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activeX/activeX5.xml" ContentType="application/vnd.ms-office.activeX+xml"/>
  <Default Extension="xml" ContentType="application/xml"/>
  <Override PartName="/xl/worksheets/sheet128.xml" ContentType="application/vnd.openxmlformats-officedocument.spreadsheetml.worksheet+xml"/>
  <Override PartName="/xl/activeX/activeX10.bin" ContentType="application/vnd.ms-office.activeX"/>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activeX/activeX1.bin" ContentType="application/vnd.ms-office.activeX"/>
  <Override PartName="/xl/worksheets/sheet8.xml" ContentType="application/vnd.openxmlformats-officedocument.spreadsheetml.worksheet+xml"/>
  <Override PartName="/xl/worksheets/sheet21.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activeX/activeX2.xml" ContentType="application/vnd.ms-office.activeX+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activeX/activeX8.xml" ContentType="application/vnd.ms-office.activeX+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activeX/activeX4.xml" ContentType="application/vnd.ms-office.activeX+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19440" windowHeight="6030" tabRatio="866"/>
  </bookViews>
  <sheets>
    <sheet name="Indice" sheetId="167" r:id="rId1"/>
    <sheet name="Index" sheetId="168"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03_01_b" sheetId="56" r:id="rId44"/>
    <sheet name="II_03_02" sheetId="57" r:id="rId45"/>
    <sheet name="II_03_03" sheetId="58" r:id="rId46"/>
    <sheet name="II_03_04" sheetId="59" r:id="rId47"/>
    <sheet name="II_03_05" sheetId="60" r:id="rId48"/>
    <sheet name="II_03_06" sheetId="61" r:id="rId49"/>
    <sheet name="II_03_07" sheetId="62" r:id="rId50"/>
    <sheet name="II_03_08" sheetId="63" r:id="rId51"/>
    <sheet name="II_03_09_a" sheetId="64" r:id="rId52"/>
    <sheet name="II_03_09_b" sheetId="65" r:id="rId53"/>
    <sheet name="II_03_10" sheetId="66" r:id="rId54"/>
    <sheet name="II_03_11" sheetId="67" r:id="rId55"/>
    <sheet name="II_03_12_a" sheetId="68" r:id="rId56"/>
    <sheet name="II_03_12_b" sheetId="69" r:id="rId57"/>
    <sheet name="II_03_13" sheetId="70" r:id="rId58"/>
    <sheet name="II_03_Indicadores" sheetId="71" r:id="rId59"/>
    <sheet name="II_03_Para saber mais" sheetId="72" r:id="rId60"/>
    <sheet name="II_04_nota_explicativa" sheetId="73" r:id="rId61"/>
    <sheet name="II_04_01_a" sheetId="74" r:id="rId62"/>
    <sheet name="II_04_01_b" sheetId="75" r:id="rId63"/>
    <sheet name="II_04_02_a" sheetId="76" r:id="rId64"/>
    <sheet name="II_04_02_b" sheetId="77" r:id="rId65"/>
    <sheet name="II_04_03" sheetId="78" r:id="rId66"/>
    <sheet name="II_04_04" sheetId="79" r:id="rId67"/>
    <sheet name="II_04_05" sheetId="80" r:id="rId68"/>
    <sheet name="II_04_06" sheetId="81" r:id="rId69"/>
    <sheet name="II_04_07" sheetId="82" r:id="rId70"/>
    <sheet name="II_04_08_1" sheetId="83" r:id="rId71"/>
    <sheet name="II_04_08_2" sheetId="84" r:id="rId72"/>
    <sheet name="II_04_09" sheetId="85" r:id="rId73"/>
    <sheet name="II_04_10" sheetId="86" r:id="rId74"/>
    <sheet name="II_04_Indicadores" sheetId="87" r:id="rId75"/>
    <sheet name="II_04_Para saber mais" sheetId="88" r:id="rId76"/>
    <sheet name="II_05_01_a" sheetId="89" r:id="rId77"/>
    <sheet name="II_05_01_b" sheetId="90" r:id="rId78"/>
    <sheet name="II_05_02" sheetId="91" r:id="rId79"/>
    <sheet name="II_05_03" sheetId="92" r:id="rId80"/>
    <sheet name="II_05_04" sheetId="93" r:id="rId81"/>
    <sheet name="II_05_05" sheetId="94" r:id="rId82"/>
    <sheet name="II_05_06" sheetId="95" r:id="rId83"/>
    <sheet name="II_05_07" sheetId="96" r:id="rId84"/>
    <sheet name="II_05_08" sheetId="97" r:id="rId85"/>
    <sheet name="II_05_09" sheetId="98" r:id="rId86"/>
    <sheet name="II_05_10" sheetId="99" r:id="rId87"/>
    <sheet name="II_05_11" sheetId="100" r:id="rId88"/>
    <sheet name="II_05_12" sheetId="101" r:id="rId89"/>
    <sheet name="II_05_13" sheetId="102" r:id="rId90"/>
    <sheet name="II_05_14" sheetId="103" r:id="rId91"/>
    <sheet name="II_05_15" sheetId="104" r:id="rId92"/>
    <sheet name="II_05_16" sheetId="105" r:id="rId93"/>
    <sheet name="II_05_17" sheetId="106" r:id="rId94"/>
    <sheet name="II_05_18" sheetId="107" r:id="rId95"/>
    <sheet name="II_05_18_a" sheetId="108" r:id="rId96"/>
    <sheet name="II_05_18_b" sheetId="109" r:id="rId97"/>
    <sheet name="II_05_19" sheetId="110" r:id="rId98"/>
    <sheet name="II_05_20" sheetId="111" r:id="rId99"/>
    <sheet name="II_05_21" sheetId="112" r:id="rId100"/>
    <sheet name="II_05_22" sheetId="113" r:id="rId101"/>
    <sheet name="II_05_23" sheetId="114" r:id="rId102"/>
    <sheet name="II_05_24" sheetId="115" r:id="rId103"/>
    <sheet name="II_05_25" sheetId="116" r:id="rId104"/>
    <sheet name="II_05_26" sheetId="117" r:id="rId105"/>
    <sheet name="II_05_27" sheetId="118" r:id="rId106"/>
    <sheet name="II_05_28" sheetId="119" r:id="rId107"/>
    <sheet name="II_05_29" sheetId="120" r:id="rId108"/>
    <sheet name="II_05_30" sheetId="121" r:id="rId109"/>
    <sheet name="II_05_31" sheetId="122" r:id="rId110"/>
    <sheet name="II_05_32" sheetId="123" r:id="rId111"/>
    <sheet name="II_05_Indicadores" sheetId="124" r:id="rId112"/>
    <sheet name="II_05_Classificações" sheetId="125" r:id="rId113"/>
    <sheet name="II_05_Para saber mais" sheetId="126" r:id="rId114"/>
    <sheet name="II_06_01" sheetId="127" r:id="rId115"/>
    <sheet name="II_06_02" sheetId="128" r:id="rId116"/>
    <sheet name="II_06_03" sheetId="129" r:id="rId117"/>
    <sheet name="II_06_04" sheetId="130" r:id="rId118"/>
    <sheet name="II_06_05" sheetId="131" r:id="rId119"/>
    <sheet name="II_06_06" sheetId="132" r:id="rId120"/>
    <sheet name="II_06_07" sheetId="133" r:id="rId121"/>
    <sheet name="II_06_08" sheetId="134" r:id="rId122"/>
    <sheet name="II_06_09" sheetId="135" r:id="rId123"/>
    <sheet name="II_06_10" sheetId="136" r:id="rId124"/>
    <sheet name="II_06_11" sheetId="137" r:id="rId125"/>
    <sheet name="II_06_12" sheetId="138" r:id="rId126"/>
    <sheet name="II_06_13" sheetId="139" r:id="rId127"/>
    <sheet name="II_06_14" sheetId="140" r:id="rId128"/>
    <sheet name="II_06_15" sheetId="141" r:id="rId129"/>
    <sheet name="II_06_Indicadores" sheetId="142" r:id="rId130"/>
    <sheet name="II_06_Para saber mais" sheetId="143" r:id="rId131"/>
    <sheet name="II_06_Classificações" sheetId="144" r:id="rId132"/>
    <sheet name="II_07_01" sheetId="145" r:id="rId133"/>
    <sheet name="II_07_02" sheetId="146" r:id="rId134"/>
    <sheet name="II_07_03" sheetId="147" r:id="rId135"/>
    <sheet name="II_07_04" sheetId="148" r:id="rId136"/>
    <sheet name="II_07_05" sheetId="149" r:id="rId137"/>
    <sheet name="II_07_06" sheetId="150" r:id="rId138"/>
    <sheet name="II_07_07" sheetId="151" r:id="rId139"/>
    <sheet name="II_07_08" sheetId="152" r:id="rId140"/>
    <sheet name="II_07_09" sheetId="153" r:id="rId141"/>
    <sheet name="II_07_10" sheetId="154" r:id="rId142"/>
    <sheet name="II_07_11" sheetId="155" r:id="rId143"/>
    <sheet name="II_07_12" sheetId="156" r:id="rId144"/>
    <sheet name="II_07_13" sheetId="157" r:id="rId145"/>
    <sheet name="II_07_14" sheetId="158" r:id="rId146"/>
    <sheet name="II_07_15" sheetId="159" r:id="rId147"/>
    <sheet name="II_07_16" sheetId="160" r:id="rId148"/>
    <sheet name="II_07_17" sheetId="161" r:id="rId149"/>
    <sheet name="II_07_18" sheetId="162" r:id="rId150"/>
    <sheet name="II_07_19" sheetId="163" r:id="rId151"/>
    <sheet name="II_07_Nomenclaturas" sheetId="164" r:id="rId152"/>
    <sheet name="II_07_Indicadores" sheetId="165" r:id="rId153"/>
    <sheet name="II_07_Para saber mais" sheetId="166" r:id="rId154"/>
  </sheets>
  <externalReferences>
    <externalReference r:id="rId155"/>
  </externalReferences>
  <definedNames>
    <definedName name="\a">#N/A</definedName>
    <definedName name="_xlnm._FilterDatabase" localSheetId="2" hidden="1">II_01_01_a!$A$29:$R$47</definedName>
    <definedName name="_xlnm._FilterDatabase" localSheetId="3" hidden="1">II_01_01_b!$A$34:$U$45</definedName>
    <definedName name="_xlnm._FilterDatabase" localSheetId="10" hidden="1">II_01_06_b!$A$37:$V$52</definedName>
    <definedName name="_xlnm._FilterDatabase" localSheetId="18" hidden="1">II_02_03!$F$27:$F$35</definedName>
    <definedName name="_xlnm._FilterDatabase" localSheetId="20" hidden="1">II_02_05_a!$A$35:$Q$49</definedName>
    <definedName name="_xlnm._FilterDatabase" localSheetId="29" hidden="1">II_02_12!$B$36:$I$44</definedName>
    <definedName name="_xlnm._FilterDatabase" localSheetId="42" hidden="1">II_03_01_a!$A$33:$S$49</definedName>
    <definedName name="_xlnm._FilterDatabase" localSheetId="43" hidden="1">II_03_01_b!$A$33:$Q$50</definedName>
    <definedName name="_xlnm._FilterDatabase" localSheetId="44" hidden="1">II_03_02!$A$35:$O$51</definedName>
    <definedName name="_xlnm._FilterDatabase" localSheetId="46" hidden="1">II_03_04!$A$3:$I$44</definedName>
    <definedName name="_xlnm._FilterDatabase" localSheetId="47" hidden="1">II_03_05!$A$23:$N$41</definedName>
    <definedName name="_xlnm._FilterDatabase" localSheetId="49" hidden="1">II_03_07!$A$35:$O$63</definedName>
    <definedName name="_xlnm._FilterDatabase" localSheetId="50" hidden="1">II_03_08!$A$31:$I$48</definedName>
    <definedName name="_xlnm._FilterDatabase" localSheetId="51" hidden="1">II_03_09_a!$A$34:$M$53</definedName>
    <definedName name="_xlnm._FilterDatabase" localSheetId="52" hidden="1">II_03_09_b!$A$34:$L$53</definedName>
    <definedName name="_xlnm._FilterDatabase" localSheetId="53" hidden="1">II_03_10!$A$34:$J$49</definedName>
    <definedName name="_xlnm._FilterDatabase" localSheetId="61" hidden="1">II_04_01_a!$A$42:$IU$60</definedName>
    <definedName name="_xlnm._FilterDatabase" localSheetId="64" hidden="1">II_04_02_b!$A$6:$O$36</definedName>
    <definedName name="_xlnm._FilterDatabase" localSheetId="65" hidden="1">II_04_03!$A$34:$IN$34</definedName>
    <definedName name="_xlnm._FilterDatabase" localSheetId="66" hidden="1">II_04_04!$A$5:$V$37</definedName>
    <definedName name="_xlnm._FilterDatabase" localSheetId="97" hidden="1">II_05_19!$A$18:$Q$34</definedName>
    <definedName name="_xlnm._FilterDatabase" localSheetId="114" hidden="1">II_06_01!#REF!</definedName>
    <definedName name="_xlnm._FilterDatabase" localSheetId="115" hidden="1">II_06_02!$B$35:$I$51</definedName>
    <definedName name="_xlnm._FilterDatabase" localSheetId="116" hidden="1">II_06_03!$A$35:$M$51</definedName>
    <definedName name="_xlnm._FilterDatabase" localSheetId="117" hidden="1">II_06_04!$B$36:$L$52</definedName>
    <definedName name="_xlnm._FilterDatabase" localSheetId="118" hidden="1">II_06_05!$B$35:$G$35</definedName>
    <definedName name="_xlnm._FilterDatabase" localSheetId="119" hidden="1">II_06_06!$B$35:$L$51</definedName>
    <definedName name="_xlnm._FilterDatabase" localSheetId="120" hidden="1">II_06_07!$B$35:$J$35</definedName>
    <definedName name="_xlnm._FilterDatabase" localSheetId="121" hidden="1">II_06_08!$B$16:$J$32</definedName>
    <definedName name="_xlnm._FilterDatabase" localSheetId="122" hidden="1">II_06_09!$B$21:$H$36</definedName>
    <definedName name="_xlnm._FilterDatabase" localSheetId="124" hidden="1">II_06_11!$A$1:$F$37</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DD" localSheetId="149">#REF!</definedName>
    <definedName name="DD" localSheetId="150">#REF!</definedName>
    <definedName name="DD">#REF!</definedName>
    <definedName name="II.1.1" localSheetId="2">II_01_01_a!$A$1:$Q$48</definedName>
    <definedName name="II.1.1" localSheetId="3">II_01_01_b!$A$1:$P$45</definedName>
    <definedName name="II.1.2" localSheetId="5">II_01_03_a!$A$1:$J$48</definedName>
    <definedName name="II.1.2" localSheetId="6">II_01_03_b!$A$1:$J$47</definedName>
    <definedName name="II.1.3" localSheetId="9">II_01_06_a!$A$1:$M$52</definedName>
    <definedName name="II.1.3" localSheetId="10">II_01_06_b!$A$1:$U$52</definedName>
    <definedName name="II.1.4" localSheetId="11">II_01_07!$A$1:$L$49</definedName>
    <definedName name="II.1.5" localSheetId="12">II_01_08!$A$1:$L$41</definedName>
    <definedName name="II.2.8">#REF!</definedName>
    <definedName name="II.4.4">[1]II.04.04!#REF!</definedName>
    <definedName name="iiiiii">[1]II.04.04!#REF!</definedName>
    <definedName name="indicadores" localSheetId="13">II_01_Indicadores!$A$3:$D$28</definedName>
    <definedName name="indicadores" localSheetId="140">#REF!</definedName>
    <definedName name="indicadores" localSheetId="147">#REF!</definedName>
    <definedName name="indicadores" localSheetId="149">#REF!</definedName>
    <definedName name="indicadores" localSheetId="150">#REF!</definedName>
    <definedName name="indicadores">#REF!</definedName>
    <definedName name="indicadores1" localSheetId="140">#REF!</definedName>
    <definedName name="indicadores1" localSheetId="147">#REF!</definedName>
    <definedName name="indicadores1" localSheetId="149">#REF!</definedName>
    <definedName name="indicadores1" localSheetId="150">#REF!</definedName>
    <definedName name="indicadores1">#REF!</definedName>
    <definedName name="NUTS98">#REF!</definedName>
    <definedName name="Para_saber_mais_…" localSheetId="14">'II_01_Para saber mais'!$A$2:$A$26</definedName>
    <definedName name="_xlnm.Print_Area" localSheetId="4">'II_01 02'!$A$1:$P$35</definedName>
    <definedName name="_xlnm.Print_Area" localSheetId="7">'II_01 04'!$A$1:$J$32</definedName>
    <definedName name="_xlnm.Print_Area" localSheetId="8">'II_01 05'!$A$1:$M$32</definedName>
    <definedName name="_xlnm.Print_Area" localSheetId="42">II_03_01_a!$A$1:$M$34</definedName>
    <definedName name="_xlnm.Print_Area" localSheetId="43">II_03_01_b!$A$1:$K$33</definedName>
    <definedName name="_xlnm.Print_Area" localSheetId="44">II_03_02!$A$1:$L$34</definedName>
    <definedName name="_xlnm.Print_Area" localSheetId="45">II_03_03!$A$1:$J$39</definedName>
    <definedName name="_xlnm.Print_Area" localSheetId="46">II_03_04!$A$1:$G$42</definedName>
    <definedName name="_xlnm.Print_Area" localSheetId="47">II_03_05!$A$1:$M$37</definedName>
    <definedName name="_xlnm.Print_Area" localSheetId="48">II_03_06!$A$1:$H$37</definedName>
    <definedName name="_xlnm.Print_Area" localSheetId="49">II_03_07!$A$1:$L$45</definedName>
    <definedName name="_xlnm.Print_Area" localSheetId="50">II_03_08!$A$1:$H$35</definedName>
    <definedName name="_xlnm.Print_Area" localSheetId="51">II_03_09_a!$A$35:$M$44</definedName>
    <definedName name="_xlnm.Print_Area" localSheetId="52">II_03_09_b!$A$36:$L$44</definedName>
    <definedName name="_xlnm.Print_Area" localSheetId="53">II_03_10!$A$35:$J$43</definedName>
    <definedName name="_xlnm.Print_Area" localSheetId="54">II_03_11!$A$4:$K$37</definedName>
    <definedName name="_xlnm.Print_Area" localSheetId="55">II_03_12_a!$A$1:$I$37</definedName>
    <definedName name="_xlnm.Print_Area" localSheetId="56">II_03_12_b!$A$1:$I$39</definedName>
    <definedName name="_xlnm.Print_Area" localSheetId="57">II_03_13!$A$1:$H$33</definedName>
    <definedName name="_xlnm.Print_Area" localSheetId="62">II_04_01_b!$A$1:$L$30</definedName>
    <definedName name="_xlnm.Print_Area" localSheetId="63">II_04_02_a!$A$1:$H$71</definedName>
    <definedName name="_xlnm.Print_Area" localSheetId="64">II_04_02_b!$A$1:$J$54</definedName>
    <definedName name="_xlnm.Print_Area" localSheetId="65">II_04_03!$A$1:$M$49</definedName>
    <definedName name="_xlnm.Print_Area" localSheetId="66">II_04_04!$A$49:$J$51</definedName>
    <definedName name="_xlnm.Print_Area" localSheetId="67">II_04_05!$A$1:$L$55</definedName>
    <definedName name="_xlnm.Print_Area" localSheetId="68">II_04_06!$A$1:$E$36</definedName>
    <definedName name="_xlnm.Print_Area" localSheetId="91">II_05_15!$A$1:$Q$32</definedName>
    <definedName name="_xlnm.Print_Area" localSheetId="111">II_05_Indicadores!#REF!</definedName>
    <definedName name="_xlnm.Print_Area" localSheetId="114">II_06_01!$A$1:$M$63</definedName>
    <definedName name="_xlnm.Print_Area" localSheetId="115">II_06_02!$A$1:$I$60</definedName>
    <definedName name="_xlnm.Print_Area" localSheetId="116">II_06_03!$A$1:$I$59</definedName>
    <definedName name="_xlnm.Print_Area" localSheetId="117">II_06_04!$A$1:$L$58</definedName>
    <definedName name="_xlnm.Print_Area" localSheetId="118">II_06_05!$A:$G</definedName>
    <definedName name="_xlnm.Print_Area" localSheetId="119">II_06_06!$A$1:$L$65</definedName>
    <definedName name="_xlnm.Print_Area" localSheetId="120">II_06_07!$A$1:$J$56</definedName>
    <definedName name="_xlnm.Print_Area" localSheetId="121">II_06_08!$A$1:$J$36</definedName>
    <definedName name="_xlnm.Print_Area" localSheetId="122">II_06_09!$A$1:$H$39</definedName>
    <definedName name="_xlnm.Print_Area" localSheetId="123">II_06_10!$A$1:$G$41</definedName>
    <definedName name="_xlnm.Print_Area" localSheetId="124">II_06_11!$A$1:$F$41</definedName>
    <definedName name="_xlnm.Print_Area" localSheetId="125">II_06_12!$A$1:$J$39</definedName>
    <definedName name="_xlnm.Print_Area" localSheetId="126">II_06_13!$A$1:$D$41</definedName>
    <definedName name="_xlnm.Print_Area" localSheetId="127">II_06_14!$A$1:$H$48</definedName>
    <definedName name="_xlnm.Print_Area" localSheetId="128">II_06_15!$A$1:$J$42</definedName>
    <definedName name="_xlnm.Print_Area" localSheetId="132">II_07_01!$A$1:$I$40</definedName>
    <definedName name="_xlnm.Print_Area" localSheetId="133">II_07_02!$A:$F</definedName>
    <definedName name="_xlnm.Print_Area" localSheetId="134">II_07_03!$A:$P</definedName>
    <definedName name="_xlnm.Print_Area" localSheetId="139">II_07_08!$A:$J</definedName>
    <definedName name="_xlnm.Print_Area" localSheetId="140">II_07_09!$A:$S</definedName>
    <definedName name="_xlnm.Print_Area" localSheetId="141">II_07_10!$A$1:$K$33</definedName>
    <definedName name="_xlnm.Print_Area" localSheetId="142">II_07_11!$A$1:$N$33</definedName>
    <definedName name="_xlnm.Print_Area" localSheetId="143">II_07_12!$A$1:$M$33</definedName>
    <definedName name="_xlnm.Print_Area" localSheetId="144">II_07_13!$A$1:$K$33</definedName>
    <definedName name="_xlnm.Print_Area" localSheetId="145">II_07_14!$A$1:$N$33</definedName>
    <definedName name="_xlnm.Print_Area" localSheetId="146">II_07_15!$A$1:$E$30</definedName>
    <definedName name="_xlnm.Print_Area" localSheetId="147">II_07_16!$A$1:$I$357</definedName>
    <definedName name="_xlnm.Print_Area" localSheetId="148">II_07_17!$A$1:$G$357</definedName>
    <definedName name="_xlnm.Print_Area" localSheetId="149">II_07_18!$A$1:$K$25</definedName>
    <definedName name="_xlnm.Print_Area" localSheetId="150">II_07_19!$A$1:$K$6</definedName>
    <definedName name="_xlnm.Print_Titles" localSheetId="51">II_03_09_a!$4:$7</definedName>
    <definedName name="_xlnm.Print_Titles" localSheetId="52">II_03_09_b!$4:$7</definedName>
    <definedName name="_xlnm.Print_Titles" localSheetId="53">II_03_10!$4:$6</definedName>
    <definedName name="_xlnm.Print_Titles" localSheetId="61">II_04_01_a!$1:$4</definedName>
    <definedName name="_xlnm.Print_Titles" localSheetId="63">II_04_02_a!$1:$5</definedName>
    <definedName name="_xlnm.Print_Titles" localSheetId="64">II_04_02_b!$1:$5</definedName>
    <definedName name="_xlnm.Print_Titles" localSheetId="65">II_04_03!$1:$5</definedName>
    <definedName name="_xlnm.Print_Titles" localSheetId="66">II_04_04!$1:$5</definedName>
    <definedName name="_xlnm.Print_Titles" localSheetId="67">II_04_05!$1:$5</definedName>
    <definedName name="_xlnm.Print_Titles" localSheetId="68">II_04_06!$1:$5</definedName>
    <definedName name="_xlnm.Print_Titles" localSheetId="114">II_06_01!$1:$5</definedName>
    <definedName name="QP_QC_1999">#REF!</definedName>
    <definedName name="SPSS">#REF!</definedName>
    <definedName name="Titulo">#REF!</definedName>
    <definedName name="Todo">#REF!</definedName>
    <definedName name="Z_50C70976_DC34_4469_995D_B477592ABC31_.wvu.FilterData" localSheetId="2" hidden="1">II_01_01_a!$A$1:$O$48</definedName>
    <definedName name="Z_50C70976_DC34_4469_995D_B477592ABC31_.wvu.PrintArea" localSheetId="2" hidden="1">II_01_01_a!$A$1:$O$48</definedName>
    <definedName name="Z_50C70976_DC34_4469_995D_B477592ABC31_.wvu.PrintArea" localSheetId="5" hidden="1">II_01_03_a!$A$1:$J$48</definedName>
    <definedName name="Z_50C70976_DC34_4469_995D_B477592ABC31_.wvu.PrintArea" localSheetId="6" hidden="1">II_01_03_b!$A$1:$J$47</definedName>
    <definedName name="Z_50C70976_DC34_4469_995D_B477592ABC31_.wvu.PrintArea" localSheetId="9" hidden="1">II_01_06_a!$A$1:$M$52</definedName>
    <definedName name="Z_50C70976_DC34_4469_995D_B477592ABC31_.wvu.PrintArea" localSheetId="10" hidden="1">II_01_06_b!$A$1:$Q$52</definedName>
    <definedName name="Z_50C70976_DC34_4469_995D_B477592ABC31_.wvu.PrintTitles" localSheetId="2" hidden="1">II_01_01_a!$1:$4</definedName>
    <definedName name="Z_50C70976_DC34_4469_995D_B477592ABC31_.wvu.PrintTitles" localSheetId="5" hidden="1">II_01_03_a!$1:$5</definedName>
    <definedName name="Z_50C70976_DC34_4469_995D_B477592ABC31_.wvu.PrintTitles" localSheetId="6" hidden="1">II_01_03_b!$1:$6</definedName>
    <definedName name="Z_50C70976_DC34_4469_995D_B477592ABC31_.wvu.PrintTitles" localSheetId="9" hidden="1">II_01_06_a!$1:$6</definedName>
    <definedName name="Z_50C70976_DC34_4469_995D_B477592ABC31_.wvu.PrintTitles" localSheetId="10" hidden="1">II_01_06_b!$1:$7</definedName>
    <definedName name="Z_F7D52A3E_F6DE_4776_9F12_0D3583EC5798_.wvu.FilterData" localSheetId="2" hidden="1">II_01_01_a!$A$1:$O$48</definedName>
    <definedName name="Z_F7D52A3E_F6DE_4776_9F12_0D3583EC5798_.wvu.PrintArea" localSheetId="6" hidden="1">II_01_03_b!$A$1:$J$47</definedName>
    <definedName name="Z_F7D52A3E_F6DE_4776_9F12_0D3583EC5798_.wvu.PrintArea" localSheetId="9" hidden="1">II_01_06_a!$A$1:$M$52</definedName>
    <definedName name="Z_F7D52A3E_F6DE_4776_9F12_0D3583EC5798_.wvu.PrintArea" localSheetId="10" hidden="1">II_01_06_b!$A$1:$Q$52</definedName>
    <definedName name="Z_F7D52A3E_F6DE_4776_9F12_0D3583EC5798_.wvu.PrintTitles" localSheetId="2" hidden="1">II_01_01_a!$1:$4</definedName>
    <definedName name="Z_F7D52A3E_F6DE_4776_9F12_0D3583EC5798_.wvu.PrintTitles" localSheetId="5" hidden="1">II_01_03_a!$1:$5</definedName>
    <definedName name="Z_F7D52A3E_F6DE_4776_9F12_0D3583EC5798_.wvu.PrintTitles" localSheetId="6" hidden="1">II_01_03_b!$1:$6</definedName>
    <definedName name="Z_F7D52A3E_F6DE_4776_9F12_0D3583EC5798_.wvu.PrintTitles" localSheetId="9" hidden="1">II_01_06_a!$1:$6</definedName>
    <definedName name="Z_F7D52A3E_F6DE_4776_9F12_0D3583EC5798_.wvu.PrintTitles" localSheetId="10" hidden="1">II_01_06_b!$1:$7</definedName>
  </definedNames>
  <calcPr calcId="125725"/>
  <customWorkbookViews>
    <customWorkbookView name="INE - Personal View" guid="{50C70976-DC34-4469-995D-B477592ABC31}" mergeInterval="0" personalView="1" maximized="1" windowWidth="1276" windowHeight="851" tabRatio="968" activeSheetId="5"/>
    <customWorkbookView name="Paulo Alexandre Lucas Fonseca - Personal View" guid="{F7D52A3E-F6DE-4776-9F12-0D3583EC5798}" mergeInterval="0" personalView="1" maximized="1" xWindow="1" yWindow="1" windowWidth="1276" windowHeight="776" tabRatio="968" activeSheetId="9"/>
  </customWorkbookViews>
</workbook>
</file>

<file path=xl/calcChain.xml><?xml version="1.0" encoding="utf-8"?>
<calcChain xmlns="http://schemas.openxmlformats.org/spreadsheetml/2006/main">
  <c r="B27" i="70"/>
  <c r="B26"/>
  <c r="B25"/>
  <c r="B24"/>
  <c r="B23"/>
  <c r="B22"/>
  <c r="B21"/>
  <c r="B20"/>
  <c r="B19"/>
  <c r="B18"/>
  <c r="B17"/>
  <c r="B16"/>
  <c r="B15"/>
  <c r="B14"/>
  <c r="B13"/>
  <c r="B12"/>
  <c r="B11"/>
  <c r="B10"/>
  <c r="B9"/>
  <c r="B8"/>
  <c r="B7"/>
  <c r="G6"/>
  <c r="F6"/>
  <c r="E6"/>
  <c r="D6"/>
  <c r="C6"/>
  <c r="B6"/>
  <c r="I35" i="67"/>
  <c r="H35"/>
  <c r="G35"/>
  <c r="F35"/>
  <c r="E35"/>
  <c r="D35"/>
  <c r="C35"/>
  <c r="B35"/>
  <c r="H35" i="61"/>
  <c r="G35"/>
  <c r="F35"/>
  <c r="E35"/>
  <c r="D35"/>
  <c r="C35"/>
  <c r="B35"/>
  <c r="K23" i="35" l="1"/>
</calcChain>
</file>

<file path=xl/comments1.xml><?xml version="1.0" encoding="utf-8"?>
<comments xmlns="http://schemas.openxmlformats.org/spreadsheetml/2006/main">
  <authors>
    <author>rossano.figueiredo</author>
  </authors>
  <commentList>
    <comment ref="H8" authorId="0">
      <text>
        <r>
          <rPr>
            <b/>
            <sz val="9"/>
            <color indexed="81"/>
            <rFont val="Tahoma"/>
            <family val="2"/>
          </rPr>
          <t>rossano.figueiredo:</t>
        </r>
        <r>
          <rPr>
            <sz val="9"/>
            <color indexed="81"/>
            <rFont val="Tahoma"/>
            <family val="2"/>
          </rPr>
          <t xml:space="preserve">
Código antigo: visitantes de museus </t>
        </r>
      </text>
    </comment>
  </commentList>
</comments>
</file>

<file path=xl/sharedStrings.xml><?xml version="1.0" encoding="utf-8"?>
<sst xmlns="http://schemas.openxmlformats.org/spreadsheetml/2006/main" count="16221" uniqueCount="3821">
  <si>
    <t>R. A. Açores</t>
  </si>
  <si>
    <t>R. A. Madeira</t>
  </si>
  <si>
    <t>Angola</t>
  </si>
  <si>
    <t>Cabo Verde</t>
  </si>
  <si>
    <t>Espanha</t>
  </si>
  <si>
    <t>Reino Unido</t>
  </si>
  <si>
    <t>Brasil</t>
  </si>
  <si>
    <t>Guinea-Bissau</t>
  </si>
  <si>
    <t>São Tomé and Príncipe</t>
  </si>
  <si>
    <t>Spain</t>
  </si>
  <si>
    <t>United Kingdom</t>
  </si>
  <si>
    <t>Brazil</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</si>
  <si>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</si>
  <si>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</si>
  <si>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</si>
  <si>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</si>
  <si>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</si>
  <si>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</si>
  <si>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</si>
  <si>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</si>
  <si>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</si>
  <si>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</si>
  <si>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</si>
  <si>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</si>
  <si>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</si>
  <si>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</si>
  <si>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</si>
  <si>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</si>
  <si>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</si>
  <si>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</si>
  <si>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</si>
  <si>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</si>
  <si>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longevidade</t>
  </si>
  <si>
    <t>0 - 14 years</t>
  </si>
  <si>
    <t>15 - 24 years</t>
  </si>
  <si>
    <t>25 - 64 years</t>
  </si>
  <si>
    <t>Live births</t>
  </si>
  <si>
    <t>Deaths</t>
  </si>
  <si>
    <t>Cohabitant parents</t>
  </si>
  <si>
    <t>No.</t>
  </si>
  <si>
    <t>F</t>
  </si>
  <si>
    <t>MF</t>
  </si>
  <si>
    <t>Crude rate of increase</t>
  </si>
  <si>
    <t>Crude rate of natural increase</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</si>
  <si>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</si>
  <si>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</si>
  <si>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</si>
  <si>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</si>
  <si>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</si>
  <si>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</si>
  <si>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</si>
  <si>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</si>
  <si>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</si>
  <si>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</si>
  <si>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</si>
  <si>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</si>
  <si>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</si>
  <si>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</si>
  <si>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</si>
  <si>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</si>
  <si>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</si>
  <si>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</si>
  <si>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</si>
  <si>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</si>
  <si>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</si>
  <si>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</si>
  <si>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</si>
  <si>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</si>
  <si>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</si>
  <si>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</si>
  <si>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</si>
  <si>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</si>
  <si>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</si>
  <si>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http://sefstat.sef.pt/ (Portal do Serviço de Estrangeiros e Fronteiras)</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</si>
  <si>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</si>
  <si>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</si>
  <si>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</si>
  <si>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</si>
  <si>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</si>
  <si>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</si>
  <si>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</si>
  <si>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</si>
  <si>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</si>
  <si>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</si>
  <si>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</si>
  <si>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</si>
  <si>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</si>
  <si>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</si>
  <si>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</si>
  <si>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</si>
  <si>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</si>
  <si>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</si>
  <si>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</si>
  <si>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</si>
  <si>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</si>
  <si>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</si>
  <si>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</si>
  <si>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</si>
  <si>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</si>
  <si>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</si>
  <si>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</si>
  <si>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</si>
  <si>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</si>
  <si>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</si>
  <si>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</si>
  <si>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</si>
  <si>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</si>
  <si>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</si>
  <si>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</si>
  <si>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</si>
  <si>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</si>
  <si>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</si>
  <si>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</si>
  <si>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</si>
  <si>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</si>
  <si>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</si>
  <si>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</si>
  <si>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</si>
  <si>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</si>
  <si>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Proportion of marriages between Portuguese and foreigners</t>
  </si>
  <si>
    <t>Romania</t>
  </si>
  <si>
    <t>Bulgaria</t>
  </si>
  <si>
    <t xml:space="preserve">Densidade populacional </t>
  </si>
  <si>
    <t>Crude divorce rate</t>
  </si>
  <si>
    <t>Total fertility rate</t>
  </si>
  <si>
    <t>Teenage fertility rate</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</si>
  <si>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</si>
  <si>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aos 65 anos</t>
  </si>
  <si>
    <t xml:space="preserve">Number of live births outside marriage, in case of absolute values. Relation between this number and the total number of live births, in the case of percentual values. </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</si>
  <si>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</si>
  <si>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</si>
  <si>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</si>
  <si>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</si>
  <si>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</si>
  <si>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</si>
  <si>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</si>
  <si>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</si>
  <si>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</si>
  <si>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</si>
  <si>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</si>
  <si>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</si>
  <si>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</si>
  <si>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</si>
  <si>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</si>
  <si>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</si>
  <si>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</si>
  <si>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</si>
  <si>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</si>
  <si>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</si>
  <si>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</si>
  <si>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</si>
  <si>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</si>
  <si>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</si>
  <si>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</si>
  <si>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</si>
  <si>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</si>
  <si>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</si>
  <si>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</si>
  <si>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</si>
  <si>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</si>
  <si>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</si>
  <si>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</si>
  <si>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</si>
  <si>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</si>
  <si>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</si>
  <si>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</si>
  <si>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</si>
  <si>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</si>
  <si>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</si>
  <si>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</si>
  <si>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</si>
  <si>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</si>
  <si>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</si>
  <si>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</si>
  <si>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</si>
  <si>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</si>
  <si>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</si>
  <si>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</si>
  <si>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</si>
  <si>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</si>
  <si>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</si>
  <si>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</si>
  <si>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</si>
  <si>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</si>
  <si>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</si>
  <si>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</si>
  <si>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</si>
  <si>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</si>
  <si>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</si>
  <si>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</si>
  <si>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</si>
  <si>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</si>
  <si>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</si>
  <si>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</si>
  <si>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</si>
  <si>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</si>
  <si>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</si>
  <si>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</si>
  <si>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</si>
  <si>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</si>
  <si>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</si>
  <si>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</si>
  <si>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</si>
  <si>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</si>
  <si>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</si>
  <si>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</si>
  <si>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</si>
  <si>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</si>
  <si>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</si>
  <si>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</si>
  <si>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</si>
  <si>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</si>
  <si>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</si>
  <si>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</si>
  <si>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</si>
  <si>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</si>
  <si>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</si>
  <si>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</si>
  <si>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</si>
  <si>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</si>
  <si>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</si>
  <si>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</si>
  <si>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</si>
  <si>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</si>
  <si>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Idade média das mães ao nascimento do primeiro filho, num determinado período de tempo, habitualmente o ano civil</t>
  </si>
  <si>
    <t>The mean age of women when their first child is born, during a given period, usually a calendar year</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</si>
  <si>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</si>
  <si>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</si>
  <si>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</si>
  <si>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</si>
  <si>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</si>
  <si>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</si>
  <si>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</si>
  <si>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</si>
  <si>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</si>
  <si>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</si>
  <si>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</si>
  <si>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Indicadores Demográficos e Estimativas Provisórias Anuais da População Residente.</t>
  </si>
  <si>
    <t>Source: Statistics Portugal, Demographic Indicators and Annual Provisional Estimates of Resident Population.</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</si>
  <si>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</si>
  <si>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</si>
  <si>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</si>
  <si>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</si>
  <si>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</si>
  <si>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</si>
  <si>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</si>
  <si>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</si>
  <si>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</si>
  <si>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</si>
  <si>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</si>
  <si>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</si>
  <si>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</si>
  <si>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</si>
  <si>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</si>
  <si>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</si>
  <si>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</si>
  <si>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</si>
  <si>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</si>
  <si>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</si>
  <si>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</si>
  <si>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</si>
  <si>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</si>
  <si>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</si>
  <si>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</si>
  <si>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</si>
  <si>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</si>
  <si>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</si>
  <si>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</si>
  <si>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</si>
  <si>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</si>
  <si>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</si>
  <si>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</si>
  <si>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</si>
  <si>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</si>
  <si>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</si>
  <si>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</si>
  <si>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</si>
  <si>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</si>
  <si>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</si>
  <si>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</si>
  <si>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</si>
  <si>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</si>
  <si>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</si>
  <si>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</si>
  <si>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</si>
  <si>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</si>
  <si>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</si>
  <si>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</si>
  <si>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</si>
  <si>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</si>
  <si>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</si>
  <si>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</si>
  <si>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</si>
  <si>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</si>
  <si>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</si>
  <si>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</si>
  <si>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</si>
  <si>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</si>
  <si>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</si>
  <si>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</si>
  <si>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</si>
  <si>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</si>
  <si>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</si>
  <si>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</si>
  <si>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</si>
  <si>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</si>
  <si>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106 554</t>
  </si>
  <si>
    <t>54 184</t>
  </si>
  <si>
    <t>52 369</t>
  </si>
  <si>
    <t>104 843</t>
  </si>
  <si>
    <t>53 233</t>
  </si>
  <si>
    <t>51 610</t>
  </si>
  <si>
    <t>http://www.ine.pt/xurl/ind/0001723</t>
  </si>
  <si>
    <t>Fonte: INE, I.P., Estatísticas Demográficas, Estimativas Definitivas da População Residente 1991-2010 e Estimativas Provisórias da População Residente 2011-2017.</t>
  </si>
  <si>
    <t>Source: Statistics Portugal, Demographic Statistics, Final Resident Population Estimates 1991-2010 and Provisional Estimates of Resident Population 2011-2017.</t>
  </si>
  <si>
    <t xml:space="preserve">Fonte: INE, I.P., Estatísticas Demográficas, Estimativas Definitivas da População Residente 1991-2010, Estimativas Provisórias da População Residente 2011-2017, Tábuas completas de mortalidade para Portugal; Ministério da Administração Interna - Serviço de Estrangeiros e Fronteiras. </t>
  </si>
  <si>
    <t>Source: Statistics Portugal, Demographic Statistics, Final Resident Population Estimates 1991-2010, Provisional Estimates of Resident Population 2011-2017, Complete life tables for Portugal; Ministry of Internal Administration - Immigration and Borders Service.</t>
  </si>
  <si>
    <t>Fonte: INE, I.P., Estimativas Definitivas da População Residente 1991-2010 e Estimativas Provisórias da População Residente 2011-2017.</t>
  </si>
  <si>
    <t>Source: Statistics Portugal, Final Resident Population Estimates 1991-2010 and Provisional Estimates of Resident Population 2011-2017.</t>
  </si>
  <si>
    <t>108 539</t>
  </si>
  <si>
    <t>54 175</t>
  </si>
  <si>
    <t>54 364</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</si>
  <si>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2017, a respetiva esperança de vida é derivada da tábua 2015-2017, o mesmo acontecendo para os anos de referência anteriores apresentados no quadro.
</t>
  </si>
  <si>
    <t xml:space="preserve">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2017, the life expectancy is obtained from the 2015-2017 life table; the same is valid for all the reference years presented in the table.
</t>
  </si>
  <si>
    <t xml:space="preserve">110 573 </t>
  </si>
  <si>
    <t xml:space="preserve">55 626 </t>
  </si>
  <si>
    <t xml:space="preserve">54 947 </t>
  </si>
  <si>
    <t>Idade média das mulheres ao nascimento do primeiro filho</t>
  </si>
  <si>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</si>
  <si>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</si>
  <si>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0</t>
  </si>
  <si>
    <t>http://www.ine.pt/xurl/ind/0009209</t>
  </si>
  <si>
    <t>Rv</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</si>
  <si>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z val="7"/>
        <color theme="1"/>
        <rFont val="Arial Narrow"/>
        <family val="2"/>
      </rPr>
      <t xml:space="preserve">Os dados da mortalidade para 2016 foram revistos, em janeiro de 2018, no âmbito da conclusão do processo de codificação das causas de morte nos registos de óbitos de 2016.
</t>
    </r>
  </si>
  <si>
    <r>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r>
    <r>
      <rPr>
        <sz val="7"/>
        <rFont val="Arial Narrow"/>
        <family val="2"/>
      </rPr>
      <t xml:space="preserve">
Mortality data for 2016 were updated in January 2018 as a result of the final codification of causes of death in the death registers for 2016.</t>
    </r>
  </si>
  <si>
    <t>Nota: Com a Lei nº 9/2010 de 31 de maio, passou a ser permitido o casamento civil entre pessoas do mesmo sexo. Desde 2010, os valores incluem todos os casamentos celebrados. 
A partir de 2011, os valores incluem os casamentos dissolvidos entre pessoas do mesmo sexo.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O indicador “Casamentos dissolvidos por morte” é apresentado segundo a distribuição geográfica de residência do cônjuge falecido. No âmbito da conclusão do processo de codificação das causas de morte nos registos de óbitos de 2016, os dados relativos a casamentos dissolvidos por morte foram revistos em janeiro de 2018.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t>
  </si>
  <si>
    <t>Note: The Law No. 9/ 2010, from May 31st, legalized civil marriage between same-sex individuals. Since 2010, the values include all marriages. 
From 2011, figures also include same-sex dissolved marriages.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The indicator “Marriages dissolved by death” is presented by geographical breakdown of the deceased spouse. As a result of the final codification of causes of death in the death registers for 2016, data on dissolved marriages by death were updated in January 2018.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</si>
  <si>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População residente com 65 ou mais anos/ População residente * 100</t>
  </si>
  <si>
    <t>Resident population with 65 or more years old/ Resident population*100</t>
  </si>
  <si>
    <t>II.1.1 - Indicadores de população (continua)</t>
  </si>
  <si>
    <t>II.1.1 - Population indicators (to be continued)</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</si>
  <si>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</si>
  <si>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</si>
  <si>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</si>
  <si>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</si>
  <si>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</si>
  <si>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</si>
  <si>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</si>
  <si>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</si>
  <si>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</si>
  <si>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</si>
  <si>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</si>
  <si>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</si>
  <si>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</si>
  <si>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</si>
  <si>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</si>
  <si>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</si>
  <si>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</si>
  <si>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</si>
  <si>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</si>
  <si>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</si>
  <si>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</si>
  <si>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</si>
  <si>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</si>
  <si>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</si>
  <si>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</si>
  <si>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</si>
  <si>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</si>
  <si>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</si>
  <si>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</si>
  <si>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</si>
  <si>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</si>
  <si>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 INE, I.P., Portugal, 2018. Informação disponível até 15 de outubro de 2018. Information available till October, 15th, 2018.</t>
  </si>
  <si>
    <t>II.2.1 - Indicadores de educação (continua)</t>
  </si>
  <si>
    <t>II.2.1 - Education indicators (to be continued)</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</si>
  <si>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</si>
  <si>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</si>
  <si>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</si>
  <si>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</si>
  <si>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</si>
  <si>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</si>
  <si>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</si>
  <si>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</si>
  <si>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</si>
  <si>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</si>
  <si>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</si>
  <si>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</si>
  <si>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</si>
  <si>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</si>
  <si>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1990/1991</t>
  </si>
  <si>
    <t>1991/1992</t>
  </si>
  <si>
    <t>1992/1993</t>
  </si>
  <si>
    <t>1993/1994</t>
  </si>
  <si>
    <t>1994/1995</t>
  </si>
  <si>
    <t>1995/1996</t>
  </si>
  <si>
    <t>1996/1997</t>
  </si>
  <si>
    <t>1997/1998</t>
  </si>
  <si>
    <t>1998/1999</t>
  </si>
  <si>
    <t>1999/2000</t>
  </si>
  <si>
    <t>2000/2001</t>
  </si>
  <si>
    <t>2001/2002</t>
  </si>
  <si>
    <t>2002/2003</t>
  </si>
  <si>
    <t>2003/2004</t>
  </si>
  <si>
    <t>Rc</t>
  </si>
  <si>
    <t>2004/2005</t>
  </si>
  <si>
    <t>2005/2006</t>
  </si>
  <si>
    <t>2006/2007</t>
  </si>
  <si>
    <t>2007/2008</t>
  </si>
  <si>
    <t>2008/2009</t>
  </si>
  <si>
    <t>2009/2010</t>
  </si>
  <si>
    <t>2010/2011</t>
  </si>
  <si>
    <t>2011/2012</t>
  </si>
  <si>
    <t>2012/2013</t>
  </si>
  <si>
    <t>2013/2014</t>
  </si>
  <si>
    <t>2014/2015</t>
  </si>
  <si>
    <t>2015/2016</t>
  </si>
  <si>
    <t>2016/2017</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</si>
  <si>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</si>
  <si>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</si>
  <si>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</si>
  <si>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</si>
  <si>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</si>
  <si>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</si>
  <si>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</si>
  <si>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</si>
  <si>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</si>
  <si>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</si>
  <si>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</si>
  <si>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</si>
  <si>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</si>
  <si>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</si>
  <si>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</si>
  <si>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</si>
  <si>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http://www.ine.pt/xurl/ind/0009550</t>
  </si>
  <si>
    <t>http://www.ine.pt/xurl/ind/0009552</t>
  </si>
  <si>
    <t>http://www.ine.pt/xurl/ind/0009555</t>
  </si>
  <si>
    <t>http://www.ine.pt/xurl/ind/0009531</t>
  </si>
  <si>
    <t>http://www.ine.pt/xurl/ind/0009534</t>
  </si>
  <si>
    <t>http://www.ine.pt/xurl/ind/0003913</t>
  </si>
  <si>
    <t>http://www.ine.pt/xurl/ind/0003914</t>
  </si>
  <si>
    <t>http://www.ine.pt/xurl/ind/0003915</t>
  </si>
  <si>
    <t>http://www.ine.pt/xurl/ind/0009135</t>
  </si>
  <si>
    <t>http://www.ine.pt/xurl/ind/0009136</t>
  </si>
  <si>
    <t>http://www.ine.pt/xurl/ind/0009137</t>
  </si>
  <si>
    <t>http://www.ine.pt/xurl/ind/0009138</t>
  </si>
  <si>
    <t>http://www.ine.pt/xurl/ind/0003916</t>
  </si>
  <si>
    <t>http://www.ine.pt/xurl/ind/0003917</t>
  </si>
  <si>
    <t>II.2.1 - Indicadores de educação (continuação)</t>
  </si>
  <si>
    <t>II.2.1 - Education indicators (continued)</t>
  </si>
  <si>
    <t>Média de alunas/os matriculadas/os por computador</t>
  </si>
  <si>
    <t>Média de alunas/os matriculadas/os por computador com ligação à Internet</t>
  </si>
  <si>
    <t>Average number of students enrolled by computer</t>
  </si>
  <si>
    <t>Average number of students enrolled by computer connected to the internet</t>
  </si>
  <si>
    <t>Primary education</t>
  </si>
  <si>
    <t>Secondary education</t>
  </si>
  <si>
    <t>1st cycle</t>
  </si>
  <si>
    <t>2nd cycle</t>
  </si>
  <si>
    <t>Lower</t>
  </si>
  <si>
    <t>Upper</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</si>
  <si>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</si>
  <si>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</si>
  <si>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http://www.ine.pt/xurl/ind/0009569</t>
  </si>
  <si>
    <t>http://www.ine.pt/xurl/ind/0009570</t>
  </si>
  <si>
    <t>http://www.ine.pt/xurl/ind/0003898</t>
  </si>
  <si>
    <t>http://www.ine.pt/xurl/ind/0003899</t>
  </si>
  <si>
    <t>http://www.ine.pt/xurl/ind/0003900</t>
  </si>
  <si>
    <t>http://www.ine.pt/xurl/ind/0003901</t>
  </si>
  <si>
    <t>II.2.2 - Indicadores de educação</t>
  </si>
  <si>
    <t xml:space="preserve">II.2.2 - Education indicators </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</si>
  <si>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</si>
  <si>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</si>
  <si>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</si>
  <si>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</si>
  <si>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</si>
  <si>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</si>
  <si>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2017/2018</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</si>
  <si>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</si>
  <si>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</si>
  <si>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</si>
  <si>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</si>
  <si>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</si>
  <si>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</si>
  <si>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</si>
  <si>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</si>
  <si>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http://www.ine.pt/xurl/ind/0009249</t>
  </si>
  <si>
    <t>http://www.ine.pt/xurl/ind/0009252</t>
  </si>
  <si>
    <t>http://www.ine.pt/xurl/ind/0009254</t>
  </si>
  <si>
    <t>http://www.ine.pt/xurl/ind/0009238</t>
  </si>
  <si>
    <t>http://www.ine.pt/xurl/ind/0009267</t>
  </si>
  <si>
    <t>http://www.ine.pt/xurl/ind/0003920</t>
  </si>
  <si>
    <t>http://www.ine.pt/xurl/ind/0006929</t>
  </si>
  <si>
    <t>II.2.3 - Estabelecimentos de educação/ensino segundo o nível de ensino e a natureza institucional</t>
  </si>
  <si>
    <t>II.2.3 - Educational institutions according to the level of education and the nature of the institution</t>
  </si>
  <si>
    <t>Educação pré-escolar</t>
  </si>
  <si>
    <t>Público</t>
  </si>
  <si>
    <t>Privado</t>
  </si>
  <si>
    <t>Com menos de 21 alunas/os</t>
  </si>
  <si>
    <t>170</t>
  </si>
  <si>
    <t>28</t>
  </si>
  <si>
    <t>91</t>
  </si>
  <si>
    <t>6</t>
  </si>
  <si>
    <t>39</t>
  </si>
  <si>
    <t>Pre-primary education</t>
  </si>
  <si>
    <t>Public</t>
  </si>
  <si>
    <t>Private</t>
  </si>
  <si>
    <t>With less than 21 students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</si>
  <si>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</si>
  <si>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</si>
  <si>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http://www.ine.pt/xurl/ind/0009558</t>
  </si>
  <si>
    <t>http://www.ine.pt/xurl/ind/0009542</t>
  </si>
  <si>
    <t>http://www.ine.pt/xurl/ind/0001097</t>
  </si>
  <si>
    <t>II.2.4 - Estabelecimentos privados de educação/ensino segundo o nível de ensino e a natureza institucional</t>
  </si>
  <si>
    <t>II.2.4 - Private educational institutions according to the level of education and the nature of the institution</t>
  </si>
  <si>
    <t>Dependente do Estado</t>
  </si>
  <si>
    <t xml:space="preserve">Independente do Estado </t>
  </si>
  <si>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</si>
  <si>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</si>
  <si>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</si>
  <si>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II.2.5 - Alunas/os matriculadas/os segundo o nível de ensino e a natureza institucional do estabelecimento (continua)</t>
  </si>
  <si>
    <t>II.2.5 - Students enrolled (in institutions) according to the level of education and the nature of the institution (to be continued)</t>
  </si>
  <si>
    <t xml:space="preserve">Privado </t>
  </si>
  <si>
    <t xml:space="preserve">2002/2003 </t>
  </si>
  <si>
    <t>http://www.ine.pt/xurl/ind/0009518</t>
  </si>
  <si>
    <t>http://www.ine.pt/xurl/ind/0001002</t>
  </si>
  <si>
    <t>http://www.ine.pt/xurl/ind/0001003</t>
  </si>
  <si>
    <t>II.2.5 - Alunas/os matriculadas/os segundo o nível de ensino e a natureza institucional do estabelecimento (continuação)</t>
  </si>
  <si>
    <t>II.2.5 - Students enrolled (in institutions) according to the level of education and the nature of the institution (continued)</t>
  </si>
  <si>
    <t xml:space="preserve">Ensino pós-secundário não superior </t>
  </si>
  <si>
    <t xml:space="preserve">2009/2010 </t>
  </si>
  <si>
    <t>Upper secondary education</t>
  </si>
  <si>
    <t>Post-secondary non-tertiary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</si>
  <si>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</si>
  <si>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</si>
  <si>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II.2.6 - Alunas/os matriculadas/os no ensino privado segundo o nível de ensino e a natureza institucional do estabelecimento</t>
  </si>
  <si>
    <t>II.2.6 - Students enrolled in private education according to the level of education and the nature of the institution</t>
  </si>
  <si>
    <t>II.2.7 - Alunas/os matriculadas/os em ofertas de educação/formação orientadas para jovens, segundo o nível de ensino e a natureza institucional do estabelecimento (continua)</t>
  </si>
  <si>
    <t>II.2.7 - Students enrolled in youth oriented education/training offers according to the level of education and the nature of the institution (to be continued)</t>
  </si>
  <si>
    <t>http://www.ine.pt/xurl/ind/0009535</t>
  </si>
  <si>
    <t>II.2.7 - Alunas/os matriculadas/os em ofertas de educação/formação orientadas para jovens, segundo o nível de ensino e a natureza institucional do estabelecimento (continuação)</t>
  </si>
  <si>
    <t>II.2.7 - Students enrolled in youth oriented education/training offers according to the level of education and the nature of the institution (continued)</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</si>
  <si>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</si>
  <si>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II.2.8 - Alunas/os matriculadas/os em ofertas de educação/formação orientadas para adultas/os, segundo o nível de ensino e a natureza institucional do estabelecimento</t>
  </si>
  <si>
    <t>II.2.8 - Students enrolled in adult oriented education/training offers according to the level of education and the nature of the institution</t>
  </si>
  <si>
    <t>//</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</si>
  <si>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</si>
  <si>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Note: Regarding adult oriented education/training modalities, the Adult Education and Training Courses began in the school year 2006/2007 and the processes of Recognition, Validation and Certification of Competences (RVCC) in 2008/2009.</t>
  </si>
  <si>
    <t>http://www.ine.pt/xurl/ind/0009561</t>
  </si>
  <si>
    <t xml:space="preserve">II.2.9 - Alunas/os matriculadas/os no ensino básico em ofertas de educação/formação orientadas para jovens, segundo a oferta </t>
  </si>
  <si>
    <t>II.2.9 - Students enrolled in youth oriented primary and lower secondary education/training offers according to the educational offer</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</si>
  <si>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</si>
  <si>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</si>
  <si>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</si>
  <si>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</si>
  <si>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</si>
  <si>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</si>
  <si>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</si>
  <si>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</si>
  <si>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</si>
  <si>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 xml:space="preserve">Nota: No ano letivo 2016/2017, não houve oferta de ensino artístico no primeiro ciclo do ensino básico.
</t>
  </si>
  <si>
    <t>Note: In the school year 2016/2017, there was no offer of artistic education in the first cycle of primary education.</t>
  </si>
  <si>
    <t>http://www.ine.pt/xurl/ind/0009565</t>
  </si>
  <si>
    <t>II.2.10 - Alunas/os matriculadas/os no ensino básico público em ofertas de educação/formação orientadas para jovens, segundo a oferta</t>
  </si>
  <si>
    <t>II.2.10 - Students enrolled in youth oriented public primary and lower secondary education/training offers according to the educational offer</t>
  </si>
  <si>
    <t>Ensino básico público</t>
  </si>
  <si>
    <t>Public primary education</t>
  </si>
  <si>
    <t>Public lower secondary education</t>
  </si>
  <si>
    <t>Vocational courses</t>
  </si>
  <si>
    <t xml:space="preserve">Nota: No ano letivo 2016/2017, não houve oferta de ensino artístico no primeiro ciclo e de cursos profissionais no terceiro ciclo do ensino básico.
</t>
  </si>
  <si>
    <t>Note:In the school year 2016/2017, there was no offer of artistic education in the first cycle of public primary education and of vocational courses in public lower secondary education.</t>
  </si>
  <si>
    <t>http://www.ine.pt/xurl/ind/0009566</t>
  </si>
  <si>
    <t xml:space="preserve">II.2.11 - Alunas/os matriculadas/os no ensino secundário em ofertas de educação/formação orientadas para jovens, segundo a oferta </t>
  </si>
  <si>
    <t>II.2.11 - Students enrolled in youth oriented upper secondary education/training offers according to the educational offer</t>
  </si>
  <si>
    <t>Cursos de aprendizagem</t>
  </si>
  <si>
    <t>Cursos tecnológicos</t>
  </si>
  <si>
    <t>Apprenticeship courses</t>
  </si>
  <si>
    <t>Technological courses</t>
  </si>
  <si>
    <t>http://www.ine.pt/xurl/ind/0009567</t>
  </si>
  <si>
    <t>II.2.12 - Alunas/os matriculadas/os no ensino secundário público em ofertas de educação/formação orientadas para jovens, segundo a oferta</t>
  </si>
  <si>
    <t>II.2.12 - Students enrolled in youth oriented public upper secondary education/training offers according to the educational offer</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</si>
  <si>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</si>
  <si>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</si>
  <si>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</si>
  <si>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</si>
  <si>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</si>
  <si>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segundo o nível de ensino e a oferta (continua)</t>
  </si>
  <si>
    <t>II.2.13 - Students enrolled in adult oriented education/training offers according to the level of education and the educational offer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</si>
  <si>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</si>
  <si>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</si>
  <si>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</si>
  <si>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</si>
  <si>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</si>
  <si>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</si>
  <si>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</si>
  <si>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segundo o nível de ensino e a oferta (continuação)</t>
  </si>
  <si>
    <t>II.2.13 - Students enrolled in adult oriented education/training offers according to the level of education and the educational offer (continued)</t>
  </si>
  <si>
    <t xml:space="preserve">Ensino recorrente </t>
  </si>
  <si>
    <t>II.2.14 - Alunas/os matriculadas/os no ensino público em ofertas de educação/formação orientadas para adultas/os, segundo o nível de ensino e a oferta (continua)</t>
  </si>
  <si>
    <t>II.2.14 - Students enrolled in adult oriented public education/training offers according to the level of education and the educational offer (to be continued)</t>
  </si>
  <si>
    <t>http://www.ine.pt/xurl/ind/0009563</t>
  </si>
  <si>
    <t>II.2.14 - Alunas/os matriculadas/os no ensino público em ofertas de educação/formação orientadas para adultas/os, segundo o nível de ensino e a oferta (continuação)</t>
  </si>
  <si>
    <t>II.2.14 - Students enrolled in adult oriented public education/training offers according to the level of education and the educational offer (continued)</t>
  </si>
  <si>
    <t>Public secondary education</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</si>
  <si>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</si>
  <si>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</si>
  <si>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II.2.15 - Docentes e pessoal não docente segundo o nível de ensino e a natureza institucional do estabelecimento (continua)</t>
  </si>
  <si>
    <t>II.2.15 - Teaching staff and other staff according to the level of education and the nature of the institution (to be continued)</t>
  </si>
  <si>
    <t>Docentes</t>
  </si>
  <si>
    <t>1º ciclo do ensino básico</t>
  </si>
  <si>
    <t>2º ciclo do ensino básico</t>
  </si>
  <si>
    <t>Teaching staff</t>
  </si>
  <si>
    <t>Primary education 1st cycle</t>
  </si>
  <si>
    <t>Primary education 2nd cycle</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</si>
  <si>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</si>
  <si>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</si>
  <si>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http://www.ine.pt/xurl/ind/0009573</t>
  </si>
  <si>
    <t>II.2.15 - Docentes e pessoal não docente segundo o nível de ensino e a natureza institucional do estabelecimento (continuação)</t>
  </si>
  <si>
    <t>II.2.15 - Teaching staff and other staff according to the level of education and the nature of the institution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</si>
  <si>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</si>
  <si>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</si>
  <si>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</si>
  <si>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</si>
  <si>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</si>
  <si>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</si>
  <si>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</si>
  <si>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</si>
  <si>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http://www.ine.pt/xurl/ind/0009576</t>
  </si>
  <si>
    <t>http://www.ine.pt/xurl/ind/0009539</t>
  </si>
  <si>
    <t>II.2.16 - Estabelecimentos, alunas/os inscritas/os e docentes no ensino superior segundo a natureza institucional do estabelecimento</t>
  </si>
  <si>
    <t>II.2.16 - Educational institutions, students enrolled and teaching staff in tertiary education according to the nature of the institution</t>
  </si>
  <si>
    <t>Estabelecimentos</t>
  </si>
  <si>
    <t>Alunas/os inscritas/os</t>
  </si>
  <si>
    <t>Alunas/os diplomadas/os</t>
  </si>
  <si>
    <t>Educational institutions</t>
  </si>
  <si>
    <t>Graduates</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</si>
  <si>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</si>
  <si>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</si>
  <si>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http://www.ine.pt/xurl/ind/0009344</t>
  </si>
  <si>
    <t>http://www.ine.pt/xurl/ind/0009231</t>
  </si>
  <si>
    <t>http://www.ine.pt/xurl/ind/0009581</t>
  </si>
  <si>
    <t>http://www.ine.pt/xurl/ind/0009244</t>
  </si>
  <si>
    <t>http://www.ine.pt/xurl/ind/0001099</t>
  </si>
  <si>
    <t>http://www.ine.pt/xurl/ind/0001098</t>
  </si>
  <si>
    <t>II.2.17 - Alunas/os inscritas/os no ensino superior por área de estudo (CITE-F 2013) e sexo</t>
  </si>
  <si>
    <t xml:space="preserve">II.2.17 - Students enrolled in tertiary education institutions by field of study (ISCED-F 2013) and sex </t>
  </si>
  <si>
    <t>Área de estudo</t>
  </si>
  <si>
    <t>Sexo</t>
  </si>
  <si>
    <t xml:space="preserve">2011/2012 </t>
  </si>
  <si>
    <t>Sex</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</si>
  <si>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</si>
  <si>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</si>
  <si>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</si>
  <si>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</si>
  <si>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</si>
  <si>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</si>
  <si>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</si>
  <si>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</si>
  <si>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</si>
  <si>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</si>
  <si>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</si>
  <si>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</si>
  <si>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</si>
  <si>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</si>
  <si>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</si>
  <si>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</si>
  <si>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</si>
  <si>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</si>
  <si>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</si>
  <si>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</si>
  <si>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</si>
  <si>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</si>
  <si>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</si>
  <si>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</si>
  <si>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</si>
  <si>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</si>
  <si>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</si>
  <si>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</si>
  <si>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</si>
  <si>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</si>
  <si>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</si>
  <si>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</si>
  <si>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</si>
  <si>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</si>
  <si>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</si>
  <si>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</si>
  <si>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</si>
  <si>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</si>
  <si>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</si>
  <si>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</si>
  <si>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</si>
  <si>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</si>
  <si>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</si>
  <si>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</si>
  <si>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</si>
  <si>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</si>
  <si>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</si>
  <si>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</si>
  <si>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</si>
  <si>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</si>
  <si>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</si>
  <si>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</si>
  <si>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</si>
  <si>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</si>
  <si>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</si>
  <si>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</si>
  <si>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</si>
  <si>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</si>
  <si>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</si>
  <si>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</si>
  <si>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</si>
  <si>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</si>
  <si>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II.2.18 - Diplomadas/os no ensino superior por área de estudo (CITE-F 2013)</t>
  </si>
  <si>
    <t>II.2.18 - Students graduated at tertiary education institutions by field of study (ISCED-F 2013)</t>
  </si>
  <si>
    <t>60 091</t>
  </si>
  <si>
    <t>62 897</t>
  </si>
  <si>
    <t>67 216</t>
  </si>
  <si>
    <t>66 871</t>
  </si>
  <si>
    <t>68 073</t>
  </si>
  <si>
    <t>77 034</t>
  </si>
  <si>
    <t>19 680</t>
  </si>
  <si>
    <t>20 527</t>
  </si>
  <si>
    <t>21 962</t>
  </si>
  <si>
    <t>22 718</t>
  </si>
  <si>
    <t>23 636</t>
  </si>
  <si>
    <t>32 422</t>
  </si>
  <si>
    <t>40 411</t>
  </si>
  <si>
    <t>42 370</t>
  </si>
  <si>
    <t>45 254</t>
  </si>
  <si>
    <t>44 153</t>
  </si>
  <si>
    <t>44 437</t>
  </si>
  <si>
    <t>44 612</t>
  </si>
  <si>
    <t>11 936</t>
  </si>
  <si>
    <t>14 024</t>
  </si>
  <si>
    <t>14 949</t>
  </si>
  <si>
    <t>12 088</t>
  </si>
  <si>
    <t>10 112</t>
  </si>
  <si>
    <t>3 702</t>
  </si>
  <si>
    <t>1 656</t>
  </si>
  <si>
    <t>1 966</t>
  </si>
  <si>
    <t>1 971</t>
  </si>
  <si>
    <t>1 664</t>
  </si>
  <si>
    <t>1 536</t>
  </si>
  <si>
    <t>10 280</t>
  </si>
  <si>
    <t>12 058</t>
  </si>
  <si>
    <t>12 978</t>
  </si>
  <si>
    <t>10 424</t>
  </si>
  <si>
    <t>8 576</t>
  </si>
  <si>
    <t>2 962</t>
  </si>
  <si>
    <t>4 814</t>
  </si>
  <si>
    <t>5 283</t>
  </si>
  <si>
    <t>5 643</t>
  </si>
  <si>
    <t>5 927</t>
  </si>
  <si>
    <t>6 059</t>
  </si>
  <si>
    <t>7 693</t>
  </si>
  <si>
    <t>1 565</t>
  </si>
  <si>
    <t>1 737</t>
  </si>
  <si>
    <t>1 879</t>
  </si>
  <si>
    <t>1 984</t>
  </si>
  <si>
    <t>2 034</t>
  </si>
  <si>
    <t>2 934</t>
  </si>
  <si>
    <t>3 249</t>
  </si>
  <si>
    <t>3 546</t>
  </si>
  <si>
    <t>3 764</t>
  </si>
  <si>
    <t>3 943</t>
  </si>
  <si>
    <t>4 025</t>
  </si>
  <si>
    <t>4 759</t>
  </si>
  <si>
    <t>2 146</t>
  </si>
  <si>
    <t>2 509</t>
  </si>
  <si>
    <t>2 759</t>
  </si>
  <si>
    <t>3 061</t>
  </si>
  <si>
    <t>3 318</t>
  </si>
  <si>
    <t>5 159</t>
  </si>
  <si>
    <t>1 007</t>
  </si>
  <si>
    <t>1 096</t>
  </si>
  <si>
    <t>1 220</t>
  </si>
  <si>
    <t>1 295</t>
  </si>
  <si>
    <t>2 038</t>
  </si>
  <si>
    <t>1 249</t>
  </si>
  <si>
    <t>1 502</t>
  </si>
  <si>
    <t>1 663</t>
  </si>
  <si>
    <t>1 841</t>
  </si>
  <si>
    <t>2 023</t>
  </si>
  <si>
    <t>3 121</t>
  </si>
  <si>
    <t>1 001</t>
  </si>
  <si>
    <t>1 138</t>
  </si>
  <si>
    <t>1 084</t>
  </si>
  <si>
    <t>1 064</t>
  </si>
  <si>
    <t>1 667</t>
  </si>
  <si>
    <t>1 735</t>
  </si>
  <si>
    <t>1 729</t>
  </si>
  <si>
    <t>1 768</t>
  </si>
  <si>
    <t>1 675</t>
  </si>
  <si>
    <t>1 476</t>
  </si>
  <si>
    <t>1 432</t>
  </si>
  <si>
    <t>1 481</t>
  </si>
  <si>
    <t>1 473</t>
  </si>
  <si>
    <t>1 507</t>
  </si>
  <si>
    <t>1 407</t>
  </si>
  <si>
    <t>1 104</t>
  </si>
  <si>
    <t>5 453</t>
  </si>
  <si>
    <t>5 523</t>
  </si>
  <si>
    <t>6 050</t>
  </si>
  <si>
    <t>6 162</t>
  </si>
  <si>
    <t>6 698</t>
  </si>
  <si>
    <t>8 427</t>
  </si>
  <si>
    <t>1 724</t>
  </si>
  <si>
    <t>1 676</t>
  </si>
  <si>
    <t>1 868</t>
  </si>
  <si>
    <t>1 820</t>
  </si>
  <si>
    <t>1 986</t>
  </si>
  <si>
    <t>2 534</t>
  </si>
  <si>
    <t>3 729</t>
  </si>
  <si>
    <t>3 847</t>
  </si>
  <si>
    <t>4 182</t>
  </si>
  <si>
    <t>4 342</t>
  </si>
  <si>
    <t>4 712</t>
  </si>
  <si>
    <t>5 893</t>
  </si>
  <si>
    <t>4 254</t>
  </si>
  <si>
    <t>4 264</t>
  </si>
  <si>
    <t>4 798</t>
  </si>
  <si>
    <t>4 736</t>
  </si>
  <si>
    <t>5 149</t>
  </si>
  <si>
    <t>6 826</t>
  </si>
  <si>
    <t>1 361</t>
  </si>
  <si>
    <t>1 523</t>
  </si>
  <si>
    <t>1 591</t>
  </si>
  <si>
    <t>2 089</t>
  </si>
  <si>
    <t>2 847</t>
  </si>
  <si>
    <t>2 903</t>
  </si>
  <si>
    <t>3 275</t>
  </si>
  <si>
    <t>3 304</t>
  </si>
  <si>
    <t>3 558</t>
  </si>
  <si>
    <t>4 737</t>
  </si>
  <si>
    <t>1 199</t>
  </si>
  <si>
    <t>1 259</t>
  </si>
  <si>
    <t>1 252</t>
  </si>
  <si>
    <t>1 426</t>
  </si>
  <si>
    <t>1 549</t>
  </si>
  <si>
    <t>1 601</t>
  </si>
  <si>
    <t>1 038</t>
  </si>
  <si>
    <t>1 154</t>
  </si>
  <si>
    <t>1 156</t>
  </si>
  <si>
    <t>13 452</t>
  </si>
  <si>
    <t>12 067</t>
  </si>
  <si>
    <t>12 395</t>
  </si>
  <si>
    <t>12 412</t>
  </si>
  <si>
    <t>12 079</t>
  </si>
  <si>
    <t>14 915</t>
  </si>
  <si>
    <t>5 011</t>
  </si>
  <si>
    <t>4 283</t>
  </si>
  <si>
    <t>4 659</t>
  </si>
  <si>
    <t>4 668</t>
  </si>
  <si>
    <t>4 390</t>
  </si>
  <si>
    <t>5 943</t>
  </si>
  <si>
    <t>8 441</t>
  </si>
  <si>
    <t>7 784</t>
  </si>
  <si>
    <t>7 736</t>
  </si>
  <si>
    <t>7 744</t>
  </si>
  <si>
    <t>7 689</t>
  </si>
  <si>
    <t>8 972</t>
  </si>
  <si>
    <t>10 898</t>
  </si>
  <si>
    <t>9 594</t>
  </si>
  <si>
    <t>9 907</t>
  </si>
  <si>
    <t>10 206</t>
  </si>
  <si>
    <t>9 976</t>
  </si>
  <si>
    <t>11 835</t>
  </si>
  <si>
    <t>4 079</t>
  </si>
  <si>
    <t>3 434</t>
  </si>
  <si>
    <t>3 781</t>
  </si>
  <si>
    <t>3 862</t>
  </si>
  <si>
    <t>3 656</t>
  </si>
  <si>
    <t>4 919</t>
  </si>
  <si>
    <t>6 819</t>
  </si>
  <si>
    <t>6 160</t>
  </si>
  <si>
    <t>6 126</t>
  </si>
  <si>
    <t>6 344</t>
  </si>
  <si>
    <t>6 320</t>
  </si>
  <si>
    <t>6 916</t>
  </si>
  <si>
    <t>2 554</t>
  </si>
  <si>
    <t>2 473</t>
  </si>
  <si>
    <t>2 488</t>
  </si>
  <si>
    <t>2 206</t>
  </si>
  <si>
    <t>2 103</t>
  </si>
  <si>
    <t>3 080</t>
  </si>
  <si>
    <t>1 024</t>
  </si>
  <si>
    <t>1 622</t>
  </si>
  <si>
    <t>1 624</t>
  </si>
  <si>
    <t>1 610</t>
  </si>
  <si>
    <t>1 400</t>
  </si>
  <si>
    <t>1 369</t>
  </si>
  <si>
    <t>2 056</t>
  </si>
  <si>
    <t>2 486</t>
  </si>
  <si>
    <t>2 782</t>
  </si>
  <si>
    <t>3 212</t>
  </si>
  <si>
    <t>3 254</t>
  </si>
  <si>
    <t>3 370</t>
  </si>
  <si>
    <t>4 828</t>
  </si>
  <si>
    <t>1 102</t>
  </si>
  <si>
    <t>1 158</t>
  </si>
  <si>
    <t>1 186</t>
  </si>
  <si>
    <t>1 829</t>
  </si>
  <si>
    <t>1 666</t>
  </si>
  <si>
    <t>1 824</t>
  </si>
  <si>
    <t>2 110</t>
  </si>
  <si>
    <t>2 096</t>
  </si>
  <si>
    <t>2 184</t>
  </si>
  <si>
    <t>2 999</t>
  </si>
  <si>
    <t>1 213</t>
  </si>
  <si>
    <t>2 812</t>
  </si>
  <si>
    <t>1 982</t>
  </si>
  <si>
    <t>1 113</t>
  </si>
  <si>
    <t>1 273</t>
  </si>
  <si>
    <t>1 274</t>
  </si>
  <si>
    <t>1 269</t>
  </si>
  <si>
    <t>1 337</t>
  </si>
  <si>
    <t>1 117</t>
  </si>
  <si>
    <t>1 479</t>
  </si>
  <si>
    <t>1 221</t>
  </si>
  <si>
    <t>7 533</t>
  </si>
  <si>
    <t>8 736</t>
  </si>
  <si>
    <t>9 518</t>
  </si>
  <si>
    <t>10 126</t>
  </si>
  <si>
    <t>10 745</t>
  </si>
  <si>
    <t>16 105</t>
  </si>
  <si>
    <t>4 719</t>
  </si>
  <si>
    <t>5 544</t>
  </si>
  <si>
    <t>6 078</t>
  </si>
  <si>
    <t>6 500</t>
  </si>
  <si>
    <t>6 903</t>
  </si>
  <si>
    <t>10 899</t>
  </si>
  <si>
    <t>2 814</t>
  </si>
  <si>
    <t>3 192</t>
  </si>
  <si>
    <t>3 440</t>
  </si>
  <si>
    <t>3 626</t>
  </si>
  <si>
    <t>3 842</t>
  </si>
  <si>
    <t>5 206</t>
  </si>
  <si>
    <t>4 296</t>
  </si>
  <si>
    <t>5 054</t>
  </si>
  <si>
    <t>5 452</t>
  </si>
  <si>
    <t>5 646</t>
  </si>
  <si>
    <t>6 241</t>
  </si>
  <si>
    <t>10 968</t>
  </si>
  <si>
    <t>2 972</t>
  </si>
  <si>
    <t>3 484</t>
  </si>
  <si>
    <t>3 819</t>
  </si>
  <si>
    <t>3 992</t>
  </si>
  <si>
    <t>4 389</t>
  </si>
  <si>
    <t>8 172</t>
  </si>
  <si>
    <t>1 324</t>
  </si>
  <si>
    <t>1 570</t>
  </si>
  <si>
    <t>1 633</t>
  </si>
  <si>
    <t>1 654</t>
  </si>
  <si>
    <t>1 852</t>
  </si>
  <si>
    <t>2 796</t>
  </si>
  <si>
    <t>2 415</t>
  </si>
  <si>
    <t>2 733</t>
  </si>
  <si>
    <t>3 023</t>
  </si>
  <si>
    <t>3 424</t>
  </si>
  <si>
    <t>3 403</t>
  </si>
  <si>
    <t>3 515</t>
  </si>
  <si>
    <t>1 453</t>
  </si>
  <si>
    <t>1 691</t>
  </si>
  <si>
    <t>1 840</t>
  </si>
  <si>
    <t>2 108</t>
  </si>
  <si>
    <t>2 087</t>
  </si>
  <si>
    <t>1 967</t>
  </si>
  <si>
    <t>1 042</t>
  </si>
  <si>
    <t>1 183</t>
  </si>
  <si>
    <t>1 316</t>
  </si>
  <si>
    <t>1 548</t>
  </si>
  <si>
    <t>1 389</t>
  </si>
  <si>
    <t>1 319</t>
  </si>
  <si>
    <t>1 321</t>
  </si>
  <si>
    <t>1 352</t>
  </si>
  <si>
    <t>1 711</t>
  </si>
  <si>
    <t>10 142</t>
  </si>
  <si>
    <t>9 795</t>
  </si>
  <si>
    <t>10 485</t>
  </si>
  <si>
    <t>11 505</t>
  </si>
  <si>
    <t>13 113</t>
  </si>
  <si>
    <t>15 000</t>
  </si>
  <si>
    <t>15 505</t>
  </si>
  <si>
    <t>16 442</t>
  </si>
  <si>
    <t>14 853</t>
  </si>
  <si>
    <t>15 066</t>
  </si>
  <si>
    <t>15 298</t>
  </si>
  <si>
    <t>14 751</t>
  </si>
  <si>
    <t>14 430</t>
  </si>
  <si>
    <t>13 793</t>
  </si>
  <si>
    <t>13 885</t>
  </si>
  <si>
    <t>13 412</t>
  </si>
  <si>
    <t>2 092</t>
  </si>
  <si>
    <t>2 062</t>
  </si>
  <si>
    <t>2 058</t>
  </si>
  <si>
    <t>2 316</t>
  </si>
  <si>
    <t>2 690</t>
  </si>
  <si>
    <t>2 969</t>
  </si>
  <si>
    <t>8 050</t>
  </si>
  <si>
    <t>7 733</t>
  </si>
  <si>
    <t>9 189</t>
  </si>
  <si>
    <t>10 423</t>
  </si>
  <si>
    <t>10 443</t>
  </si>
  <si>
    <t>9 052</t>
  </si>
  <si>
    <t>8 595</t>
  </si>
  <si>
    <t>9 049</t>
  </si>
  <si>
    <t>9 774</t>
  </si>
  <si>
    <t>11 199</t>
  </si>
  <si>
    <t>11 689</t>
  </si>
  <si>
    <t>1 992</t>
  </si>
  <si>
    <t>1 960</t>
  </si>
  <si>
    <t>1 957</t>
  </si>
  <si>
    <t>2 173</t>
  </si>
  <si>
    <t>2 539</t>
  </si>
  <si>
    <t>2 808</t>
  </si>
  <si>
    <t>7 060</t>
  </si>
  <si>
    <t>6 635</t>
  </si>
  <si>
    <t>7 092</t>
  </si>
  <si>
    <t>7 601</t>
  </si>
  <si>
    <t>8 660</t>
  </si>
  <si>
    <t>8 881</t>
  </si>
  <si>
    <t>2 024</t>
  </si>
  <si>
    <t>2 402</t>
  </si>
  <si>
    <t>2 661</t>
  </si>
  <si>
    <t>2 959</t>
  </si>
  <si>
    <t>3 346</t>
  </si>
  <si>
    <t>4 735</t>
  </si>
  <si>
    <t>1 170</t>
  </si>
  <si>
    <t>1 207</t>
  </si>
  <si>
    <t>1 554</t>
  </si>
  <si>
    <t>2 627</t>
  </si>
  <si>
    <t>1 066</t>
  </si>
  <si>
    <t>1 232</t>
  </si>
  <si>
    <t>1 454</t>
  </si>
  <si>
    <t>1 640</t>
  </si>
  <si>
    <t>1 792</t>
  </si>
  <si>
    <t>1 584</t>
  </si>
  <si>
    <t>2 009</t>
  </si>
  <si>
    <t>2 148</t>
  </si>
  <si>
    <t>2 455</t>
  </si>
  <si>
    <t>2 756</t>
  </si>
  <si>
    <t>4 012</t>
  </si>
  <si>
    <t>1 004</t>
  </si>
  <si>
    <t>1 202</t>
  </si>
  <si>
    <t>2 169</t>
  </si>
  <si>
    <t>1 077</t>
  </si>
  <si>
    <t>1 255</t>
  </si>
  <si>
    <t>1 451</t>
  </si>
  <si>
    <t>1 843</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</si>
  <si>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</si>
  <si>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</si>
  <si>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http://www.ine.pt/xurl/ind/0001100</t>
  </si>
  <si>
    <t>II.2.19 - Vagas no ensino superior por área de estudo (CITE-F 2013)</t>
  </si>
  <si>
    <t>II.2.19 - Vacancies at tertiary education institutions by field of study (ISCED-F 2013)</t>
  </si>
  <si>
    <t xml:space="preserve">2010/2011 </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</si>
  <si>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</si>
  <si>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</si>
  <si>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</si>
  <si>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</si>
  <si>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</si>
  <si>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</si>
  <si>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</si>
  <si>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</si>
  <si>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</si>
  <si>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</si>
  <si>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Nota: A partir do ano letivo de 2011/2012, o total inclui vagas em áreas de estudo desconhecidas ou não especificadas.
O ano letivo de 2014/2015 não inclui as vagas da Universidade Católica Portuguesa.</t>
  </si>
  <si>
    <t>Note: From the 2011/2012 academic year onwards, the total includes vacancies in unknown or not specified fields of study.
Values for the 2014/2015 academic year do not include vacancies of the Catholic University of Portugal.</t>
  </si>
  <si>
    <t>http://www.ine.pt/xurl/ind/0009500</t>
  </si>
  <si>
    <t>II.2 - Indicadores</t>
  </si>
  <si>
    <t>II.2 - Indicators</t>
  </si>
  <si>
    <t>Diplomadas/os do ensino superior/ População residente com idade entre 20 e 29 anos x 1000</t>
  </si>
  <si>
    <t xml:space="preserve">Graduates/ Resident population aged between 20 and 29 years old x 1000 </t>
  </si>
  <si>
    <t>Alunas/os matriculadas/os no ensino básico e secundário  /  Número de computadores com ligação à Internet</t>
  </si>
  <si>
    <t>Students enrolled in primary education and lower and upper secondary education / Number of computers with Internet</t>
  </si>
  <si>
    <t>Alunas/os matriculadas/os no ensino básico e secundário  /  Número de computadores</t>
  </si>
  <si>
    <t>Students enrolled in primary education and lower and upper secondary education / Number of computers</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</si>
  <si>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</si>
  <si>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</si>
  <si>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 do sexo feminino no ensino secundário / Total de alunas/os do ensino secundário x 100</t>
  </si>
  <si>
    <t>Number of female students in upper secondary education / Total of students in upper secondary education x 100</t>
  </si>
  <si>
    <t>Número de alunas do sexo feminino diplomadas no ensino superior / Total de alunas/os diplomadas/os do ensino superior x 100</t>
  </si>
  <si>
    <t>Number of female students graduated in tertiary education / Total of students graduated in tertiary education x 100</t>
  </si>
  <si>
    <t>Número de alunas do sexo feminino inscritas no ensino superior / Total de alunas/os do ensino superior x 100</t>
  </si>
  <si>
    <t>Number of female students enrolled in tertiary education / Total of students in tertiary education x 100</t>
  </si>
  <si>
    <t>Alunas/os matriculadas/os no ensino básico / Pop. 6-14 anos x 100</t>
  </si>
  <si>
    <t>Students enrolled in primay and lower secondary education / Population aged between 6-14 years x 100</t>
  </si>
  <si>
    <t>Alunas/os matriculadas/os no ensino secundário / Pop. 15-17 anos x 100</t>
  </si>
  <si>
    <t>Students enrolled in upper secondary education / Population aged between 15-17 years x 100</t>
  </si>
  <si>
    <t>Alunas/os inscritas/os em cursos de formação inicial no ensino superior (entre os 18 e os 22 anos) / Pop. 18-22 anos x 100</t>
  </si>
  <si>
    <t>Students enrolled in initial training courses in tertiary education (aged 18-22 years) / Population between 18 and 22 years x 100</t>
  </si>
  <si>
    <t>Alunas/os matriculadas/os no ensino pré-escolar / Pop. 3-5 anos x 100</t>
  </si>
  <si>
    <t>Students enrolled in pre-primary education / Population aged between 3-5 years x 100</t>
  </si>
  <si>
    <t>Percentagem das/os efetivas/os escolares que permanecem, por razões de insucesso ou de tentativa voluntária de melhoria de qualificações, no ensino básico (1º ciclo), em relação à totalidade de alunas/os que iniciaram esse mesmo ensino.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</si>
  <si>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</si>
  <si>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</si>
  <si>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</si>
  <si>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</si>
  <si>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</si>
  <si>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</si>
  <si>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Percentage of students that, for reasons of failure or attempt in improving assessment voluntarily, remain in the primary and lowe secondary education, comparatively to the total of students who began this level of education.</t>
  </si>
  <si>
    <t>Este indicador incide sobre as/os alunas/os que nos 10º e 11º anos obtêm classificação igual ou superior a 10 valores em todas as disciplinas correspondentes ao curso frequentado ou em todas menos duas e os que concluem o 12º ano (Total).</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</si>
  <si>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</si>
  <si>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</si>
  <si>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(general).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</si>
  <si>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</si>
  <si>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This indicator focuses on students who, in the 10th and 11th school years, get classification equal or higher than 10 in all disciplines of the course attended, or all disciplines but two, and those students who have completed the 12th school year (technological).</t>
  </si>
  <si>
    <t>II.2 - Para saber mais …</t>
  </si>
  <si>
    <t>II.2 - Further information …</t>
  </si>
  <si>
    <t>DGEEC: Estatísticas da Educação</t>
  </si>
  <si>
    <t>DGEEC: Vários títulos</t>
  </si>
  <si>
    <t xml:space="preserve">UNESCO: Global Education Digest </t>
  </si>
  <si>
    <t>http://www.dgeec.mec.pt (Direção-Geral de Estatísticas da Educação e Ciência)</t>
  </si>
  <si>
    <t>http://portal.unesco.org (Organização das Nações Unidas para a Educação, Ciência e Cultura)</t>
  </si>
  <si>
    <t>II.3.1 - Indicadores da cultura e desporto (continua)</t>
  </si>
  <si>
    <t>II.3.1 - Culture and sports indicators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</si>
  <si>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</si>
  <si>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</si>
  <si>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</si>
  <si>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</si>
  <si>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</si>
  <si>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</si>
  <si>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</si>
  <si>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</si>
  <si>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</si>
  <si>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</si>
  <si>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</si>
  <si>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Norte</t>
  </si>
  <si>
    <t>Centro</t>
  </si>
  <si>
    <t>A. M. Lisboa</t>
  </si>
  <si>
    <t>Alentejo</t>
  </si>
  <si>
    <t>Algarve</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</si>
  <si>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</si>
  <si>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</si>
  <si>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</si>
  <si>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</si>
  <si>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</si>
  <si>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</si>
  <si>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</si>
  <si>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</si>
  <si>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</si>
  <si>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</si>
  <si>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</si>
  <si>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http://www.ine.pt/xurl/ind/0008621</t>
  </si>
  <si>
    <t>http://www.ine.pt/xurl/ind/0002409</t>
  </si>
  <si>
    <t>http://www.ine.pt/xurl/ind/0004097</t>
  </si>
  <si>
    <t>http://www.ine.pt/xurl/ind/0002408</t>
  </si>
  <si>
    <t>II.3.1 - Indicadores da cultura e desporto (continuação)</t>
  </si>
  <si>
    <t>II.3.1 - Culture and sports indicators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</si>
  <si>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</si>
  <si>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</si>
  <si>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</si>
  <si>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</si>
  <si>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</si>
  <si>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</si>
  <si>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</si>
  <si>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</si>
  <si>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</si>
  <si>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</si>
  <si>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</si>
  <si>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</si>
  <si>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</si>
  <si>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</si>
  <si>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 xml:space="preserve">II.3.2 - Publicações periódicas </t>
  </si>
  <si>
    <t>II.3.2 - Periodical publications</t>
  </si>
  <si>
    <t>Publicações</t>
  </si>
  <si>
    <t>Edições</t>
  </si>
  <si>
    <t>Circulação total</t>
  </si>
  <si>
    <t>Exemplares vendidos</t>
  </si>
  <si>
    <t>da qual</t>
  </si>
  <si>
    <t>Jornais</t>
  </si>
  <si>
    <t>Revistas</t>
  </si>
  <si>
    <t>Em suporte papel e eletrónico simultaneamente</t>
  </si>
  <si>
    <t>1995 ┴</t>
  </si>
  <si>
    <t>1998 ┴</t>
  </si>
  <si>
    <t>2003 ┴</t>
  </si>
  <si>
    <t>2011 ┴</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</si>
  <si>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</si>
  <si>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</si>
  <si>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</si>
  <si>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</si>
  <si>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</si>
  <si>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</si>
  <si>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</si>
  <si>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</si>
  <si>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</si>
  <si>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</si>
  <si>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http://www.ine.pt/xurl/ind/0008630</t>
  </si>
  <si>
    <t>http://www.ine.pt/xurl/ind/0008631</t>
  </si>
  <si>
    <t>http://www.ine.pt/xurl/ind/0008632</t>
  </si>
  <si>
    <t>http://www.ine.pt/xurl/ind/0001110</t>
  </si>
  <si>
    <t>http://www.ine.pt/xurl/ind/0004133</t>
  </si>
  <si>
    <t>http://www.ine.pt/xurl/ind/0004134</t>
  </si>
  <si>
    <t>http://www.ine.pt/xurl/ind/0003770</t>
  </si>
  <si>
    <t>http://www.ine.pt/xurl/ind/0001128</t>
  </si>
  <si>
    <t>http://www.ine.pt/xurl/ind/0003772</t>
  </si>
  <si>
    <t>http://www.ine.pt/xurl/ind/0004135</t>
  </si>
  <si>
    <t>http://www.ine.pt/xurl/ind/0004136</t>
  </si>
  <si>
    <t>http://www.ine.pt/xurl/ind/0004137</t>
  </si>
  <si>
    <t>http://www.ine.pt/xurl/ind/0004138</t>
  </si>
  <si>
    <t>II.3.3 - Publicações periódicas segundo a periodicidade e a tiragem anual</t>
  </si>
  <si>
    <t>II.3.3 - Periodical publications according to periodicity and annual printing</t>
  </si>
  <si>
    <t>Periodicidade</t>
  </si>
  <si>
    <t>Tiragem anual</t>
  </si>
  <si>
    <t>Diária</t>
  </si>
  <si>
    <t>Semanal</t>
  </si>
  <si>
    <t>Mensal</t>
  </si>
  <si>
    <t>Anual</t>
  </si>
  <si>
    <t>Matutinos</t>
  </si>
  <si>
    <t>Vespertinos</t>
  </si>
  <si>
    <t>Periodicity</t>
  </si>
  <si>
    <t>Annual printing</t>
  </si>
  <si>
    <t xml:space="preserve">of which </t>
  </si>
  <si>
    <t>Daily</t>
  </si>
  <si>
    <t>Weekly</t>
  </si>
  <si>
    <t>Monthly</t>
  </si>
  <si>
    <t>Annual</t>
  </si>
  <si>
    <t>Morning</t>
  </si>
  <si>
    <t>Evening</t>
  </si>
  <si>
    <t>http://www.ine.pt/xurl/ind/0003771</t>
  </si>
  <si>
    <t>http://www.ine.pt/xurl/ind/0003769</t>
  </si>
  <si>
    <t>II.3.4 - Caracterização e exibição do cinema</t>
  </si>
  <si>
    <t>II.3.4 - Characterization and exhibition of cinema</t>
  </si>
  <si>
    <t>Recintos</t>
  </si>
  <si>
    <t>Ecrãs</t>
  </si>
  <si>
    <t>Lotação</t>
  </si>
  <si>
    <t>Sessões</t>
  </si>
  <si>
    <t>Espetadores/as</t>
  </si>
  <si>
    <t>Receitas</t>
  </si>
  <si>
    <t>Milhares de euros</t>
  </si>
  <si>
    <t>1999 ┴</t>
  </si>
  <si>
    <t>2006 ┴</t>
  </si>
  <si>
    <t>Precincts</t>
  </si>
  <si>
    <t>Screens</t>
  </si>
  <si>
    <t>Capacity</t>
  </si>
  <si>
    <t>Performances</t>
  </si>
  <si>
    <t>Spectators</t>
  </si>
  <si>
    <t>Revenues</t>
  </si>
  <si>
    <t>Thousand euros</t>
  </si>
  <si>
    <t>Fonte: Até 2005, INE, I.P., Estatísticas da Cultura, Desporto e Recreio – Inquérito ao Cinema. A partir de 2006, ICA, Instituto do Cinema e do Audiovisual, I.P..</t>
  </si>
  <si>
    <t>Source: Up to 2005, Statistics Portugal, Culture Statistics, Sports and Recreation – Survey to Cinema. From 2006 onwards, ICA - Cinema and Audiovisual Institute.</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</si>
  <si>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</si>
  <si>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</si>
  <si>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http://www.ine.pt/xurl/ind/0008341</t>
  </si>
  <si>
    <t>http://www.ine.pt/xurl/ind/0008342</t>
  </si>
  <si>
    <t>http://www.ine.pt/xurl/ind/0008343</t>
  </si>
  <si>
    <t>http://www.ine.pt/xurl/ind/0008344</t>
  </si>
  <si>
    <t>http://www.ine.pt/xurl/ind/0008345</t>
  </si>
  <si>
    <t>http://www.ine.pt/xurl/ind/0008346</t>
  </si>
  <si>
    <t>http://www.ine.pt/xurl/ind/0004091</t>
  </si>
  <si>
    <t>http://www.ine.pt/xurl/ind/0004092</t>
  </si>
  <si>
    <t>http://www.ine.pt/xurl/ind/0004093</t>
  </si>
  <si>
    <t>http://www.ine.pt/xurl/ind/0004094</t>
  </si>
  <si>
    <t>http://www.ine.pt/xurl/ind/0004095</t>
  </si>
  <si>
    <t>http://www.ine.pt/xurl/ind/0004096</t>
  </si>
  <si>
    <t>http://www.ine.pt/xurl/ind/0005365</t>
  </si>
  <si>
    <t>http://www.ine.pt/xurl/ind/0005366</t>
  </si>
  <si>
    <t>http://www.ine.pt/xurl/ind/0005367</t>
  </si>
  <si>
    <t>http://www.ine.pt/xurl/ind/0005368</t>
  </si>
  <si>
    <t>http://www.ine.pt/xurl/ind/0005369</t>
  </si>
  <si>
    <t>II.3.5 - Recintos de espetáculos e espetáculos ao vivo</t>
  </si>
  <si>
    <t>II.3.5 - Art facilities and live shows</t>
  </si>
  <si>
    <t xml:space="preserve">Espetáculos ao vivo  </t>
  </si>
  <si>
    <t>Salas ou espaços</t>
  </si>
  <si>
    <t>Lugares sentados</t>
  </si>
  <si>
    <t>Bilhetes vendidos</t>
  </si>
  <si>
    <t xml:space="preserve"> A. M. Lisboa</t>
  </si>
  <si>
    <t>Rooms</t>
  </si>
  <si>
    <t>Seats</t>
  </si>
  <si>
    <t>Tickets sold</t>
  </si>
  <si>
    <t xml:space="preserve"> Revenues</t>
  </si>
  <si>
    <t>Source: Statistics Portugal, Culture Statistics.</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</si>
  <si>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</si>
  <si>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</si>
  <si>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http://www.ine.pt/xurl/ind/0008939</t>
  </si>
  <si>
    <t>http://www.ine.pt/xurl/ind/0008940</t>
  </si>
  <si>
    <t>http://www.ine.pt/xurl/ind/0008941</t>
  </si>
  <si>
    <t>http://www.ine.pt/xurl/ind/0008942</t>
  </si>
  <si>
    <t>http://www.ine.pt/xurl/ind/0008619</t>
  </si>
  <si>
    <t>http://www.ine.pt/xurl/ind/0008617</t>
  </si>
  <si>
    <t>http://www.ine.pt/xurl/ind/0008620</t>
  </si>
  <si>
    <t>http://www.ine.pt/xurl/ind/0008618</t>
  </si>
  <si>
    <t>http://www.ine.pt/xurl/ind/0006064</t>
  </si>
  <si>
    <t>http://www.ine.pt/xurl/ind/0006065</t>
  </si>
  <si>
    <t>http://www.ine.pt/xurl/ind/0006066</t>
  </si>
  <si>
    <t>http://www.ine.pt/xurl/ind/0006067</t>
  </si>
  <si>
    <t>http://www.ine.pt/xurl/ind/0003759</t>
  </si>
  <si>
    <t>http://www.ine.pt/xurl/ind/0001106</t>
  </si>
  <si>
    <t>http://www.ine.pt/xurl/ind/0003760</t>
  </si>
  <si>
    <t>http://www.ine.pt/xurl/ind/0001107</t>
  </si>
  <si>
    <t>II.3.6 - Espetáculos ao vivo - Teatro</t>
  </si>
  <si>
    <t>II.3.6 - Live shows - Theatre</t>
  </si>
  <si>
    <t>Diurnas</t>
  </si>
  <si>
    <t>Noturnas</t>
  </si>
  <si>
    <t>Sessões diurnas</t>
  </si>
  <si>
    <t>Sessões noturnas</t>
  </si>
  <si>
    <t>milhares</t>
  </si>
  <si>
    <t>milhares de euros</t>
  </si>
  <si>
    <t xml:space="preserve"> Performances</t>
  </si>
  <si>
    <t>Daytime</t>
  </si>
  <si>
    <t>Night time</t>
  </si>
  <si>
    <t>Day performances</t>
  </si>
  <si>
    <t>Night performances</t>
  </si>
  <si>
    <t>thousands</t>
  </si>
  <si>
    <t>thousand euros</t>
  </si>
  <si>
    <t>http://www.ine.pt/xurl/ind/0005423</t>
  </si>
  <si>
    <t>http://www.ine.pt/xurl/ind/0005422</t>
  </si>
  <si>
    <t>http://www.ine.pt/xurl/ind/0005424</t>
  </si>
  <si>
    <t>http://www.ine.pt/xurl/ind/0007576</t>
  </si>
  <si>
    <t>II.3.7 - Museus e galerias de arte</t>
  </si>
  <si>
    <t xml:space="preserve">II.3.7 - Museums and art galleries </t>
  </si>
  <si>
    <t>Museus em atividade</t>
  </si>
  <si>
    <t>Museus que cumprem os critérios de seleção</t>
  </si>
  <si>
    <t>Jardins zoológicos, jardins botânicos e aquários</t>
  </si>
  <si>
    <t>Galerias de arte e outros espaços de exposições temporárias</t>
  </si>
  <si>
    <t>Número</t>
  </si>
  <si>
    <t>Visitantes</t>
  </si>
  <si>
    <t>Bens</t>
  </si>
  <si>
    <t xml:space="preserve">Visitantes </t>
  </si>
  <si>
    <t>Exposições temporárias</t>
  </si>
  <si>
    <t>Obras expostas</t>
  </si>
  <si>
    <t>Autores/as representados/as</t>
  </si>
  <si>
    <t>Visitantes escolares</t>
  </si>
  <si>
    <t>2000 ┴</t>
  </si>
  <si>
    <t>2007 ┴</t>
  </si>
  <si>
    <t>2012 ┴</t>
  </si>
  <si>
    <t>Museums in activity</t>
  </si>
  <si>
    <t>Museums that fulfilled the selection criteria</t>
  </si>
  <si>
    <t>Zoological gardens, botanical gardens and aquariums</t>
  </si>
  <si>
    <t>Art galleries and other temporary exhibition spaces</t>
  </si>
  <si>
    <t>Number</t>
  </si>
  <si>
    <t>Visitors</t>
  </si>
  <si>
    <t>Goods</t>
  </si>
  <si>
    <t>Temporary exhibitions</t>
  </si>
  <si>
    <t>Pieces exhibited</t>
  </si>
  <si>
    <t>Represented authors</t>
  </si>
  <si>
    <t>School visitors</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</si>
  <si>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</si>
  <si>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</si>
  <si>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</si>
  <si>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http://www.ine.pt/xurl/ind/0008566</t>
  </si>
  <si>
    <t>http://www.ine.pt/xurl/ind/0008567</t>
  </si>
  <si>
    <t>http://www.ine.pt/xurl/ind/0008569</t>
  </si>
  <si>
    <t>http://www.ine.pt/xurl/ind/0007727</t>
  </si>
  <si>
    <t>http://www.ine.pt/xurl/ind/0007729</t>
  </si>
  <si>
    <t>http://www.ine.pt/xurl/ind/0008239</t>
  </si>
  <si>
    <t>http://www.ine.pt/xurl/ind/0008240</t>
  </si>
  <si>
    <t>http://www.ine.pt/xurl/ind/0008241</t>
  </si>
  <si>
    <t>http://www.ine.pt/xurl/ind/0008242</t>
  </si>
  <si>
    <t>http://www.ine.pt/xurl/ind/0007527</t>
  </si>
  <si>
    <t>http://www.ine.pt/xurl/ind/0007528</t>
  </si>
  <si>
    <t>http://www.ine.pt/xurl/ind/0001101</t>
  </si>
  <si>
    <t>http://www.ine.pt/xurl/ind/0001102</t>
  </si>
  <si>
    <t>http://www.ine.pt/xurl/ind/0001103</t>
  </si>
  <si>
    <t>http://www.ine.pt/xurl/ind/0003708</t>
  </si>
  <si>
    <t>http://www.ine.pt/xurl/ind/0003710</t>
  </si>
  <si>
    <t>http://www.ine.pt/xurl/ind/0003709</t>
  </si>
  <si>
    <t>http://www.ine.pt/xurl/ind/0007531</t>
  </si>
  <si>
    <t>http://www.ine.pt/xurl/ind/0007522</t>
  </si>
  <si>
    <t>http://www.ine.pt/xurl/ind/0004122</t>
  </si>
  <si>
    <t>http://www.ine.pt/xurl/ind/0004123</t>
  </si>
  <si>
    <t>http://www.ine.pt/xurl/ind/0004124</t>
  </si>
  <si>
    <t>II.3.8 - Bens imóveis culturais</t>
  </si>
  <si>
    <t xml:space="preserve">II.3.8 - Cultural properties </t>
  </si>
  <si>
    <t>Categoria dos bens imóveis</t>
  </si>
  <si>
    <t>Categoria de proteção</t>
  </si>
  <si>
    <t>Monumentos</t>
  </si>
  <si>
    <t>Conjuntos</t>
  </si>
  <si>
    <t xml:space="preserve">Sítios </t>
  </si>
  <si>
    <t xml:space="preserve">Monumentos nacionais </t>
  </si>
  <si>
    <t>Imóveis de interesse público</t>
  </si>
  <si>
    <t>Imóveis de interesse municipal</t>
  </si>
  <si>
    <t>2016 Rc</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</si>
  <si>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</si>
  <si>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</si>
  <si>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</si>
  <si>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</si>
  <si>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</si>
  <si>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</si>
  <si>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</si>
  <si>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</si>
  <si>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</si>
  <si>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</si>
  <si>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</si>
  <si>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</si>
  <si>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http://www.ine.pt/xurl/ind/0008859</t>
  </si>
  <si>
    <t xml:space="preserve">http://www.ine.pt/xurl/ind/0003707 </t>
  </si>
  <si>
    <t>II.3.9 - Despesas das câmaras municipais em atividades culturais e criativas (continua)</t>
  </si>
  <si>
    <t>II.3.9 - Local administration expenditures on cultural and creative activities (to be continued)</t>
  </si>
  <si>
    <t>Unidade: Milhares de euros</t>
  </si>
  <si>
    <t>Unit: Thousand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</si>
  <si>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</si>
  <si>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</si>
  <si>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</si>
  <si>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</si>
  <si>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</si>
  <si>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</si>
  <si>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</si>
  <si>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</si>
  <si>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</si>
  <si>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</si>
  <si>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</si>
  <si>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</si>
  <si>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</si>
  <si>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2013 ┴</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</si>
  <si>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</si>
  <si>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</si>
  <si>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</si>
  <si>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</si>
  <si>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</si>
  <si>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</si>
  <si>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</si>
  <si>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</si>
  <si>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</si>
  <si>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</si>
  <si>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</si>
  <si>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</si>
  <si>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</si>
  <si>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</si>
  <si>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http://www.ine.pt/xurl/ind/0008057</t>
  </si>
  <si>
    <t>http://www.ine.pt/xurl/ind/0008058</t>
  </si>
  <si>
    <t>http://www.ine.pt/xurl/ind/0008061</t>
  </si>
  <si>
    <t>http://www.ine.pt/xurl/ind/0008064</t>
  </si>
  <si>
    <t>II.3.9 - Despesas das câmaras municipais em atividades culturais e criativas (continuação)</t>
  </si>
  <si>
    <t>II.3.9 - Local administration expenditures on cultural and creative activities (continued)</t>
  </si>
  <si>
    <t>Despesas de capital</t>
  </si>
  <si>
    <t xml:space="preserve">das quais </t>
  </si>
  <si>
    <t>Capital expenditures</t>
  </si>
  <si>
    <t>Museums</t>
  </si>
  <si>
    <t>II.3.10 - Despesas das câmaras municipais em atividades e equipamentos desportivos</t>
  </si>
  <si>
    <t>II.3.10 - Local administration expenditures on sports activities and equipments</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</si>
  <si>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</si>
  <si>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</si>
  <si>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</si>
  <si>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</si>
  <si>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</si>
  <si>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</si>
  <si>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</si>
  <si>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</si>
  <si>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</si>
  <si>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</si>
  <si>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Note: In 2013 information regarding public funding of cultural, creative and sports activities by the Local administration encompasses changes on the survey sports domains and subdomains. Additionally, data began to be collected electronically.</t>
  </si>
  <si>
    <t>http://www.ine.pt/xurl/ind/0008280</t>
  </si>
  <si>
    <t>http://www.ine.pt/xurl/ind/0001130</t>
  </si>
  <si>
    <t>II.3.11 - Atletas inscritas/os em futebol segundo os escalões</t>
  </si>
  <si>
    <t>II.3.11 - Athletes registered in football according to levels</t>
  </si>
  <si>
    <t>Seniores</t>
  </si>
  <si>
    <t>Juniores</t>
  </si>
  <si>
    <t>Juvenis</t>
  </si>
  <si>
    <t>Iniciadas/os</t>
  </si>
  <si>
    <t>Infantis</t>
  </si>
  <si>
    <t>Outras/os</t>
  </si>
  <si>
    <t>Amadores/as</t>
  </si>
  <si>
    <t xml:space="preserve">Profissionais </t>
  </si>
  <si>
    <t>Profissionais</t>
  </si>
  <si>
    <t>Seniors</t>
  </si>
  <si>
    <t>Juniors</t>
  </si>
  <si>
    <t>Juveniles</t>
  </si>
  <si>
    <t>Beginners</t>
  </si>
  <si>
    <t>Infants</t>
  </si>
  <si>
    <t>Others</t>
  </si>
  <si>
    <t>Amateurs</t>
  </si>
  <si>
    <t>Professionals</t>
  </si>
  <si>
    <t>Fonte: Federação Portuguesa de Futebol.</t>
  </si>
  <si>
    <t>Source: Portuguese Football Federation.</t>
  </si>
  <si>
    <t>Nota: Em 2016, o total de atletas profissionais inscritos/as na Liga Portuguesa de Futebol Profissional (1 096) está desagregado territorialmente. Os valores entre 1990 e 2001 não incluem os/as atletas inscritos/as nas modalidades de futsal e futebol  de praia. Até 2010, a rubrica "Outros" incluía os/as atletas inscritos/as nas escolas e a partir de 2011 passou a incluir os escalões Benjamins, Traquinas e Petizes.</t>
  </si>
  <si>
    <t xml:space="preserve">Note: In 2016, the total number of professional athletes registered in the Portuguese League for Professional Football (1 096) data is  geographically disaggregated. Data between 1990 and 2001 do not include either indoor football or beach football.  Up until 2010, the item "Others" includes the athletes registered in schools and from 2011 onwards the athlete groups of Benjamins, Peskies and Kids. </t>
  </si>
  <si>
    <t>II.3.12 - Praticantes inscritos/as nas federações desportivas segundo as principais modalidades (continua)</t>
  </si>
  <si>
    <t>II.3.12 - Practitioners affiliated to sports federations according to major sports (to be continued)</t>
  </si>
  <si>
    <t>Andebol</t>
  </si>
  <si>
    <t>Atletismo</t>
  </si>
  <si>
    <t>Basquetebol</t>
  </si>
  <si>
    <t>Futebol</t>
  </si>
  <si>
    <t>Golfe</t>
  </si>
  <si>
    <t>Judo</t>
  </si>
  <si>
    <t>Natação</t>
  </si>
  <si>
    <t>Handball</t>
  </si>
  <si>
    <t>Athletics</t>
  </si>
  <si>
    <t>Basketball</t>
  </si>
  <si>
    <t>Football</t>
  </si>
  <si>
    <t>Golf</t>
  </si>
  <si>
    <t>Swimming</t>
  </si>
  <si>
    <t>Fonte: Instituto Português do Desporto e Juventude, I.P.</t>
  </si>
  <si>
    <t>Source: Portuguese Institute of Sports and Youth.</t>
  </si>
  <si>
    <t>Nota: No total  de Portugal e nas Outras modalidades estão incluídos 133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</si>
  <si>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Note: The Total and the item "Others" includes 133 athletes not residing in Portugal.
From 2014 onwards,  the swimming portuguese association implemented "Portugal a Nadar", drawing a distinction between sportsmen and women affiliated who swim regular and intensively and beginners affiliated who do not compete at top level.</t>
  </si>
  <si>
    <t>http://www.ine.pt/xurl/ind/0001122</t>
  </si>
  <si>
    <t>II.3.12 - Praticantes inscritos/as nas federações desportivas segundo as principais modalidades (continuação)</t>
  </si>
  <si>
    <t>II.3.12 - Practitioners affiliated to sports federations according to major sports (continued)</t>
  </si>
  <si>
    <t>Patinagem</t>
  </si>
  <si>
    <t>Rugby</t>
  </si>
  <si>
    <t>Ténis</t>
  </si>
  <si>
    <t>Ténis de mesa</t>
  </si>
  <si>
    <t>Vela</t>
  </si>
  <si>
    <t>Voleibol</t>
  </si>
  <si>
    <t>Outras</t>
  </si>
  <si>
    <t>Roller skating</t>
  </si>
  <si>
    <t>Tennis</t>
  </si>
  <si>
    <t>Table tennis</t>
  </si>
  <si>
    <t>Sailing</t>
  </si>
  <si>
    <t>Volleyball</t>
  </si>
  <si>
    <t xml:space="preserve">Nota: Em 2016, no total  de Portugal e nas Outras modalidades estão incluídos 105 atletas que residem no estrangeiro.
</t>
  </si>
  <si>
    <t xml:space="preserve">Note: In 2016, the Total and the item "Others" includes 105 athletes not residing in Portugal.
</t>
  </si>
  <si>
    <t>II.3.13 - Financiamento do Instituto Português do Desporto e Juventude às federações desportivas por projetos, 2017</t>
  </si>
  <si>
    <t>II.3.13 - Financial support of the Portuguese Institute of Sports and Youth to sports federations according to projects, 2017</t>
  </si>
  <si>
    <t>Unidade: milhares de euros</t>
  </si>
  <si>
    <t>Unit: thousand euros</t>
  </si>
  <si>
    <t>Federações</t>
  </si>
  <si>
    <t>Apoio às atividades desportivas</t>
  </si>
  <si>
    <t>Alta competição</t>
  </si>
  <si>
    <t>Eventos internacionais</t>
  </si>
  <si>
    <t>Formação</t>
  </si>
  <si>
    <t>Outros</t>
  </si>
  <si>
    <t>Canoagem</t>
  </si>
  <si>
    <t>Canoeing</t>
  </si>
  <si>
    <t>Ciclismo</t>
  </si>
  <si>
    <t>Cycling</t>
  </si>
  <si>
    <t>Esgrima</t>
  </si>
  <si>
    <t>Fencing</t>
  </si>
  <si>
    <t>Ginástica</t>
  </si>
  <si>
    <t>Gymnastics</t>
  </si>
  <si>
    <t>Remo</t>
  </si>
  <si>
    <t>Rowing</t>
  </si>
  <si>
    <t xml:space="preserve">Rugby </t>
  </si>
  <si>
    <t>Triatlo</t>
  </si>
  <si>
    <t>Triathlon</t>
  </si>
  <si>
    <t>Comité Olímpico de Portugal (COP)</t>
  </si>
  <si>
    <t>Olympic Committee of Portugal (COP)</t>
  </si>
  <si>
    <t>Federations</t>
  </si>
  <si>
    <t xml:space="preserve">Sports activity support </t>
  </si>
  <si>
    <t>High performance</t>
  </si>
  <si>
    <t>International events</t>
  </si>
  <si>
    <t>Human resources education</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</si>
  <si>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</si>
  <si>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</si>
  <si>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t>II.3 - Indicadores</t>
  </si>
  <si>
    <t>II.3 - Indicators</t>
  </si>
  <si>
    <t xml:space="preserve">Calculation </t>
  </si>
  <si>
    <t>Despesa das câmaras municipais em cultura e deporto / Total de despesas x 100</t>
  </si>
  <si>
    <t>Local administration expenditure on culture and sports / Total of expenditures x 100</t>
  </si>
  <si>
    <t>Despesa total das câmaras municipais em atividades culturais e criativas / População média residente</t>
  </si>
  <si>
    <t>Local administration total expenditure on cultural and creative activities / Average resident population.</t>
  </si>
  <si>
    <t xml:space="preserve">Despesa total das câmaras municipais em atividades e equipamentos desportivos /  População média residente </t>
  </si>
  <si>
    <t xml:space="preserve">Local administration total expenditure on sports activities and equipments / Average resident population </t>
  </si>
  <si>
    <t>Total de espetadores/as (cinema) / População média residente</t>
  </si>
  <si>
    <t>Total spectators (cinema) / Average resident population</t>
  </si>
  <si>
    <t>Total de espetadores/as (espetáculos ao vivo) / População média residente</t>
  </si>
  <si>
    <t>Total spectators (cultural live shows) / Avegare resident population</t>
  </si>
  <si>
    <t>Total de lugares (recintos de espetáculos) / Total de salas ou espaços (recintos de espectáculos)</t>
  </si>
  <si>
    <t>Total of seats (art facilities) / Total of rooms (art facilities)</t>
  </si>
  <si>
    <t>Exemplares distribuídos gratuitamente / Circulação total x 100</t>
  </si>
  <si>
    <t>Copies offered / Total circulation x 100</t>
  </si>
  <si>
    <t xml:space="preserve">Total de visitantes escolares (museus) / Total de visitantes (museus) </t>
  </si>
  <si>
    <t>School visitors / Total of visitors x 100</t>
  </si>
  <si>
    <t>Média de espetadores/as por sessão / Lotação média das salas de cinema x 100</t>
  </si>
  <si>
    <t>Average of spectators per performances / Average capacity of cinema precincts x 100</t>
  </si>
  <si>
    <t>Receitas (espetáculos ao vivo) / Bilhetes vendidos</t>
  </si>
  <si>
    <t>Box office receipts / Tickets sold</t>
  </si>
  <si>
    <t>Total de visitantes (museus) / Museus</t>
  </si>
  <si>
    <t>Visitors of museums (total) / Number of museums</t>
  </si>
  <si>
    <t>II.3 - Para saber mais …</t>
  </si>
  <si>
    <t>II.3 - Further information …</t>
  </si>
  <si>
    <t>INE: Estatísticas da Cultura</t>
  </si>
  <si>
    <t>http://www.fpf.pt (Federação Portuguesa de Futebol)</t>
  </si>
  <si>
    <t>http://www.idesporto.pt (Instituto Português do Desporto e Juventude, I.P.)</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</si>
  <si>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</si>
  <si>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</si>
  <si>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II.4.1 - Indicadores de saúde (continua)</t>
  </si>
  <si>
    <t>II.4.1 - Health indicators (to be continued)</t>
  </si>
  <si>
    <t>Enfermeiras/os por 1 000 habitantes</t>
  </si>
  <si>
    <t>Médicas/os por 1 000 
habitantes</t>
  </si>
  <si>
    <t>Farmácias e postos farmacêuticos móveis por 1 000 habitantes</t>
  </si>
  <si>
    <t xml:space="preserve">Internamentos nos hospitais por 1 000 habitantes </t>
  </si>
  <si>
    <t xml:space="preserve">Cirurgias (exceto pequenas cirurgias) por dia nos hospitais </t>
  </si>
  <si>
    <t>Consultas médicas nos hospitais por habitante</t>
  </si>
  <si>
    <t>Camas (lotação praticada) nos hospitais por 1 000 habitantes</t>
  </si>
  <si>
    <t>Taxa de ocupação de camas nos hospitais</t>
  </si>
  <si>
    <t>Po</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</si>
  <si>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</si>
  <si>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</si>
  <si>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</si>
  <si>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</si>
  <si>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</si>
  <si>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</si>
  <si>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</si>
  <si>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</si>
  <si>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</si>
  <si>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</si>
  <si>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</si>
  <si>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</si>
  <si>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http://www.ine.pt/xurl/ind/0008277</t>
  </si>
  <si>
    <t>http://www.ine.pt/xurl/ind/0008356</t>
  </si>
  <si>
    <t>http://www.ine.pt/xurl/ind/0008340</t>
  </si>
  <si>
    <t>http://www.ine.pt/xurl/ind/0009099</t>
  </si>
  <si>
    <t>http://www.ine.pt/xurl/ind/0008030</t>
  </si>
  <si>
    <t>http://www.ine.pt/xurl/ind/0000907</t>
  </si>
  <si>
    <t>http://www.ine.pt/xurl/ind/0000908</t>
  </si>
  <si>
    <t>http://www.ine.pt/xurl/ind/0000369</t>
  </si>
  <si>
    <t>http://www.ine.pt/xurl/ind/0008001</t>
  </si>
  <si>
    <t>II.4.1 - Indicadores de saúde (continuação)</t>
  </si>
  <si>
    <t>II.4.1 - Health indicators (continued)</t>
  </si>
  <si>
    <t>Unidade: ‰</t>
  </si>
  <si>
    <t>Unit: ‰</t>
  </si>
  <si>
    <t xml:space="preserve">Taxa de mortalidade 
infantil </t>
  </si>
  <si>
    <t>Taxa de mortalidade neonatal</t>
  </si>
  <si>
    <t>Taxa de mortalidade por doenças do aparelho circulatório</t>
  </si>
  <si>
    <t>Taxa de mortalidade por tumores malignos</t>
  </si>
  <si>
    <t>Infant mortality rate</t>
  </si>
  <si>
    <t>Neonatal mortality rate</t>
  </si>
  <si>
    <t xml:space="preserve">Mortality rate due to circulatory system diseases </t>
  </si>
  <si>
    <t>Mortality rate due to malignant neoplasms</t>
  </si>
  <si>
    <t>Fonte: INE, I.P., Óbitos por Causas de Morte.</t>
  </si>
  <si>
    <t>Source: Statistics Portugal, Morbility by Cause of Death.</t>
  </si>
  <si>
    <t>http://www.ine.pt/xurl/ind/0006196</t>
  </si>
  <si>
    <t>http://www.ine.pt/xurl/ind/0003289</t>
  </si>
  <si>
    <t>http://www.ine.pt/xurl/ind/0008462</t>
  </si>
  <si>
    <t>http://www.ine.pt/xurl/ind/0008709</t>
  </si>
  <si>
    <t>http://www.ine.pt/xurl/ind/0002666</t>
  </si>
  <si>
    <t>http://www.ine.pt/xurl/ind/0002665</t>
  </si>
  <si>
    <t>http://www.ine.pt/xurl/ind/0000988</t>
  </si>
  <si>
    <t>http://www.ine.pt/xurl/ind/0000989</t>
  </si>
  <si>
    <t>II.4.2 - Hospitais (continua)</t>
  </si>
  <si>
    <t>II.4.2 - Hospitals (to be continued)</t>
  </si>
  <si>
    <t>Hospitais</t>
  </si>
  <si>
    <t>Equipamento</t>
  </si>
  <si>
    <t>Movimento de internados</t>
  </si>
  <si>
    <t>Públicos e Parcerias público-privadas</t>
  </si>
  <si>
    <t>Privados</t>
  </si>
  <si>
    <t>Camas</t>
  </si>
  <si>
    <t>Salas de operação</t>
  </si>
  <si>
    <t>Internamentos</t>
  </si>
  <si>
    <t>Dias de
internamento</t>
  </si>
  <si>
    <t>2016 Po</t>
  </si>
  <si>
    <t>Hospitals</t>
  </si>
  <si>
    <t>Equipment</t>
  </si>
  <si>
    <t>In-patient flow</t>
  </si>
  <si>
    <t>Public and Public-private partnerships</t>
  </si>
  <si>
    <t>Beds</t>
  </si>
  <si>
    <t>Surgery rooms</t>
  </si>
  <si>
    <t>Hospitalisations</t>
  </si>
  <si>
    <t xml:space="preserve">Days of hospitalisation </t>
  </si>
  <si>
    <t>Fonte: INE, I.P., Inquérito aos Hospitais.</t>
  </si>
  <si>
    <t>Source: Statistics Portugal, Hospital Survey.</t>
  </si>
  <si>
    <t>Nota: A partir de 2010, o apuramento corresponde integralmente à contagem do número de hospitais em atividade, pela aplicação integral do conceito estatístico (unidade local).
A partir de 1999, inclusive, o Inquérito aos Hospitais sofreu alterações metodológicas.</t>
  </si>
  <si>
    <t xml:space="preserve">Note: From 2010 onwards, the number of hospitals fully corresponds to the counting of active hospitals, the statistical concept (local unit) being fully implemented.
From 1999 onwards, methodological changes have been introduced in the Hospital Survey. </t>
  </si>
  <si>
    <t>http://www.ine.pt/xurl/ind/0008101</t>
  </si>
  <si>
    <t>http://www.ine.pt/xurl/ind/0008100</t>
  </si>
  <si>
    <t>http://www.ine.pt/xurl/ind/0008102</t>
  </si>
  <si>
    <t>http://www.ine.pt/xurl/ind/0008103</t>
  </si>
  <si>
    <t>http://www.ine.pt/xurl/ind/0008104</t>
  </si>
  <si>
    <t>http://www.ine.pt/xurl/ind/0000358</t>
  </si>
  <si>
    <t>http://www.ine.pt/xurl/ind/0000070</t>
  </si>
  <si>
    <t>http://www.ine.pt/xurl/ind/0000505</t>
  </si>
  <si>
    <t>http://www.ine.pt/xurl/ind/0000506</t>
  </si>
  <si>
    <t>http://www.ine.pt/xurl/ind/0000507</t>
  </si>
  <si>
    <t>http://www.ine.pt/xurl/ind/0008106</t>
  </si>
  <si>
    <t>http://www.ine.pt/xurl/ind/0008108</t>
  </si>
  <si>
    <t>http://www.ine.pt/xurl/ind/0008119</t>
  </si>
  <si>
    <t>http://www.ine.pt/xurl/ind/0000698</t>
  </si>
  <si>
    <t>http://www.ine.pt/xurl/ind/0007535</t>
  </si>
  <si>
    <t>http://www.ine.pt/xurl/ind/0007536</t>
  </si>
  <si>
    <t>II.4.2 - Hospitais  (continuação)</t>
  </si>
  <si>
    <t>II.4.2 - Hospitals (continued)</t>
  </si>
  <si>
    <t>Pessoal ao serviço</t>
  </si>
  <si>
    <t>Atendimentos em serviço de urgência</t>
  </si>
  <si>
    <t>Médicas/os</t>
  </si>
  <si>
    <t xml:space="preserve">Enfermeiras/os </t>
  </si>
  <si>
    <t>Pessoal auxiliar</t>
  </si>
  <si>
    <t>Técnicas/os de diagnóstico e terapêutica</t>
  </si>
  <si>
    <t>Total de hospitais</t>
  </si>
  <si>
    <t>Hospitais públicos de acesso universal e hospitais em parceria público-privada</t>
  </si>
  <si>
    <t>6 147 115</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</si>
  <si>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</si>
  <si>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</si>
  <si>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</si>
  <si>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</si>
  <si>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</si>
  <si>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</si>
  <si>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</si>
  <si>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</si>
  <si>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</si>
  <si>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 são apresentados por local de atividade.</t>
  </si>
  <si>
    <t xml:space="preserve">Note: Data on "Personnel employed" refer to December 31 of each year and are presented by location of activity. </t>
  </si>
  <si>
    <t>II.4.3 - Consultas médicas na unidade de consulta externa dos hospitais, segundo a especialidade</t>
  </si>
  <si>
    <t>II.4.3 - Medical appointments in external appointments unit according to the speciality</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</si>
  <si>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</si>
  <si>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</si>
  <si>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</si>
  <si>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</si>
  <si>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</si>
  <si>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</si>
  <si>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</si>
  <si>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</si>
  <si>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</si>
  <si>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</si>
  <si>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</si>
  <si>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</si>
  <si>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</si>
  <si>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</si>
  <si>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</si>
  <si>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</si>
  <si>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</si>
  <si>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</si>
  <si>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</si>
  <si>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http://www.ine.pt/xurl/ind/0008105</t>
  </si>
  <si>
    <t>http://www.ine.pt/xurl/ind/0000508</t>
  </si>
  <si>
    <t xml:space="preserve">II.4.4 - Farmácias e postos farmacêuticos móveis </t>
  </si>
  <si>
    <t>II.4.4 - Pharmacies and mobile medicine depots</t>
  </si>
  <si>
    <t>Farmácias e postos farmacêuticos móveis</t>
  </si>
  <si>
    <t>Farmacêuticas/os de oficina</t>
  </si>
  <si>
    <t>Técnicas/os de farmácia</t>
  </si>
  <si>
    <t>Farmácias</t>
  </si>
  <si>
    <t xml:space="preserve">Postos farmacêuticos móveis </t>
  </si>
  <si>
    <t>2 892</t>
  </si>
  <si>
    <t>8 068</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</si>
  <si>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</si>
  <si>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</si>
  <si>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</si>
  <si>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</si>
  <si>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</si>
  <si>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</si>
  <si>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</si>
  <si>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</si>
  <si>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</si>
  <si>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</si>
  <si>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</si>
  <si>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</si>
  <si>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http://www.ine.pt/xurl/ind/0000370</t>
  </si>
  <si>
    <t>http://www.ine.pt/xurl/ind/0000336</t>
  </si>
  <si>
    <t>http://www.ine.pt/xurl/ind/0000337</t>
  </si>
  <si>
    <t>II.4.5 - Médicas/os segundo a especialidade</t>
  </si>
  <si>
    <t>II.4.5 - Medical doctors according to the specialty</t>
  </si>
  <si>
    <t>Médicas/os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</si>
  <si>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</si>
  <si>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</si>
  <si>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</si>
  <si>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</si>
  <si>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</si>
  <si>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</si>
  <si>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</si>
  <si>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</si>
  <si>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</si>
  <si>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</si>
  <si>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</si>
  <si>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</si>
  <si>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</si>
  <si>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</si>
  <si>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</si>
  <si>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</si>
  <si>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 A especialidade de Medicina Geral e Familiar correspondia a Generalista em 1991-1995.</t>
  </si>
  <si>
    <t>Note: Data refer to December 31 of each year. The specialty of Family and General Medicine corresponded to Generalist in 1991-1995.</t>
  </si>
  <si>
    <t>http://www.ine.pt/xurl/ind/0008463</t>
  </si>
  <si>
    <t>http://www.ine.pt/xurl/ind/0008465</t>
  </si>
  <si>
    <t>http://www.ine.pt/xurl/ind/0000890</t>
  </si>
  <si>
    <t>http://www.ine.pt/xurl/ind/0000889</t>
  </si>
  <si>
    <t>http://www.ine.pt/xurl/ind/0001119</t>
  </si>
  <si>
    <t>II.4.6 - Partos segundo o local do parto</t>
  </si>
  <si>
    <t>II.4.6 - Parturitions according to the place of parturition</t>
  </si>
  <si>
    <t>Local do parto</t>
  </si>
  <si>
    <t>Domicílio</t>
  </si>
  <si>
    <t>Estabelecimento hospitalar</t>
  </si>
  <si>
    <t>Outro local</t>
  </si>
  <si>
    <t>81 591</t>
  </si>
  <si>
    <t>80 667</t>
  </si>
  <si>
    <t>2017 Po</t>
  </si>
  <si>
    <t>Residência ignorada / Unknown residence</t>
  </si>
  <si>
    <t>Estrangeiro / Abroad</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</si>
  <si>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</si>
  <si>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</si>
  <si>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</si>
  <si>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</si>
  <si>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</si>
  <si>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</si>
  <si>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</si>
  <si>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</si>
  <si>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</si>
  <si>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II.4.7 - Partos segundo a natureza</t>
  </si>
  <si>
    <t>II.4.7 - Parturitions by type</t>
  </si>
  <si>
    <t>Simples</t>
  </si>
  <si>
    <t>Duplos</t>
  </si>
  <si>
    <t>Triplos e mais</t>
  </si>
  <si>
    <t>2008 Po</t>
  </si>
  <si>
    <t>Single</t>
  </si>
  <si>
    <t>Twins</t>
  </si>
  <si>
    <t>Triplets and over</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</si>
  <si>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</si>
  <si>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</si>
  <si>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http://www.ine.pt/xurl/ind/0000911</t>
  </si>
  <si>
    <t>II.4.8_1 - Óbitos fetais e perinatais; óbitos neonatais segundo as principais causas de morte</t>
  </si>
  <si>
    <t>II.4.8_1 - Foetal and perinatal deaths; neonatal deaths by main causes</t>
  </si>
  <si>
    <t>Óbitos neonatais segundo as principais causas</t>
  </si>
  <si>
    <t xml:space="preserve">Fetais </t>
  </si>
  <si>
    <t>Perinatais</t>
  </si>
  <si>
    <t>Feto ou recém-nascido, afetados por factores maternos e complicações da gravidez, do trabalho de parto e do parto</t>
  </si>
  <si>
    <t xml:space="preserve">Transtornos relacionados com a duração da gravidez e com o crescimento fetal </t>
  </si>
  <si>
    <t xml:space="preserve"> Hipóxia intra-uterina e asfixia ao nascer</t>
  </si>
  <si>
    <t>Desconforto (angústia) respiratório do recém-nascido</t>
  </si>
  <si>
    <t>Outras afeções respiratórias do recém-nascido</t>
  </si>
  <si>
    <t>Septicemia bacteriana do recém-nascido</t>
  </si>
  <si>
    <t>Transtornos hemorrágicos e hematológicos do feto ou do recém-nascido</t>
  </si>
  <si>
    <t>Restante de afeções perinatais</t>
  </si>
  <si>
    <t>Malformações congénitas do coração</t>
  </si>
  <si>
    <t>Outras malformações congénitas</t>
  </si>
  <si>
    <t>-</t>
  </si>
  <si>
    <t xml:space="preserve">Main causes of neonatal deaths </t>
  </si>
  <si>
    <t xml:space="preserve">Foetal </t>
  </si>
  <si>
    <t>Perinatal</t>
  </si>
  <si>
    <t xml:space="preserve">Foetus or newborn affected by maternal conditions and by complications of pregnancy, delivery labour and delivery </t>
  </si>
  <si>
    <t xml:space="preserve">Certain conditions related to pregnancy period and foetal growth </t>
  </si>
  <si>
    <t>Intrauterine hypoxia and birth asphyxia</t>
  </si>
  <si>
    <t xml:space="preserve">Respiratory distress of the new born </t>
  </si>
  <si>
    <t>Other respiratory affections of newborn</t>
  </si>
  <si>
    <t>Bacterial septicaemia of newborn</t>
  </si>
  <si>
    <t>Hemorrhagic and haematological distress of foetus or newborn</t>
  </si>
  <si>
    <t>Rest of certain conditions originating in the perinatal period</t>
  </si>
  <si>
    <t>Congenital malformation of the heart</t>
  </si>
  <si>
    <t>Other congenital
malformations</t>
  </si>
  <si>
    <t>Other neonatal causes of death</t>
  </si>
  <si>
    <t>Source: Statistics Portugal, Mortality by Causes of Death.</t>
  </si>
  <si>
    <t>http://www.ine.pt/xurl/ind/0000929</t>
  </si>
  <si>
    <t>http://www.ine.pt/xurl/ind/0000891</t>
  </si>
  <si>
    <t>http://www.ine.pt/xurl/ind/0000986</t>
  </si>
  <si>
    <t>II.4.8_2 - Óbitos infantis segundo as principais causas de morte</t>
  </si>
  <si>
    <t>II.4.8_2 - Infant deaths by main causes</t>
  </si>
  <si>
    <t>Óbitos infantis segundo as principais causas</t>
  </si>
  <si>
    <t>Hipóxia intra-uterina e asfixia ao nascer</t>
  </si>
  <si>
    <t xml:space="preserve">Main causes of infant deaths </t>
  </si>
  <si>
    <t>http://www.ine.pt/xurl/ind/0000987</t>
  </si>
  <si>
    <t>II.4.9 - Óbitos segundo algumas causas de morte</t>
  </si>
  <si>
    <t>II.4.9 - Deaths by some causes</t>
  </si>
  <si>
    <t>Doenças do aparelho circulatório</t>
  </si>
  <si>
    <t>Tumores malignos</t>
  </si>
  <si>
    <t>Doenças do aparelho respiratório</t>
  </si>
  <si>
    <t>Doenças do aparelho digestivo</t>
  </si>
  <si>
    <t>Doenças do aparelho geniturinário</t>
  </si>
  <si>
    <t>Sintomas, sinais, exames anormais, causas mal definidas</t>
  </si>
  <si>
    <t>Doença pelo vírus da imunodeficiência humana (VIH)</t>
  </si>
  <si>
    <t>Tuberculose</t>
  </si>
  <si>
    <t>Outras causas por doenças</t>
  </si>
  <si>
    <t xml:space="preserve">Causas externas </t>
  </si>
  <si>
    <t>Acidentes de transporte</t>
  </si>
  <si>
    <t>Lesões autoprovocadas intencionalmente</t>
  </si>
  <si>
    <t xml:space="preserve">Outras causas externas </t>
  </si>
  <si>
    <t>Total geral</t>
  </si>
  <si>
    <t>Diseases of the circulatory system</t>
  </si>
  <si>
    <t>Malignant neoplasms</t>
  </si>
  <si>
    <t>Diseases of the respiratory system</t>
  </si>
  <si>
    <t>Diseases of the digestive system</t>
  </si>
  <si>
    <t>Diseases of the genitourinary system</t>
  </si>
  <si>
    <t xml:space="preserve">Symptoms, signs, abnormal findings, 
ill-defined causes </t>
  </si>
  <si>
    <t>HIV diseases</t>
  </si>
  <si>
    <t>Tuberculosis</t>
  </si>
  <si>
    <t>Other causes resulting from diseases</t>
  </si>
  <si>
    <t>External causes</t>
  </si>
  <si>
    <t>Transport accidents</t>
  </si>
  <si>
    <t>Purposely selfinflicted injuries</t>
  </si>
  <si>
    <t>Other external causes</t>
  </si>
  <si>
    <t>http://www.ine.pt/xurl/ind/0008206</t>
  </si>
  <si>
    <t xml:space="preserve">II.4.10 - Casos notificados de algumas doenças de declaração obrigatória </t>
  </si>
  <si>
    <t xml:space="preserve">II.4.10 - Notified cases of some compulsory notifiable diseases </t>
  </si>
  <si>
    <t>Salmoneloses não Typhi e não Paratyphi</t>
  </si>
  <si>
    <t>Febre escaro-
-nodular</t>
  </si>
  <si>
    <t>Parotidite epidémica</t>
  </si>
  <si>
    <t>Hepatite por vírus B</t>
  </si>
  <si>
    <t>Hepatite por vírus C</t>
  </si>
  <si>
    <t>Sífilis - excluindo Sífilis Congénita</t>
  </si>
  <si>
    <t>Gonorreia</t>
  </si>
  <si>
    <t>SIDA</t>
  </si>
  <si>
    <t>Tuberculose respiratória</t>
  </si>
  <si>
    <t>Ignorado</t>
  </si>
  <si>
    <t>Respiratory tuberculosis</t>
  </si>
  <si>
    <t>Salmonella species other than S. typhi and S. paratyphi</t>
  </si>
  <si>
    <t>Boutonneuse fever</t>
  </si>
  <si>
    <t>Mumps</t>
  </si>
  <si>
    <t>Viral hepatitis B</t>
  </si>
  <si>
    <t>Viral hepatitis C</t>
  </si>
  <si>
    <t>Syphilis  (excluded congenital syphilis)</t>
  </si>
  <si>
    <t>Gonococcal infection</t>
  </si>
  <si>
    <t>AIDS</t>
  </si>
  <si>
    <t>Fonte: INE, I.P., Casos Notificados de Doenças de Declaração Obrigatória.</t>
  </si>
  <si>
    <t>Source: Statistics Portugal, Notified Cases of Compulsory Notification Diseases.</t>
  </si>
  <si>
    <t xml:space="preserve">Nota: A “Tuberculose respiratória” integra a tabela de doenças de declaração obrigatória a partir de 1 de janeiro de 1999; para períodos anteriores a esta data, os valores indicados para “Tuberculose respiratória” correspondem à soma dos casos notificados de “Tuberculose pulmonar” e dos casos notificados de “Outras tuberculoses do aparelho respiratório”. </t>
  </si>
  <si>
    <t>A informação sobre casos de SIDA, fornecida ao INE pelo Instituto Nacional de Saúde, é atualizada continuadamente ao longo do tempo, à medida que nova informação é compilada. Todos os dados apresentados estão atualizados à data de 31 de dezembro do último ano disponibilizado.</t>
  </si>
  <si>
    <t xml:space="preserve">Note: "Respiratory tuberculosis" is part of the list of diseases to be notified by law as from January 1th, 1999; for periods prior to that date, data for "Respiratory tuberculosis" was obtained by the sum of the number of notified cases of "Pulmonary tuberculosis" and "Other respiratory tuberculosis". </t>
  </si>
  <si>
    <t>Data on cases of AIDS, provided to Statistics Portugal by the National Institute of Health (Health Ministry), is over time continuously updated, as new information is compiled. All data are current as of December 31 of the last year available.</t>
  </si>
  <si>
    <t>http://www.ine.pt/xurl/ind/0009106</t>
  </si>
  <si>
    <t>http://www.ine.pt/xurl/ind/0001344</t>
  </si>
  <si>
    <t>II.4 - Indicadores</t>
  </si>
  <si>
    <t>II.4 - Indicators</t>
  </si>
  <si>
    <t>Definição</t>
  </si>
  <si>
    <t>Definition</t>
  </si>
  <si>
    <t>Relação entre o número total de médicos inscritos no final do ano e a população residente estimada para o final do ano x 1 000</t>
  </si>
  <si>
    <t>Ratio between the total number of medical doctors registered at the end of the year and the estimated resident population at the end of the year x 1 000</t>
  </si>
  <si>
    <t>Relação entre o número total de enfermeiros inscritos no final do ano e a população residente estimada para o final do ano x 1 000</t>
  </si>
  <si>
    <t>Ratio between the total number of nurses registered at the end of the year and the estimated resident population at the end of the year x 1 000</t>
  </si>
  <si>
    <t>Relação entre o número total de farmácias e postos farmacêuticos móveis existentes no final do ano e a população residente estimada para o final do ano x 1 000</t>
  </si>
  <si>
    <t>Ratio between the total number of pharmacies and mobile medicine depots at the end of the year and the estimated resident population at the end of the year x 1 000</t>
  </si>
  <si>
    <t>Relação entre o número total de internamentos durante o ano em hospitais e a população média anual residente x 1 000</t>
  </si>
  <si>
    <t>Ratio between the total number of hospitalizations during the year and the average annual resident population x 1 000</t>
  </si>
  <si>
    <t>Relação entre o número de cirurgias (exceto pequenas cirurgias) efetuadas durante o ano em hospitais e o número de dias do ano</t>
  </si>
  <si>
    <t>Ratio between the number of surgeries (except small surgeries) performed during the year in hospitals and the number of days in the year</t>
  </si>
  <si>
    <t>Relação entre o número de consultas médicas realizadas nos hospitais durante o ano e a população média anual residente</t>
  </si>
  <si>
    <t>Ratio between the number of medical appointments in hospitals during the year and the average annual resident population</t>
  </si>
  <si>
    <t>Relação entre o número de camas (lotação praticada) dos hospitais no ano e a população média anual residente x 1 000</t>
  </si>
  <si>
    <t>Ratio between the number of beds (practised capacity) in hospitals during the year and the average annual resident population x 1 000</t>
  </si>
  <si>
    <t>Relação percentual entre o total de dias de internamento no ano nos hospitais e a lotação praticada dos hospitais (número de camas x 365 dias).</t>
  </si>
  <si>
    <t>Percentual ratio between the total days of hospitalization in the year and the practised capacity of the hospitals (number of beds x 365 days).</t>
  </si>
  <si>
    <t>Relação entre o número de óbitos de crianças com menos de 1 ano de idade num ano e o número de nados-vivos desse ano x 1 000</t>
  </si>
  <si>
    <t>Ratio of the number of deaths of children under one year of age during a year, to the number of live births in that year x 1 000</t>
  </si>
  <si>
    <t xml:space="preserve">Relação entre o número anual de óbitos por doenças do aparelho circulatório e a população média do mesmo ano x 1 000   </t>
  </si>
  <si>
    <t>Ratio of number of deaths caused by diseases of the circulatory system and average population in the year x 1 000</t>
  </si>
  <si>
    <t>Relação entre a população com 15 ou mais anos que sofre de dores lombares ou outros problemas crónicos nas costas e o total de população com 15 ou mais anos x 100</t>
  </si>
  <si>
    <t>Ratio of population aged 15 years and over with low back disorder or other chronic back defect to the total population aged 15 years and over x 100</t>
  </si>
  <si>
    <t>Relação entre a população com 18 ou mais anos com excesso de peso ou obesidade e o total de população com 18 ou mais anos x 100</t>
  </si>
  <si>
    <t>Ratio of population aged 18 years and over who is overweight or obese to the total population aged 18 years and over x 100</t>
  </si>
  <si>
    <t>Relação entre a população com 15 ou mais anos que fuma diariamente e o total de população com 15 ou mais anos x 100</t>
  </si>
  <si>
    <t>Ratio of population aged 15 years and over that smokes everyday to the total population aged 15 years and over x 100</t>
  </si>
  <si>
    <t>Relação entre a população entre 15 ou mais ano que consome bebidas alcoólicas diariamente e o total de população com 15 ou mais anos x100</t>
  </si>
  <si>
    <t>Ratio of population aged 15 years and over that consumes alcoholic beverages everyday to the total population aged 15 years and over x 100</t>
  </si>
  <si>
    <t>II.4 - Para saber mais …</t>
  </si>
  <si>
    <t>II.4 -Further information …</t>
  </si>
  <si>
    <t xml:space="preserve">INE: Estatísticas da Saúde </t>
  </si>
  <si>
    <t xml:space="preserve">INE: Estatísticas Demográficas </t>
  </si>
  <si>
    <t xml:space="preserve">MS: Estatísticas do SNS </t>
  </si>
  <si>
    <t>DGS: Vários títulos</t>
  </si>
  <si>
    <t>EUROSTAT: Health Statistics</t>
  </si>
  <si>
    <t>OMS: World Health Statistics</t>
  </si>
  <si>
    <t>INE/INSA: Inquérito Nacional de Saúde</t>
  </si>
  <si>
    <t>http://www.portaldasaude.pt/Portal/ (Portal da Saúde)</t>
  </si>
  <si>
    <t>http://www.dgs.pt (Direção-Geral da Saúde)</t>
  </si>
  <si>
    <t xml:space="preserve">http://www.acss.min-saude.pt (Administração Central do Sistema de Saúde, I.P.) </t>
  </si>
  <si>
    <t>http://www.tecnet.pt (Centros Regionais de Alcoologia)</t>
  </si>
  <si>
    <t>www.idt.pt (Instituto da Droga e da Toxicodependência)</t>
  </si>
  <si>
    <t>http://ec.europa.eu/health-eu (Saúde Pública da União Europeia)</t>
  </si>
  <si>
    <t>http://www.who.int (Organização Mundial de Saúde)</t>
  </si>
  <si>
    <t>II.5.1 - Indicadores do mercado de trabalho (continua)</t>
  </si>
  <si>
    <t>II.5.1 - Labour market indicators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</si>
  <si>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</si>
  <si>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</si>
  <si>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</si>
  <si>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</si>
  <si>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</si>
  <si>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</si>
  <si>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</si>
  <si>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</si>
  <si>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</si>
  <si>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</si>
  <si>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</si>
  <si>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</si>
  <si>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</si>
  <si>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</si>
  <si>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</si>
  <si>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</si>
  <si>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http://www.ine.pt/xurl/ind/0006406</t>
  </si>
  <si>
    <t>http://www.ine.pt/xurl/ind/0000650</t>
  </si>
  <si>
    <t>http://www.ine.pt/xurl/ind/0001757</t>
  </si>
  <si>
    <t>http://www.ine.pt/xurl/ind/0006189</t>
  </si>
  <si>
    <t>http://www.ine.pt/xurl/ind/0000238</t>
  </si>
  <si>
    <t>http://www.ine.pt/xurl/ind/0006139</t>
  </si>
  <si>
    <t>II.5.1 - Indicadores do mercado de trabalho (continuação)</t>
  </si>
  <si>
    <t>II.5.1 - Labour market indicators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</si>
  <si>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</si>
  <si>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</si>
  <si>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</si>
  <si>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</si>
  <si>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</si>
  <si>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</si>
  <si>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</si>
  <si>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</si>
  <si>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</si>
  <si>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</si>
  <si>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</si>
  <si>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</si>
  <si>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</si>
  <si>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</si>
  <si>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</si>
  <si>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</si>
  <si>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</si>
  <si>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</si>
  <si>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http://www.ine.pt/xurl/ind/0000237</t>
  </si>
  <si>
    <t>http://www.ine.pt/xurl/ind/0000239</t>
  </si>
  <si>
    <t>http://www.ine.pt/xurl/ind/0000484</t>
  </si>
  <si>
    <t>http://www.ine.pt/xurl/ind/0000617</t>
  </si>
  <si>
    <t>http://www.ine.pt/xurl/ind/0002344</t>
  </si>
  <si>
    <t>http://www.ine.pt/xurl/ind/0006138</t>
  </si>
  <si>
    <t>http://www.ine.pt/xurl/ind/0006140</t>
  </si>
  <si>
    <t>http://www.ine.pt/xurl/ind/0006141</t>
  </si>
  <si>
    <t>http://www.ine.pt/xurl/ind/0006161</t>
  </si>
  <si>
    <t>II.5.2 - Indicadores do mercado de trabalho, segundo a Tipologia de áreas urbanas</t>
  </si>
  <si>
    <t>II.5.2 - Labour market indicators, according to Classification of urban areas</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</si>
  <si>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</si>
  <si>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</si>
  <si>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</si>
  <si>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</si>
  <si>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</si>
  <si>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</si>
  <si>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</si>
  <si>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</si>
  <si>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</si>
  <si>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</si>
  <si>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</si>
  <si>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</si>
  <si>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http://www.ine.pt/xurl/ind/0008790</t>
  </si>
  <si>
    <t>http://www.ine.pt/xurl/ind/0008791</t>
  </si>
  <si>
    <t>http://www.ine.pt/xurl/ind/0008793</t>
  </si>
  <si>
    <t>http://www.ine.pt/xurl/ind/0008794</t>
  </si>
  <si>
    <t xml:space="preserve">II.5.3 - Indicadores do mercado de trabalho </t>
  </si>
  <si>
    <t xml:space="preserve">II.5.3 - Labour market indicators </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</si>
  <si>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</si>
  <si>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</si>
  <si>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</si>
  <si>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</si>
  <si>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</si>
  <si>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</si>
  <si>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</si>
  <si>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</si>
  <si>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</si>
  <si>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</si>
  <si>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</si>
  <si>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</si>
  <si>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</si>
  <si>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</si>
  <si>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</si>
  <si>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</si>
  <si>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</si>
  <si>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</si>
  <si>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 Os valores de 2010 a 2014 dizem respeito apenas ao Continente.</t>
  </si>
  <si>
    <t>Note: Data on “employees” and “earning” refers to full time employees with full remuneration. Data from 2010 to 2014 refer only to Mainland.</t>
  </si>
  <si>
    <t>http://www.ine.pt/xurl/ind/0009047</t>
  </si>
  <si>
    <t>http://www.ine.pt/xurl/ind/0009059</t>
  </si>
  <si>
    <t>http://www.ine.pt/xurl/ind/0009050</t>
  </si>
  <si>
    <t>http://www.ine.pt/xurl/ind/0009049</t>
  </si>
  <si>
    <t>http://www.ine.pt/xurl/ind/0009051</t>
  </si>
  <si>
    <t>http://www.ine.pt/xurl/ind/0001982</t>
  </si>
  <si>
    <t>http://www.ine.pt/xurl/ind/0001986</t>
  </si>
  <si>
    <t>http://www.ine.pt/xurl/ind/0001985</t>
  </si>
  <si>
    <t>http://www.ine.pt/xurl/ind/0001983</t>
  </si>
  <si>
    <t>II.5.4 - Taxa de atividade, segundo o grupo etário e o sexo</t>
  </si>
  <si>
    <t>II.5.4 - Activity rate according to age group and sex</t>
  </si>
  <si>
    <t>25-34 anos</t>
  </si>
  <si>
    <t>35-44 anos</t>
  </si>
  <si>
    <t>45 e mais anos</t>
  </si>
  <si>
    <t>15-64 anos</t>
  </si>
  <si>
    <t>25-34 years</t>
  </si>
  <si>
    <t>35-44 years</t>
  </si>
  <si>
    <t>45 years and over</t>
  </si>
  <si>
    <t>15-64 years</t>
  </si>
  <si>
    <t>http://www.ine.pt/xurl/ind/0006175</t>
  </si>
  <si>
    <t>http://www.ine.pt/xurl/ind/0000631</t>
  </si>
  <si>
    <t>II.5.5 - Taxa de emprego, segundo o grupo etário e o sexo</t>
  </si>
  <si>
    <t>II.5.5 - Employment rate according to age group and sex</t>
  </si>
  <si>
    <t>http://www.ine.pt/xurl/ind/0006174</t>
  </si>
  <si>
    <t>http://www.ine.pt/xurl/ind/0000630</t>
  </si>
  <si>
    <t>II.5.6 - População ativa, segundo o grupo etário e o sexo</t>
  </si>
  <si>
    <t>II.5.6 - Active population according to age group and sex</t>
  </si>
  <si>
    <t>Unidade: milhares</t>
  </si>
  <si>
    <t>Unit: thousands</t>
  </si>
  <si>
    <t>25- 34 years</t>
  </si>
  <si>
    <t>http://www.ine.pt/xurl/ind/0006136</t>
  </si>
  <si>
    <t>http://www.ine.pt/xurl/ind/0000235</t>
  </si>
  <si>
    <t>II.5.7 - População empregada, segundo o grupo etário e o sexo</t>
  </si>
  <si>
    <t>II.5.7 - Employed population according to age group and sex</t>
  </si>
  <si>
    <t>http://www.ine.pt/xurl/ind/0006137</t>
  </si>
  <si>
    <t>http://www.ine.pt/xurl/ind/0000236</t>
  </si>
  <si>
    <t>II.5.8 - População desempregada, segundo o grupo etário e o sexo</t>
  </si>
  <si>
    <t>II.5.8 - Unemployed population according to age group and sex</t>
  </si>
  <si>
    <t>http://www.ine.pt/xurl/ind/0006186</t>
  </si>
  <si>
    <t>http://www.ine.pt/xurl/ind/0000646</t>
  </si>
  <si>
    <t>II.5.9 - População inativa, segundo o grupo etário e o sexo</t>
  </si>
  <si>
    <t>II.5.9 - Inactive population according to age group and sex</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</si>
  <si>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</si>
  <si>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</si>
  <si>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</si>
  <si>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</si>
  <si>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http://www.ine.pt/xurl/ind/0000629</t>
  </si>
  <si>
    <t>II.5.10 - População ativa, segundo o nível de escolaridade completo e o sexo</t>
  </si>
  <si>
    <t>II.5.10 - Active population according to level of education completed and sex</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</si>
  <si>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</si>
  <si>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</si>
  <si>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</si>
  <si>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</si>
  <si>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</si>
  <si>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</si>
  <si>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</si>
  <si>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</si>
  <si>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</si>
  <si>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</si>
  <si>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</si>
  <si>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Tertiary education</t>
  </si>
  <si>
    <t>II.5.11 - População empregada, segundo a profissão principal (CPP-10)</t>
  </si>
  <si>
    <t>II.5.11 - Employed population according to main occupation (ISCO-08)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</si>
  <si>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</si>
  <si>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</si>
  <si>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</si>
  <si>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</si>
  <si>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</si>
  <si>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</si>
  <si>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</si>
  <si>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</si>
  <si>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</si>
  <si>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</si>
  <si>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</si>
  <si>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</si>
  <si>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</si>
  <si>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</si>
  <si>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</si>
  <si>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</si>
  <si>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</si>
  <si>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</si>
  <si>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</si>
  <si>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II.5.12 - População empregada, segundo a situação na profissão principal, a duração do trabalho e o sexo</t>
  </si>
  <si>
    <t>II.5.12 - Employed population according to occupational status, work duration and sex</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</si>
  <si>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</si>
  <si>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</si>
  <si>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</si>
  <si>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</si>
  <si>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</si>
  <si>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</si>
  <si>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</si>
  <si>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</si>
  <si>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</si>
  <si>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</si>
  <si>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</si>
  <si>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</si>
  <si>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</si>
  <si>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</si>
  <si>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</si>
  <si>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</si>
  <si>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</si>
  <si>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</si>
  <si>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</si>
  <si>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</si>
  <si>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</si>
  <si>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</si>
  <si>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</si>
  <si>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</si>
  <si>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 O indicador "Subemprego de trabalhadores/as a tempo parcial (15 a 74 anos)" apenas pode ser calculado de forma harmonizada a partir de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</si>
  <si>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 The "Underemployed part-time workers (aged 15 to 74)" indicator can only be calculated in a harmonized way from 2002 onwards.</t>
  </si>
  <si>
    <t>http://www.ine.pt/xurl/ind/0006522</t>
  </si>
  <si>
    <t>http://www.ine.pt/xurl/ind/0006143</t>
  </si>
  <si>
    <t>http://www.ine.pt/xurl/ind/0006503</t>
  </si>
  <si>
    <t>http://www.ine.pt/xurl/ind/0000486</t>
  </si>
  <si>
    <t>II.5.13 - População empregada, segundo o setor de atividade principal (CAE-Rev.3) e o sexo</t>
  </si>
  <si>
    <t>II.5.13 - Employed population according to sector of main activity (CAE-Rev.3) and sex</t>
  </si>
  <si>
    <t>Primário
CAE: A</t>
  </si>
  <si>
    <t>Secundário
CAE: B - F</t>
  </si>
  <si>
    <t>Terciário
CAE: G - U</t>
  </si>
  <si>
    <t>Primary
CAE: A</t>
  </si>
  <si>
    <t>Secondary
CAE: B - F</t>
  </si>
  <si>
    <t>Tertiary
CAE: G - U</t>
  </si>
  <si>
    <t>II.5.14 - População empregada no setor secundário, segundo o ramo de atividade económica (CAE-Rev.3)</t>
  </si>
  <si>
    <t>II.5.14 - Employed population in secondary sector according to branch of economic activity (CAE-Rev.3)</t>
  </si>
  <si>
    <t>Total
CAE: B - F</t>
  </si>
  <si>
    <t>B + E</t>
  </si>
  <si>
    <t>10-12</t>
  </si>
  <si>
    <t>13-15</t>
  </si>
  <si>
    <t>16-18</t>
  </si>
  <si>
    <t>19-23</t>
  </si>
  <si>
    <t>24-25</t>
  </si>
  <si>
    <t>26-28; 33</t>
  </si>
  <si>
    <t>29-30</t>
  </si>
  <si>
    <t>31-32</t>
  </si>
  <si>
    <t>II.5.15 - População empregada no setor terciário, segundo o ramo de atividade económica (CAE-Rev.3)</t>
  </si>
  <si>
    <t>II.5.15 - Employed population in tertiary sector according to branch of economic activity (CAE-Rev.3)</t>
  </si>
  <si>
    <t>Total
CAE: G - U</t>
  </si>
  <si>
    <t>G</t>
  </si>
  <si>
    <t>I</t>
  </si>
  <si>
    <t>J</t>
  </si>
  <si>
    <t>K</t>
  </si>
  <si>
    <t xml:space="preserve">L </t>
  </si>
  <si>
    <t>N</t>
  </si>
  <si>
    <t>O</t>
  </si>
  <si>
    <t>P</t>
  </si>
  <si>
    <t>Q</t>
  </si>
  <si>
    <t>R</t>
  </si>
  <si>
    <t>S - U</t>
  </si>
  <si>
    <t>II.5.16 - População inativa, segundo a categoria e o sexo</t>
  </si>
  <si>
    <t>II.5.16 - Inactive population according to main status and sex</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</si>
  <si>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</si>
  <si>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</si>
  <si>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</si>
  <si>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</si>
  <si>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</si>
  <si>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</si>
  <si>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</si>
  <si>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</si>
  <si>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</si>
  <si>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</si>
  <si>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</si>
  <si>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</si>
  <si>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</si>
  <si>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</si>
  <si>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</si>
  <si>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</si>
  <si>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</si>
  <si>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http://www.ine.pt/xurl/ind/0000632</t>
  </si>
  <si>
    <t>http://www.ine.pt/xurl/ind/0006523</t>
  </si>
  <si>
    <t>http://www.ine.pt/xurl/ind/0006527</t>
  </si>
  <si>
    <t>II.5.17 - População desempregada, segundo os tipos de desemprego</t>
  </si>
  <si>
    <t>II.5.17 - Unemployed population according to types of unemployment</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</si>
  <si>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</si>
  <si>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</si>
  <si>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</si>
  <si>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</si>
  <si>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</si>
  <si>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</si>
  <si>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</si>
  <si>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</si>
  <si>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</si>
  <si>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</si>
  <si>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</si>
  <si>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</si>
  <si>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http://www.ine.pt/xurl/ind/0006187</t>
  </si>
  <si>
    <t>http://www.ine.pt/xurl/ind/0001319</t>
  </si>
  <si>
    <t>http://www.ine.pt/xurl/ind/0006188</t>
  </si>
  <si>
    <t>http://www.ine.pt/xurl/ind/0000648</t>
  </si>
  <si>
    <t xml:space="preserve">II.5.18 - Variação média anual do índice de custo do trabalho (corrigido dos dias úteis) </t>
  </si>
  <si>
    <t>II.5.18 - Labour cost index year-on-year rate of change (working days adjusted)</t>
  </si>
  <si>
    <t>Total (B a S), excluindo a Administração Pública</t>
  </si>
  <si>
    <t xml:space="preserve">Componentes </t>
  </si>
  <si>
    <t>Origem de variação</t>
  </si>
  <si>
    <t>Custos salariais</t>
  </si>
  <si>
    <t>Outros custos</t>
  </si>
  <si>
    <t>Custo médio por trabalhador/a</t>
  </si>
  <si>
    <t>Horas efetivamente trabalhadas por trabalhador/a</t>
  </si>
  <si>
    <t xml:space="preserve"> Continente</t>
  </si>
  <si>
    <t xml:space="preserve">  Norte</t>
  </si>
  <si>
    <t xml:space="preserve">  Centro</t>
  </si>
  <si>
    <t xml:space="preserve">  A. M. Lisboa</t>
  </si>
  <si>
    <t xml:space="preserve">  Alentejo</t>
  </si>
  <si>
    <t xml:space="preserve">  Algarve</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</si>
  <si>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</si>
  <si>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</si>
  <si>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</si>
  <si>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</si>
  <si>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</si>
  <si>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</si>
  <si>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</si>
  <si>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</si>
  <si>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</si>
  <si>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Publica.</t>
  </si>
  <si>
    <t xml:space="preserve">Note: Data have been revised due to the implementation of the new European System of Acounts 2010 (ESA 2010). The EPE Hospitals, state-owned hospitals managed by a company indicated by the state, were included in Public Administration.
</t>
  </si>
  <si>
    <t>http://www.ine.pt/xurl/ind/0007034</t>
  </si>
  <si>
    <t>http://www.ine.pt/xurl/ind/0007050</t>
  </si>
  <si>
    <t>II.5.18.1 - Variação média anual do índice de custo do trabalho segundo as componentes do índice por atividade económica (CAE-Rev.3) (corrigido dos dias úteis)</t>
  </si>
  <si>
    <t>II.5.18.1 - Labour cost index year-on-year rate of change by component and economic activity (NACE-Rev.2) (working days adjusted)</t>
  </si>
  <si>
    <t>Total (B a S)</t>
  </si>
  <si>
    <t>B a N</t>
  </si>
  <si>
    <t>Indústria (B a E)</t>
  </si>
  <si>
    <t>Construção (F)</t>
  </si>
  <si>
    <t>Serviços (G a N)</t>
  </si>
  <si>
    <t>O a S</t>
  </si>
  <si>
    <t>Total (B to S)</t>
  </si>
  <si>
    <t>B to N</t>
  </si>
  <si>
    <t>Industry (B to E)</t>
  </si>
  <si>
    <t>Construction (F)</t>
  </si>
  <si>
    <t>Services (G to N)</t>
  </si>
  <si>
    <t>O to S</t>
  </si>
  <si>
    <r>
      <t xml:space="preserve">Nota: O Indice de Custo do Trabalho (ICT) é um indicador que mede a evolução trimestral dos custos do trabalho por hora efetivamente trabalhada (custo médio horário) suportados pela entidade empregadora. O INE iniciou a divulgação de uma nova série de dados do ICT para a qual o ano base é 2008. As principais alterações foram introduzidas nos seguintes domínios: base de amostragem, estrutura de ponderadores, questionário e modo de recolha da informação. No novo questionário, para além de integrar todas as componentes dos custos do trabalho da operação estatística relativa ao ano base 2000, passou igualmente a integrar um bloco de questões relativas à duração do trabalho, ao tempo do trabalho não realizado (pago e não pago) e às horas extraordinárias. A recolha de informação por profissão (não obrigatória por Regulamento) foi descontinuada, visando a diminuição da carga estatística sobre as empresas. Nos restantes elementos caracterizadores desta operação estatística não ocorreram alterações, designadamente no que se refere a: enquadramento legal de referência, conceitos, específicação técnica do índice, periodicidade dos resultados e fontes auxiliares de informação utilizada. Neste quadro são apresentadas as variações observadas no ICT total e suas componentes: custos salariais </t>
    </r>
    <r>
      <rPr>
        <i/>
        <sz val="7"/>
        <color theme="1"/>
        <rFont val="Arial Narrow"/>
        <family val="2"/>
      </rPr>
      <t>versus</t>
    </r>
    <r>
      <rPr>
        <sz val="7"/>
        <color theme="1"/>
        <rFont val="Arial Narrow"/>
        <family val="2"/>
      </rPr>
      <t xml:space="preserve"> outros custos.
Os dados foram revistos com a implementação do novo Sistema Europeu de Contas 2010 (SEC 2010). Os hospitais EPE passaram a estar incluídos na Administração Publica.
</t>
    </r>
  </si>
  <si>
    <r>
      <t xml:space="preserve">Note: The Labour Cost Index (LCI) is a indicator that measures quarterly developments in labour costs per hour actually worked (hourly average cost) incurred by the employer. Statistics Portugal initiated the dissemination of a new series of LCI data, for which the base year is 2008. The main changes were introduced in the following fields: sampling frame, weight structure questionnaire, and data collection mode. The new questionnaire continued to incorporate all labour costs items of the statistical operation for the base year 2000 and also incorporates a series of questions on duration of work, hours not worked (paid and unpaid) and overtime. Data collection by occupation (not required by Regulation) was discontinued, so as to reduce statistical burden on enterprises. There were no changes to the remaining elements characterising this statistical operation, particularly as regards to: reference legal framework, concepts, technical specification of the index, frequency of results, and auxiliary data sources used. This table shows changes in the total LCI and respective components: wage costs </t>
    </r>
    <r>
      <rPr>
        <i/>
        <sz val="7"/>
        <rFont val="Arial Narrow"/>
        <family val="2"/>
      </rPr>
      <t xml:space="preserve">versus </t>
    </r>
    <r>
      <rPr>
        <sz val="7"/>
        <rFont val="Arial Narrow"/>
        <family val="2"/>
      </rPr>
      <t>other costs.
Data have been revised due to the implementation of the new European System of Acounts 2010 (ESA 2010). The EPE Hospitals, state-owned hospitals managed by a company indicated by the state, were included in Public Administration.</t>
    </r>
  </si>
  <si>
    <t>http://www.ine.pt/xurl/ind/0007033</t>
  </si>
  <si>
    <t>II.5.18.2 - Variação média anual do índice de custo do trabalho segundo a origem da variação do índice por atividade económica (CAE-Rev.3) (corrigido dos dias úteis)</t>
  </si>
  <si>
    <t>II.5.18.2 - Labour cost index year-on-year rate of change by source of variation and economic activity (NACE-Rev.2) (working days adjusted)</t>
  </si>
  <si>
    <t xml:space="preserve">Custos </t>
  </si>
  <si>
    <t>Horas</t>
  </si>
  <si>
    <t>Costs</t>
  </si>
  <si>
    <t>Hours</t>
  </si>
  <si>
    <r>
      <t xml:space="preserve">Nota: O Indice de Custo do Trabalho (ICT) é um indicador que mede a evolução trimestral dos custos do trabalho por hora efetivamente trabalhada (custo médio horário) suportados pela entidade empregadora. O INE iniciou a divulgação de uma nova série de dados do ICT para a qual o ano base é 2008. As principais alterações foram introduzidas nos seguintes domínios: base de amostragem, estrutura de ponderadores, questionário e modo de recolha da informação. No novo questionário, para além de integrar todas as componentes dos custos do trabalho da operação estatística relativa ao ano base 2000, passou igualmente a integrar um bloco de questões relativas à duração do trabalho, ao tempo do trabalho não realizado (pago e não pago) e às horas extraordinárias. A recolha de informação por profissão (não obrigatória por Regulamento) foi descontinuada, visando a diminuição da carga estatística sobre as empresas. Nos restantes elementos caracterizadores desta operação estatística não ocorreram alterações, designadamente no que se refere a: enquadramento legal de referência, conceitos, específicação técnica do índice, periodicidade dos resultados e fontes auxiliares de informação utilizada. Neste quadro são apresentadas as variações observadas no ICT total e suas componentes: custos médios por trabalhador/a (designado  no quadro por custos) </t>
    </r>
    <r>
      <rPr>
        <i/>
        <sz val="7"/>
        <color indexed="8"/>
        <rFont val="Arial Narrow"/>
        <family val="2"/>
      </rPr>
      <t>versus</t>
    </r>
    <r>
      <rPr>
        <sz val="7"/>
        <color indexed="8"/>
        <rFont val="Arial Narrow"/>
        <family val="2"/>
      </rPr>
      <t xml:space="preserve"> horas efetivamente trabalhadas por trabalhador/a (designado no quadro por horas).
Os dados foram revistos com a implementação do novo Sistema Europeu de Contas 2010 (SEC 2010). Os hospitais EPE passaram a estar incluídos na Administração Publica.</t>
    </r>
  </si>
  <si>
    <r>
      <t xml:space="preserve">Note: The Labour Cost Index (LCI) is a indicator that measures quarterly developments in labour costs per hour actually worked (hourly average cost) incurred by the employer. Statistics Portugal initiated the dissemination of a new series of LCI data, for which the base year is 2008. The main changes were introduced in the following fields: sampling frame, weight structure questionnaire, and data collection mode. The new questionnaire continued to incorporate all labour costs items of the statistical operation for the base year 2000 and also incorporates a series of questions on duration of work  hours not worked (paid and unpaid) and overtime. Data collection by occupation (not required by Regulation) was discontinued, so as to reduce statistical burden on enterprises. There were no changes to the remaining elements characterising this statistical operation, particularly as regards to: reference legal framework, concepts, technical specification of the index, frequency of results, and auxiliary data sources used. This table shows changes in the total LCI and respective components: average costs per employee (named in the table by costs) </t>
    </r>
    <r>
      <rPr>
        <i/>
        <sz val="7"/>
        <rFont val="Arial Narrow"/>
        <family val="2"/>
      </rPr>
      <t>versus</t>
    </r>
    <r>
      <rPr>
        <sz val="7"/>
        <rFont val="Arial Narrow"/>
        <family val="2"/>
      </rPr>
      <t xml:space="preserve"> hours actually worked by employee (named in the table by hours).
Data have been revised due to the implementation of the new European System of Acounts 2010 (ESA 2010). The EPE Hospitals, state-owned hospitals managed by a company indicated by the state, were included in Public Administration.</t>
    </r>
  </si>
  <si>
    <t>http://www.ine.pt/xurl/ind/0007049</t>
  </si>
  <si>
    <t>II.5.19 - Trabalhadores/as por conta de outrem nos estabelecimentos, segundo o setor de atividade (CAE-Rev.3) e o sexo</t>
  </si>
  <si>
    <t>II.5.19 - Employees in establishments according to sector of main activity (CAE-Rev.3) and sex</t>
  </si>
  <si>
    <t xml:space="preserve">HM  </t>
  </si>
  <si>
    <t>Nota: Os dados dizem respeito a trabalhadores/as por conta de outrem a tempo completo com remuneração completa. Os valores de 2010 a 2014 dizem respeito apenas ao Continente.</t>
  </si>
  <si>
    <t>Note: Data refers to full time employees with full remuneration.  Data from 2010 to 2014 refer only to Mainland.</t>
  </si>
  <si>
    <t>II.5.20 - Ganho médio mensal dos/das trabalhadores/as por conta de outrem nos estabelecimentos, segundo o setor de atividade (CAE-Rev.3) e o sexo</t>
  </si>
  <si>
    <t>II.5.20 - Mean monthly earning of employees in establishments according to sector of main activity (CAE-Rev.3) and sex</t>
  </si>
  <si>
    <t>Unidade: €</t>
  </si>
  <si>
    <t>Unit: €</t>
  </si>
  <si>
    <t>II.5.21 - Trabalhadores/as por conta de outrem nos estabelecimentos, segundo o escalão de pessoal da empresa</t>
  </si>
  <si>
    <t>II.5.21 - Employees in establishments according to employees size class</t>
  </si>
  <si>
    <t>Escalão de pessoal</t>
  </si>
  <si>
    <t>1 - 9</t>
  </si>
  <si>
    <t>10 - 19</t>
  </si>
  <si>
    <t>20 - 49</t>
  </si>
  <si>
    <t>50 - 99</t>
  </si>
  <si>
    <t>100 - 249</t>
  </si>
  <si>
    <t>250 - 499</t>
  </si>
  <si>
    <t>500 e mais</t>
  </si>
  <si>
    <t xml:space="preserve">Employees size class </t>
  </si>
  <si>
    <t>500 and over</t>
  </si>
  <si>
    <t>II.5.22 - Ganho médio mensal dos/das trabalhadores/as por conta de outrem nos estabelecimentos, segundo o escalão de pessoal da empresa</t>
  </si>
  <si>
    <t>II.5.22 - Mean monthly earning of employees in establishments by municipality according to employees size class</t>
  </si>
  <si>
    <t>II.5.23 - Trabalhadores/as por conta de outrem nos estabelecimentos, segundo o nível de habilitações</t>
  </si>
  <si>
    <t>II.5.23 - Employees in establishments according to level of education</t>
  </si>
  <si>
    <t>Nível de habilitações</t>
  </si>
  <si>
    <t>Inferior ao 1º ciclo do ensino básico</t>
  </si>
  <si>
    <t>3º ciclo do ensino básico</t>
  </si>
  <si>
    <t>Bacharelato</t>
  </si>
  <si>
    <t>Licenciatura</t>
  </si>
  <si>
    <t>Mestrado</t>
  </si>
  <si>
    <t>Doutoramento</t>
  </si>
  <si>
    <t>Level of education</t>
  </si>
  <si>
    <t xml:space="preserve">Below primary education </t>
  </si>
  <si>
    <t>Primary education - 1st cycle</t>
  </si>
  <si>
    <t>Primary education - 2nd cycle</t>
  </si>
  <si>
    <t>Lower secondary education - 3rd cycle</t>
  </si>
  <si>
    <t>(Pre-Bologna) Short cycle tertiary course degree</t>
  </si>
  <si>
    <t>Bachelor's degree</t>
  </si>
  <si>
    <t>Masters  degree</t>
  </si>
  <si>
    <t>Doctoral degree</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</si>
  <si>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</si>
  <si>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</si>
  <si>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t>
  </si>
  <si>
    <t>II.5.24 - Ganho médio mensal dos/das trabalhadores/as por conta de outrem nos estabelecimentos, segundo o nível de habilitações</t>
  </si>
  <si>
    <t>II.5.24 - Mean monthly earning of employees in establishments according to level of education</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</si>
  <si>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t>
  </si>
  <si>
    <t>http://www.ine.pt/xurl/ind/0006916</t>
  </si>
  <si>
    <t>II.5.25 - Trabalhadores/as por conta de outrem nos estabelecimentos, segundo a profissão principal (CPP-10)</t>
  </si>
  <si>
    <t>II.5.25 - Employees in establishments according to main occupation (ISCO-08)</t>
  </si>
  <si>
    <t>Profissão principal</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</si>
  <si>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</si>
  <si>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</si>
  <si>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 Os valores de 2010 a 2014 dizem respeito apenas ao Continente.</t>
  </si>
  <si>
    <t>Note: Data refers to full time employees with full remuneration. Total includes workers with main occupation unknown. Data from 2010 to 2014 refer only to Mainland.</t>
  </si>
  <si>
    <t>II.5.26 - Ganho médio mensal dos/das trabalhadores/as por conta de outrem nos estabelecimentos, segundo a profissão principal (CPP-10)</t>
  </si>
  <si>
    <t>II.5.26 - Mean monthly earning of employees in establishments according to main occupation (ISCO-08)</t>
  </si>
  <si>
    <t>II.5.27 - Variação do salário mínimo nacional</t>
  </si>
  <si>
    <t>II.5.27 - Variation in minimum national wage</t>
  </si>
  <si>
    <t>Salário mínimo nacional - Nominal</t>
  </si>
  <si>
    <t>Salário mínimo nacional - Real</t>
  </si>
  <si>
    <t>Geral</t>
  </si>
  <si>
    <t>Serviço doméstico</t>
  </si>
  <si>
    <r>
      <t xml:space="preserve">2016 </t>
    </r>
    <r>
      <rPr>
        <sz val="8"/>
        <rFont val="Arial Narrow"/>
        <family val="2"/>
      </rPr>
      <t>Rc</t>
    </r>
  </si>
  <si>
    <t>Minimum national wage - Nominal</t>
  </si>
  <si>
    <t>Minimum national wage - Real</t>
  </si>
  <si>
    <t>General</t>
  </si>
  <si>
    <t>Private households with employed persons</t>
  </si>
  <si>
    <t>Fonte: INE, I.P.; Ministério do Trabalho, Solidariedade e Segurança Social.</t>
  </si>
  <si>
    <t>Source: Statistics Portugal; Ministry of Labour, Solidarity and Social Security.</t>
  </si>
  <si>
    <t>II.5.28 - Sindicatos segundo o âmbito territorial, uniões, federações e confederações</t>
  </si>
  <si>
    <t>II.5.28 - Trade unions according to territorial coverage, unions, federations and confederations</t>
  </si>
  <si>
    <t>Sindicatos segundo o âmbito territorial</t>
  </si>
  <si>
    <t>Uniões</t>
  </si>
  <si>
    <t>Confederações</t>
  </si>
  <si>
    <t>Nacional</t>
  </si>
  <si>
    <t>Regiões autónomas</t>
  </si>
  <si>
    <t xml:space="preserve">Pluridistrital </t>
  </si>
  <si>
    <t>Distrital</t>
  </si>
  <si>
    <t>Municipal</t>
  </si>
  <si>
    <t>Trade unions according to the territorial coverage</t>
  </si>
  <si>
    <t>Unions</t>
  </si>
  <si>
    <t>Confederations</t>
  </si>
  <si>
    <t>National</t>
  </si>
  <si>
    <t>Autonomous regions</t>
  </si>
  <si>
    <t>Multi-districts</t>
  </si>
  <si>
    <t>Districts</t>
  </si>
  <si>
    <t>Municipalities</t>
  </si>
  <si>
    <t>II.5.29 - Associações patronais segundo o âmbito territorial, uniões, federações e confederações</t>
  </si>
  <si>
    <t>II.5.29 - Employer's associations according to territorial coverage, unions, federations and confederations</t>
  </si>
  <si>
    <t>Associações patronais segundo o âmbito territorial</t>
  </si>
  <si>
    <t>Continental</t>
  </si>
  <si>
    <t>Pluriconcelhio</t>
  </si>
  <si>
    <t>Employers' associations according to the territorial coverage</t>
  </si>
  <si>
    <t>Mainland</t>
  </si>
  <si>
    <t>District</t>
  </si>
  <si>
    <t>Multi-municipalities</t>
  </si>
  <si>
    <t>Municipality</t>
  </si>
  <si>
    <t>II.5.30 - Instrumentos de regulamentação coletiva de trabalho</t>
  </si>
  <si>
    <t>II.5.30 - Labour collective agreements</t>
  </si>
  <si>
    <t>Instrumentos de regulamentação coletiva</t>
  </si>
  <si>
    <t>Trabalhadores/as abrangidos/as por alterações salariais</t>
  </si>
  <si>
    <t>Contratos coletivos de trabalho</t>
  </si>
  <si>
    <t>Acordos coletivos de trabalho</t>
  </si>
  <si>
    <t>Acordos de empresa</t>
  </si>
  <si>
    <t xml:space="preserve"> N.º</t>
  </si>
  <si>
    <t>Collective agreements</t>
  </si>
  <si>
    <t>Workers covered by wage changes</t>
  </si>
  <si>
    <t>Collective labour contracts</t>
  </si>
  <si>
    <t>Collective labour
agreements</t>
  </si>
  <si>
    <t>Employer's agreements</t>
  </si>
  <si>
    <t xml:space="preserve"> No.</t>
  </si>
  <si>
    <t>II.5.31 - Greves segundo o setor de atividade económica</t>
  </si>
  <si>
    <t>II.5.31 - Strikes according to sector of economic activity</t>
  </si>
  <si>
    <t>Setor</t>
  </si>
  <si>
    <t>Trabalhadores envolvidos</t>
  </si>
  <si>
    <t>Dias perdidos</t>
  </si>
  <si>
    <t>Primário</t>
  </si>
  <si>
    <t>Secundário</t>
  </si>
  <si>
    <t>Terciário</t>
  </si>
  <si>
    <t>Transportes, armazenagem e comunicações</t>
  </si>
  <si>
    <t>Sector</t>
  </si>
  <si>
    <t>Workers involved</t>
  </si>
  <si>
    <t>Days not worked</t>
  </si>
  <si>
    <t>Primary</t>
  </si>
  <si>
    <t>Secondary</t>
  </si>
  <si>
    <t>Tertiary</t>
  </si>
  <si>
    <t>Manufacturing</t>
  </si>
  <si>
    <t>Transport, storage and communication</t>
  </si>
  <si>
    <t>v</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</si>
  <si>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</si>
  <si>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</si>
  <si>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II.5.32 - Acidentes de trabalho segundo a consequência e o setor de atividade económica</t>
  </si>
  <si>
    <t>II.5.32 - Occupational accidents according to consequences and sector of economic activity</t>
  </si>
  <si>
    <t>Acidentes não mortais</t>
  </si>
  <si>
    <t>Acidentes mortais</t>
  </si>
  <si>
    <t>Setor primário</t>
  </si>
  <si>
    <t>Setor secundário</t>
  </si>
  <si>
    <t>Setor terciário</t>
  </si>
  <si>
    <t>Construção</t>
  </si>
  <si>
    <t>Indústria transformadora</t>
  </si>
  <si>
    <t>Non-fatal accidents</t>
  </si>
  <si>
    <t>Fatal accidents</t>
  </si>
  <si>
    <t>Primary sector</t>
  </si>
  <si>
    <t>Secondary sector</t>
  </si>
  <si>
    <t>Tertiary sector</t>
  </si>
  <si>
    <t>Construction</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</si>
  <si>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</si>
  <si>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</si>
  <si>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http://www.ine.pt/xurl/ind/0006891</t>
  </si>
  <si>
    <t>http://www.ine.pt/xurl/ind/0006896</t>
  </si>
  <si>
    <t>II.5 - Indicadores</t>
  </si>
  <si>
    <t>II.5 - Indicators</t>
  </si>
  <si>
    <t>População ativa / População total x 100</t>
  </si>
  <si>
    <t>Active population / Total population x 100</t>
  </si>
  <si>
    <t>População ativa do sexo feminino / População total do sexo feminino x 100</t>
  </si>
  <si>
    <t>Active female population / Total female population x 100</t>
  </si>
  <si>
    <t>População ativa dos 15-24 anos / População total dos 15-24 anos x 100</t>
  </si>
  <si>
    <t>Active population aged 15-24 years /Total population aged 15-24 years x 100</t>
  </si>
  <si>
    <t>População ativa com 15 e mais anos / População total com 15 e mais anos x 100</t>
  </si>
  <si>
    <t>Active population aged 15 and over / Total population aged 15 and over x 100</t>
  </si>
  <si>
    <t>População empregada 15-64 anos / População total 15-64 anos x 100</t>
  </si>
  <si>
    <t>Employed population aged 15-64 years / Total population aged 15-64 years x 100</t>
  </si>
  <si>
    <t>População empregada dos 55 aos 64 anos / População total dos 55 aos 54 anos x 100</t>
  </si>
  <si>
    <t>Employed population aged 55-64 years / Total population aged 55-64 years x 100</t>
  </si>
  <si>
    <t>População desempregada / População ativa x 100</t>
  </si>
  <si>
    <t>Unemployed population / Active population x 100</t>
  </si>
  <si>
    <t>População desempregada do sexo feminino / População ativa do sexo feminino x 100</t>
  </si>
  <si>
    <t>Unemployed female population / Active female population x 100</t>
  </si>
  <si>
    <t>População desempregada dos 15 aos 24 anos / População ativa dos 15 aos 24 anos x 100</t>
  </si>
  <si>
    <t>Unemployed population aged 15-24 years / Active population aged 15-24 years x 100</t>
  </si>
  <si>
    <t>População desempregada há 1 ano ou mais / População desempregada x 100</t>
  </si>
  <si>
    <t>Long-term unemployed population (one year and over) / Unemployed population x 100</t>
  </si>
  <si>
    <t>População ativa entre 25 e os 64 anos com 3º ciclo completo / População total entre 25 e 64 anos x 100</t>
  </si>
  <si>
    <t>Active population aged 25-64 years with the 3rd cycle of basic education completed / Total population aged 25-64 years x 100</t>
  </si>
  <si>
    <t>População empregada Quadros superiores da administração pública, dirigentes e quadros superiores de empresa ou Especialistas das profissões intelectuais e científicas / População empregada x 100</t>
  </si>
  <si>
    <t>Employed population: Legislators, senior officials, managers and specialized professionals / Employed population x 100</t>
  </si>
  <si>
    <t>População empregada do setor terciário / População empregada x 100</t>
  </si>
  <si>
    <t>Employed population in tertiary sector / Employed population x 100</t>
  </si>
  <si>
    <t>População empregada  por conta de outrem / População empregada x 100</t>
  </si>
  <si>
    <t>Employees / Employed population x 100</t>
  </si>
  <si>
    <t>População empregada por conta própria / População empregada x 100</t>
  </si>
  <si>
    <t>Self-employed population / Employed population x 100</t>
  </si>
  <si>
    <t>População empregada por conta de outrem com contratos sem termo / População empregada por conta de outrem x 100</t>
  </si>
  <si>
    <t>Employees with unlimited duration contracts / Employees x 100</t>
  </si>
  <si>
    <t>População empregada a tempo completo / População empregada x 100</t>
  </si>
  <si>
    <t>Full-time employed population / Employed population x 100</t>
  </si>
  <si>
    <t>População inativa / População empregada x 100</t>
  </si>
  <si>
    <t>Inactive population / Employed population x 100</t>
  </si>
  <si>
    <t>Média ponderada de horas médias de trabalho semanal / População empregada</t>
  </si>
  <si>
    <t>Weighed average of weekly hours of work / Employed population</t>
  </si>
  <si>
    <t>TCO em estabelecimentos com &lt; que 10 trabalhadores/as / Total de TCO</t>
  </si>
  <si>
    <t>Employees in establishments with &lt; 10 employees / Total employees</t>
  </si>
  <si>
    <t>TCO em estabelecimentos &gt; que 250 trabalhadores/as / Total de TCO</t>
  </si>
  <si>
    <t>Employees in establishments with &gt;  250 employees / Total employees</t>
  </si>
  <si>
    <t>Média ponderada dos ganhos das/dos TCO por escalão de ganho / Total de trabalhadores/as por conta de outrem</t>
  </si>
  <si>
    <t>Weighed average of employees earnings by earning class/ Total employees</t>
  </si>
  <si>
    <t>Coeficiente de variação ponderado do ganho médio mensal por sexo</t>
  </si>
  <si>
    <t>Weighted variation coefficient of average month earning by sex</t>
  </si>
  <si>
    <t>Coeficiente de variação ponderado do ganho médio mensal por escalão de empresa</t>
  </si>
  <si>
    <t>Weighted variation coefficient of mean monthly earning by enterprise size class</t>
  </si>
  <si>
    <t>Coeficiente de variação ponderado do ganho médio mensal por setor de atividade</t>
  </si>
  <si>
    <t>Weighted variation coefficient of mean monthly earning by activity sector</t>
  </si>
  <si>
    <t>População activa entre os 25 e os 64 anos com pelo menos 3º ciclo completo / População total entre os 25 e os 64 anos x 100</t>
  </si>
  <si>
    <t>Active population with at least compulsory education completed as a share of total population (25-64 years)  / Total population 25-64 years x 100</t>
  </si>
  <si>
    <t>Coeficiente de variação do ganho médio mensal ponderado pelo peso do emprego das diferentes categorias de profissão</t>
  </si>
  <si>
    <t>Coefficient of variation of average monthly earning weighed by the importance of employment of each occupation category</t>
  </si>
  <si>
    <t>II.5 -Classificações usadas nos quadros de informação</t>
  </si>
  <si>
    <t>II.5 - Classifications used on the tables</t>
  </si>
  <si>
    <t>Classificação de Atividades Económicas (CAE-Rev. 2.1)</t>
  </si>
  <si>
    <t>Statistical Classification of Economic Activities (Nace Rev 1.1)</t>
  </si>
  <si>
    <t>Agricultura, produção animal, caça e silvicultura</t>
  </si>
  <si>
    <t>A</t>
  </si>
  <si>
    <t>Agriculture, hunting and related service activities</t>
  </si>
  <si>
    <t>Pesca</t>
  </si>
  <si>
    <t>B</t>
  </si>
  <si>
    <t>Fishing</t>
  </si>
  <si>
    <t>Indústrias extrativas</t>
  </si>
  <si>
    <t>C</t>
  </si>
  <si>
    <t>Mining and quarrying</t>
  </si>
  <si>
    <t>Extração de produtos energéticos</t>
  </si>
  <si>
    <t>CA</t>
  </si>
  <si>
    <t>Mining and quarrying of energy producing materials</t>
  </si>
  <si>
    <t>Indústrias extrativas com exceção da extração de produtos energéticos</t>
  </si>
  <si>
    <t>CB</t>
  </si>
  <si>
    <t>Mining and quarrying, except of energy producing materials</t>
  </si>
  <si>
    <t>D</t>
  </si>
  <si>
    <t>Indústrias alimentares, das bebidas e do tabaco</t>
  </si>
  <si>
    <t>DA</t>
  </si>
  <si>
    <t>Manufacture of food products, beverages and tobacco</t>
  </si>
  <si>
    <t>Industria têxtil</t>
  </si>
  <si>
    <t>DB</t>
  </si>
  <si>
    <t>Manufacture of textiles and textile products</t>
  </si>
  <si>
    <t>Indústria do couro e dos produtos do couro</t>
  </si>
  <si>
    <t>DC</t>
  </si>
  <si>
    <t>Manufacture of leather and leather products</t>
  </si>
  <si>
    <t>Indústrias da madeira e da cortiça e suas obras</t>
  </si>
  <si>
    <t>DD</t>
  </si>
  <si>
    <t>Manufacture of wood and wood products</t>
  </si>
  <si>
    <t>Indústrias de pasta, de papel e cartão e seus artigos; edição e impressão</t>
  </si>
  <si>
    <t>DE</t>
  </si>
  <si>
    <t>Manufacture of pulp, paper and paper products; publishing and printing</t>
  </si>
  <si>
    <t>Fabricação de coque, produtos petrolíferos refinados e combustível nuclear</t>
  </si>
  <si>
    <t>DF</t>
  </si>
  <si>
    <t>Manufacture of coke, refined petroleum products and nuclear fuel</t>
  </si>
  <si>
    <t>Fabricação de produtos químicos e de fibras sintéticas ou artificiais</t>
  </si>
  <si>
    <t>DG</t>
  </si>
  <si>
    <t>Manufacture of chemicals, chemical products and man-made fibres</t>
  </si>
  <si>
    <t>Fabricação de artigos de borracha e de matérias plásticas</t>
  </si>
  <si>
    <t>DH</t>
  </si>
  <si>
    <t>Manufacture of rubber and plastic products</t>
  </si>
  <si>
    <t>Fabricação de outros produtos minerais não metálicos</t>
  </si>
  <si>
    <t>DI</t>
  </si>
  <si>
    <t>Manufacture of other non-metallic mineral products</t>
  </si>
  <si>
    <t>Indústrias metalúrgicas de base e de produtos metálicos</t>
  </si>
  <si>
    <t>DJ</t>
  </si>
  <si>
    <t>Manufacture of basic metals and fabricated metal products</t>
  </si>
  <si>
    <t>Fabricação de máquinas e de equipamentos, n.e.</t>
  </si>
  <si>
    <t>DK</t>
  </si>
  <si>
    <t>Manufacture of machinery and equipment n.e.c.</t>
  </si>
  <si>
    <t>Fabricação de equipamento elétrico e de ótica</t>
  </si>
  <si>
    <t>DL</t>
  </si>
  <si>
    <t>Manufacture of electrical and optical equipment</t>
  </si>
  <si>
    <t>Fabricação de material de transporte</t>
  </si>
  <si>
    <t>DM</t>
  </si>
  <si>
    <t>Manufacture of transport equipment</t>
  </si>
  <si>
    <t>Indústrias transformadoras, n.e.</t>
  </si>
  <si>
    <t>DN</t>
  </si>
  <si>
    <t>Manufacturing n.e.c.</t>
  </si>
  <si>
    <t>Produção e distribuição de eletricidade, de gás e de água</t>
  </si>
  <si>
    <t>E</t>
  </si>
  <si>
    <t>Electricity, gas and water supply</t>
  </si>
  <si>
    <t>Comércio por grosso e a retalho; reparação de veículos automóveis e de bens de uso pessoal e doméstico</t>
  </si>
  <si>
    <t>Wholesale and retail trade; repair of motor vehicles, motorcycles and personal and household goods</t>
  </si>
  <si>
    <t>Alojamento e restauração</t>
  </si>
  <si>
    <t>Hotels and restaurants</t>
  </si>
  <si>
    <t>Atividades financeiras</t>
  </si>
  <si>
    <t>Financial intermediation</t>
  </si>
  <si>
    <t>Atividades imobiliárias, alugueres e serviços prestados às empresas</t>
  </si>
  <si>
    <t>Real estate, renting and business activities</t>
  </si>
  <si>
    <t>Administração pública, defesa e segurança social</t>
  </si>
  <si>
    <t>L</t>
  </si>
  <si>
    <t>Public administration and defence; compulsory social security</t>
  </si>
  <si>
    <t>Saúde e ação social</t>
  </si>
  <si>
    <t>Health and social work</t>
  </si>
  <si>
    <t>Outras atividades de serviços coletivos, sociais e pessoais</t>
  </si>
  <si>
    <t>Other community, social and personal service activities</t>
  </si>
  <si>
    <t>Atividades das famílias com empregados domésticos e atividades de produção das famílias para uso próprio</t>
  </si>
  <si>
    <t>Activities of households</t>
  </si>
  <si>
    <t>Organismos internacionais e outras instituições extraterritoriais</t>
  </si>
  <si>
    <t>Extra-territorial organizations and bodies</t>
  </si>
  <si>
    <t>Classificação de atividades Económicas (CAE-Rev. 3)</t>
  </si>
  <si>
    <t>Statistical Classification of Economic Activities (CAE Rev 3)</t>
  </si>
  <si>
    <t>Agricultura, produção animal, caça, floresta e pesca</t>
  </si>
  <si>
    <t>Agriculture, forestry and fishing</t>
  </si>
  <si>
    <t>Agricultura, produção animal, caça e atividades dos serviços relacionados</t>
  </si>
  <si>
    <t>01</t>
  </si>
  <si>
    <t xml:space="preserve">Crop and animal production, hunting and related service activities </t>
  </si>
  <si>
    <t>Silvicultura e exploração florestal</t>
  </si>
  <si>
    <t>02</t>
  </si>
  <si>
    <t xml:space="preserve">Forestry and logging </t>
  </si>
  <si>
    <t>Pesca e aquicultura</t>
  </si>
  <si>
    <t>03</t>
  </si>
  <si>
    <t xml:space="preserve">Fishing and aquaculture </t>
  </si>
  <si>
    <t>Extração de hulha e lenhite</t>
  </si>
  <si>
    <t>05</t>
  </si>
  <si>
    <t xml:space="preserve">Mining of coal and lignite </t>
  </si>
  <si>
    <t xml:space="preserve">Extração de petróleo bruto e gás natural </t>
  </si>
  <si>
    <t>06</t>
  </si>
  <si>
    <t xml:space="preserve">Extraction of crude petroleum and natural gas </t>
  </si>
  <si>
    <t>Extração e preparação de minérios metálicos</t>
  </si>
  <si>
    <t>07</t>
  </si>
  <si>
    <t xml:space="preserve">Mining of metal ores </t>
  </si>
  <si>
    <t>Outras indústrias extrativas</t>
  </si>
  <si>
    <t>08</t>
  </si>
  <si>
    <t xml:space="preserve">Other mining and quarrying </t>
  </si>
  <si>
    <t>Atividades dos serviços relacionados com as indústrias extrativas</t>
  </si>
  <si>
    <t>09</t>
  </si>
  <si>
    <t xml:space="preserve">Mining support service activities </t>
  </si>
  <si>
    <t>Indústrias alimentares</t>
  </si>
  <si>
    <t xml:space="preserve">Manufacture of food products </t>
  </si>
  <si>
    <t>Indústrias das bebidas</t>
  </si>
  <si>
    <t xml:space="preserve">Manufacture of beverages </t>
  </si>
  <si>
    <t>Indústrias do tabaco</t>
  </si>
  <si>
    <t xml:space="preserve">Manufacture of tobacco products </t>
  </si>
  <si>
    <t>Fabricação de têxteis</t>
  </si>
  <si>
    <t xml:space="preserve">Manufacture of textiles </t>
  </si>
  <si>
    <t>Indústria do vestuário</t>
  </si>
  <si>
    <t xml:space="preserve">Manufacture of wearing apparel </t>
  </si>
  <si>
    <t xml:space="preserve">Manufacture of leather and related products </t>
  </si>
  <si>
    <t>Indústrias da madeira e da cortiça e suas obras, exceto mobiliário; fabricação de obras de cestaria e de espartaria
 mobiliário; fabricação de obras de cestaria e de espartaria</t>
  </si>
  <si>
    <t xml:space="preserve">Manufacture of wood and of products of wood and cork, except furniture; manufacture of articles of straw and plaiting materials </t>
  </si>
  <si>
    <t>Fabricação de pasta, de papel, cartão e seus artigos</t>
  </si>
  <si>
    <t xml:space="preserve">Manufacture of paper and paper products </t>
  </si>
  <si>
    <t>Impressão e reprodução de suportes gravados</t>
  </si>
  <si>
    <t xml:space="preserve">Printing and reproduction of recorded media </t>
  </si>
  <si>
    <t>Fabricação de coque, de produtos petrolíferos refinados e de aglomerados de combustíveis</t>
  </si>
  <si>
    <t xml:space="preserve">Manufacture of coke and refined petroleum products </t>
  </si>
  <si>
    <t>Fabricação de produtos químicos e de fibras sintéticas ou artificiais, exceto produtos farmacêuticos</t>
  </si>
  <si>
    <t xml:space="preserve">Manufacture of chemicals and chemical products </t>
  </si>
  <si>
    <t>Fabricação de produtos farmacêuticos de base e de preparações farmacêuticas</t>
  </si>
  <si>
    <t xml:space="preserve">Manufacture of basic pharmaceutical products and pharmaceutical preparations </t>
  </si>
  <si>
    <t xml:space="preserve">Manufacture of rubber and plastic products </t>
  </si>
  <si>
    <t>fabricação de outros produtos minerais não metálicos</t>
  </si>
  <si>
    <t xml:space="preserve">Manufacture of other non-metallic mineral products </t>
  </si>
  <si>
    <t>Indústrias metalúrgicas de base</t>
  </si>
  <si>
    <t xml:space="preserve">Manufacture of basic metals </t>
  </si>
  <si>
    <t>Fabricação de produtos metálicos, exceto máquinas e equipamentos</t>
  </si>
  <si>
    <t xml:space="preserve">Manufacture of fabricated metal products, except machinery and equipment </t>
  </si>
  <si>
    <t>Fabricação de equipamentos informáticos, equipamento para comunicações e produtos eletrónicos e óticos</t>
  </si>
  <si>
    <t xml:space="preserve">Manufacture of computer, electronic and optical products </t>
  </si>
  <si>
    <t>Fabricação de equipamento elétrico</t>
  </si>
  <si>
    <t xml:space="preserve">Manufacture of electrical equipment </t>
  </si>
  <si>
    <t>Fabricação de equipamento elétrico n.e.</t>
  </si>
  <si>
    <t xml:space="preserve">Manufacture of machinery and equipment n.e.c. </t>
  </si>
  <si>
    <t>Fabricação de veículos automóveis, reboques, semirreboques e componentes para veículos automóveis</t>
  </si>
  <si>
    <t xml:space="preserve">Manufacture of motor vehicles, trailers and semi-trailers </t>
  </si>
  <si>
    <t>Fabricação de outro equipamento de transporte</t>
  </si>
  <si>
    <t xml:space="preserve">Manufacture of other transport equipment </t>
  </si>
  <si>
    <t>Fabricação de mobiliário e de colchões</t>
  </si>
  <si>
    <t xml:space="preserve">Manufacture of furniture </t>
  </si>
  <si>
    <t>Outras indústrias transformadoras</t>
  </si>
  <si>
    <t xml:space="preserve">Other manufacturing </t>
  </si>
  <si>
    <t>Reparação, manutenção e instalação de máquinas e equipamentos</t>
  </si>
  <si>
    <t xml:space="preserve">Repair and installation of machinery and equipment </t>
  </si>
  <si>
    <t>Eletricidade, gás, vapor, água quente e fria e ar frio</t>
  </si>
  <si>
    <t>Electricity, gas, steam and air conditioning supply</t>
  </si>
  <si>
    <t>Captação, tratamento e distribuição de água; saneamento, gestão de resíduos e despoluição</t>
  </si>
  <si>
    <t>Water supply; sewerage, waste management and remediation activities</t>
  </si>
  <si>
    <t>Captação, tratamento e distribuição de água</t>
  </si>
  <si>
    <t xml:space="preserve">Water collection, treatment and supply </t>
  </si>
  <si>
    <t>Recolha, drenagem e tratamento de águas residuais</t>
  </si>
  <si>
    <t xml:space="preserve">Sewerage </t>
  </si>
  <si>
    <t>Recolha, tratamento e eliminação de resíduos; valorização de materiais</t>
  </si>
  <si>
    <t xml:space="preserve">Waste collection, treatment and disposal activities; materials recovery </t>
  </si>
  <si>
    <t>Descontaminação e atividades similares</t>
  </si>
  <si>
    <t xml:space="preserve">Remediation activities and other waste management services </t>
  </si>
  <si>
    <t>Promoção imobiliária (desenvolvimento de projetos de edifícios); construção de edifícios</t>
  </si>
  <si>
    <t xml:space="preserve">Construction of buildings </t>
  </si>
  <si>
    <t>Engenharia civil</t>
  </si>
  <si>
    <t xml:space="preserve">Civil engineering </t>
  </si>
  <si>
    <t>Atividades especializadas de construção</t>
  </si>
  <si>
    <t xml:space="preserve">Specialised construction activities </t>
  </si>
  <si>
    <t>Comércio por grosso e a retalho; reparação de veículos automóveis e motociclos</t>
  </si>
  <si>
    <t>Wholesale and retail trade; repair of motor vehicles and motorcycles</t>
  </si>
  <si>
    <t>Comércio, manutenção e reparação de veículos automóveis e motociclos</t>
  </si>
  <si>
    <t xml:space="preserve">Wholesale and retail trade and repair of motor vehicles and motorcycles </t>
  </si>
  <si>
    <t>Comércio por grosso (inclui agentes), exceto de veículos automóveis e motociclos</t>
  </si>
  <si>
    <t xml:space="preserve">Wholesale trade, except of motor vehicles and motorcycles </t>
  </si>
  <si>
    <t>Comércio a retalho, exceto de veículos automóveis e motociclos</t>
  </si>
  <si>
    <t xml:space="preserve">Retail trade, except of motor vehicles and motorcycles </t>
  </si>
  <si>
    <t>Transportes e armazenagem</t>
  </si>
  <si>
    <t>Transportation and storage</t>
  </si>
  <si>
    <t>Transportes terrestres e transportes por oleodutos ou gasodutos</t>
  </si>
  <si>
    <t xml:space="preserve">Land transport and transport via pipelines </t>
  </si>
  <si>
    <t>Transportes por água</t>
  </si>
  <si>
    <t xml:space="preserve">Water transport </t>
  </si>
  <si>
    <t>Transportes aéreos</t>
  </si>
  <si>
    <t xml:space="preserve">Air transport </t>
  </si>
  <si>
    <t>Armazenagem e atividades auxiliares dos transportes (inclui manuseamento)</t>
  </si>
  <si>
    <t xml:space="preserve">Warehousing and support activities for transportation </t>
  </si>
  <si>
    <t>Atividades postais e de courier</t>
  </si>
  <si>
    <t xml:space="preserve">Postal and courier activities </t>
  </si>
  <si>
    <t>Alojamento, restauração e similares</t>
  </si>
  <si>
    <t>Accommodation and food service activities</t>
  </si>
  <si>
    <t>Alojamento</t>
  </si>
  <si>
    <t xml:space="preserve">Accommodation </t>
  </si>
  <si>
    <t>Restauração e similares</t>
  </si>
  <si>
    <t xml:space="preserve">Food and beverage service activities </t>
  </si>
  <si>
    <t>Atividades de informação e de comunicação</t>
  </si>
  <si>
    <t>information and communication</t>
  </si>
  <si>
    <t>Atividades de edição</t>
  </si>
  <si>
    <t xml:space="preserve">Publishing activities </t>
  </si>
  <si>
    <t>Atividades cinematográficas, de vídeo, de produção de programas de televisão, de gravação de som e de edição de música</t>
  </si>
  <si>
    <t xml:space="preserve">Motion picture, video and television programme production, sound recording and music publishing activities </t>
  </si>
  <si>
    <t>Atividades de rádio e de televisão</t>
  </si>
  <si>
    <t xml:space="preserve">Programming and broadcasting activities </t>
  </si>
  <si>
    <t>Telecomunicações</t>
  </si>
  <si>
    <t xml:space="preserve">Telecommunications </t>
  </si>
  <si>
    <t>Consultoria e programação informática e atividades relacionadas</t>
  </si>
  <si>
    <t xml:space="preserve">Computer programming, consultancy and related activities </t>
  </si>
  <si>
    <t>Atividades dos serviços de informação</t>
  </si>
  <si>
    <t xml:space="preserve">Information service activities </t>
  </si>
  <si>
    <t>Atividades financeiras e de seguros</t>
  </si>
  <si>
    <t>Financial and insurance activities</t>
  </si>
  <si>
    <t>Atividades de serviços financeiros, exceto seguros e fundos de pensões</t>
  </si>
  <si>
    <t xml:space="preserve">Financial service activities, except insurance and pension funding </t>
  </si>
  <si>
    <t>Seguros, resseguros e fundos de pensões, exceto segurança social obrigatória</t>
  </si>
  <si>
    <t xml:space="preserve">Insurance, reinsurance and pension funding, except compulsory social security </t>
  </si>
  <si>
    <t>Atividades auxiliares de serviços financeiros e dos seguros</t>
  </si>
  <si>
    <t>Activities auxiliary to financial services and insurance activities</t>
  </si>
  <si>
    <t>Atividades imobiliárias</t>
  </si>
  <si>
    <t>Real estate activities</t>
  </si>
  <si>
    <t xml:space="preserve">Real estate activities </t>
  </si>
  <si>
    <t>Atividades de consultoria, científicas, técnicas e similares</t>
  </si>
  <si>
    <t>Professional, scientific and technical activities</t>
  </si>
  <si>
    <t>Atividades jurídicas e de contabilidade</t>
  </si>
  <si>
    <t xml:space="preserve">Legal and accounting activities </t>
  </si>
  <si>
    <t>Atividades das sedes sociais e de consultoria para gestão</t>
  </si>
  <si>
    <t xml:space="preserve">Activities of head offices; management consultancy activities </t>
  </si>
  <si>
    <t>Atividades de arquitetura, de engenharia e técnicas afins; atividades de ensaios e de análises técnicas</t>
  </si>
  <si>
    <t xml:space="preserve">Architectural and engineering activities; technical testing and analysis </t>
  </si>
  <si>
    <t>Atividades de investigação científica e de desenvolvimento</t>
  </si>
  <si>
    <t xml:space="preserve">Scientific research and development </t>
  </si>
  <si>
    <t>Publicidade, estudos de mercado e sondagens de opinião</t>
  </si>
  <si>
    <t xml:space="preserve">Advertising and market research </t>
  </si>
  <si>
    <t>Outras atividades de consultoria, científicas, técnicas e similares</t>
  </si>
  <si>
    <t xml:space="preserve">Other professional, scientific and technical activities </t>
  </si>
  <si>
    <t>Atividades veterinárias</t>
  </si>
  <si>
    <t>Veterinary activities</t>
  </si>
  <si>
    <t>Atividades administrativas e dos serviços de apoio</t>
  </si>
  <si>
    <t>Administrative and support service activities</t>
  </si>
  <si>
    <t>Atividades de aluguer</t>
  </si>
  <si>
    <t xml:space="preserve">Rental and leasing activities </t>
  </si>
  <si>
    <t>Atividades de emprego</t>
  </si>
  <si>
    <t xml:space="preserve">Employment activities </t>
  </si>
  <si>
    <t>Agências de viagens, operadores turísticos, e outros serviços de reservas e atividades relacionadas</t>
  </si>
  <si>
    <t xml:space="preserve">Travel agency, tour operator and other reservation service and related activities </t>
  </si>
  <si>
    <t>Atividades de investigação e segurança</t>
  </si>
  <si>
    <t xml:space="preserve">Security and investigation activities </t>
  </si>
  <si>
    <t>Atividades relacionadas com edifícios, plantação e manutenção de jardins</t>
  </si>
  <si>
    <t xml:space="preserve">Services to buildings and landscape activities </t>
  </si>
  <si>
    <t>Atividades dos serviços administrativos e de apoio prestados às empresas</t>
  </si>
  <si>
    <t>Office administrative, office support and other business support activities</t>
  </si>
  <si>
    <t>Administração Pública e Defesa; Segurança Social Obrigatória</t>
  </si>
  <si>
    <t>Public administration and defence; compulsory social, security</t>
  </si>
  <si>
    <t>Administração pública e defesa; segurança social obrigatória</t>
  </si>
  <si>
    <t xml:space="preserve">Public administration and defence; compulsory social security </t>
  </si>
  <si>
    <t xml:space="preserve">Education </t>
  </si>
  <si>
    <t>Atividades de saúde humana e de apoio social</t>
  </si>
  <si>
    <t>Human health and social work activities</t>
  </si>
  <si>
    <t>Atividades de saúde humana</t>
  </si>
  <si>
    <t xml:space="preserve">Human health activities </t>
  </si>
  <si>
    <t>Atividades de apoio social com alojamento</t>
  </si>
  <si>
    <t xml:space="preserve">Residential care activities </t>
  </si>
  <si>
    <t>Atividades de apoio social sem alojamento</t>
  </si>
  <si>
    <t>Social work activities without accommodation</t>
  </si>
  <si>
    <t>Atividades artísticas, de espetáculos, desportivas e recreativas</t>
  </si>
  <si>
    <t>Arts, entertainment and recreation</t>
  </si>
  <si>
    <t>Atividades de teatro, de música, de dança e outras atividades artísticas e literárias</t>
  </si>
  <si>
    <t xml:space="preserve">Creative, arts and entertainment activities </t>
  </si>
  <si>
    <t>Atividades de bibliotecas, arquivos, museus e outras atividades culturais</t>
  </si>
  <si>
    <t xml:space="preserve">Libraries, archives, museums and other cultural activities </t>
  </si>
  <si>
    <t>Lotarias e outros jogos de aposta</t>
  </si>
  <si>
    <t xml:space="preserve">Gambling and betting activities </t>
  </si>
  <si>
    <t>Atividades desportivas, de diversão e recreativas</t>
  </si>
  <si>
    <t xml:space="preserve">Sports activities and amusement and recreation activities </t>
  </si>
  <si>
    <t>Outras atividades de serviços</t>
  </si>
  <si>
    <t>S</t>
  </si>
  <si>
    <t>Other service activities</t>
  </si>
  <si>
    <t>Atividades das organizações associativas</t>
  </si>
  <si>
    <t xml:space="preserve">Activities of membership organisations </t>
  </si>
  <si>
    <t>Reparação de computadores e de bens de uso pessoal e doméstico</t>
  </si>
  <si>
    <t xml:space="preserve">Repair of computers and personal and household goods </t>
  </si>
  <si>
    <t>Outras atividades de serviços pessoais</t>
  </si>
  <si>
    <t xml:space="preserve">Other personal service activities </t>
  </si>
  <si>
    <t>Atividades das famílias empregadoras de pessoal doméstico e atividades de produção das famílias para uso próprio</t>
  </si>
  <si>
    <t>T</t>
  </si>
  <si>
    <t>Activities of households as employers; undifferentiaded goods and service producing activities of households for own use</t>
  </si>
  <si>
    <t>Atividades das famílias empregadoras de pessoal doméstico</t>
  </si>
  <si>
    <t xml:space="preserve">Activities of households as employers of domestic personnel </t>
  </si>
  <si>
    <t>Atividades de produção de bens e serviços pelas famílias para uso próprio</t>
  </si>
  <si>
    <t xml:space="preserve">Undifferentiated goods- and services-producing activities of private households for own use </t>
  </si>
  <si>
    <t>Atividades dos organismos internacionais e outras instituições extraterritoriais</t>
  </si>
  <si>
    <t>U</t>
  </si>
  <si>
    <t>Activities of extraterritorial organisations and bodies</t>
  </si>
  <si>
    <t>Género</t>
  </si>
  <si>
    <t>Gender</t>
  </si>
  <si>
    <t>Homem Mulher</t>
  </si>
  <si>
    <t>HM   MF</t>
  </si>
  <si>
    <t>Male Female</t>
  </si>
  <si>
    <t>Homem</t>
  </si>
  <si>
    <t xml:space="preserve">H      M </t>
  </si>
  <si>
    <t>Mulher</t>
  </si>
  <si>
    <t>M      F</t>
  </si>
  <si>
    <t>Classificação Nacional de Profissões 1994 (CNP94)</t>
  </si>
  <si>
    <t>International Standard Classification of Occupations (ISCO 88)</t>
  </si>
  <si>
    <t>Dirigentes e quadros superiores de empresa</t>
  </si>
  <si>
    <t>Legislators, senior officials and managers</t>
  </si>
  <si>
    <t>Especialistas das profissões intelectuais e científicas</t>
  </si>
  <si>
    <t>Técnicos e profissionais de nível intermédio</t>
  </si>
  <si>
    <t>Pessoal administrativo e similares</t>
  </si>
  <si>
    <t>Clerks</t>
  </si>
  <si>
    <t>Pessoal dos serviços e vendedores</t>
  </si>
  <si>
    <t>Service workers, shop and market sales workers</t>
  </si>
  <si>
    <t>Agricultores e trabalhadores qualificados da agricultura e pescas</t>
  </si>
  <si>
    <t>Skilled agricultural and fishery workers</t>
  </si>
  <si>
    <t>Operários, artífices e trabalhadores similares</t>
  </si>
  <si>
    <t>Craft and related workers</t>
  </si>
  <si>
    <t>Operadores de instalações e máquinas e trabalhadores de montagem</t>
  </si>
  <si>
    <t>Plant and machine operators and assemblers</t>
  </si>
  <si>
    <t>Trabalhadores não qualificados</t>
  </si>
  <si>
    <t>Classificação Portuguesa de Profissões 2010 (CPP 2010)</t>
  </si>
  <si>
    <t>International Standard Classification of Occupations (ISCO 08)</t>
  </si>
  <si>
    <t>Dirigentes e diretores e gestores executivos</t>
  </si>
  <si>
    <t>Pessoal administrativo</t>
  </si>
  <si>
    <t>Trabalhadores dos serviços pessoais, de proteção e segurança e vendedores</t>
  </si>
  <si>
    <t>Service and sales workers</t>
  </si>
  <si>
    <t>Agricultores e trabalhadores qualificados da agricultura, da pesca e da floresta</t>
  </si>
  <si>
    <t>Skilled agricultural, forestry and and fishery workers</t>
  </si>
  <si>
    <t>Trabalhadores qualificados da indústria, construção e artífices</t>
  </si>
  <si>
    <t>Craft and related trade workers</t>
  </si>
  <si>
    <t>II.5 - Para saber mais …</t>
  </si>
  <si>
    <t>II.5 - Further information …</t>
  </si>
  <si>
    <t xml:space="preserve">INE: Estatísticas do Emprego </t>
  </si>
  <si>
    <t>INE: Portugal 20 Anos de Integração Europeia / Portugal 20 Years of European Integration</t>
  </si>
  <si>
    <t xml:space="preserve">INE: Retrato Territorial de Portugal </t>
  </si>
  <si>
    <t xml:space="preserve">INE: Indicadores Sociais </t>
  </si>
  <si>
    <t xml:space="preserve">DGEEP: Boletim Estatístico </t>
  </si>
  <si>
    <t xml:space="preserve">OMT: Yearbook of Labour Statistics </t>
  </si>
  <si>
    <t>OCDE: OECD in Figures</t>
  </si>
  <si>
    <t xml:space="preserve">OCDE: OECD Employment Outlook </t>
  </si>
  <si>
    <t>www.ine.pt (Instituto Nacional de Estatística, I.P.)</t>
  </si>
  <si>
    <t>www.seg-social.pt (Segurança Social)</t>
  </si>
  <si>
    <t xml:space="preserve">www.dgert.msst.gov.pt (Direção-Geral do Emprego e das Relações de Trabalho) </t>
  </si>
  <si>
    <t>www.dgeep.mtss.gov.pt (Gabinete de Estratégia e Planeamento)</t>
  </si>
  <si>
    <t>www.ilo.org (Organização Internacional do Trabalho)</t>
  </si>
  <si>
    <t>http://www.oecd.org  (Organização para a Cooperação e Desenvolvimento Económico)</t>
  </si>
  <si>
    <t>II.6.1 - Indicadores de prestações sociais da Segurança Social</t>
  </si>
  <si>
    <t xml:space="preserve">II.6.1 - Social benefits of Social Security indicators </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</si>
  <si>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</si>
  <si>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</si>
  <si>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</si>
  <si>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</si>
  <si>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</si>
  <si>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</si>
  <si>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</si>
  <si>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</si>
  <si>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</si>
  <si>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             </t>
  </si>
  <si>
    <t>A.M. Lisboa</t>
  </si>
  <si>
    <t>Residência ignorada/ Unknown residence</t>
  </si>
  <si>
    <t>Estrangeiro/Abroad</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</si>
  <si>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</si>
  <si>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</si>
  <si>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</si>
  <si>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</si>
  <si>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</si>
  <si>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</si>
  <si>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</si>
  <si>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</si>
  <si>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</si>
  <si>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</si>
  <si>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</si>
  <si>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</si>
  <si>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</si>
  <si>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http://www.ine.pt/xurl/ind/0008248</t>
  </si>
  <si>
    <t>http://www.ine.pt/xurl/ind/0004149</t>
  </si>
  <si>
    <t>http://www.ine.pt/xurl/ind/0004347</t>
  </si>
  <si>
    <t>http://www.ine.pt/xurl/ind/0004585</t>
  </si>
  <si>
    <t>http://www.ine.pt/xurl/ind/0004690</t>
  </si>
  <si>
    <t>http://www.ine.pt/xurl/ind/0004586</t>
  </si>
  <si>
    <t>http://www.ine.pt/xurl/ind/0004691</t>
  </si>
  <si>
    <t>II.6.2 - Pensionistas da Segurança Social, segundo o tipo de pensão</t>
  </si>
  <si>
    <t>II.6.2 - Social Security pensioners according to the type of pension</t>
  </si>
  <si>
    <t>Pensionistas em  31 dez.</t>
  </si>
  <si>
    <t>Pensioners on 31 Dec.</t>
  </si>
  <si>
    <t xml:space="preserve">Nota: O total de pensionistas corresponde ao número de pensionistas em 31 de dezembro adicionado do número de pensionistas suspensas/os ao longo do ano, com residência no país e no estrangeiro. 
</t>
  </si>
  <si>
    <t xml:space="preserve">Note: The total for pensioners corresponds to the number of pensioners on December 31 added to the number of suspended pensioners during the year, with residence in country and abroad.
                                                                                                                                                                                                                                                </t>
  </si>
  <si>
    <t>http://www.ine.pt/xurl/ind/0008247</t>
  </si>
  <si>
    <t>http://www.ine.pt/xurl/ind/0004324</t>
  </si>
  <si>
    <t>http://www.ine.pt/xurl/ind/0004325</t>
  </si>
  <si>
    <t>http://www.ine.pt/xurl/ind/0004294</t>
  </si>
  <si>
    <t>II.6.3 - Pensões da Segurança Social, segundo o tipo de pensão</t>
  </si>
  <si>
    <t>II.6.3 - Social Security pensions according to the type of pension</t>
  </si>
  <si>
    <t>Pensões em 31 dez.</t>
  </si>
  <si>
    <t>Pensions on 31 Dec.</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</si>
  <si>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</si>
  <si>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</si>
  <si>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http://www.ine.pt/xurl/ind/0008249</t>
  </si>
  <si>
    <t>http://www.ine.pt/xurl/ind/0004345</t>
  </si>
  <si>
    <t>http://www.ine.pt/xurl/ind/0004346</t>
  </si>
  <si>
    <t>http://www.ine.pt/xurl/ind/0004296</t>
  </si>
  <si>
    <t>II.6.4 - Beneficiárias/os de subsídios de desemprego da Segurança Social, segundo o sexo e a idade</t>
  </si>
  <si>
    <t>II.6.4 - Recipients of unemployment benefits of Social Security according to sex and age</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</si>
  <si>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</si>
  <si>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</si>
  <si>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</si>
  <si>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</si>
  <si>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</si>
  <si>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</si>
  <si>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</si>
  <si>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</si>
  <si>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</si>
  <si>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</si>
  <si>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</si>
  <si>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</si>
  <si>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</si>
  <si>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</si>
  <si>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</si>
  <si>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</si>
  <si>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</si>
  <si>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</si>
  <si>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</si>
  <si>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http://www.ine.pt/xurl/ind/0004348</t>
  </si>
  <si>
    <t>http://www.ine.pt/xurl/ind/0004349</t>
  </si>
  <si>
    <t>http://www.ine.pt/xurl/ind/0004350</t>
  </si>
  <si>
    <t>II.6.5 - Valor e número de dias de subsídios de desemprego da Segurança Social, segundo o sexo</t>
  </si>
  <si>
    <t>II.6.5 - Value and number of days of unemployment benefits of Social Security according to sex</t>
  </si>
  <si>
    <t>Valores processados</t>
  </si>
  <si>
    <t>Dias processados</t>
  </si>
  <si>
    <t>Values paid</t>
  </si>
  <si>
    <t xml:space="preserve">Days subsidized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</si>
  <si>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</si>
  <si>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</si>
  <si>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http://www.ine.pt/xurl/ind/0004529</t>
  </si>
  <si>
    <t>http://www.ine.pt/xurl/ind/0004530</t>
  </si>
  <si>
    <t>II.6.6 - Principais prestações familiares da Segurança Social</t>
  </si>
  <si>
    <t>II.6.6 - Main family allowances of Social Security</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</si>
  <si>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</si>
  <si>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</si>
  <si>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</si>
  <si>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</si>
  <si>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</si>
  <si>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</si>
  <si>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</si>
  <si>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</si>
  <si>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</si>
  <si>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</si>
  <si>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</si>
  <si>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</si>
  <si>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</si>
  <si>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</si>
  <si>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
Informação disponível à data de 1 de maio de 2018.</t>
  </si>
  <si>
    <t xml:space="preserve">Note:Total for Portugal includes recipients of family allowances whose residence is unknown. By the Decree-Law nº 126-A/2017 of October 6, the Monthly Living Allowance was abolished in October 2017, becoming part of the new "Social Provision for Inclusion". 
Information available on May 1st, 2018.     </t>
  </si>
  <si>
    <t>http://www.ine.pt/xurl/ind/0006718</t>
  </si>
  <si>
    <t>http://www.ine.pt/xurl/ind/0006719</t>
  </si>
  <si>
    <t>http://www.ine.pt/xurl/ind/0006720</t>
  </si>
  <si>
    <t xml:space="preserve">       </t>
  </si>
  <si>
    <t>http://www.ine.pt/xurl/ind/0006721</t>
  </si>
  <si>
    <t>http://www.ine.pt/xurl/ind/0006722</t>
  </si>
  <si>
    <t>http://www.ine.pt/xurl/ind/0006723</t>
  </si>
  <si>
    <t>http://www.ine.pt/xurl/ind/0006724</t>
  </si>
  <si>
    <t>http://www.ine.pt/xurl/ind/0006725</t>
  </si>
  <si>
    <t>http://www.ine.pt/xurl/ind/0006726</t>
  </si>
  <si>
    <t>http://www.ine.pt/xurl/ind/0006727</t>
  </si>
  <si>
    <t>http://www.ine.pt/xurl/ind/0006728</t>
  </si>
  <si>
    <t>II.6.7 - Subsídios por doença da Segurança Social, segundo o sexo</t>
  </si>
  <si>
    <t>II.6.7 - Sickness benefits of Social Security according to sex</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</si>
  <si>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</si>
  <si>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2018.</t>
  </si>
  <si>
    <t xml:space="preserve">Note: Data include sickness benefit, temporary sickness benefit, tuberculosis benefit and occupational disease benefit.
Total for Portugal includes recipients of sickness benefits whose residence is unknown.
Information available on May 1st, 2018.     </t>
  </si>
  <si>
    <t>http://www.ine.pt/xurl/ind/0004668</t>
  </si>
  <si>
    <t>http://www.ine.pt/xurl/ind/0004670</t>
  </si>
  <si>
    <t>http://www.ine.pt/xurl/ind/0004669</t>
  </si>
  <si>
    <t>II.6.8 - Subsídio parental inicial da Segurança Social, segundo o sexo</t>
  </si>
  <si>
    <t>II.6.8 - Initial parental benefits of Social Security according to sex</t>
  </si>
  <si>
    <t>Nº</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</si>
  <si>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2018.</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</si>
  <si>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2018.</t>
    </r>
  </si>
  <si>
    <t>http://www.ine.pt/xurl/ind/0006033</t>
  </si>
  <si>
    <t>http://www.ine.pt/xurl/ind/0006049</t>
  </si>
  <si>
    <t>http://www.ine.pt/xurl/ind/0008250</t>
  </si>
  <si>
    <t>http://www.ine.pt/xurl/ind/0006025</t>
  </si>
  <si>
    <t>II.6.9 - Beneficiárias/os do rendimento social de inserção, segundo o sexo e a idade</t>
  </si>
  <si>
    <t>II.6.9 - Recipients of social integration income according to sex and age</t>
  </si>
  <si>
    <t>25-39 anos</t>
  </si>
  <si>
    <t>40-54 anos</t>
  </si>
  <si>
    <t>Under 25 years</t>
  </si>
  <si>
    <t>25-39 years</t>
  </si>
  <si>
    <t>40-54 years</t>
  </si>
  <si>
    <t>Nota: O total de Portugal inclui beneficiárias/os com residência não determinada.
Informação disponível à data de 6 de maio de 2018.
A partir de 2004, pelo Decreto-Lei nº 283/2003 de 08/11/2003, entrou em vigor o Rendimento social de inserção que veio substituir o antigo Rendimento mínimo garantido.</t>
  </si>
  <si>
    <t>Note: Total for Portugal includes recipients whose residence is unknown.
Information available on May 6th, 2018. 
From 2004 onwards, the Social integration income entered into force by the Decree-law No.283/2003 of 8 November, this benefit replaced the former Minimum income guarantee.</t>
  </si>
  <si>
    <t>http://www.ine.pt/xurl/ind/0008251</t>
  </si>
  <si>
    <t>http://www.ine.pt/xurl/ind/0004299</t>
  </si>
  <si>
    <t>http://www.ine.pt/xurl/ind/0005982</t>
  </si>
  <si>
    <t>II.6.10 - Proteção social - receitas por natureza</t>
  </si>
  <si>
    <t>II.6.10 - Social protection - receipts by type</t>
  </si>
  <si>
    <t>Receitas por natureza</t>
  </si>
  <si>
    <t>Contribuições sociais dos empregadores</t>
  </si>
  <si>
    <t>Contribuições sociais das pessoas protegidas</t>
  </si>
  <si>
    <t>Contribuições das administrações públicas</t>
  </si>
  <si>
    <t>Transferências de outros regimes</t>
  </si>
  <si>
    <t>Outras receitas</t>
  </si>
  <si>
    <t>Receipts by type</t>
  </si>
  <si>
    <t>Employers' social contributions</t>
  </si>
  <si>
    <t>Social contributions by the protected persons</t>
  </si>
  <si>
    <t>General government contributions</t>
  </si>
  <si>
    <t>Transfers from other schemes</t>
  </si>
  <si>
    <t>Other receipts</t>
  </si>
  <si>
    <t>Fonte: INE, I.P., Sistema Europeu de Estatísticas Integradas de Proteção Social (SEEPROS).</t>
  </si>
  <si>
    <t>Source: Statistics Portugal, European System of Integrated Social Protection Statistics (ESSPROS).</t>
  </si>
  <si>
    <t>http://www.ine.pt/xurl/ind/0002014</t>
  </si>
  <si>
    <t>II.6.11 - Proteção social - despesas por natureza</t>
  </si>
  <si>
    <t>II.6.11 - Social protection - expenditures by type</t>
  </si>
  <si>
    <t>Natureza da despesa</t>
  </si>
  <si>
    <t>Prestações sociais</t>
  </si>
  <si>
    <t>Custos de funcionamento</t>
  </si>
  <si>
    <t>Transferências para outros regimes</t>
  </si>
  <si>
    <t>Outras despesas</t>
  </si>
  <si>
    <t>Type of expenditure</t>
  </si>
  <si>
    <t>Social protection benefits</t>
  </si>
  <si>
    <t>Administration costs</t>
  </si>
  <si>
    <t>Transfers to other schemes</t>
  </si>
  <si>
    <t>Other expenditures</t>
  </si>
  <si>
    <t>http://www.ine.pt/xurl/ind/0002015</t>
  </si>
  <si>
    <t>II.6.12 - Proteção social - prestações por função</t>
  </si>
  <si>
    <t>II.6.12 - Social protection - benefits by function</t>
  </si>
  <si>
    <t>Doença</t>
  </si>
  <si>
    <t>Família</t>
  </si>
  <si>
    <t>Desemprego</t>
  </si>
  <si>
    <t>Habitação</t>
  </si>
  <si>
    <t>Exclusão social</t>
  </si>
  <si>
    <t>Sickness</t>
  </si>
  <si>
    <t>Survival</t>
  </si>
  <si>
    <t>Family</t>
  </si>
  <si>
    <t>Unemployment</t>
  </si>
  <si>
    <t>Housing</t>
  </si>
  <si>
    <t>Social exclusion</t>
  </si>
  <si>
    <t>http://www.ine.pt/xurl/ind/0002016</t>
  </si>
  <si>
    <t>II.6.13 - Proteção social - subscritores segundo os regimes</t>
  </si>
  <si>
    <t xml:space="preserve">II.6.13 - Social protection - subscribers according to social protection schemes </t>
  </si>
  <si>
    <t>Segurança Social</t>
  </si>
  <si>
    <t>Caixa Geral de Aposentações</t>
  </si>
  <si>
    <t>Associações de Socorros Mútuos</t>
  </si>
  <si>
    <t>Social Security</t>
  </si>
  <si>
    <t>Civil Service Retirement System</t>
  </si>
  <si>
    <t xml:space="preserve">Mutualists Associations </t>
  </si>
  <si>
    <t>Fonte: Ministério do Trabalho, Solidariedade e Segurança Social - Instituto de Informática, I.P.; Caixa Geral de Aposentações; INE, I.P., Inquérito às associações de socorros mútuos.</t>
  </si>
  <si>
    <t>Source: Ministry of Labour, Solidarity and Social Security - Institute for Informatics; Civil Service Retirement; Statistics Portugal, Survey to mutualists associations.</t>
  </si>
  <si>
    <t>http://www.ine.pt/xurl/ind/0004700</t>
  </si>
  <si>
    <t>http://www.ine.pt/xurl/ind/0004701</t>
  </si>
  <si>
    <t>http://www.ine.pt/xurl/ind/0004702</t>
  </si>
  <si>
    <t xml:space="preserve">II.6.14 - Segurança Social - beneficiárias/os segundo o tipo de prestação social </t>
  </si>
  <si>
    <t>II.6.14 - Social Security - recipients according to social benefit</t>
  </si>
  <si>
    <t xml:space="preserve">Subsídio de educação especial </t>
  </si>
  <si>
    <t xml:space="preserve">Bonificação por deficiência  </t>
  </si>
  <si>
    <t>Subsídio 
por morte</t>
  </si>
  <si>
    <t>Pensionistas com complemento por dependência</t>
  </si>
  <si>
    <t>Pensionistas com reforma antecipada</t>
  </si>
  <si>
    <t>Abono de família pré-natal</t>
  </si>
  <si>
    <t>Complemento solidário para idosas/os</t>
  </si>
  <si>
    <t>Special education benefit</t>
  </si>
  <si>
    <t>Disability allowance</t>
  </si>
  <si>
    <t>Death grant</t>
  </si>
  <si>
    <t>Pensioners with complement due to dependency</t>
  </si>
  <si>
    <t>Pensioners with anticipated old age pension</t>
  </si>
  <si>
    <t xml:space="preserve">Pre-natal family benefit </t>
  </si>
  <si>
    <t>Solidarity supplement</t>
  </si>
  <si>
    <t>Source: Ministry of Labour, Solidarity and Social Security - Institute for Informatics.</t>
  </si>
  <si>
    <t xml:space="preserve">Nota: Em 2006, tem início o complemento solidário para idosas/os. Em 2007, tem início o abono de família pré-natal; os dados disponíveis respeitam apenas aos últimos quatro meses, pelo que não são divulgados. </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</si>
  <si>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</si>
  <si>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http://www.ine.pt/xurl/ind/0006708</t>
  </si>
  <si>
    <t>http://www.ine.pt/xurl/ind/0006709</t>
  </si>
  <si>
    <t>http://www.ine.pt/xurl/ind/0006710</t>
  </si>
  <si>
    <t>http://www.ine.pt/xurl/ind/0006711</t>
  </si>
  <si>
    <t>http://www.ine.pt/xurl/ind/0006712</t>
  </si>
  <si>
    <t>http://www.ine.pt/xurl/ind/0006713</t>
  </si>
  <si>
    <t>http://www.ine.pt/xurl/ind/0006714</t>
  </si>
  <si>
    <t xml:space="preserve">II.6.15 - Receitas e despesas dos regimes de proteção social da Segurança Social </t>
  </si>
  <si>
    <t>II.6.15 - Receipts and expenditures of social protection schemes of Social Security</t>
  </si>
  <si>
    <t>Total das receitas</t>
  </si>
  <si>
    <t>Total das despesas</t>
  </si>
  <si>
    <t>Correntes</t>
  </si>
  <si>
    <t>De capital</t>
  </si>
  <si>
    <t>Contribuições</t>
  </si>
  <si>
    <t>Transferências</t>
  </si>
  <si>
    <t>Rendimentos e outras receitas</t>
  </si>
  <si>
    <t>Total receipts</t>
  </si>
  <si>
    <t>Total expenditures</t>
  </si>
  <si>
    <t>Currents</t>
  </si>
  <si>
    <t>Capital</t>
  </si>
  <si>
    <t xml:space="preserve">Social contributions </t>
  </si>
  <si>
    <t xml:space="preserve">Transfers </t>
  </si>
  <si>
    <t xml:space="preserve">Interests and other receipts </t>
  </si>
  <si>
    <t>Fonte: Conta Geral do Estado - Execução Orçamental da Conta da Segurança Social.</t>
  </si>
  <si>
    <r>
      <t>Source: General S</t>
    </r>
    <r>
      <rPr>
        <sz val="7"/>
        <color rgb="FF0C0C0C"/>
        <rFont val="Arial Narrow"/>
        <family val="2"/>
      </rPr>
      <t>tat</t>
    </r>
    <r>
      <rPr>
        <sz val="7"/>
        <color rgb="FF000000"/>
        <rFont val="Arial Narrow"/>
        <family val="2"/>
      </rPr>
      <t>e Account - Budget Execution of Social Security Account.</t>
    </r>
  </si>
  <si>
    <t>II.6 - Indicadores</t>
  </si>
  <si>
    <t>II.6 - Indicators</t>
  </si>
  <si>
    <t>Valor das pensões processadas dos regimes de velhice, invalidez e sobrevivência / Pensionistas</t>
  </si>
  <si>
    <t>Value of old age, disability and survivors pensions paid / Pensioners</t>
  </si>
  <si>
    <t>Valor das pensões processadas dos regimes de invalidez / Pensionistas</t>
  </si>
  <si>
    <t>Value of disability pensions paid / Pensioners</t>
  </si>
  <si>
    <t>Valor das pensões processadas dos regimes de velhice / Pensionistas</t>
  </si>
  <si>
    <t>Value of old age pensions paid / Pensioners</t>
  </si>
  <si>
    <t>Valor das pensões processadas dos regimes de sobrevivência / Pensionistas</t>
  </si>
  <si>
    <t>Value of survivors pensions paid / Pensioners</t>
  </si>
  <si>
    <t>Montante processado (subsídios de desemprego) / Beneficiários de subsídios de desemprego</t>
  </si>
  <si>
    <t xml:space="preserve">Value of unemployment benefits paid / Recipients of unemployment benefits </t>
  </si>
  <si>
    <t>Montante processado (subsídios de desemprego) a mulheres / Mulheres beneficiárias de subsídios de desemprego</t>
  </si>
  <si>
    <t xml:space="preserve">Value of unemployment benefits paid to females / Female recipients of unemployment benefits </t>
  </si>
  <si>
    <t>Montante processado (subsídios de desemprego) a homens / Homens beneficiários de subsídios de desemprego</t>
  </si>
  <si>
    <t xml:space="preserve">Value of unemployment benefits paid to males / Male recipients of unemployment benefits </t>
  </si>
  <si>
    <t>Dias processados (subsídios de desemprego) / Beneficiários de subsídios de desemprego</t>
  </si>
  <si>
    <t xml:space="preserve">Days of unemployment benefits paid / Recipients of unemployment benefits </t>
  </si>
  <si>
    <t>Dias processados (subsídios de desemprego) a mulheres / Mulheres beneficiárias de subsídios de desemprego</t>
  </si>
  <si>
    <t xml:space="preserve">Days of unemployment benefits paid to females / Female recipients of unemployment benefits </t>
  </si>
  <si>
    <t>Dias processados (subsídios de desemprego) a homens / Homens beneficiários de subsídios de desemprego</t>
  </si>
  <si>
    <t xml:space="preserve">Days of unemployment benefits paid to males / Male recipients of unemployment benefits </t>
  </si>
  <si>
    <t>Montante processado de subsídios de doença / Beneficiários de subsídios de doença</t>
  </si>
  <si>
    <t>Value of sickness benefits paid / Recipients of sickness benefits</t>
  </si>
  <si>
    <t>Dias processados de subsídios de doença / Beneficiários de subsídios de doença</t>
  </si>
  <si>
    <t>Days of sickness benefits paid / Recipients of sickness benefits</t>
  </si>
  <si>
    <t>II.6 - Para saber mais …</t>
  </si>
  <si>
    <t>II.6 - Further information …</t>
  </si>
  <si>
    <t xml:space="preserve">Segurança Social/Instituto de Informática, I.P.: Vários títulos </t>
  </si>
  <si>
    <t>http://www.seg-social.pt (Segurança Social)</t>
  </si>
  <si>
    <t>http://www.cga.pt (Caixa Geral de Aposentações)</t>
  </si>
  <si>
    <t>http://www.ilo.org (Organização Internacional do Trabalho)</t>
  </si>
  <si>
    <t>II.6 - Classificações</t>
  </si>
  <si>
    <t>II.6 - Classifications</t>
  </si>
  <si>
    <t>II.7.1 - Indicadores de pobreza monetária e desigualdade</t>
  </si>
  <si>
    <t>II.7.1 - Monetary poverty and inequality indicators</t>
  </si>
  <si>
    <t>Ano de referência dos dados (1)</t>
  </si>
  <si>
    <t>Taxa de risco de pobreza</t>
  </si>
  <si>
    <t>Dispersão do limiar do risco de pobreza (5)</t>
  </si>
  <si>
    <t>Coeficiente de Gini do rendimento disponível por adulto equivalente</t>
  </si>
  <si>
    <t>Desigualdade na distribuição de rendimentos (S80/S20)</t>
  </si>
  <si>
    <t>Desigualdade na distribuição de rendimentos (S90/S10)</t>
  </si>
  <si>
    <t>Antes de qualquer transferência social (2)</t>
  </si>
  <si>
    <t>Após transferências relativas a pensões (3)</t>
  </si>
  <si>
    <t>Após transferências sociais (4)</t>
  </si>
  <si>
    <t>Após transferências sociais (70% da mediana)</t>
  </si>
  <si>
    <t>Após transferências sociais (50% da mediana)</t>
  </si>
  <si>
    <t>Após transferências sociais (40% da mediana)</t>
  </si>
  <si>
    <t>Data reference year (1)</t>
  </si>
  <si>
    <t>At-risk-of-poverty rate</t>
  </si>
  <si>
    <t>Dispersion around the at-risk-of-poverty threshold (5)</t>
  </si>
  <si>
    <t>Gini Coefficient of equivalent disposable income</t>
  </si>
  <si>
    <t>Inequality of income distribution (S80/S20)</t>
  </si>
  <si>
    <t>Inequality of income distribution (S90/S10)</t>
  </si>
  <si>
    <t>Before social transfers (2)</t>
  </si>
  <si>
    <t>After social transfers relative to pensions (3)</t>
  </si>
  <si>
    <t>After social transfers (4)</t>
  </si>
  <si>
    <t>After social transfers (70% of the median)</t>
  </si>
  <si>
    <t>After social transfers (50% of the median)</t>
  </si>
  <si>
    <t>After social transfers (40% of the median)</t>
  </si>
  <si>
    <t>Fonte: INE, I.P., Inquérito às Condições de Vida e Rendimento 2004-2017 (ICOR; EU-SILC).</t>
  </si>
  <si>
    <t>Source: Statistics Portugal,  Survey on Income and Living Conditions 2004-2017 (ICOR; EU-SILC).</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</si>
  <si>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</si>
  <si>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</si>
  <si>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www.ine.pt/xurl/ind/0004208</t>
  </si>
  <si>
    <t>www.ine.pt/xurl/ind/0004207</t>
  </si>
  <si>
    <t>www.ine.pt/xurl/ind/0004206</t>
  </si>
  <si>
    <t>www.ine.pt/xurl/ind/0004215</t>
  </si>
  <si>
    <t>www.ine.pt/xurl/ind/0004216</t>
  </si>
  <si>
    <t>www.ine.pt/xurl/ind/0004217</t>
  </si>
  <si>
    <t>www.ine.pt/xurl/ind/0004212</t>
  </si>
  <si>
    <t>www.ine.pt/xurl/ind/0004213</t>
  </si>
  <si>
    <t>www.ine.pt/xurl/ind/0004214</t>
  </si>
  <si>
    <t>II.7.2 - Despesa total anual média por agregado familiar, por divisão da COICOP e a Tipologia de áreas urbanas</t>
  </si>
  <si>
    <t>II.7.2 - Total annual mean consumption expenditure per household, by COICOP division and Classification of urban areas</t>
  </si>
  <si>
    <t>Despesa total anual média</t>
  </si>
  <si>
    <t>Household mean annual expenditure</t>
  </si>
  <si>
    <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</si>
  <si>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</si>
  <si>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</si>
  <si>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</si>
  <si>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</si>
  <si>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</si>
  <si>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</si>
  <si>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</si>
  <si>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</si>
  <si>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</si>
  <si>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</si>
  <si>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</si>
  <si>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</si>
  <si>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</si>
  <si>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</si>
  <si>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</si>
  <si>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</si>
  <si>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</si>
  <si>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</si>
  <si>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</si>
  <si>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</si>
  <si>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</si>
  <si>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</si>
  <si>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</si>
  <si>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</si>
  <si>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Fonte: INE, I.P., IDEF - Inquérito às Despesas das Famílias, 2015/2016.</t>
  </si>
  <si>
    <t>Source: Statistics Portugal, Household Budget Survey 2015/2016.</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</si>
  <si>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</si>
  <si>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</si>
  <si>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II.7.3 - Despesa total anual média por agregado familiar e divisão da COICOP, segundo a composição do agregado familiar</t>
  </si>
  <si>
    <t>II.7.3 -Total annual mean consumption expenditure per household and COICOP division, according to household type</t>
  </si>
  <si>
    <t>Agregados sem crianças dependentes</t>
  </si>
  <si>
    <t>Agregados com crianças dependentes</t>
  </si>
  <si>
    <t>1 adulto</t>
  </si>
  <si>
    <t>2 ou mais adultos</t>
  </si>
  <si>
    <t>1 criança dependente</t>
  </si>
  <si>
    <t>2 ou mais crianças dependentes</t>
  </si>
  <si>
    <t>Área Metropolitana de Lisboa</t>
  </si>
  <si>
    <t>Região Autónoma dos Açores</t>
  </si>
  <si>
    <t>Região Autónoma da Madeira</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</si>
  <si>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</si>
  <si>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</si>
  <si>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</si>
  <si>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</si>
  <si>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</si>
  <si>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</si>
  <si>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</si>
  <si>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</si>
  <si>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II.7.4 - Despesa total anual média por agregado familiar e divisão da COICOP, segundo a principal fonte de rendimento do agregado</t>
  </si>
  <si>
    <t>II.7.4 -Total annual mean consumption expenditure per household and COICOP division, according to main source of income</t>
  </si>
  <si>
    <t>Trabalho por conta de outrem</t>
  </si>
  <si>
    <t>Trabalho por conta própria</t>
  </si>
  <si>
    <t>Pensões</t>
  </si>
  <si>
    <t>Outras fontes de rendimento</t>
  </si>
  <si>
    <t>Wages and salaries</t>
  </si>
  <si>
    <t>Income from self-employment</t>
  </si>
  <si>
    <t>Pensions</t>
  </si>
  <si>
    <t>Other types of income</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</si>
  <si>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</si>
  <si>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</si>
  <si>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II.7.5 - Despesa total anual média por agregado familiar e divisão da COICOP, segundo os quintis do rendimento total equivalente</t>
  </si>
  <si>
    <t>II.7.5 - Total annual mean consumption expenditure per household and COICOP division, according to equivalent total income quintiles</t>
  </si>
  <si>
    <t>1º quintil</t>
  </si>
  <si>
    <t>2º quintil</t>
  </si>
  <si>
    <t>3º quintil</t>
  </si>
  <si>
    <t>4º quintil</t>
  </si>
  <si>
    <t>5º quintil</t>
  </si>
  <si>
    <t>1st quintile</t>
  </si>
  <si>
    <t>2nd quintile</t>
  </si>
  <si>
    <t>3rd quintile</t>
  </si>
  <si>
    <t>4th quintile</t>
  </si>
  <si>
    <t>5th quintile</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</si>
  <si>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</si>
  <si>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</si>
  <si>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II.7.6 - Despesa total anual média por agregado familiar e divisão da COICOP, segundo o sexo e o grupo etário do indivíduo de referência</t>
  </si>
  <si>
    <t>II.7.6 - Total annual mean consumption expenditure per household and COICOP division, according to the sex and to age group of the reference person</t>
  </si>
  <si>
    <t>Até 29 anos</t>
  </si>
  <si>
    <t>30-44 anos</t>
  </si>
  <si>
    <t>45-64 anos</t>
  </si>
  <si>
    <t>Up to 29 years</t>
  </si>
  <si>
    <t>30-44 years</t>
  </si>
  <si>
    <t>45-64 years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</si>
  <si>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</si>
  <si>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</si>
  <si>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II.7.7 - Despesa total anual média por agregado familiar e divisão da COICOP, segundo o nível de escolaridade completo do indivíduo de referência</t>
  </si>
  <si>
    <t>II.7.7 - Total annual mean consumption expenditure per household and COICOP division, according to educational level attained by the reference person</t>
  </si>
  <si>
    <t>Nenhum</t>
  </si>
  <si>
    <t>Secundário e Pós-secundário</t>
  </si>
  <si>
    <t>No level</t>
  </si>
  <si>
    <t>Basic education - 1st cycle</t>
  </si>
  <si>
    <t>Secondary and Post-secondary education</t>
  </si>
  <si>
    <t>Higher education</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</si>
  <si>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</si>
  <si>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 xml:space="preserve">II.7.8 - Agregados equipados com bens de equipamento de apoio ao trabalho doméstico e de comunicação e lazer e acesso a meio de transporte, segundo a Tipologia de áreas urbanas </t>
  </si>
  <si>
    <t xml:space="preserve">II.7.8 - Households with access to household appliances and equipment of communication and leisure and to means of transport according to Classification of urban areas </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</si>
  <si>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</si>
  <si>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</si>
  <si>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</si>
  <si>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</si>
  <si>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</si>
  <si>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</si>
  <si>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</si>
  <si>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</si>
  <si>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</si>
  <si>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</si>
  <si>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</si>
  <si>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</si>
  <si>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</si>
  <si>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</si>
  <si>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</si>
  <si>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</si>
  <si>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</si>
  <si>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</si>
  <si>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</si>
  <si>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</si>
  <si>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</si>
  <si>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</si>
  <si>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</si>
  <si>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</si>
  <si>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</si>
  <si>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</si>
  <si>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</si>
  <si>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</si>
  <si>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</si>
  <si>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</si>
  <si>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</si>
  <si>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</si>
  <si>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</si>
  <si>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</si>
  <si>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</si>
  <si>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</si>
  <si>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</si>
  <si>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</si>
  <si>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</si>
  <si>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</si>
  <si>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</si>
  <si>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</si>
  <si>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</si>
  <si>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</si>
  <si>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</si>
  <si>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</si>
  <si>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</si>
  <si>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</si>
  <si>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</si>
  <si>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</si>
  <si>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</si>
  <si>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</si>
  <si>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</si>
  <si>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</si>
  <si>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</si>
  <si>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</si>
  <si>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INE, I.P., Portugal, 2018. Informação disponível até 15 de outubro de 2018. Information available till October, 15th, 2018..</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</si>
  <si>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</si>
  <si>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</si>
  <si>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II.7.9 - Agregados equipados com bens de equipamento de apoio ao trabalho doméstico e de comunicação e lazer e acesso a meio de transporte, segundo os quintis de rendimento total equivalente</t>
  </si>
  <si>
    <t>II.7.9 - Households with access to household appliances and equipment of communication and leisure and to means of transport, according to equivalent  total income quintiles</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</si>
  <si>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</si>
  <si>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II.7.10 - Taxa de risco de pobreza, após transferências sociais, por sexo e grupo etário</t>
  </si>
  <si>
    <t>II.7.10 - At-risk-of-poverty rate, after social transfers, by sex and age group</t>
  </si>
  <si>
    <t>Grupos etários</t>
  </si>
  <si>
    <t>0 a 17 anos</t>
  </si>
  <si>
    <t>18 a 64 anos</t>
  </si>
  <si>
    <t>Age groups</t>
  </si>
  <si>
    <t>0 - 17
years</t>
  </si>
  <si>
    <t>18 - 64 years</t>
  </si>
  <si>
    <t>Source: Statistics Portugal, Survey on Income and Living Conditions 2004-2017 (ICOR; EU-SILC).</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</si>
  <si>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</si>
  <si>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</si>
  <si>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II.7.11 - Taxa de risco de pobreza, após transferências sociais, por composição familiar</t>
  </si>
  <si>
    <t>II.7.11 - At-risk-of-poverty rate, after social transfers, by household type</t>
  </si>
  <si>
    <t>Agregados sem crianças dependentes (2)</t>
  </si>
  <si>
    <t>Agregados com crianças dependentes (2)</t>
  </si>
  <si>
    <t>Total, sem crianças dependentes</t>
  </si>
  <si>
    <t>1 adulto sem crianças</t>
  </si>
  <si>
    <t>1 adulto com menos de 65 anos</t>
  </si>
  <si>
    <t>1 adulto com 65 e mais anos</t>
  </si>
  <si>
    <t>2 adultos, ambos com menos de 65 anos, sem crianças</t>
  </si>
  <si>
    <t xml:space="preserve">2 adultos, pelo menos 1 com 65 e + anos, sem crianças </t>
  </si>
  <si>
    <t>Outros agregados sem crianças</t>
  </si>
  <si>
    <t>Total, com crianças dependentes</t>
  </si>
  <si>
    <t>1 adulto com pelo menos 1 criança</t>
  </si>
  <si>
    <t>2 adultos com 1 criança</t>
  </si>
  <si>
    <t>2 adultos com 2 crianças</t>
  </si>
  <si>
    <t>2 adultos com 3 e mais crianças</t>
  </si>
  <si>
    <t>Outros agregados com crianças</t>
  </si>
  <si>
    <t>Households without dependent children (2)</t>
  </si>
  <si>
    <t>Households with dependent children (2)</t>
  </si>
  <si>
    <t>Total, without dependent children</t>
  </si>
  <si>
    <t>1 adult without dependent children</t>
  </si>
  <si>
    <t xml:space="preserve">1 adult aged under 65 years </t>
  </si>
  <si>
    <t>1 adult aged 65 years or over</t>
  </si>
  <si>
    <t>2 adults both aged under 65 years, without dependent children</t>
  </si>
  <si>
    <t>2 adults, at least 1 aged 65 years or +, without dependent children</t>
  </si>
  <si>
    <t>Other households without dependent children</t>
  </si>
  <si>
    <t>Total, with dependent children</t>
  </si>
  <si>
    <t>1 adult with at least 1 dependent child</t>
  </si>
  <si>
    <t>2 adults with 1 dependent child</t>
  </si>
  <si>
    <t>2 adults with 2 dependent children</t>
  </si>
  <si>
    <t>2 adults with 3 or more dependent children</t>
  </si>
  <si>
    <t>Other households with dependent children</t>
  </si>
  <si>
    <t>(2) No contexto deste inquérito e destes indicadores são consideradas "crianças dependentes" todos os indivíduos com menos de 18 anos, bem como os indivíduos entre 18 e 24 anos economicamente dependentes.</t>
  </si>
  <si>
    <t>(2) In EU-SILC "dependent children" correspond to all individuals aged under 18 years old, as well as the individuals aged between 18-24 years old but economically dependent.</t>
  </si>
  <si>
    <t>www.ine.pt/xurl/ind/0005382</t>
  </si>
  <si>
    <t>II.7.12 - Taxa de risco de pobreza, após transferências sociais, por condição perante o trabalho mais frequente e sexo</t>
  </si>
  <si>
    <t>II.7.12 - At-risk-of-poverty rate, after social transfers, by most frequent activity status and sex</t>
  </si>
  <si>
    <t>Empregada/o</t>
  </si>
  <si>
    <t>Desempregada/o</t>
  </si>
  <si>
    <t>Reformada/o</t>
  </si>
  <si>
    <t>Outras/os Inativas/os</t>
  </si>
  <si>
    <t>Employed</t>
  </si>
  <si>
    <t>Unemployed</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</si>
  <si>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</si>
  <si>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</si>
  <si>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www.ine.pt/xurl/ind/0004211</t>
  </si>
  <si>
    <t>II.7.13 - Taxa de intensidade da pobreza, por sexo e grupo etário</t>
  </si>
  <si>
    <t>II.7.13 - Relative median at-risk-of-poverty gap, by sex and age group</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</si>
  <si>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</si>
  <si>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www.ine.pt/xurl/ind/0006263</t>
  </si>
  <si>
    <t>II.7.14 - Taxa de privação material, por sexo e grupo etário, e intensidade da privação material</t>
  </si>
  <si>
    <t>II.7.14 - Material deprivation rate, by sex and age group, and intensity of material deprivation</t>
  </si>
  <si>
    <t>Ano de referência dos dados</t>
  </si>
  <si>
    <t xml:space="preserve">Intensidade da privação material </t>
  </si>
  <si>
    <t>Data reference year</t>
  </si>
  <si>
    <t>Intensity of material deprivation</t>
  </si>
  <si>
    <t>0 - 17 years</t>
  </si>
  <si>
    <t>www.ine.pt/xurl/ind/0006257</t>
  </si>
  <si>
    <t>www.ine.pt/xurl/ind/0006262</t>
  </si>
  <si>
    <t>II.7.15 - Indicadores de privação habitacional</t>
  </si>
  <si>
    <t xml:space="preserve">II.7.15 - Housing deprivation indicators </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</si>
  <si>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</si>
  <si>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</si>
  <si>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</si>
  <si>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</si>
  <si>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</si>
  <si>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</si>
  <si>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of the housing cost burden</t>
  </si>
  <si>
    <t>Housing cost overburden rate</t>
  </si>
  <si>
    <t>www.ine.pt/xurl/ind/0006261</t>
  </si>
  <si>
    <t>www.ine.pt/xurl/ind/0006259</t>
  </si>
  <si>
    <t>www.ine.pt/xurl/ind/0006256</t>
  </si>
  <si>
    <t>www.ine.pt/xurl/ind/0006260</t>
  </si>
  <si>
    <t xml:space="preserve">II.7.16 - Indicadores do rendimento declarado no IRS </t>
  </si>
  <si>
    <t xml:space="preserve">II.7.16 - Declared Income on Individual Income Tax (IRS) indicators </t>
  </si>
  <si>
    <t>Rendimento bruto declarado por habitante</t>
  </si>
  <si>
    <t>IRS liquidado por habitante</t>
  </si>
  <si>
    <t>Rendimento bruto declarado deduzido do IRS liquidado por habitante</t>
  </si>
  <si>
    <t>Rendimento bruto declarado por agregado fiscal</t>
  </si>
  <si>
    <t>Rendimento bruto declarado mediano por agregado fiscal</t>
  </si>
  <si>
    <t>IRS liquidado por agregado fiscal</t>
  </si>
  <si>
    <t>Rendimento bruto declarado deduzido do IRS liquidado por agregado fiscal</t>
  </si>
  <si>
    <t>IRS liquidado no total de rendimento bruto declarado</t>
  </si>
  <si>
    <t>Declared gross income per inhabitant</t>
  </si>
  <si>
    <t>Individual tax income paid per inhabitant</t>
  </si>
  <si>
    <t>Declared gross income less individual tax income paid per inhabitant</t>
  </si>
  <si>
    <t>Declared gross income per tax household</t>
  </si>
  <si>
    <t>Median declared gross income per tax household</t>
  </si>
  <si>
    <t>Individual tax income paid per tax household</t>
  </si>
  <si>
    <t>Declared gross income less individual tax income paid per tax household</t>
  </si>
  <si>
    <t>Individual tax income paid in the overall declared gross income</t>
  </si>
  <si>
    <t>Fonte: Ministério das Finanças - Autoridade Tributária e Aduaneira.</t>
  </si>
  <si>
    <t>Source: Ministry of Finance - Tax and Customs Authority.</t>
  </si>
  <si>
    <t>Nota: A informação relativa ao IRS liquidado não inclui o valor relativo à sobretaxa extraordinária.</t>
  </si>
  <si>
    <t>Note: The information on the Individual tax income paid does not include the amount related to the extraordinary surcharge.</t>
  </si>
  <si>
    <t xml:space="preserve">II.7.17 - Principais variáveis do imposto sobre o rendimento das pessoas singulares (IRS) </t>
  </si>
  <si>
    <t xml:space="preserve">II.7.17 - Main variables of the Individual Income Tax (IRS) </t>
  </si>
  <si>
    <t>Agregados fiscais</t>
  </si>
  <si>
    <t>Sujeitos passivos</t>
  </si>
  <si>
    <t>Rendimento bruto declarado</t>
  </si>
  <si>
    <t>Rendimento coletável</t>
  </si>
  <si>
    <t>IRS liquidado</t>
  </si>
  <si>
    <t>Rendimento bruto declarado deduzido do IRS liquidado</t>
  </si>
  <si>
    <t>Tax Households</t>
  </si>
  <si>
    <t>Taxable person</t>
  </si>
  <si>
    <t>Declared gross income</t>
  </si>
  <si>
    <t>Taxable income</t>
  </si>
  <si>
    <t>Individual tax income paid</t>
  </si>
  <si>
    <t>Declared gross income less income tax paid</t>
  </si>
  <si>
    <t>thousands euros</t>
  </si>
  <si>
    <t>II.7.18 - Distribuição do rendimento bruto declarado dos agregados fiscais</t>
  </si>
  <si>
    <t xml:space="preserve">II.7.18 -Distribution of declared gross income of tax households </t>
  </si>
  <si>
    <t>Quintis do rendimento bruto declarado por agregado fiscal</t>
  </si>
  <si>
    <t>Distribuição do número de agregados fiscais por escalões de rendimento bruto declarado</t>
  </si>
  <si>
    <t>Menos de
 5 000 €</t>
  </si>
  <si>
    <t>De 5 000  a menos de 10 000 €</t>
  </si>
  <si>
    <t>De 10 000 a menos de 13 500 €</t>
  </si>
  <si>
    <t>De 13 500 a menos de 19 000 €</t>
  </si>
  <si>
    <t>De 19 000 a menos de 32 500 €</t>
  </si>
  <si>
    <t>32 500 € ou mais</t>
  </si>
  <si>
    <t>Quintiles of declared gross income distribution by tax household</t>
  </si>
  <si>
    <t>Distribution of the number of tax households by declared gross income</t>
  </si>
  <si>
    <t>Less than
 5 000 €</t>
  </si>
  <si>
    <t>From 5 000 to less than 10 000 €</t>
  </si>
  <si>
    <t>From 10 000 to less than 13 500 €</t>
  </si>
  <si>
    <t>From 
13 500 to less than 19 000 €</t>
  </si>
  <si>
    <t>From
 19 000 to less than 32 500 €</t>
  </si>
  <si>
    <t>32 500 € or more</t>
  </si>
  <si>
    <t xml:space="preserve">II.7.19 - Distribuição do rendimento bruto declarado deduzido do IRS Liquidado dos agregados fiscais </t>
  </si>
  <si>
    <t>II.7.19 -Distribution of declared gross income less individual tax income paid of tax households</t>
  </si>
  <si>
    <t>Quintis do rendimento bruto declarado deduzido do IRS Liquidado por agregado fiscal</t>
  </si>
  <si>
    <t>Distribuição do número de agregados fiscais por escalões de rendimento bruto declarado deduzido do IRS Liquidado</t>
  </si>
  <si>
    <t>Quintiles of declared gross income less individual tax income paid by tax household</t>
  </si>
  <si>
    <t>Distribution of the number of tax households by declared gross income less individual tax income paid</t>
  </si>
  <si>
    <t>From 
13 500 to less than 
19 000 €</t>
  </si>
  <si>
    <t>From
 19 000 to less than
 32 500 €</t>
  </si>
  <si>
    <t>II.7 - Nomenclaturas</t>
  </si>
  <si>
    <t>II.7 - Nomenclatures</t>
  </si>
  <si>
    <t>Classificação do Consumo Individual por Objetivo (COICOP)</t>
  </si>
  <si>
    <t>Classification of Individual Consumption by Purpose (COICOP)</t>
  </si>
  <si>
    <t>01 - Produtos alimentares e bebidas não alcoólicas</t>
  </si>
  <si>
    <t>Food and non-alcoholic beverages</t>
  </si>
  <si>
    <t>02 - Bebidas alcoólicas, tabaco e narcóticos</t>
  </si>
  <si>
    <t>Alcoholic beverages, tobacco and narcotics</t>
  </si>
  <si>
    <t>03 - Vestuário e calçado</t>
  </si>
  <si>
    <t>Clothing and footwear</t>
  </si>
  <si>
    <t>04 - Habitação, água, eletricidade, gás e outros combustíveis</t>
  </si>
  <si>
    <t>04</t>
  </si>
  <si>
    <t>Housing, water, electricity, gas and other fuels</t>
  </si>
  <si>
    <t>05 - Acessórios para o lar, equipamento doméstico e manutenção corrente da habitação</t>
  </si>
  <si>
    <t>Furnishings, household equipment and routine household maintenance</t>
  </si>
  <si>
    <t>06 - Saúde</t>
  </si>
  <si>
    <t>07 - Transportes</t>
  </si>
  <si>
    <t>Transport</t>
  </si>
  <si>
    <t>08 - Comunicações</t>
  </si>
  <si>
    <t>Communication</t>
  </si>
  <si>
    <t>09 - Lazer, recreação e cultura</t>
  </si>
  <si>
    <t>Recreation and culture</t>
  </si>
  <si>
    <t>10 - Ensino</t>
  </si>
  <si>
    <t>10</t>
  </si>
  <si>
    <t>11 - Restaurantes e hotéis</t>
  </si>
  <si>
    <t>11</t>
  </si>
  <si>
    <t>Restaurants and hotels</t>
  </si>
  <si>
    <t>12 - Bens e serviços diversos</t>
  </si>
  <si>
    <t>12</t>
  </si>
  <si>
    <t>Miscellaneous goods and services</t>
  </si>
  <si>
    <t>II.7 - Indicadores</t>
  </si>
  <si>
    <t>II.7 - Indicators</t>
  </si>
  <si>
    <t>População residente cujo rendimento por adulto equivalente, antes de qualquer transferência social, se encontra abaixo da linha de pobreza definida como 60% do rendimento mediano por adulto equivalente / Total da população residente x 100</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</si>
  <si>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</si>
  <si>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</si>
  <si>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</si>
  <si>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</si>
  <si>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</si>
  <si>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</si>
  <si>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</si>
  <si>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</si>
  <si>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</si>
  <si>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</si>
  <si>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Resident population with an equivalised disposable income, after social tranfers, below 40% median national equivalised income / Total resident population x 100</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</si>
  <si>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</si>
  <si>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</si>
  <si>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Rendimento total recebido pelos 20% da população com maiores rendimentos (5º quintil) / rendimento total recebido pelos 20% da população com menores rendimentos (1º quintil)</t>
  </si>
  <si>
    <t>Total income received by the 20% of the population with the highest income (top quintile) / total income received by the 20% of the population with the lowest income (lowest quintile)</t>
  </si>
  <si>
    <t>Rendimento total recebido pelos 10% da população com maiores rendimentos (10º decil) / rendimento total recebido  pelos 10% da população com menores rendimentos (1º decil)</t>
  </si>
  <si>
    <t>Total income received by the 10% of the population with the highest income (top decile) / tital income received by the 10% of the population with the lowest income (lowest decile)</t>
  </si>
  <si>
    <t>Rácio entre a diferença da linha de pobreza e o rendimento mediano dos indivíduos em risco de pobreza relativamente à linha de pobreza x100</t>
  </si>
  <si>
    <t>Difference between the at-risk-of-poverty threshold and the median equivalised disposable income of persons below the same at-risk-of-poverty threshold x 100</t>
  </si>
  <si>
    <t>População residente em privação material / Total da população residente x 100</t>
  </si>
  <si>
    <t>Resident population in material deprivation / Total resident population x 100</t>
  </si>
  <si>
    <t>Soma dos itens de privação material em carência na população residente em situação de privação material / Total da população residente em situação de privação material</t>
  </si>
  <si>
    <t>Sum of the material deprivation items lacked by the resident population in material deprivation / Total of resident population in material deprivation</t>
  </si>
  <si>
    <t>População residente que vive em habitações sobrelotadas / Total da população residente x 100</t>
  </si>
  <si>
    <t>Resident population living in an overcrowded household / Total of resident population x 100</t>
  </si>
  <si>
    <t>População residente que vive em privação severa das condições de habitação / Total da população residente x 100</t>
  </si>
  <si>
    <t>Resident population living in severe housing deprivation / Total of resident population x 100</t>
  </si>
  <si>
    <t>Mediana do rácio entre as despesas anuais associadas à habitação e o rendimento disponível, deduzindo as transferências sociais relativas  habitação em ambos os elementos da divisão x 100</t>
  </si>
  <si>
    <t>Median of the diference between the total housing costs and the disposable household income (net of housing allowances in both parts) x 100</t>
  </si>
  <si>
    <t>População residente que vive em agregados familiares com sobrecarga das despesas associadas à habitação / Total da população residente x 100</t>
  </si>
  <si>
    <t>Resident population living in private households with housing cost overburden / Total of resident population x 100</t>
  </si>
  <si>
    <t>Rendimento bruto declarado / População média anual residente</t>
  </si>
  <si>
    <t>Declared gross income / Annual average resident population</t>
  </si>
  <si>
    <t>IRS liquidado / População média anual residente</t>
  </si>
  <si>
    <t>Individual tax income paid / Annual average resident population</t>
  </si>
  <si>
    <t>Rendimento bruto declarado deduzido do IRS liquidado / População média anual residente</t>
  </si>
  <si>
    <t>Declared goss income less individual tax income paid / Annual average resident population</t>
  </si>
  <si>
    <t>Rendimento bruto declarado / Número de agregados fiscais</t>
  </si>
  <si>
    <t>Declared gross income / Number of tax households</t>
  </si>
  <si>
    <t>Rendimento bruto declarado mediano / Número de agregados fiscais</t>
  </si>
  <si>
    <t>Median declared gross income / Number of tax households</t>
  </si>
  <si>
    <t>IRS liquidado / Número de agregados fiscais</t>
  </si>
  <si>
    <t xml:space="preserve">Individual tax income paid / Number of tax households </t>
  </si>
  <si>
    <t>Rendimento bruto declarado deduzido do IRS liquidado / Número de agregados fiscais</t>
  </si>
  <si>
    <t>Declared gross income less individual tax income paid  / Number of tax households</t>
  </si>
  <si>
    <t>IRS liquidado no total de rendimento bruto declarado fiscal</t>
  </si>
  <si>
    <t>IRS liquidado / Rendimento bruto declarado x 100</t>
  </si>
  <si>
    <t>Individual tax income paid / Declared gross income x 100</t>
  </si>
  <si>
    <t>II.7 - Para saber mais …</t>
  </si>
  <si>
    <t>II.7 - Further information …</t>
  </si>
  <si>
    <t xml:space="preserve">INE: Inquérito às despesas das famílias / Household Budget Survey </t>
  </si>
  <si>
    <t>INE: Sobre a pobreza, as desigualdades e a privação material em Portugal / About poverty, inequality and material deprivation in Portugal</t>
  </si>
  <si>
    <t>As Pessoas</t>
  </si>
  <si>
    <t>II.1 - População</t>
  </si>
  <si>
    <t>II.2 - Educação</t>
  </si>
  <si>
    <t>II.3 - Cultura e Desporto</t>
  </si>
  <si>
    <t>II.4 - Saúde</t>
  </si>
  <si>
    <t>II.5 - Mercado do Trabalho</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</si>
  <si>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</si>
  <si>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</si>
  <si>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</si>
  <si>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</si>
  <si>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</si>
  <si>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</si>
  <si>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</si>
  <si>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</si>
  <si>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</si>
  <si>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</si>
  <si>
    <t>II.4 - Nota explicativa</t>
  </si>
  <si>
    <t>II.4 - Explanatory note</t>
  </si>
  <si>
    <t>The ratio of the number of births during the year to the average population in that year. The value is expressed per 1 000 inhabitants
Formula:
TBN = [LB(0,t) / [(P(0) + P(t)) / 2]] * 10^n ; LB(0,t) - Live births between moments 0 and t; P(0) - Population at moment 0; P(t) - Population at moment t; n=3</t>
  </si>
  <si>
    <t>densidade populacional</t>
  </si>
  <si>
    <t>esperança de vida à nascença</t>
  </si>
  <si>
    <t>esperança de vida aos 65 anos</t>
  </si>
  <si>
    <t>idade média da mãe ao nascimento do primeiro filho</t>
  </si>
  <si>
    <t>idade média da mulher ao primeiro casamento</t>
  </si>
  <si>
    <t>idade média do homem ao primeiro casamento</t>
  </si>
  <si>
    <t>índice de dependência dos idosos</t>
  </si>
  <si>
    <t>índice de envelhecimento</t>
  </si>
  <si>
    <t>índice de longevidade</t>
  </si>
  <si>
    <t>índice de renovação da população em idade ativa</t>
  </si>
  <si>
    <t>índice sintético de fecundidade (isf)</t>
  </si>
  <si>
    <t>nados-vivos fora do casamento</t>
  </si>
  <si>
    <t>população estrangeira a quem foi concedido título de residência por 100 habitantes</t>
  </si>
  <si>
    <t>população média</t>
  </si>
  <si>
    <t>proporção da população residente com 65 ou mais anos de idade</t>
  </si>
  <si>
    <t>proporção de casamentos católicos</t>
  </si>
  <si>
    <t>proporção de casamentos entre portugueses e estrangeiros</t>
  </si>
  <si>
    <t>relação de masculinidade</t>
  </si>
  <si>
    <t>taxa bruta de divórcio</t>
  </si>
  <si>
    <t>taxa bruta de mortalidade</t>
  </si>
  <si>
    <t>taxa bruta de natalidade</t>
  </si>
  <si>
    <t>taxa bruta de nupcialidade</t>
  </si>
  <si>
    <t xml:space="preserve">taxa de crescimento efetivo </t>
  </si>
  <si>
    <t>taxa de crescimento natural</t>
  </si>
  <si>
    <t xml:space="preserve">taxa de crescimento migratório </t>
  </si>
  <si>
    <t>taxa de fecundidade geral</t>
  </si>
  <si>
    <t>taxa de fecundidade na adolescência</t>
  </si>
  <si>
    <t>population density</t>
  </si>
  <si>
    <t>life expectancy at birth</t>
  </si>
  <si>
    <t>life expectancy at 65 years</t>
  </si>
  <si>
    <t xml:space="preserve">mean age of women at first birth </t>
  </si>
  <si>
    <t>mean age of woman at first marriage</t>
  </si>
  <si>
    <t>mean age of men at first marriage</t>
  </si>
  <si>
    <t>old-age dependency ratio</t>
  </si>
  <si>
    <t>ageing ratio</t>
  </si>
  <si>
    <t>oldest-age ratio</t>
  </si>
  <si>
    <t>renewal index of the population in active age</t>
  </si>
  <si>
    <t xml:space="preserve">total fertility rate (portuguese acronym: isf) </t>
  </si>
  <si>
    <t>live births outside marriage</t>
  </si>
  <si>
    <t>foreign population who has been granted a resident title per 100 inhabitants</t>
  </si>
  <si>
    <t>average population</t>
  </si>
  <si>
    <t>proportion of resident population with 65 or more years old</t>
  </si>
  <si>
    <t>proportion of catholic marriages</t>
  </si>
  <si>
    <t xml:space="preserve">sex ratio (males per 100 females) </t>
  </si>
  <si>
    <t xml:space="preserve">crude divorce rate </t>
  </si>
  <si>
    <t>crude death rate</t>
  </si>
  <si>
    <t>crude birth rate</t>
  </si>
  <si>
    <t>crude marriage rate</t>
  </si>
  <si>
    <t>crude rate of increase</t>
  </si>
  <si>
    <t>crude rate of natural increase</t>
  </si>
  <si>
    <t>crude rate of net migration</t>
  </si>
  <si>
    <t>general fertility rate</t>
  </si>
  <si>
    <t>teenage (15-19) fertility rate</t>
  </si>
  <si>
    <t>dilplomadas/os por 1 000 habitantes</t>
  </si>
  <si>
    <t>número médio de alunas/os por computador com ligação à internet</t>
  </si>
  <si>
    <t>número médio de alunas/os por computador</t>
  </si>
  <si>
    <t>proporção de mulheres no ensino secundário</t>
  </si>
  <si>
    <t>relação de feminilidade das/os alunas/os diplomadas/os do ensino superior</t>
  </si>
  <si>
    <t>relação de feminilidade das/os alunas/os inscritas/os no ensino superior</t>
  </si>
  <si>
    <t>taxa bruta de escolarização -  ensino básico</t>
  </si>
  <si>
    <t>taxa bruta de escolarização -  ensino secundário</t>
  </si>
  <si>
    <t xml:space="preserve">taxa de escolarização do ensino superior </t>
  </si>
  <si>
    <t>taxa de pré-escolarização</t>
  </si>
  <si>
    <t>taxa de retenção e desistência no ensino básico - 1º ciclo</t>
  </si>
  <si>
    <t>taxa de retenção e desistência no ensino básico - 2º ciclo</t>
  </si>
  <si>
    <t>taxa de retenção e desistência no ensino básico - 3º ciclo</t>
  </si>
  <si>
    <t>taxa de retenção e desistência no ensino básico - total do básico</t>
  </si>
  <si>
    <t>taxa de transição/conclusão no ensino secundário - total</t>
  </si>
  <si>
    <t>taxa de transição/conclusão no ensino secundário (cursos gerais / científico-humanísticos)</t>
  </si>
  <si>
    <t>taxa de transição/conclusão no ensino secundário (cursos tecnológicos)</t>
  </si>
  <si>
    <t>graduates per 1 000 inhabitants</t>
  </si>
  <si>
    <t>average number of students per computer with internet</t>
  </si>
  <si>
    <t>average number of students per computer</t>
  </si>
  <si>
    <t>proportion of women in upper secondary education</t>
  </si>
  <si>
    <t xml:space="preserve">proportion of female students graduated in tertiary education </t>
  </si>
  <si>
    <t xml:space="preserve">proportion of female students enrolled in tertiary education </t>
  </si>
  <si>
    <t>crude educational attainment rate - primary and lower secondary education</t>
  </si>
  <si>
    <t>crude educational attainment rate - upper secondary education</t>
  </si>
  <si>
    <t>educational attainment rate in tertiary education</t>
  </si>
  <si>
    <t>pre-primary educational attainment rate</t>
  </si>
  <si>
    <t>retention and desistance rates at primary education 1st cycle</t>
  </si>
  <si>
    <t>retention and desistance rates at primary education 2nd cycle</t>
  </si>
  <si>
    <t>retention and desistance rates at lower secondary education</t>
  </si>
  <si>
    <t xml:space="preserve">retention and desistance rates at primary and lower secondary education - total of primary and lower secondary education </t>
  </si>
  <si>
    <t>success rate at upper secondary education - total</t>
  </si>
  <si>
    <t>success rate at upper secondary education (general courses / scientific-humanistic)</t>
  </si>
  <si>
    <t>success rate at upper secondary education (technological courses)</t>
  </si>
  <si>
    <t>proporção de inscritas/os em áreas C&amp;T</t>
  </si>
  <si>
    <t>proportion of students enrolled in S&amp;T areas</t>
  </si>
  <si>
    <t>despesa das câmara municipais em cultura e desporto no total de despesas</t>
  </si>
  <si>
    <t>despesa total das câmaras municipais em atividades culturais e criativas por habitante</t>
  </si>
  <si>
    <t>despesa total das câmaras municipais em atividades e equipamentos desportivos por habitante</t>
  </si>
  <si>
    <t>espetadores/as (cinema) por habitante</t>
  </si>
  <si>
    <t>espetadores/as (espetáculos ao vivo) por habitante</t>
  </si>
  <si>
    <t>lotação média total das salas (recintos de espetáculos)</t>
  </si>
  <si>
    <t>proporção de exemplares de publicações periódicas distribuídos gratuitamente</t>
  </si>
  <si>
    <t>proporção de visitantes escolares</t>
  </si>
  <si>
    <t>taxa de ocupação das salas de cinema</t>
  </si>
  <si>
    <t>valor médio dos bilhetes vendidos (espetáculos ao vivo)</t>
  </si>
  <si>
    <t>visitantes por museu</t>
  </si>
  <si>
    <t>local administration expenditure on culture within the total of expenditures</t>
  </si>
  <si>
    <t>local administration total expenditure on cultural and creative activities per inhabitant</t>
  </si>
  <si>
    <t>local administration total expenditure on sports activities and equipments per inhabitant</t>
  </si>
  <si>
    <t>spectators (cinema) per inhabitant</t>
  </si>
  <si>
    <t>spectators (cultural live shows) per inhabitant</t>
  </si>
  <si>
    <t>rooms average total capacity (art facilities)</t>
  </si>
  <si>
    <t>ratio of copies offered</t>
  </si>
  <si>
    <t>ratio of school visitors</t>
  </si>
  <si>
    <t>cinema occupancy rate</t>
  </si>
  <si>
    <t>average value of tickets sold (live shows)</t>
  </si>
  <si>
    <t>visitors per museum</t>
  </si>
  <si>
    <t>médicas/os por 1 000 habitantes</t>
  </si>
  <si>
    <t>enfermeiras/os por 1000 habitantes</t>
  </si>
  <si>
    <t>farmácias e postos farmacêuticos móveis por 1000 habitantes</t>
  </si>
  <si>
    <t>internamentos nos hospitais por 1000 habitantes</t>
  </si>
  <si>
    <t>cirurgias (exceto pequenas cirurgias) por dia nos hospitais</t>
  </si>
  <si>
    <t>consultas médicas nos hospitais por habitante</t>
  </si>
  <si>
    <t>camas (lotação praticada) nos hospitais por 1 000 habitantes</t>
  </si>
  <si>
    <t>taxa de ocupação de camas nos hospitais</t>
  </si>
  <si>
    <t xml:space="preserve">taxa de mortalidade infantil </t>
  </si>
  <si>
    <t>taxa de mortalidade por doenças do aparelho circulatório</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</si>
  <si>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</si>
  <si>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</si>
  <si>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</si>
  <si>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</si>
  <si>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medical doctors per 1 000 inhabitants</t>
  </si>
  <si>
    <t>nurses per 1 000 inhabitants</t>
  </si>
  <si>
    <t>pharmacies and mobile medicine depots per 1 000 inhabitants</t>
  </si>
  <si>
    <t>hospitalisations per 1 000 inhabitants</t>
  </si>
  <si>
    <t>surgeries (except small surgeries) per day in hospitals</t>
  </si>
  <si>
    <t xml:space="preserve">medical appointments in hospitals per inhabitant </t>
  </si>
  <si>
    <t xml:space="preserve">beds (practised capacity) in hospitals per 1 000 inhabitants </t>
  </si>
  <si>
    <t xml:space="preserve">bed-occupancy rate in hospitals </t>
  </si>
  <si>
    <t>infant mortality rate</t>
  </si>
  <si>
    <t>mortality rate due to circulatory system diseases</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</si>
  <si>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</si>
  <si>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</si>
  <si>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</si>
  <si>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</si>
  <si>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taxa de atividade total</t>
  </si>
  <si>
    <t>taxa de atividade feminina</t>
  </si>
  <si>
    <t>taxa de atividade 15-24 anos</t>
  </si>
  <si>
    <t>taxa de atividade 15 e mais anos</t>
  </si>
  <si>
    <t>taxa de emprego 15-64 anos</t>
  </si>
  <si>
    <t>taxa de emprego  55-64 anos</t>
  </si>
  <si>
    <t>taxa de desemprego total</t>
  </si>
  <si>
    <t>taxa de desemprego feminina</t>
  </si>
  <si>
    <t>taxa de desemprego 15-24 anos</t>
  </si>
  <si>
    <t>proporção de desemprego de longa duração</t>
  </si>
  <si>
    <t>taxa de ativas/os com escolaridade obrigatória</t>
  </si>
  <si>
    <t>quadros superiores e especialistas no total de empregadas/os</t>
  </si>
  <si>
    <t>empregados/as no setor terciário no total de empregadas/os</t>
  </si>
  <si>
    <t>empregados/as por conta de outrem no total de empregadas/os</t>
  </si>
  <si>
    <t>empregados/as por conta própria no total de empregadas/os</t>
  </si>
  <si>
    <t>contratos sem termo nos trabalhadores/as por conta de outrem</t>
  </si>
  <si>
    <t>empregados/as a tempo completo no total de empregadas/os</t>
  </si>
  <si>
    <t>inativos/as por 100 empregados/as</t>
  </si>
  <si>
    <t xml:space="preserve">duração média habitual do horário semanal </t>
  </si>
  <si>
    <t>taxa de tco (trabalhadores/as por conta de outrem) em estabelecimentos com &lt; 10 trabalhadores/as</t>
  </si>
  <si>
    <t>taxa de tco em estabelecimentos com &gt; 250 trabalhadores/as</t>
  </si>
  <si>
    <t>ganho médio mensal das/os tco</t>
  </si>
  <si>
    <t>disparidade no ganho médio mensal por sexo</t>
  </si>
  <si>
    <t>disparidade no ganho médio mensal por escalão de empresa</t>
  </si>
  <si>
    <t>disparidade no ganho médio mensal por setor de atividades</t>
  </si>
  <si>
    <t>ativos/as com pelo menos a escolaridade obrigatória no total da população (25-64 anos)</t>
  </si>
  <si>
    <t>disparidade no ganho médio mensal por profissão principal</t>
  </si>
  <si>
    <t>activity rate: total</t>
  </si>
  <si>
    <t>activity rate: female</t>
  </si>
  <si>
    <t>activity rate: 15-24 years</t>
  </si>
  <si>
    <t>activity rate: 15 years and over</t>
  </si>
  <si>
    <t>employment rate: 15-64 years</t>
  </si>
  <si>
    <t>employment rate:  55-64 years</t>
  </si>
  <si>
    <t>unemployment rate: total</t>
  </si>
  <si>
    <t>unemployment rate: female</t>
  </si>
  <si>
    <t>unemployment rate: 15-24 years</t>
  </si>
  <si>
    <t>long-term unemployment as a share of total unemployment</t>
  </si>
  <si>
    <t xml:space="preserve">rate of active population with compulsory education </t>
  </si>
  <si>
    <t>legislators, senior officials, managers and specialized professionals as a share of total employment</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</si>
  <si>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</si>
  <si>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</si>
  <si>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</si>
  <si>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</si>
  <si>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employed population as a share of total employment</t>
  </si>
  <si>
    <t>inactive population per 100 employees</t>
  </si>
  <si>
    <t>average duration of weekly working time</t>
  </si>
  <si>
    <t>rate of employees in establishments with &lt; 10 workers</t>
  </si>
  <si>
    <t>rate of employees in establishments with &gt; 250 workers</t>
  </si>
  <si>
    <t xml:space="preserve">mean monthly earning </t>
  </si>
  <si>
    <t>disparity in the mean monthly earning by sex</t>
  </si>
  <si>
    <t xml:space="preserve">disparity in the mean monthly earning by enterprise size class </t>
  </si>
  <si>
    <t>disparity in mean monthly earning  by sector of activity</t>
  </si>
  <si>
    <t>active population with at least compulsory education completed as a share of total population (25-64 years)</t>
  </si>
  <si>
    <t>disparity in mean monthly earning  by main occupation</t>
  </si>
  <si>
    <t>valor médio anual das pensões (total)</t>
  </si>
  <si>
    <t>valor médio anual das pensões de invalidez</t>
  </si>
  <si>
    <t>valor médio anual das pensões de velhice</t>
  </si>
  <si>
    <t>valor médio anual das pensões de sobrevivência</t>
  </si>
  <si>
    <t>valor médio de subsídios de desemprego (total)</t>
  </si>
  <si>
    <t>valor médio de subsídios de desemprego (mulheres)</t>
  </si>
  <si>
    <t>valor médio de subsídios de desemprego (homens)</t>
  </si>
  <si>
    <t>número médio de dias de subsídios de desemprego processados (total)</t>
  </si>
  <si>
    <t>número médio de dias de subsídios de desemprego processados (mulheres)</t>
  </si>
  <si>
    <t>número médio de dias de subsídios de desemprego processados (homens)</t>
  </si>
  <si>
    <t xml:space="preserve">valor médio de subsídios de doença </t>
  </si>
  <si>
    <t xml:space="preserve">número médio de dias de subsídios de doença </t>
  </si>
  <si>
    <t>annual mean value of pensions (total)</t>
  </si>
  <si>
    <t xml:space="preserve">annual mean value of disability pensions </t>
  </si>
  <si>
    <t xml:space="preserve">annual mean value of old age pensions </t>
  </si>
  <si>
    <t xml:space="preserve">annual mean value of survivors pensions </t>
  </si>
  <si>
    <t>mean value of unemployment benefits (total)</t>
  </si>
  <si>
    <t>mean value of unemployment benefits (female)</t>
  </si>
  <si>
    <t>mean value of unemployment benefits (male)</t>
  </si>
  <si>
    <t>average number of days of unemployment benefits paid (total)</t>
  </si>
  <si>
    <t>average number of days of unemployment benefits paid (female)</t>
  </si>
  <si>
    <t>average number of days of unemployment benefits paid (male)</t>
  </si>
  <si>
    <t>mean value of sickness benefits</t>
  </si>
  <si>
    <t xml:space="preserve">average number of days of sickness benefits </t>
  </si>
  <si>
    <t>taxa de risco de pobreza antes de qualquer transferência social</t>
  </si>
  <si>
    <t>taxa de risco de pobreza após transferências relativas a pensões</t>
  </si>
  <si>
    <t>taxa de risco de pobreza após transferências sociais</t>
  </si>
  <si>
    <t>dispersão do limiar do risco de pobreza após transferências sociais (70% da mediana)</t>
  </si>
  <si>
    <t>dispersão do limiar do risco de pobreza após transferências sociais (50% da mediana)</t>
  </si>
  <si>
    <t>dispersão do limiar do risco de pobreza após transferências sociais (40% da mediana)</t>
  </si>
  <si>
    <t>coeficiente de gini do rendimento por adulto equivalente</t>
  </si>
  <si>
    <t>desigualdade na distribuição de rendimentos (s80/s20)</t>
  </si>
  <si>
    <t>desigualdade na distribuição de rendimentos (s90/s10)</t>
  </si>
  <si>
    <t>taxa de intensidade da pobreza</t>
  </si>
  <si>
    <t>taxa de privação material</t>
  </si>
  <si>
    <t>intensidade da privação material</t>
  </si>
  <si>
    <t>taxa de sobrelotação da habitação</t>
  </si>
  <si>
    <t>taxa de privação severa das condições da habitação</t>
  </si>
  <si>
    <t>carga mediana das despesas em habitação</t>
  </si>
  <si>
    <t>taxa de sobrecarga das despesas em habitação</t>
  </si>
  <si>
    <t>rendimento bruto declarado por habitante</t>
  </si>
  <si>
    <t>rendimento bruto declarado por agregado fiscal</t>
  </si>
  <si>
    <t>rendimento bruto declarado mediano por agregado fiscal</t>
  </si>
  <si>
    <t>rendimento bruto declarado deduzido do irs liquidado por agregado fiscal</t>
  </si>
  <si>
    <t>at-risk-of-poverty rate before social transfers</t>
  </si>
  <si>
    <t xml:space="preserve">at-risk-of-poverty rate after social transfers except for old-age or survivors' pensions </t>
  </si>
  <si>
    <t>at-risk-of-poverty rate after social tranfers</t>
  </si>
  <si>
    <t>dispersion around the at-risk-of-poverty threshold after social transfers (70% of the median)</t>
  </si>
  <si>
    <t>dispersion around the at-risk-of-poverty threshold after social transfers (50% of the median)</t>
  </si>
  <si>
    <t>dispersion around the at-risk-of-poverty threshold after social transfers (40% of the median)</t>
  </si>
  <si>
    <t>gini coefficient of equivalised disposable income</t>
  </si>
  <si>
    <t xml:space="preserve">inequality of income distribution s80/s20 </t>
  </si>
  <si>
    <t xml:space="preserve">inequality of income distribution s90/s10 </t>
  </si>
  <si>
    <t xml:space="preserve">relative median at-risk-of-poverty gap </t>
  </si>
  <si>
    <t xml:space="preserve">material deprivation rate </t>
  </si>
  <si>
    <t xml:space="preserve">intensity of material deprivation </t>
  </si>
  <si>
    <t xml:space="preserve">overcrowding rate </t>
  </si>
  <si>
    <t>severe housing deprivation rate</t>
  </si>
  <si>
    <t>median of the housing cost burden</t>
  </si>
  <si>
    <t>housing cost overburden rate</t>
  </si>
  <si>
    <t>declared gross income per inhabitant</t>
  </si>
  <si>
    <t>individual tax income paid per inhabitant</t>
  </si>
  <si>
    <t>declared gross income less individual tax income paid per inhabitant</t>
  </si>
  <si>
    <t>declared gross income per tax household</t>
  </si>
  <si>
    <t>median declared gross income per tax household</t>
  </si>
  <si>
    <t>individual tax income paid per tax household</t>
  </si>
  <si>
    <t>declared gross income less individual tax income paid per household</t>
  </si>
  <si>
    <t xml:space="preserve">income tax paid in the overall declared gross income </t>
  </si>
  <si>
    <t>rendimento bruto declarado deduzido do IRS liquidado por habitante</t>
  </si>
</sst>
</file>

<file path=xl/styles.xml><?xml version="1.0" encoding="utf-8"?>
<styleSheet xmlns="http://schemas.openxmlformats.org/spreadsheetml/2006/main">
  <numFmts count="45">
    <numFmt numFmtId="6" formatCode="#,##0\ &quot;€&quot;;[Red]\-#,##0\ &quot;€&quot;"/>
    <numFmt numFmtId="44" formatCode="_-* #,##0.00\ &quot;€&quot;_-;\-* #,##0.00\ &quot;€&quot;_-;_-* &quot;-&quot;??\ &quot;€&quot;_-;_-@_-"/>
    <numFmt numFmtId="43" formatCode="_-* #,##0.00\ _€_-;\-* #,##0.00\ _€_-;_-* &quot;-&quot;??\ _€_-;_-@_-"/>
    <numFmt numFmtId="164" formatCode="0.0"/>
    <numFmt numFmtId="165" formatCode="###\ ###\ ###\ ###"/>
    <numFmt numFmtId="166" formatCode="###\ ###\ ##0"/>
    <numFmt numFmtId="167" formatCode="General_)"/>
    <numFmt numFmtId="168" formatCode="###\ ###\ ##0.0"/>
    <numFmt numFmtId="169" formatCode="#\ ###\ ##0.0"/>
    <numFmt numFmtId="170" formatCode="#\ ###\ ##0.00"/>
    <numFmt numFmtId="171" formatCode="#\ ###\ ###;\-#;&quot;-&quot;"/>
    <numFmt numFmtId="172" formatCode="####\ ###\ ##0.0"/>
    <numFmt numFmtId="173" formatCode="#\ ##0"/>
    <numFmt numFmtId="174" formatCode="0_)"/>
    <numFmt numFmtId="175" formatCode="#\ ###\ ###\ ##0"/>
    <numFmt numFmtId="176" formatCode="##\ ###\ ##0.00"/>
    <numFmt numFmtId="177" formatCode="###\ ###\ ##0.00"/>
    <numFmt numFmtId="178" formatCode="#,##0.0"/>
    <numFmt numFmtId="179" formatCode="##,##0.0"/>
    <numFmt numFmtId="180" formatCode="###\ ##0"/>
    <numFmt numFmtId="181" formatCode="##\ ##0"/>
    <numFmt numFmtId="182" formatCode="#\ ###\ ##0"/>
    <numFmt numFmtId="183" formatCode="##\ ###\ ##0"/>
    <numFmt numFmtId="184" formatCode="_-* #,##0\ &quot;Esc.&quot;_-;\-* #,##0\ &quot;Esc.&quot;_-;_-* &quot;-&quot;\ &quot;Esc.&quot;_-;_-@_-"/>
    <numFmt numFmtId="185" formatCode="_-* #,##0.00\ &quot;Esc.&quot;_-;\-* #,##0.00\ &quot;Esc.&quot;_-;_-* &quot;-&quot;??\ &quot;Esc.&quot;_-;_-@_-"/>
    <numFmt numFmtId="186" formatCode="_-* #,##0\ _E_s_c_._-;\-* #,##0\ _E_s_c_._-;_-* &quot;-&quot;\ _E_s_c_._-;_-@_-"/>
    <numFmt numFmtId="187" formatCode="_-* #,##0.00\ _E_s_c_._-;\-* #,##0.00\ _E_s_c_._-;_-* &quot;-&quot;??\ _E_s_c_._-;_-@_-"/>
    <numFmt numFmtId="188" formatCode="###\ ##0.0"/>
    <numFmt numFmtId="189" formatCode="#\ ###\ ###"/>
    <numFmt numFmtId="190" formatCode="#\ ###\ ###;\-#;0"/>
    <numFmt numFmtId="191" formatCode="###\ ###\ ###\ ##0"/>
    <numFmt numFmtId="192" formatCode="#.000000\ ###\ ##0"/>
    <numFmt numFmtId="193" formatCode="###\ ###"/>
    <numFmt numFmtId="194" formatCode="000####"/>
    <numFmt numFmtId="195" formatCode="#\ ###\ ###\ ##0.0"/>
    <numFmt numFmtId="196" formatCode="#\ ##0.0"/>
    <numFmt numFmtId="197" formatCode="0.000"/>
    <numFmt numFmtId="198" formatCode="###\ ###\ ###"/>
    <numFmt numFmtId="199" formatCode="0.00000"/>
    <numFmt numFmtId="200" formatCode="###\ ###\ ###.00"/>
    <numFmt numFmtId="201" formatCode="##\ ##0.00"/>
    <numFmt numFmtId="202" formatCode="#,##0.000"/>
    <numFmt numFmtId="203" formatCode="##\ ###\ ###"/>
    <numFmt numFmtId="204" formatCode="###\ ###\ ###\ "/>
    <numFmt numFmtId="205" formatCode="###.0\ ###\ ###"/>
  </numFmts>
  <fonts count="21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8"/>
      <color rgb="FF566471"/>
      <name val="Tahoma"/>
      <family val="2"/>
    </font>
    <font>
      <u/>
      <sz val="7"/>
      <color theme="10"/>
      <name val="MS Sans Serif"/>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strike/>
      <sz val="7"/>
      <name val="Arial Narrow"/>
      <family val="2"/>
    </font>
    <font>
      <b/>
      <sz val="9"/>
      <color indexed="8"/>
      <name val="Calibri"/>
      <family val="2"/>
      <scheme val="minor"/>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b/>
      <sz val="10"/>
      <name val="MS Sans Serif"/>
      <family val="2"/>
    </font>
    <font>
      <sz val="11"/>
      <name val="Arial Narrow"/>
      <family val="2"/>
    </font>
    <font>
      <b/>
      <sz val="11"/>
      <name val="Arial"/>
      <family val="2"/>
    </font>
    <font>
      <sz val="11"/>
      <name val="Arial"/>
      <family val="2"/>
    </font>
    <font>
      <b/>
      <sz val="8"/>
      <color indexed="63"/>
      <name val="Arial"/>
      <family val="2"/>
    </font>
    <font>
      <u/>
      <sz val="10"/>
      <color theme="10"/>
      <name val="Arial"/>
      <family val="2"/>
    </font>
    <font>
      <sz val="10"/>
      <name val="Arial"/>
      <family val="2"/>
    </font>
    <font>
      <u/>
      <sz val="7"/>
      <color theme="10"/>
      <name val="Arial"/>
      <family val="2"/>
    </font>
    <font>
      <b/>
      <sz val="7"/>
      <color indexed="8"/>
      <name val="Arial Narrow"/>
      <family val="2"/>
    </font>
    <font>
      <vertAlign val="superscript"/>
      <sz val="7"/>
      <name val="Arial Narrow"/>
      <family val="2"/>
    </font>
    <font>
      <b/>
      <sz val="9"/>
      <color indexed="8"/>
      <name val="Arial Narrow"/>
      <family val="2"/>
    </font>
    <font>
      <sz val="9"/>
      <color indexed="8"/>
      <name val="Arial Narrow"/>
      <family val="2"/>
    </font>
    <font>
      <b/>
      <sz val="7"/>
      <color rgb="FFFF0000"/>
      <name val="Arial Narrow"/>
      <family val="2"/>
    </font>
    <font>
      <strike/>
      <sz val="7"/>
      <color rgb="FFFF0000"/>
      <name val="Arial Narrow"/>
      <family val="2"/>
    </font>
    <font>
      <i/>
      <sz val="8"/>
      <color indexed="8"/>
      <name val="Arial Narrow"/>
      <family val="2"/>
    </font>
    <font>
      <sz val="8"/>
      <color rgb="FF000000"/>
      <name val="Arial Narrow"/>
      <family val="2"/>
    </font>
    <font>
      <b/>
      <sz val="8"/>
      <color rgb="FF000000"/>
      <name val="Arial Narrow"/>
      <family val="2"/>
    </font>
    <font>
      <sz val="7"/>
      <color rgb="FF000000"/>
      <name val="Arial Narrow"/>
      <family val="2"/>
    </font>
    <font>
      <sz val="10"/>
      <color theme="1"/>
      <name val="Arial Narrow"/>
      <family val="2"/>
    </font>
    <font>
      <b/>
      <sz val="10"/>
      <color theme="1"/>
      <name val="Arial Narrow"/>
      <family val="2"/>
    </font>
    <font>
      <sz val="7.5"/>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b/>
      <sz val="8"/>
      <color indexed="10"/>
      <name val="Arial Narrow"/>
      <family val="2"/>
    </font>
    <font>
      <u/>
      <sz val="7"/>
      <color theme="10"/>
      <name val="Calibri"/>
      <family val="2"/>
    </font>
    <font>
      <sz val="10"/>
      <color rgb="FFFF0000"/>
      <name val="MS Sans Serif"/>
      <family val="2"/>
    </font>
    <font>
      <b/>
      <sz val="8"/>
      <color indexed="14"/>
      <name val="Arial Narrow"/>
      <family val="2"/>
    </font>
    <font>
      <sz val="8"/>
      <color indexed="63"/>
      <name val="Arial"/>
      <family val="2"/>
    </font>
    <font>
      <b/>
      <sz val="7"/>
      <color indexed="14"/>
      <name val="Arial Narrow"/>
      <family val="2"/>
    </font>
    <font>
      <b/>
      <sz val="7"/>
      <color rgb="FF00B050"/>
      <name val="Arial Narrow"/>
      <family val="2"/>
    </font>
    <font>
      <u/>
      <sz val="7"/>
      <color theme="10"/>
      <name val="Calibri"/>
      <family val="2"/>
      <scheme val="minor"/>
    </font>
    <font>
      <b/>
      <sz val="9"/>
      <color indexed="81"/>
      <name val="Tahoma"/>
      <family val="2"/>
    </font>
    <font>
      <sz val="9"/>
      <color indexed="81"/>
      <name val="Tahoma"/>
      <family val="2"/>
    </font>
    <font>
      <b/>
      <sz val="8"/>
      <name val="Arial"/>
      <family val="2"/>
    </font>
    <font>
      <sz val="9"/>
      <color indexed="8"/>
      <name val="Calibri"/>
      <family val="2"/>
      <scheme val="minor"/>
    </font>
    <font>
      <b/>
      <sz val="10"/>
      <color indexed="9"/>
      <name val="Arial Narrow"/>
      <family val="2"/>
    </font>
    <font>
      <b/>
      <sz val="12"/>
      <name val="Arial"/>
      <family val="2"/>
    </font>
    <font>
      <sz val="9"/>
      <name val="Arial"/>
      <family val="2"/>
    </font>
    <font>
      <u/>
      <sz val="20"/>
      <color indexed="12"/>
      <name val="MS Sans Serif"/>
      <family val="2"/>
    </font>
    <font>
      <u/>
      <sz val="8"/>
      <color indexed="12"/>
      <name val="Arial Narrow"/>
      <family val="2"/>
    </font>
    <font>
      <b/>
      <sz val="11"/>
      <color indexed="17"/>
      <name val="Arial Narrow"/>
      <family val="2"/>
    </font>
    <font>
      <b/>
      <sz val="8"/>
      <color rgb="FFFF0000"/>
      <name val="Arial Narrow"/>
      <family val="2"/>
    </font>
    <font>
      <b/>
      <sz val="10"/>
      <color indexed="17"/>
      <name val="Arial"/>
      <family val="2"/>
    </font>
    <font>
      <u/>
      <sz val="7"/>
      <color indexed="12"/>
      <name val="Arial Narrow"/>
      <family val="2"/>
    </font>
    <font>
      <sz val="8"/>
      <color theme="3"/>
      <name val="Arial"/>
      <family val="2"/>
    </font>
    <font>
      <sz val="8"/>
      <color theme="1"/>
      <name val="Arial"/>
      <family val="2"/>
    </font>
    <font>
      <sz val="8"/>
      <color theme="1"/>
      <name val="Times New Roman"/>
      <family val="1"/>
    </font>
    <font>
      <sz val="11"/>
      <color theme="1"/>
      <name val="Arial Narrow"/>
      <family val="2"/>
    </font>
    <font>
      <sz val="11"/>
      <color theme="1"/>
      <name val="Times New Roman"/>
      <family val="1"/>
    </font>
    <font>
      <b/>
      <i/>
      <sz val="7"/>
      <color theme="1"/>
      <name val="Arial Narrow"/>
      <family val="2"/>
    </font>
    <font>
      <b/>
      <sz val="8"/>
      <color theme="1"/>
      <name val="Times New Roman"/>
      <family val="1"/>
    </font>
    <font>
      <b/>
      <sz val="8"/>
      <color indexed="8"/>
      <name val="Times New Roman"/>
      <family val="1"/>
    </font>
    <font>
      <sz val="8"/>
      <color indexed="8"/>
      <name val="Times New Roman"/>
      <family val="1"/>
    </font>
    <font>
      <sz val="7"/>
      <color theme="1"/>
      <name val="Times New Roman"/>
      <family val="1"/>
    </font>
    <font>
      <sz val="10"/>
      <color rgb="FFFF0000"/>
      <name val="Arial"/>
      <family val="2"/>
    </font>
    <font>
      <b/>
      <sz val="8"/>
      <color rgb="FFC00000"/>
      <name val="Arial Narrow"/>
      <family val="2"/>
    </font>
    <font>
      <b/>
      <sz val="8"/>
      <color rgb="FF010205"/>
      <name val="Arial Narrow"/>
      <family val="2"/>
    </font>
    <font>
      <sz val="10"/>
      <name val="Arial Unicode MS"/>
      <family val="2"/>
    </font>
    <font>
      <sz val="10"/>
      <color indexed="8"/>
      <name val="MS Sans Serif"/>
      <family val="2"/>
    </font>
    <font>
      <sz val="8"/>
      <color indexed="8"/>
      <name val="MS Sans Serif"/>
      <family val="2"/>
    </font>
    <font>
      <sz val="8"/>
      <color rgb="FFFF0000"/>
      <name val="Arial"/>
      <family val="2"/>
    </font>
    <font>
      <u/>
      <sz val="7"/>
      <color indexed="12"/>
      <name val="MS Sans Serif"/>
      <family val="2"/>
    </font>
    <font>
      <sz val="7"/>
      <color rgb="FFFF0000"/>
      <name val="Arial"/>
      <family val="2"/>
    </font>
    <font>
      <sz val="7"/>
      <name val="MS Sans Serif"/>
      <family val="2"/>
    </font>
    <font>
      <sz val="8"/>
      <color indexed="12"/>
      <name val="Arial Narrow"/>
      <family val="2"/>
    </font>
    <font>
      <sz val="10"/>
      <color rgb="FF222222"/>
      <name val="Arial"/>
      <family val="2"/>
    </font>
    <font>
      <u/>
      <sz val="10"/>
      <color indexed="12"/>
      <name val="MS Sans Serif"/>
      <family val="2"/>
    </font>
    <font>
      <u/>
      <sz val="10"/>
      <color indexed="8"/>
      <name val="Arial Narrow"/>
      <family val="2"/>
    </font>
    <font>
      <u/>
      <sz val="7"/>
      <color rgb="FF0000FF"/>
      <name val="Arial Narrow"/>
      <family val="2"/>
    </font>
    <font>
      <sz val="7"/>
      <color rgb="FF00B050"/>
      <name val="Arial Narrow"/>
      <family val="2"/>
    </font>
    <font>
      <sz val="7"/>
      <color rgb="FF222222"/>
      <name val="Arial Narrow"/>
      <family val="2"/>
    </font>
    <font>
      <sz val="10"/>
      <color theme="1"/>
      <name val="MS Sans Serif"/>
      <family val="2"/>
    </font>
    <font>
      <sz val="7"/>
      <color theme="1"/>
      <name val="MS Sans Serif"/>
      <family val="2"/>
    </font>
    <font>
      <sz val="8"/>
      <color rgb="FF0000FF"/>
      <name val="Arial Narrow"/>
      <family val="2"/>
    </font>
    <font>
      <b/>
      <sz val="7"/>
      <color indexed="8"/>
      <name val="Arial"/>
      <family val="2"/>
    </font>
    <font>
      <b/>
      <sz val="11"/>
      <color rgb="FFFF0000"/>
      <name val="Arial Narrow"/>
      <family val="2"/>
    </font>
    <font>
      <sz val="7"/>
      <name val="Arial"/>
      <family val="2"/>
    </font>
    <font>
      <i/>
      <sz val="7"/>
      <color theme="1"/>
      <name val="Arial Narrow"/>
      <family val="2"/>
    </font>
    <font>
      <i/>
      <sz val="7"/>
      <name val="Arial Narrow"/>
      <family val="2"/>
    </font>
    <font>
      <i/>
      <sz val="7"/>
      <color indexed="8"/>
      <name val="Arial Narrow"/>
      <family val="2"/>
    </font>
    <font>
      <b/>
      <sz val="7"/>
      <color indexed="10"/>
      <name val="MS Sans Serif"/>
      <family val="2"/>
    </font>
    <font>
      <b/>
      <sz val="8"/>
      <color indexed="8"/>
      <name val="Arial"/>
      <family val="2"/>
    </font>
    <font>
      <sz val="9"/>
      <name val="Arial Narrow"/>
      <family val="2"/>
    </font>
    <font>
      <sz val="10"/>
      <color indexed="48"/>
      <name val="Arial Narrow"/>
      <family val="2"/>
    </font>
    <font>
      <sz val="10"/>
      <color indexed="20"/>
      <name val="Arial Narrow"/>
      <family val="2"/>
    </font>
    <font>
      <b/>
      <sz val="10"/>
      <color indexed="8"/>
      <name val="Arial"/>
      <family val="2"/>
    </font>
    <font>
      <sz val="7"/>
      <color indexed="8"/>
      <name val="Arial"/>
      <family val="2"/>
    </font>
    <font>
      <u/>
      <sz val="7"/>
      <color indexed="12"/>
      <name val="Calibri"/>
      <family val="2"/>
      <scheme val="minor"/>
    </font>
    <font>
      <sz val="10"/>
      <color indexed="10"/>
      <name val="Arial"/>
      <family val="2"/>
    </font>
    <font>
      <b/>
      <sz val="10"/>
      <color rgb="FFC00000"/>
      <name val="Arial"/>
      <family val="2"/>
    </font>
    <font>
      <sz val="12"/>
      <name val="Arial"/>
      <family val="2"/>
    </font>
    <font>
      <sz val="7"/>
      <color rgb="FF0C0C0C"/>
      <name val="Arial Narrow"/>
      <family val="2"/>
    </font>
    <font>
      <u/>
      <sz val="9.5"/>
      <color theme="10"/>
      <name val="Arial"/>
      <family val="2"/>
    </font>
    <font>
      <b/>
      <sz val="7"/>
      <name val="Arial Narrow"/>
      <family val="2"/>
    </font>
    <font>
      <sz val="7"/>
      <color indexed="12"/>
      <name val="Arial Narrow"/>
      <family val="2"/>
    </font>
    <font>
      <b/>
      <i/>
      <sz val="12"/>
      <name val="Arial"/>
      <family val="2"/>
    </font>
    <font>
      <b/>
      <sz val="14"/>
      <name val="Arial"/>
      <family val="2"/>
    </font>
    <font>
      <sz val="14"/>
      <name val="Arial"/>
      <family val="2"/>
    </font>
    <font>
      <b/>
      <sz val="10"/>
      <color indexed="18"/>
      <name val="Arial"/>
      <family val="2"/>
    </font>
    <font>
      <sz val="10"/>
      <color theme="1" tint="0.499984740745262"/>
      <name val="Arial Narrow"/>
      <family val="2"/>
    </font>
    <font>
      <b/>
      <sz val="10"/>
      <color theme="1" tint="0.499984740745262"/>
      <name val="Arial Narrow"/>
      <family val="2"/>
    </font>
    <font>
      <sz val="11"/>
      <color theme="1" tint="0.499984740745262"/>
      <name val="Arial Narrow"/>
      <family val="2"/>
    </font>
    <font>
      <sz val="10"/>
      <color theme="1" tint="0.499984740745262"/>
      <name val="Arial"/>
      <family val="2"/>
    </font>
    <font>
      <b/>
      <sz val="10"/>
      <color theme="1" tint="0.499984740745262"/>
      <name val="Arial"/>
      <family val="2"/>
    </font>
    <font>
      <b/>
      <sz val="10"/>
      <color rgb="FF404040"/>
      <name val="Arial"/>
      <family val="2"/>
    </font>
    <font>
      <sz val="11"/>
      <color theme="1" tint="0.499984740745262"/>
      <name val="Arial"/>
      <family val="2"/>
    </font>
    <font>
      <b/>
      <sz val="10"/>
      <color rgb="FF808080"/>
      <name val="Arial"/>
      <family val="2"/>
    </font>
    <font>
      <b/>
      <sz val="10"/>
      <color rgb="FF000000"/>
      <name val="Arial Narrow"/>
      <family val="2"/>
    </font>
    <font>
      <sz val="10"/>
      <color rgb="FF808080"/>
      <name val="Arial Narrow"/>
      <family val="2"/>
    </font>
    <font>
      <b/>
      <sz val="9"/>
      <color theme="1" tint="0.499984740745262"/>
      <name val="Calibri"/>
      <family val="2"/>
      <scheme val="minor"/>
    </font>
    <font>
      <b/>
      <sz val="10"/>
      <color theme="1"/>
      <name val="Arial"/>
      <family val="2"/>
    </font>
    <font>
      <b/>
      <sz val="10"/>
      <color rgb="FF000000"/>
      <name val="Arial"/>
      <family val="2"/>
    </font>
    <font>
      <sz val="10"/>
      <color rgb="FF808080"/>
      <name val="Arial"/>
      <family val="2"/>
    </font>
    <font>
      <b/>
      <sz val="9"/>
      <name val="Arial"/>
      <family val="2"/>
    </font>
    <font>
      <b/>
      <sz val="9"/>
      <color rgb="FF808080"/>
      <name val="Arial"/>
      <family val="2"/>
    </font>
    <font>
      <sz val="9"/>
      <color theme="1" tint="0.499984740745262"/>
      <name val="Arial"/>
      <family val="2"/>
    </font>
    <font>
      <b/>
      <sz val="9"/>
      <color theme="1" tint="0.499984740745262"/>
      <name val="Arial"/>
      <family val="2"/>
    </font>
    <font>
      <b/>
      <sz val="9"/>
      <color rgb="FF000000"/>
      <name val="Arial"/>
      <family val="2"/>
    </font>
    <font>
      <sz val="9"/>
      <color indexed="8"/>
      <name val="Arial"/>
      <family val="2"/>
    </font>
  </fonts>
  <fills count="58">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24"/>
      </patternFill>
    </fill>
    <fill>
      <patternFill patternType="solid">
        <fgColor theme="0"/>
        <bgColor indexed="24"/>
      </patternFill>
    </fill>
    <fill>
      <patternFill patternType="solid">
        <fgColor rgb="FFFFFFFF"/>
        <bgColor indexed="64"/>
      </patternFill>
    </fill>
  </fills>
  <borders count="168">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indexed="23"/>
      </left>
      <right style="thin">
        <color indexed="23"/>
      </right>
      <top/>
      <bottom/>
      <diagonal/>
    </border>
    <border>
      <left style="thin">
        <color indexed="9"/>
      </left>
      <right/>
      <top style="thin">
        <color indexed="9"/>
      </top>
      <bottom style="thin">
        <color indexed="9"/>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right/>
      <top style="thin">
        <color theme="0" tint="-0.499984740745262"/>
      </top>
      <bottom/>
      <diagonal/>
    </border>
    <border>
      <left style="thin">
        <color indexed="23"/>
      </left>
      <right style="thin">
        <color indexed="23"/>
      </right>
      <top/>
      <bottom style="thin">
        <color indexed="23"/>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diagonal/>
    </border>
    <border>
      <left/>
      <right/>
      <top/>
      <bottom style="thin">
        <color theme="0"/>
      </bottom>
      <diagonal/>
    </border>
    <border>
      <left/>
      <right/>
      <top style="thin">
        <color theme="0"/>
      </top>
      <bottom style="thin">
        <color rgb="FF808080"/>
      </bottom>
      <diagonal/>
    </border>
    <border>
      <left/>
      <right/>
      <top/>
      <bottom style="thin">
        <color rgb="FF808080"/>
      </bottom>
      <diagonal/>
    </border>
    <border>
      <left/>
      <right/>
      <top style="thin">
        <color theme="0"/>
      </top>
      <bottom style="thin">
        <color indexed="23"/>
      </bottom>
      <diagonal/>
    </border>
    <border>
      <left style="thin">
        <color rgb="FF808080"/>
      </left>
      <right/>
      <top style="thin">
        <color rgb="FF808080"/>
      </top>
      <bottom style="thin">
        <color indexed="23"/>
      </bottom>
      <diagonal/>
    </border>
    <border>
      <left/>
      <right style="thin">
        <color rgb="FF808080"/>
      </right>
      <top style="thin">
        <color rgb="FF808080"/>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right/>
      <top/>
      <bottom style="double">
        <color auto="1"/>
      </bottom>
      <diagonal/>
    </border>
    <border>
      <left/>
      <right/>
      <top style="double">
        <color auto="1"/>
      </top>
      <bottom/>
      <diagonal/>
    </border>
    <border>
      <left/>
      <right/>
      <top style="double">
        <color auto="1"/>
      </top>
      <bottom style="double">
        <color auto="1"/>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right/>
      <top style="thin">
        <color indexed="9"/>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indexed="23"/>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thin">
        <color indexed="9"/>
      </left>
      <right/>
      <top style="thin">
        <color indexed="9"/>
      </top>
      <bottom/>
      <diagonal/>
    </border>
    <border>
      <left style="thin">
        <color indexed="9"/>
      </left>
      <right/>
      <top/>
      <bottom style="thin">
        <color indexed="9"/>
      </bottom>
      <diagonal/>
    </border>
    <border>
      <left style="thin">
        <color theme="0" tint="-0.14996795556505021"/>
      </left>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theme="1" tint="0.499984740745262"/>
      </bottom>
      <diagonal/>
    </border>
    <border>
      <left style="thin">
        <color indexed="55"/>
      </left>
      <right/>
      <top style="thin">
        <color theme="1" tint="0.499984740745262"/>
      </top>
      <bottom/>
      <diagonal/>
    </border>
    <border>
      <left/>
      <right style="thin">
        <color indexed="55"/>
      </right>
      <top style="thin">
        <color theme="1" tint="0.499984740745262"/>
      </top>
      <bottom/>
      <diagonal/>
    </border>
    <border>
      <left/>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right/>
      <top style="thin">
        <color theme="0" tint="-0.499984740745262"/>
      </top>
      <bottom style="thin">
        <color theme="0" tint="-0.499984740745262"/>
      </bottom>
      <diagonal/>
    </border>
    <border>
      <left style="thin">
        <color indexed="55"/>
      </left>
      <right/>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style="thin">
        <color indexed="23"/>
      </left>
      <right/>
      <top/>
      <bottom style="thin">
        <color indexed="64"/>
      </bottom>
      <diagonal/>
    </border>
    <border>
      <left/>
      <right style="thin">
        <color indexed="23"/>
      </right>
      <top/>
      <bottom style="thin">
        <color indexed="64"/>
      </bottom>
      <diagonal/>
    </border>
    <border>
      <left/>
      <right/>
      <top style="thin">
        <color indexed="64"/>
      </top>
      <bottom/>
      <diagonal/>
    </border>
    <border>
      <left style="thin">
        <color indexed="64"/>
      </left>
      <right style="thin">
        <color rgb="FF808080"/>
      </right>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rgb="FF808080"/>
      </left>
      <right/>
      <top style="thin">
        <color rgb="FF808080"/>
      </top>
      <bottom style="thin">
        <color indexed="64"/>
      </bottom>
      <diagonal/>
    </border>
    <border>
      <left style="thin">
        <color rgb="FF808080"/>
      </left>
      <right/>
      <top/>
      <bottom/>
      <diagonal/>
    </border>
    <border>
      <left style="thin">
        <color indexed="64"/>
      </left>
      <right style="thin">
        <color rgb="FF808080"/>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bottom/>
      <diagonal/>
    </border>
    <border>
      <left style="thin">
        <color indexed="23"/>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23"/>
      </left>
      <right style="thin">
        <color theme="1" tint="0.499984740745262"/>
      </right>
      <top style="thin">
        <color indexed="23"/>
      </top>
      <bottom/>
      <diagonal/>
    </border>
    <border>
      <left style="thin">
        <color theme="1" tint="0.499984740745262"/>
      </left>
      <right style="thin">
        <color rgb="FF808080"/>
      </right>
      <top style="thin">
        <color rgb="FF808080"/>
      </top>
      <bottom style="thin">
        <color rgb="FF808080"/>
      </bottom>
      <diagonal/>
    </border>
    <border>
      <left style="thin">
        <color rgb="FF808080"/>
      </left>
      <right/>
      <top style="thin">
        <color indexed="23"/>
      </top>
      <bottom style="thin">
        <color indexed="23"/>
      </bottom>
      <diagonal/>
    </border>
    <border>
      <left/>
      <right style="thin">
        <color theme="1" tint="0.499984740745262"/>
      </right>
      <top style="thin">
        <color indexed="23"/>
      </top>
      <bottom style="thin">
        <color indexed="23"/>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indexed="23"/>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0" tint="-0.499984740745262"/>
      </top>
      <bottom style="thin">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rgb="FF808080"/>
      </top>
      <bottom/>
      <diagonal/>
    </border>
    <border>
      <left style="thin">
        <color rgb="FF808080"/>
      </left>
      <right/>
      <top/>
      <bottom style="thin">
        <color theme="0" tint="-0.499984740745262"/>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theme="0" tint="-0.499984740745262"/>
      </left>
      <right/>
      <top style="thin">
        <color rgb="FF808080"/>
      </top>
      <bottom style="thin">
        <color rgb="FF808080"/>
      </bottom>
      <diagonal/>
    </border>
    <border>
      <left/>
      <right/>
      <top style="thin">
        <color rgb="FF808080"/>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8D8D8"/>
      </left>
      <right style="thin">
        <color theme="0" tint="-0.14996795556505021"/>
      </right>
      <top style="thin">
        <color rgb="FFD8D8D8"/>
      </top>
      <bottom style="thin">
        <color rgb="FFD8D8D8"/>
      </bottom>
      <diagonal/>
    </border>
    <border>
      <left style="thin">
        <color theme="0" tint="-0.14996795556505021"/>
      </left>
      <right style="thin">
        <color theme="0" tint="-0.14996795556505021"/>
      </right>
      <top style="thin">
        <color theme="0" tint="-0.14996795556505021"/>
      </top>
      <bottom/>
      <diagonal/>
    </border>
    <border>
      <left style="thin">
        <color rgb="FFD8D8D8"/>
      </left>
      <right style="thin">
        <color rgb="FFD8D8D8"/>
      </right>
      <top style="thin">
        <color rgb="FFD8D8D8"/>
      </top>
      <bottom style="thin">
        <color rgb="FFD8D8D8"/>
      </bottom>
      <diagonal/>
    </border>
  </borders>
  <cellStyleXfs count="39072">
    <xf numFmtId="0" fontId="0" fillId="0" borderId="0"/>
    <xf numFmtId="0" fontId="11" fillId="0" borderId="0"/>
    <xf numFmtId="0" fontId="10" fillId="0" borderId="1" applyNumberFormat="0" applyBorder="0" applyProtection="0">
      <alignment horizontal="center"/>
    </xf>
    <xf numFmtId="0" fontId="12" fillId="0" borderId="0" applyFill="0" applyBorder="0" applyProtection="0"/>
    <xf numFmtId="0" fontId="11" fillId="0" borderId="0"/>
    <xf numFmtId="0" fontId="11" fillId="0" borderId="0"/>
    <xf numFmtId="0" fontId="13" fillId="0" borderId="0"/>
    <xf numFmtId="167" fontId="20" fillId="0" borderId="0"/>
    <xf numFmtId="0" fontId="10" fillId="2" borderId="3" applyNumberFormat="0" applyBorder="0" applyProtection="0">
      <alignment horizontal="center"/>
    </xf>
    <xf numFmtId="0" fontId="14" fillId="0" borderId="0" applyNumberFormat="0" applyFill="0" applyProtection="0"/>
    <xf numFmtId="0" fontId="12" fillId="0" borderId="0" applyNumberFormat="0"/>
    <xf numFmtId="0" fontId="10" fillId="0" borderId="0" applyNumberFormat="0" applyFill="0" applyBorder="0" applyProtection="0">
      <alignment horizontal="left"/>
    </xf>
    <xf numFmtId="0" fontId="9" fillId="0" borderId="0"/>
    <xf numFmtId="0" fontId="9" fillId="0" borderId="0"/>
    <xf numFmtId="0" fontId="8" fillId="0" borderId="0"/>
    <xf numFmtId="0" fontId="38" fillId="0" borderId="0"/>
    <xf numFmtId="0" fontId="37" fillId="0" borderId="0"/>
    <xf numFmtId="0" fontId="7" fillId="0" borderId="0"/>
    <xf numFmtId="0" fontId="7" fillId="0" borderId="0"/>
    <xf numFmtId="0" fontId="7" fillId="0" borderId="0"/>
    <xf numFmtId="0" fontId="6" fillId="0" borderId="0"/>
    <xf numFmtId="0" fontId="13" fillId="0" borderId="0"/>
    <xf numFmtId="0" fontId="13" fillId="0" borderId="0"/>
    <xf numFmtId="0" fontId="11" fillId="0" borderId="0"/>
    <xf numFmtId="0" fontId="6" fillId="0" borderId="0"/>
    <xf numFmtId="0" fontId="6" fillId="0" borderId="0"/>
    <xf numFmtId="0" fontId="6" fillId="0" borderId="0"/>
    <xf numFmtId="0" fontId="13" fillId="0" borderId="0"/>
    <xf numFmtId="0" fontId="11" fillId="0" borderId="0"/>
    <xf numFmtId="0" fontId="6" fillId="0" borderId="0"/>
    <xf numFmtId="0" fontId="6" fillId="0" borderId="0"/>
    <xf numFmtId="0" fontId="6" fillId="0" borderId="0"/>
    <xf numFmtId="0" fontId="25" fillId="0" borderId="0">
      <alignment vertical="top"/>
    </xf>
    <xf numFmtId="0" fontId="39" fillId="0" borderId="0" applyNumberFormat="0" applyFill="0" applyBorder="0" applyAlignment="0" applyProtection="0">
      <alignment vertical="top"/>
      <protection locked="0"/>
    </xf>
    <xf numFmtId="0" fontId="13" fillId="0" borderId="0"/>
    <xf numFmtId="0" fontId="47" fillId="0" borderId="0" applyNumberFormat="0" applyFill="0" applyBorder="0" applyAlignment="0" applyProtection="0"/>
    <xf numFmtId="0" fontId="11"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3" fillId="0" borderId="0"/>
    <xf numFmtId="0" fontId="57" fillId="0" borderId="0"/>
    <xf numFmtId="0" fontId="3" fillId="0" borderId="0"/>
    <xf numFmtId="0" fontId="13" fillId="0" borderId="0"/>
    <xf numFmtId="0" fontId="56" fillId="0" borderId="0"/>
    <xf numFmtId="0" fontId="3" fillId="0" borderId="0"/>
    <xf numFmtId="0" fontId="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3" fillId="0" borderId="0"/>
    <xf numFmtId="174" fontId="60" fillId="0" borderId="0"/>
    <xf numFmtId="0" fontId="10" fillId="0" borderId="31" applyBorder="0">
      <alignment horizontal="left"/>
    </xf>
    <xf numFmtId="0" fontId="11" fillId="0" borderId="0"/>
    <xf numFmtId="0" fontId="67" fillId="0" borderId="0" applyNumberFormat="0" applyFill="0" applyBorder="0" applyAlignment="0" applyProtection="0">
      <alignment vertical="top"/>
      <protection locked="0"/>
    </xf>
    <xf numFmtId="0" fontId="11" fillId="0" borderId="0"/>
    <xf numFmtId="0" fontId="13" fillId="0" borderId="0"/>
    <xf numFmtId="0" fontId="68" fillId="0" borderId="0"/>
    <xf numFmtId="0" fontId="1" fillId="0" borderId="0"/>
    <xf numFmtId="0" fontId="13" fillId="0" borderId="0"/>
    <xf numFmtId="0" fontId="11" fillId="0" borderId="0"/>
    <xf numFmtId="0" fontId="11" fillId="0" borderId="0"/>
    <xf numFmtId="0" fontId="13" fillId="0" borderId="0"/>
    <xf numFmtId="0" fontId="13" fillId="0" borderId="0"/>
    <xf numFmtId="0" fontId="13" fillId="0" borderId="0"/>
    <xf numFmtId="0" fontId="11" fillId="0" borderId="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4" fillId="30" borderId="0" applyNumberFormat="0" applyBorder="0" applyAlignment="0" applyProtection="0"/>
    <xf numFmtId="0" fontId="85" fillId="31" borderId="0" applyNumberFormat="0" applyBorder="0" applyAlignment="0" applyProtection="0"/>
    <xf numFmtId="0" fontId="84" fillId="24" borderId="0" applyNumberFormat="0" applyBorder="0" applyAlignment="0" applyProtection="0"/>
    <xf numFmtId="0" fontId="85" fillId="25" borderId="0" applyNumberFormat="0" applyBorder="0" applyAlignment="0" applyProtection="0"/>
    <xf numFmtId="0" fontId="84" fillId="26" borderId="0" applyNumberFormat="0" applyBorder="0" applyAlignment="0" applyProtection="0"/>
    <xf numFmtId="0" fontId="85" fillId="27" borderId="0" applyNumberFormat="0" applyBorder="0" applyAlignment="0" applyProtection="0"/>
    <xf numFmtId="0" fontId="84" fillId="32" borderId="0" applyNumberFormat="0" applyBorder="0" applyAlignment="0" applyProtection="0"/>
    <xf numFmtId="0" fontId="85"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4" fillId="36" borderId="0" applyNumberFormat="0" applyBorder="0" applyAlignment="0" applyProtection="0"/>
    <xf numFmtId="0" fontId="85" fillId="37" borderId="0" applyNumberFormat="0" applyBorder="0" applyAlignment="0" applyProtection="0"/>
    <xf numFmtId="0" fontId="84" fillId="38" borderId="0" applyNumberFormat="0" applyBorder="0" applyAlignment="0" applyProtection="0"/>
    <xf numFmtId="0" fontId="85" fillId="39" borderId="0" applyNumberFormat="0" applyBorder="0" applyAlignment="0" applyProtection="0"/>
    <xf numFmtId="0" fontId="84" fillId="40" borderId="0" applyNumberFormat="0" applyBorder="0" applyAlignment="0" applyProtection="0"/>
    <xf numFmtId="0" fontId="85" fillId="41" borderId="0" applyNumberFormat="0" applyBorder="0" applyAlignment="0" applyProtection="0"/>
    <xf numFmtId="0" fontId="84" fillId="42" borderId="0" applyNumberFormat="0" applyBorder="0" applyAlignment="0" applyProtection="0"/>
    <xf numFmtId="0" fontId="85" fillId="43" borderId="0" applyNumberFormat="0" applyBorder="0" applyAlignment="0" applyProtection="0"/>
    <xf numFmtId="0" fontId="84" fillId="32" borderId="0" applyNumberFormat="0" applyBorder="0" applyAlignment="0" applyProtection="0"/>
    <xf numFmtId="0" fontId="85"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4" fillId="44" borderId="0" applyNumberFormat="0" applyBorder="0" applyAlignment="0" applyProtection="0"/>
    <xf numFmtId="0" fontId="85" fillId="45"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10" fillId="0" borderId="1" applyNumberFormat="0" applyBorder="0" applyProtection="0">
      <alignment horizontal="center"/>
    </xf>
    <xf numFmtId="0" fontId="87" fillId="46" borderId="2" applyNumberFormat="0" applyAlignment="0" applyProtection="0"/>
    <xf numFmtId="0" fontId="87" fillId="47" borderId="50" applyNumberFormat="0" applyAlignment="0" applyProtection="0"/>
    <xf numFmtId="0" fontId="26" fillId="0" borderId="3"/>
    <xf numFmtId="0" fontId="88" fillId="48" borderId="51" applyNumberFormat="0" applyAlignment="0" applyProtection="0"/>
    <xf numFmtId="0" fontId="89" fillId="49" borderId="52" applyNumberFormat="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0" borderId="0" applyFill="0" applyBorder="0" applyProtection="0"/>
    <xf numFmtId="0" fontId="12" fillId="0" borderId="0" applyFill="0" applyBorder="0" applyProtection="0"/>
    <xf numFmtId="0" fontId="90" fillId="6" borderId="3">
      <alignment vertical="center"/>
    </xf>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1" fillId="50" borderId="53" applyFont="0" applyBorder="0"/>
    <xf numFmtId="0" fontId="91" fillId="0" borderId="0" applyNumberFormat="0" applyFill="0" applyBorder="0" applyAlignment="0" applyProtection="0"/>
    <xf numFmtId="0" fontId="92" fillId="0" borderId="0" applyNumberFormat="0" applyFill="0" applyBorder="0" applyAlignment="0" applyProtection="0"/>
    <xf numFmtId="0" fontId="93" fillId="3" borderId="3">
      <alignment horizontal="left"/>
    </xf>
    <xf numFmtId="0" fontId="94" fillId="14" borderId="0" applyNumberFormat="0" applyBorder="0" applyAlignment="0" applyProtection="0"/>
    <xf numFmtId="0" fontId="94" fillId="15" borderId="0" applyNumberFormat="0" applyBorder="0" applyAlignment="0" applyProtection="0"/>
    <xf numFmtId="0" fontId="95" fillId="0" borderId="54" applyNumberFormat="0" applyFill="0" applyAlignment="0" applyProtection="0"/>
    <xf numFmtId="0" fontId="96" fillId="0" borderId="54" applyNumberFormat="0" applyFill="0" applyAlignment="0" applyProtection="0"/>
    <xf numFmtId="0" fontId="97" fillId="0" borderId="55" applyNumberFormat="0" applyFill="0" applyAlignment="0" applyProtection="0"/>
    <xf numFmtId="0" fontId="98" fillId="0" borderId="56" applyNumberFormat="0" applyFill="0" applyAlignment="0" applyProtection="0"/>
    <xf numFmtId="0" fontId="99" fillId="0" borderId="57" applyNumberFormat="0" applyFill="0" applyAlignment="0" applyProtection="0"/>
    <xf numFmtId="0" fontId="100" fillId="0" borderId="57"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7" fillId="0" borderId="0" applyNumberFormat="0" applyFill="0" applyBorder="0" applyAlignment="0" applyProtection="0"/>
    <xf numFmtId="0" fontId="102"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3" fillId="20" borderId="2" applyNumberFormat="0" applyAlignment="0" applyProtection="0"/>
    <xf numFmtId="0" fontId="103" fillId="21" borderId="50" applyNumberFormat="0" applyAlignment="0" applyProtection="0"/>
    <xf numFmtId="0" fontId="26" fillId="3" borderId="58">
      <alignment wrapText="1"/>
    </xf>
    <xf numFmtId="0" fontId="26" fillId="3" borderId="31"/>
    <xf numFmtId="0" fontId="26" fillId="3" borderId="59">
      <alignment horizontal="center" wrapText="1"/>
    </xf>
    <xf numFmtId="0" fontId="104" fillId="0" borderId="60" applyNumberFormat="0" applyFill="0" applyAlignment="0" applyProtection="0"/>
    <xf numFmtId="184" fontId="13" fillId="0" borderId="0" applyFont="0" applyFill="0" applyBorder="0" applyAlignment="0" applyProtection="0"/>
    <xf numFmtId="185" fontId="13" fillId="0" borderId="0" applyFont="0" applyFill="0" applyBorder="0" applyAlignment="0" applyProtection="0"/>
    <xf numFmtId="0" fontId="105" fillId="51" borderId="0" applyNumberFormat="0" applyBorder="0" applyAlignment="0" applyProtection="0"/>
    <xf numFmtId="0" fontId="105" fillId="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06"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3" fillId="0" borderId="0"/>
    <xf numFmtId="0" fontId="107" fillId="0" borderId="0"/>
    <xf numFmtId="0" fontId="13" fillId="0" borderId="0"/>
    <xf numFmtId="0" fontId="107" fillId="0" borderId="0"/>
    <xf numFmtId="0" fontId="107" fillId="0" borderId="0"/>
    <xf numFmtId="0" fontId="13" fillId="0" borderId="0"/>
    <xf numFmtId="0" fontId="107"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3" fillId="0" borderId="0"/>
    <xf numFmtId="0" fontId="13" fillId="0" borderId="0"/>
    <xf numFmtId="0" fontId="13" fillId="0" borderId="0"/>
    <xf numFmtId="0" fontId="107"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 fillId="0" borderId="0"/>
    <xf numFmtId="0" fontId="1" fillId="0" borderId="0"/>
    <xf numFmtId="0" fontId="1" fillId="0" borderId="0"/>
    <xf numFmtId="0" fontId="13" fillId="53" borderId="61" applyNumberFormat="0" applyFont="0" applyAlignment="0" applyProtection="0"/>
    <xf numFmtId="0" fontId="13" fillId="54" borderId="62" applyNumberFormat="0" applyAlignment="0" applyProtection="0"/>
    <xf numFmtId="0" fontId="109" fillId="46" borderId="63" applyNumberFormat="0" applyAlignment="0" applyProtection="0"/>
    <xf numFmtId="0" fontId="110" fillId="47" borderId="6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0" fontId="26" fillId="3" borderId="3"/>
    <xf numFmtId="186"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applyNumberFormat="0" applyFill="0" applyBorder="0" applyAlignment="0" applyProtection="0"/>
    <xf numFmtId="0" fontId="112" fillId="0" borderId="0" applyNumberFormat="0" applyFill="0" applyBorder="0" applyAlignment="0" applyProtection="0"/>
    <xf numFmtId="0" fontId="113" fillId="0" borderId="65" applyNumberFormat="0" applyFill="0" applyAlignment="0" applyProtection="0"/>
    <xf numFmtId="0" fontId="113" fillId="0" borderId="65" applyNumberFormat="0" applyFill="0" applyAlignment="0" applyProtection="0"/>
    <xf numFmtId="187" fontId="13" fillId="0" borderId="0" applyFont="0" applyFill="0" applyBorder="0" applyAlignment="0" applyProtection="0"/>
    <xf numFmtId="0" fontId="114" fillId="0" borderId="0" applyNumberFormat="0" applyFill="0" applyBorder="0" applyAlignment="0" applyProtection="0"/>
    <xf numFmtId="0" fontId="13" fillId="0" borderId="0"/>
    <xf numFmtId="0" fontId="13" fillId="0" borderId="0"/>
    <xf numFmtId="0" fontId="11" fillId="0" borderId="0"/>
    <xf numFmtId="0" fontId="13" fillId="0" borderId="0"/>
    <xf numFmtId="0" fontId="1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0" fillId="0" borderId="0" applyNumberFormat="0" applyFill="0" applyBorder="0" applyAlignment="0" applyProtection="0">
      <alignment vertical="top"/>
      <protection locked="0"/>
    </xf>
    <xf numFmtId="0" fontId="11" fillId="0" borderId="0"/>
    <xf numFmtId="0" fontId="5" fillId="0" borderId="0"/>
    <xf numFmtId="0" fontId="39" fillId="0" borderId="0" applyNumberFormat="0" applyFill="0" applyBorder="0" applyAlignment="0" applyProtection="0">
      <alignment vertical="top"/>
      <protection locked="0"/>
    </xf>
    <xf numFmtId="0" fontId="11" fillId="0" borderId="0"/>
    <xf numFmtId="0" fontId="10" fillId="0" borderId="1" applyNumberFormat="0" applyBorder="0" applyProtection="0">
      <alignment horizontal="center"/>
    </xf>
    <xf numFmtId="0" fontId="11" fillId="0" borderId="0"/>
    <xf numFmtId="0" fontId="11" fillId="0" borderId="0"/>
    <xf numFmtId="43" fontId="13" fillId="0" borderId="0" applyFont="0" applyFill="0" applyBorder="0" applyAlignment="0" applyProtection="0"/>
    <xf numFmtId="0" fontId="1" fillId="0" borderId="0"/>
    <xf numFmtId="0" fontId="1" fillId="0" borderId="0"/>
    <xf numFmtId="0" fontId="1" fillId="0" borderId="0"/>
    <xf numFmtId="0" fontId="11" fillId="0" borderId="0"/>
    <xf numFmtId="0" fontId="13" fillId="0" borderId="0"/>
    <xf numFmtId="0" fontId="158" fillId="0" borderId="0" applyNumberFormat="0" applyFill="0" applyBorder="0" applyAlignment="0" applyProtection="0">
      <alignment vertical="top"/>
      <protection locked="0"/>
    </xf>
    <xf numFmtId="0" fontId="10" fillId="0" borderId="1" applyNumberFormat="0" applyBorder="0" applyProtection="0">
      <alignment horizontal="center"/>
    </xf>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58" fillId="0" borderId="0" applyNumberFormat="0" applyFill="0" applyBorder="0" applyAlignment="0" applyProtection="0"/>
    <xf numFmtId="0" fontId="11" fillId="0" borderId="0"/>
    <xf numFmtId="0" fontId="11" fillId="0" borderId="0"/>
    <xf numFmtId="0" fontId="13" fillId="0" borderId="0"/>
    <xf numFmtId="0" fontId="11" fillId="0" borderId="0"/>
    <xf numFmtId="0" fontId="13" fillId="0" borderId="0"/>
    <xf numFmtId="0" fontId="184" fillId="0" borderId="0" applyNumberFormat="0" applyFill="0" applyBorder="0" applyAlignment="0" applyProtection="0">
      <alignment vertical="top"/>
      <protection locked="0"/>
    </xf>
    <xf numFmtId="0" fontId="13" fillId="0" borderId="0"/>
    <xf numFmtId="0" fontId="13" fillId="0" borderId="0"/>
    <xf numFmtId="0" fontId="25" fillId="0" borderId="0">
      <alignment vertical="top"/>
    </xf>
    <xf numFmtId="0" fontId="13" fillId="0" borderId="0"/>
    <xf numFmtId="0" fontId="13" fillId="0" borderId="0"/>
    <xf numFmtId="0" fontId="13" fillId="0" borderId="0"/>
    <xf numFmtId="0" fontId="11" fillId="0" borderId="0"/>
    <xf numFmtId="43"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40">
    <xf numFmtId="0" fontId="0" fillId="0" borderId="0" xfId="0"/>
    <xf numFmtId="0" fontId="16" fillId="0" borderId="0" xfId="1" applyFont="1" applyAlignment="1" applyProtection="1">
      <alignment vertical="center"/>
      <protection locked="0"/>
    </xf>
    <xf numFmtId="0" fontId="16" fillId="0" borderId="0" xfId="2" applyFont="1" applyFill="1" applyBorder="1" applyAlignment="1" applyProtection="1">
      <alignment horizontal="center" vertical="center"/>
      <protection locked="0"/>
    </xf>
    <xf numFmtId="0" fontId="16" fillId="0" borderId="0" xfId="2" applyNumberFormat="1" applyFont="1" applyFill="1" applyBorder="1" applyAlignment="1" applyProtection="1">
      <alignment horizontal="center" vertical="center" wrapText="1"/>
      <protection locked="0"/>
    </xf>
    <xf numFmtId="0" fontId="17" fillId="0" borderId="0" xfId="1" applyFont="1" applyAlignment="1" applyProtection="1">
      <alignment vertical="center"/>
      <protection locked="0"/>
    </xf>
    <xf numFmtId="0" fontId="16" fillId="0" borderId="0" xfId="1" applyNumberFormat="1" applyFont="1" applyFill="1" applyBorder="1" applyAlignment="1" applyProtection="1">
      <protection locked="0"/>
    </xf>
    <xf numFmtId="0" fontId="16" fillId="0" borderId="0" xfId="1" applyFont="1" applyAlignment="1" applyProtection="1">
      <alignment horizontal="left" vertical="center"/>
      <protection locked="0"/>
    </xf>
    <xf numFmtId="0" fontId="19" fillId="0" borderId="0"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horizontal="left" vertical="center" wrapText="1"/>
    </xf>
    <xf numFmtId="0" fontId="15" fillId="0" borderId="0" xfId="1" applyNumberFormat="1" applyFont="1" applyFill="1" applyBorder="1" applyAlignment="1" applyProtection="1">
      <alignment horizontal="center" vertical="center"/>
    </xf>
    <xf numFmtId="0" fontId="16" fillId="0" borderId="0" xfId="1" applyFont="1" applyProtection="1">
      <protection locked="0"/>
    </xf>
    <xf numFmtId="0" fontId="15" fillId="0" borderId="0" xfId="1" applyNumberFormat="1" applyFont="1" applyFill="1" applyBorder="1" applyAlignment="1" applyProtection="1">
      <alignment horizontal="center" vertical="center"/>
      <protection locked="0"/>
    </xf>
    <xf numFmtId="2" fontId="16" fillId="0" borderId="0" xfId="3" applyNumberFormat="1" applyFont="1" applyFill="1" applyBorder="1" applyAlignment="1" applyProtection="1">
      <alignment horizontal="right" vertical="center"/>
      <protection locked="0"/>
    </xf>
    <xf numFmtId="164" fontId="16" fillId="0" borderId="0" xfId="3"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wrapText="1"/>
      <protection locked="0"/>
    </xf>
    <xf numFmtId="0" fontId="16" fillId="0" borderId="0" xfId="1" applyFont="1" applyFill="1" applyAlignment="1" applyProtection="1">
      <alignment vertical="center"/>
      <protection locked="0"/>
    </xf>
    <xf numFmtId="165" fontId="16" fillId="0" borderId="0" xfId="1" applyNumberFormat="1" applyFont="1" applyAlignment="1" applyProtection="1">
      <alignment vertical="center"/>
      <protection locked="0"/>
    </xf>
    <xf numFmtId="165" fontId="15" fillId="0" borderId="0" xfId="1" applyNumberFormat="1" applyFont="1" applyBorder="1" applyAlignment="1" applyProtection="1">
      <alignment horizontal="center" vertical="center" wrapText="1"/>
    </xf>
    <xf numFmtId="165" fontId="19" fillId="0" borderId="0" xfId="1" applyNumberFormat="1" applyFont="1" applyFill="1" applyBorder="1" applyAlignment="1" applyProtection="1">
      <alignment horizontal="right" vertical="center"/>
    </xf>
    <xf numFmtId="0" fontId="16" fillId="0" borderId="0" xfId="1" applyFont="1" applyFill="1" applyProtection="1">
      <protection locked="0"/>
    </xf>
    <xf numFmtId="0" fontId="16"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left" vertical="center" wrapText="1"/>
      <protection locked="0"/>
    </xf>
    <xf numFmtId="0" fontId="17" fillId="0" borderId="0" xfId="2" applyFont="1" applyFill="1" applyBorder="1" applyAlignment="1" applyProtection="1">
      <alignment horizontal="center" vertical="center"/>
      <protection locked="0"/>
    </xf>
    <xf numFmtId="0" fontId="17" fillId="0" borderId="0" xfId="1" applyNumberFormat="1" applyFont="1" applyFill="1" applyBorder="1" applyAlignment="1" applyProtection="1">
      <alignment vertical="center"/>
      <protection locked="0"/>
    </xf>
    <xf numFmtId="0" fontId="17" fillId="0" borderId="0" xfId="1" applyFont="1" applyFill="1" applyAlignment="1" applyProtection="1">
      <alignment vertical="center"/>
      <protection locked="0"/>
    </xf>
    <xf numFmtId="0" fontId="15" fillId="0" borderId="0" xfId="1" applyFont="1" applyFill="1" applyAlignment="1" applyProtection="1">
      <alignment horizontal="center" vertical="center"/>
      <protection locked="0"/>
    </xf>
    <xf numFmtId="0" fontId="21" fillId="0" borderId="0" xfId="1" applyFont="1" applyFill="1" applyAlignment="1" applyProtection="1">
      <alignment vertical="center"/>
      <protection locked="0"/>
    </xf>
    <xf numFmtId="0" fontId="15" fillId="0" borderId="0" xfId="5" applyFont="1" applyFill="1" applyBorder="1" applyAlignment="1" applyProtection="1">
      <alignment horizontal="center" vertical="center"/>
      <protection locked="0"/>
    </xf>
    <xf numFmtId="0" fontId="16" fillId="0" borderId="0" xfId="5" applyFont="1" applyFill="1" applyAlignment="1" applyProtection="1">
      <alignment vertical="center"/>
      <protection locked="0"/>
    </xf>
    <xf numFmtId="0" fontId="13" fillId="0" borderId="0" xfId="1" applyFont="1"/>
    <xf numFmtId="0" fontId="28" fillId="0" borderId="0" xfId="4" applyFont="1" applyAlignment="1">
      <alignment horizontal="left" indent="4"/>
    </xf>
    <xf numFmtId="0" fontId="28" fillId="0" borderId="0" xfId="4" applyFont="1"/>
    <xf numFmtId="0" fontId="29" fillId="0" borderId="0" xfId="4" applyFont="1"/>
    <xf numFmtId="0" fontId="29" fillId="0" borderId="0" xfId="1" applyFont="1"/>
    <xf numFmtId="0" fontId="17" fillId="0" borderId="0" xfId="3" applyFont="1" applyFill="1" applyBorder="1" applyAlignment="1" applyProtection="1">
      <alignment horizontal="center" vertical="center"/>
    </xf>
    <xf numFmtId="165" fontId="17" fillId="0" borderId="0" xfId="2" applyNumberFormat="1" applyFont="1" applyFill="1" applyBorder="1" applyAlignment="1" applyProtection="1">
      <alignment horizontal="center" vertical="center" wrapText="1"/>
    </xf>
    <xf numFmtId="0" fontId="17" fillId="0" borderId="0" xfId="2" applyNumberFormat="1" applyFont="1" applyFill="1" applyBorder="1" applyAlignment="1" applyProtection="1">
      <alignment horizontal="center" vertical="center" wrapText="1"/>
      <protection locked="0"/>
    </xf>
    <xf numFmtId="0" fontId="17" fillId="0" borderId="0" xfId="2" applyNumberFormat="1" applyFont="1" applyFill="1" applyBorder="1" applyAlignment="1" applyProtection="1">
      <alignment horizontal="center" vertical="center" wrapText="1"/>
    </xf>
    <xf numFmtId="0" fontId="17" fillId="0" borderId="0" xfId="1" applyNumberFormat="1" applyFont="1" applyFill="1" applyBorder="1" applyAlignment="1" applyProtection="1">
      <alignment horizontal="left" vertical="center"/>
      <protection locked="0"/>
    </xf>
    <xf numFmtId="0" fontId="15" fillId="0" borderId="0" xfId="1" applyFont="1" applyFill="1" applyBorder="1" applyAlignment="1" applyProtection="1">
      <alignment horizontal="center" vertical="center" wrapText="1"/>
    </xf>
    <xf numFmtId="0" fontId="16" fillId="0" borderId="0" xfId="1" applyFont="1" applyFill="1" applyAlignment="1" applyProtection="1">
      <alignment horizontal="right" vertical="center"/>
      <protection locked="0"/>
    </xf>
    <xf numFmtId="0" fontId="16" fillId="0" borderId="0" xfId="1" applyFont="1" applyFill="1" applyBorder="1" applyAlignment="1" applyProtection="1">
      <alignment vertical="center"/>
      <protection locked="0"/>
    </xf>
    <xf numFmtId="0" fontId="16" fillId="4" borderId="0" xfId="1" applyFont="1" applyFill="1" applyAlignment="1" applyProtection="1">
      <alignment vertical="center"/>
      <protection locked="0"/>
    </xf>
    <xf numFmtId="166" fontId="16" fillId="4" borderId="0" xfId="1" applyNumberFormat="1" applyFont="1" applyFill="1" applyBorder="1" applyAlignment="1" applyProtection="1">
      <alignment horizontal="right" vertical="center"/>
      <protection locked="0"/>
    </xf>
    <xf numFmtId="165" fontId="15" fillId="0" borderId="0" xfId="1" applyNumberFormat="1" applyFont="1" applyFill="1" applyBorder="1" applyAlignment="1" applyProtection="1">
      <alignment horizontal="center" vertical="center" wrapText="1"/>
    </xf>
    <xf numFmtId="0" fontId="16" fillId="0" borderId="0" xfId="5" applyFont="1" applyFill="1" applyBorder="1" applyAlignment="1" applyProtection="1">
      <alignment vertical="center"/>
      <protection locked="0"/>
    </xf>
    <xf numFmtId="165" fontId="16" fillId="0" borderId="0" xfId="5" applyNumberFormat="1" applyFont="1" applyFill="1" applyAlignment="1" applyProtection="1">
      <alignment vertical="center"/>
      <protection locked="0"/>
    </xf>
    <xf numFmtId="166" fontId="16" fillId="0" borderId="0" xfId="2" applyNumberFormat="1" applyFont="1" applyFill="1" applyBorder="1" applyAlignment="1" applyProtection="1">
      <alignment horizontal="right" vertical="center" wrapText="1"/>
    </xf>
    <xf numFmtId="166" fontId="16" fillId="0" borderId="0" xfId="5" applyNumberFormat="1" applyFont="1" applyFill="1" applyBorder="1" applyAlignment="1" applyProtection="1">
      <alignment horizontal="right" vertical="center"/>
    </xf>
    <xf numFmtId="166" fontId="16" fillId="0" borderId="0" xfId="1" applyNumberFormat="1" applyFont="1" applyFill="1" applyBorder="1" applyAlignment="1">
      <alignment horizontal="right" vertical="center" wrapText="1"/>
    </xf>
    <xf numFmtId="166" fontId="16" fillId="0" borderId="0" xfId="1" applyNumberFormat="1" applyFont="1" applyFill="1" applyBorder="1" applyAlignment="1">
      <alignment horizontal="right" vertical="center"/>
    </xf>
    <xf numFmtId="166" fontId="16" fillId="0" borderId="0" xfId="1" applyNumberFormat="1" applyFont="1" applyFill="1" applyBorder="1" applyAlignment="1" applyProtection="1">
      <alignment horizontal="right" vertical="center"/>
      <protection locked="0"/>
    </xf>
    <xf numFmtId="0" fontId="17" fillId="0" borderId="0" xfId="1" applyNumberFormat="1" applyFont="1" applyFill="1" applyBorder="1" applyAlignment="1" applyProtection="1">
      <alignment horizontal="left" vertical="center" indent="1"/>
      <protection locked="0"/>
    </xf>
    <xf numFmtId="0" fontId="16" fillId="0" borderId="0" xfId="1" applyFont="1" applyFill="1" applyAlignment="1" applyProtection="1">
      <alignment horizontal="left" vertical="center"/>
      <protection locked="0"/>
    </xf>
    <xf numFmtId="170" fontId="16" fillId="0" borderId="0" xfId="1" applyNumberFormat="1" applyFont="1" applyFill="1" applyAlignment="1" applyProtection="1">
      <alignment horizontal="right" vertical="center"/>
      <protection locked="0"/>
    </xf>
    <xf numFmtId="0" fontId="18" fillId="0" borderId="0" xfId="1" applyFont="1" applyFill="1" applyAlignment="1" applyProtection="1">
      <alignment vertical="center"/>
      <protection locked="0"/>
    </xf>
    <xf numFmtId="0" fontId="16" fillId="0" borderId="0" xfId="1" applyNumberFormat="1" applyFont="1" applyFill="1" applyBorder="1" applyAlignment="1" applyProtection="1">
      <alignment horizontal="right" vertical="center"/>
      <protection locked="0"/>
    </xf>
    <xf numFmtId="0" fontId="17" fillId="0" borderId="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left" vertical="center"/>
    </xf>
    <xf numFmtId="0" fontId="16" fillId="0" borderId="0" xfId="1" applyFont="1" applyFill="1" applyBorder="1" applyProtection="1">
      <protection locked="0"/>
    </xf>
    <xf numFmtId="168" fontId="16" fillId="0" borderId="0" xfId="1" applyNumberFormat="1" applyFont="1" applyFill="1" applyAlignment="1" applyProtection="1">
      <alignment vertical="center"/>
      <protection locked="0"/>
    </xf>
    <xf numFmtId="168" fontId="16" fillId="0" borderId="0" xfId="1" applyNumberFormat="1" applyFont="1" applyFill="1" applyAlignment="1" applyProtection="1">
      <alignment horizontal="right" vertical="center"/>
      <protection locked="0"/>
    </xf>
    <xf numFmtId="166" fontId="16" fillId="4" borderId="0" xfId="2" applyNumberFormat="1" applyFont="1" applyFill="1" applyBorder="1" applyAlignment="1" applyProtection="1">
      <alignment horizontal="right" vertical="center" wrapText="1"/>
    </xf>
    <xf numFmtId="166" fontId="18" fillId="4" borderId="0" xfId="1" applyNumberFormat="1" applyFont="1" applyFill="1" applyBorder="1" applyAlignment="1" applyProtection="1">
      <alignment horizontal="right" vertical="center"/>
    </xf>
    <xf numFmtId="166" fontId="16" fillId="4" borderId="0" xfId="1" applyNumberFormat="1" applyFont="1" applyFill="1" applyBorder="1" applyAlignment="1">
      <alignment horizontal="right" vertical="center" wrapText="1"/>
    </xf>
    <xf numFmtId="0" fontId="15" fillId="0" borderId="0" xfId="1" applyFont="1" applyFill="1" applyBorder="1" applyAlignment="1" applyProtection="1">
      <alignment horizontal="center" vertical="center"/>
    </xf>
    <xf numFmtId="170" fontId="16" fillId="0" borderId="0" xfId="1" applyNumberFormat="1" applyFont="1" applyFill="1" applyBorder="1" applyAlignment="1" applyProtection="1">
      <alignment horizontal="right" vertical="center"/>
      <protection locked="0"/>
    </xf>
    <xf numFmtId="170" fontId="16" fillId="0" borderId="0" xfId="1" applyNumberFormat="1" applyFont="1" applyFill="1" applyAlignment="1" applyProtection="1">
      <alignment vertical="center"/>
      <protection locked="0"/>
    </xf>
    <xf numFmtId="49" fontId="23" fillId="0" borderId="0" xfId="3" applyNumberFormat="1" applyFont="1" applyFill="1" applyBorder="1" applyAlignment="1" applyProtection="1">
      <alignment horizontal="right" vertical="center"/>
      <protection locked="0"/>
    </xf>
    <xf numFmtId="0" fontId="16"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protection locked="0"/>
    </xf>
    <xf numFmtId="0" fontId="15" fillId="0" borderId="7" xfId="1" applyFont="1" applyFill="1" applyBorder="1" applyAlignment="1" applyProtection="1">
      <alignment horizontal="center" vertical="center"/>
    </xf>
    <xf numFmtId="166" fontId="16" fillId="0" borderId="0" xfId="1" applyNumberFormat="1" applyFont="1" applyFill="1" applyAlignment="1" applyProtection="1">
      <alignment vertical="center"/>
      <protection locked="0"/>
    </xf>
    <xf numFmtId="0" fontId="32" fillId="0" borderId="0" xfId="2" applyFont="1" applyFill="1" applyBorder="1" applyAlignment="1" applyProtection="1">
      <alignment horizontal="center" vertical="center" wrapText="1"/>
    </xf>
    <xf numFmtId="166" fontId="18" fillId="4" borderId="0" xfId="2" applyNumberFormat="1" applyFont="1" applyFill="1" applyBorder="1" applyAlignment="1" applyProtection="1">
      <alignment horizontal="right" vertical="center" wrapText="1"/>
    </xf>
    <xf numFmtId="166" fontId="16" fillId="4" borderId="0" xfId="1" applyNumberFormat="1" applyFont="1" applyFill="1" applyAlignment="1" applyProtection="1">
      <alignment vertical="center"/>
      <protection locked="0"/>
    </xf>
    <xf numFmtId="166" fontId="18" fillId="4" borderId="0" xfId="1" applyNumberFormat="1" applyFont="1" applyFill="1" applyAlignment="1" applyProtection="1">
      <alignment horizontal="right" vertical="center"/>
    </xf>
    <xf numFmtId="166" fontId="18" fillId="4" borderId="0" xfId="1" applyNumberFormat="1" applyFont="1" applyFill="1" applyAlignment="1" applyProtection="1">
      <alignment horizontal="right" vertical="center"/>
      <protection locked="0"/>
    </xf>
    <xf numFmtId="166" fontId="18" fillId="4" borderId="0" xfId="1" applyNumberFormat="1" applyFont="1" applyFill="1" applyBorder="1" applyAlignment="1" applyProtection="1">
      <alignment horizontal="right" vertical="center"/>
      <protection locked="0"/>
    </xf>
    <xf numFmtId="166" fontId="16" fillId="4" borderId="0" xfId="1" applyNumberFormat="1" applyFont="1" applyFill="1" applyBorder="1" applyAlignment="1">
      <alignment horizontal="right" vertical="center"/>
    </xf>
    <xf numFmtId="168" fontId="17" fillId="0" borderId="0" xfId="1" applyNumberFormat="1" applyFont="1" applyAlignment="1" applyProtection="1">
      <alignment horizontal="right" vertical="center"/>
      <protection locked="0"/>
    </xf>
    <xf numFmtId="168" fontId="17" fillId="0" borderId="0" xfId="1" applyNumberFormat="1" applyFont="1" applyAlignment="1" applyProtection="1">
      <alignment horizontal="right"/>
      <protection locked="0"/>
    </xf>
    <xf numFmtId="0" fontId="32" fillId="0" borderId="0" xfId="1" applyFont="1" applyFill="1" applyProtection="1">
      <protection locked="0"/>
    </xf>
    <xf numFmtId="0" fontId="16" fillId="0" borderId="0" xfId="1" applyFont="1" applyFill="1" applyAlignment="1" applyProtection="1">
      <alignment horizontal="center" vertical="center"/>
      <protection locked="0"/>
    </xf>
    <xf numFmtId="166" fontId="16" fillId="0" borderId="0" xfId="1" applyNumberFormat="1" applyFont="1" applyFill="1" applyBorder="1" applyAlignment="1" applyProtection="1">
      <alignment vertical="center"/>
      <protection locked="0"/>
    </xf>
    <xf numFmtId="168" fontId="16" fillId="0" borderId="0" xfId="1" applyNumberFormat="1" applyFont="1" applyFill="1" applyAlignment="1" applyProtection="1">
      <alignment horizontal="center" vertical="center"/>
      <protection locked="0"/>
    </xf>
    <xf numFmtId="0" fontId="19" fillId="0" borderId="0" xfId="1" applyNumberFormat="1" applyFont="1" applyFill="1" applyBorder="1" applyAlignment="1" applyProtection="1">
      <alignment vertical="top" wrapText="1"/>
      <protection locked="0"/>
    </xf>
    <xf numFmtId="0" fontId="19" fillId="0" borderId="0" xfId="1" applyNumberFormat="1" applyFont="1" applyFill="1" applyBorder="1" applyAlignment="1" applyProtection="1">
      <alignment horizontal="left" vertical="top" wrapText="1"/>
      <protection locked="0"/>
    </xf>
    <xf numFmtId="166" fontId="16" fillId="0" borderId="0" xfId="5" applyNumberFormat="1" applyFont="1" applyFill="1" applyBorder="1" applyAlignment="1" applyProtection="1">
      <alignment horizontal="right" vertical="center"/>
      <protection locked="0"/>
    </xf>
    <xf numFmtId="0" fontId="31" fillId="0" borderId="0" xfId="1" applyNumberFormat="1" applyFont="1" applyFill="1" applyBorder="1" applyAlignment="1" applyProtection="1">
      <alignment vertical="top" wrapText="1"/>
      <protection locked="0"/>
    </xf>
    <xf numFmtId="0" fontId="31" fillId="0" borderId="0" xfId="0" applyFont="1" applyFill="1" applyAlignment="1">
      <alignment vertical="center" wrapText="1"/>
    </xf>
    <xf numFmtId="0" fontId="17" fillId="0" borderId="0" xfId="1" applyNumberFormat="1" applyFont="1" applyFill="1" applyBorder="1" applyAlignment="1" applyProtection="1">
      <alignment horizontal="right" vertical="center"/>
      <protection locked="0"/>
    </xf>
    <xf numFmtId="0" fontId="31" fillId="0" borderId="0" xfId="0" applyFont="1" applyAlignment="1">
      <alignment horizontal="left" vertical="top"/>
    </xf>
    <xf numFmtId="0" fontId="19" fillId="0" borderId="0" xfId="34" applyFont="1" applyFill="1" applyBorder="1" applyAlignment="1" applyProtection="1">
      <alignment horizontal="left" vertical="top"/>
      <protection locked="0"/>
    </xf>
    <xf numFmtId="0" fontId="19" fillId="0" borderId="0" xfId="1" applyNumberFormat="1" applyFont="1" applyFill="1" applyBorder="1" applyAlignment="1" applyProtection="1">
      <alignment horizontal="justify" wrapText="1"/>
      <protection locked="0"/>
    </xf>
    <xf numFmtId="0" fontId="40" fillId="0" borderId="0" xfId="33" applyFont="1" applyFill="1" applyBorder="1" applyAlignment="1" applyProtection="1">
      <protection locked="0"/>
    </xf>
    <xf numFmtId="0" fontId="19" fillId="0" borderId="0" xfId="1" applyFont="1" applyProtection="1">
      <protection locked="0"/>
    </xf>
    <xf numFmtId="0" fontId="19" fillId="0" borderId="0" xfId="1" applyFont="1" applyFill="1" applyProtection="1">
      <protection locked="0"/>
    </xf>
    <xf numFmtId="0" fontId="19" fillId="0" borderId="0" xfId="1" applyFont="1" applyAlignment="1" applyProtection="1">
      <alignment horizontal="center" vertical="center"/>
      <protection locked="0"/>
    </xf>
    <xf numFmtId="0" fontId="16" fillId="0" borderId="0" xfId="2" applyFont="1" applyFill="1" applyBorder="1" applyAlignment="1" applyProtection="1">
      <alignment horizontal="center" vertical="center" wrapText="1"/>
    </xf>
    <xf numFmtId="0" fontId="19" fillId="0" borderId="0" xfId="1" applyNumberFormat="1" applyFont="1" applyFill="1" applyBorder="1" applyAlignment="1" applyProtection="1">
      <alignment horizontal="justify" vertical="top" wrapText="1"/>
      <protection locked="0"/>
    </xf>
    <xf numFmtId="0" fontId="41" fillId="0" borderId="0" xfId="1" applyFont="1" applyFill="1" applyBorder="1" applyAlignment="1" applyProtection="1">
      <alignment horizontal="center" vertical="center" wrapText="1"/>
    </xf>
    <xf numFmtId="0" fontId="32" fillId="0" borderId="0" xfId="1" applyFont="1" applyFill="1" applyAlignment="1" applyProtection="1">
      <alignment vertical="center"/>
      <protection locked="0"/>
    </xf>
    <xf numFmtId="0" fontId="31" fillId="0" borderId="0" xfId="34" applyFont="1" applyFill="1" applyBorder="1" applyAlignment="1" applyProtection="1">
      <alignment horizontal="left" vertical="top"/>
      <protection locked="0"/>
    </xf>
    <xf numFmtId="166" fontId="36" fillId="0" borderId="0" xfId="0" applyNumberFormat="1" applyFont="1" applyFill="1" applyAlignment="1">
      <alignment horizontal="right" vertical="center"/>
    </xf>
    <xf numFmtId="0" fontId="24" fillId="0" borderId="0" xfId="1" applyNumberFormat="1" applyFont="1" applyFill="1" applyBorder="1" applyAlignment="1" applyProtection="1">
      <alignment horizontal="right" vertical="center"/>
    </xf>
    <xf numFmtId="0" fontId="18" fillId="4" borderId="2" xfId="2" applyFont="1" applyFill="1" applyBorder="1" applyAlignment="1" applyProtection="1">
      <alignment horizontal="center" vertical="center" wrapText="1"/>
    </xf>
    <xf numFmtId="0" fontId="19" fillId="0" borderId="0" xfId="1" applyNumberFormat="1" applyFont="1" applyFill="1" applyBorder="1" applyAlignment="1" applyProtection="1">
      <alignment horizontal="right" vertical="center"/>
    </xf>
    <xf numFmtId="0" fontId="17" fillId="0" borderId="0" xfId="1" applyFont="1" applyFill="1" applyBorder="1" applyAlignment="1" applyProtection="1">
      <alignment horizontal="center" vertical="center"/>
      <protection locked="0"/>
    </xf>
    <xf numFmtId="0" fontId="31" fillId="0" borderId="0" xfId="0" applyFont="1" applyFill="1" applyAlignment="1">
      <alignment horizontal="left" vertical="top"/>
    </xf>
    <xf numFmtId="168" fontId="17" fillId="0" borderId="0" xfId="1" applyNumberFormat="1" applyFont="1" applyFill="1" applyAlignment="1" applyProtection="1">
      <alignment horizontal="center" vertical="center"/>
      <protection locked="0"/>
    </xf>
    <xf numFmtId="169" fontId="17" fillId="0" borderId="0" xfId="3" applyNumberFormat="1" applyFont="1" applyFill="1" applyBorder="1" applyAlignment="1" applyProtection="1">
      <alignment horizontal="center" vertical="center"/>
    </xf>
    <xf numFmtId="169" fontId="16" fillId="0" borderId="0" xfId="1" applyNumberFormat="1" applyFont="1" applyFill="1" applyProtection="1">
      <protection locked="0"/>
    </xf>
    <xf numFmtId="169" fontId="19" fillId="0" borderId="0" xfId="1" applyNumberFormat="1" applyFont="1" applyFill="1" applyProtection="1">
      <protection locked="0"/>
    </xf>
    <xf numFmtId="170" fontId="17" fillId="0" borderId="0" xfId="3" applyNumberFormat="1" applyFont="1" applyFill="1" applyBorder="1" applyAlignment="1" applyProtection="1">
      <alignment horizontal="center" vertical="center"/>
    </xf>
    <xf numFmtId="170" fontId="16" fillId="0" borderId="0" xfId="1" applyNumberFormat="1" applyFont="1" applyFill="1" applyProtection="1">
      <protection locked="0"/>
    </xf>
    <xf numFmtId="170" fontId="40" fillId="0" borderId="0" xfId="33" applyNumberFormat="1" applyFont="1" applyFill="1" applyBorder="1" applyAlignment="1" applyProtection="1">
      <protection locked="0"/>
    </xf>
    <xf numFmtId="170" fontId="19" fillId="0" borderId="0" xfId="1" applyNumberFormat="1" applyFont="1" applyFill="1" applyProtection="1">
      <protection locked="0"/>
    </xf>
    <xf numFmtId="168" fontId="17" fillId="0" borderId="0" xfId="3" applyNumberFormat="1" applyFont="1" applyFill="1" applyBorder="1" applyAlignment="1" applyProtection="1">
      <alignment horizontal="center" vertical="center"/>
    </xf>
    <xf numFmtId="168" fontId="16" fillId="0" borderId="0" xfId="1" applyNumberFormat="1" applyFont="1" applyFill="1" applyProtection="1">
      <protection locked="0"/>
    </xf>
    <xf numFmtId="168" fontId="40" fillId="0" borderId="0" xfId="33" applyNumberFormat="1" applyFont="1" applyFill="1" applyBorder="1" applyAlignment="1" applyProtection="1">
      <protection locked="0"/>
    </xf>
    <xf numFmtId="168" fontId="19" fillId="0" borderId="0" xfId="1" applyNumberFormat="1" applyFont="1" applyFill="1" applyProtection="1">
      <protection locked="0"/>
    </xf>
    <xf numFmtId="168" fontId="17" fillId="0" borderId="0" xfId="2" applyNumberFormat="1" applyFont="1" applyFill="1" applyBorder="1" applyAlignment="1" applyProtection="1">
      <alignment horizontal="center" vertical="center"/>
      <protection locked="0"/>
    </xf>
    <xf numFmtId="0" fontId="44" fillId="0" borderId="0" xfId="0" applyFont="1"/>
    <xf numFmtId="168" fontId="16" fillId="4" borderId="0" xfId="1" applyNumberFormat="1" applyFont="1" applyFill="1" applyAlignment="1" applyProtection="1">
      <alignment vertical="center"/>
      <protection locked="0"/>
    </xf>
    <xf numFmtId="169" fontId="16" fillId="4" borderId="0" xfId="1" applyNumberFormat="1" applyFont="1" applyFill="1" applyAlignment="1" applyProtection="1">
      <alignment vertical="center"/>
      <protection locked="0"/>
    </xf>
    <xf numFmtId="168" fontId="16" fillId="4" borderId="0" xfId="1" applyNumberFormat="1" applyFont="1" applyFill="1" applyAlignment="1" applyProtection="1">
      <alignment horizontal="right" vertical="center"/>
      <protection locked="0"/>
    </xf>
    <xf numFmtId="169" fontId="16" fillId="4" borderId="0" xfId="3" applyNumberFormat="1" applyFont="1" applyFill="1" applyBorder="1" applyAlignment="1" applyProtection="1">
      <alignment horizontal="right" vertical="center"/>
    </xf>
    <xf numFmtId="168" fontId="18" fillId="4" borderId="0" xfId="1" applyNumberFormat="1" applyFont="1" applyFill="1" applyAlignment="1" applyProtection="1">
      <alignment horizontal="right" vertical="center"/>
      <protection locked="0"/>
    </xf>
    <xf numFmtId="168" fontId="16" fillId="4" borderId="0" xfId="1" applyNumberFormat="1" applyFont="1" applyFill="1" applyAlignment="1" applyProtection="1">
      <alignment horizontal="center" vertical="center"/>
      <protection locked="0"/>
    </xf>
    <xf numFmtId="166" fontId="16" fillId="4" borderId="0" xfId="5" applyNumberFormat="1" applyFont="1" applyFill="1" applyBorder="1" applyAlignment="1" applyProtection="1">
      <alignment horizontal="right" vertical="center"/>
    </xf>
    <xf numFmtId="166" fontId="16" fillId="4" borderId="0" xfId="5" applyNumberFormat="1" applyFont="1" applyFill="1" applyBorder="1" applyAlignment="1" applyProtection="1">
      <alignment horizontal="right" vertical="center"/>
      <protection locked="0"/>
    </xf>
    <xf numFmtId="166" fontId="16" fillId="4" borderId="0" xfId="7" applyNumberFormat="1" applyFont="1" applyFill="1" applyBorder="1" applyAlignment="1" applyProtection="1">
      <alignment horizontal="right" vertical="center"/>
      <protection locked="0"/>
    </xf>
    <xf numFmtId="0" fontId="19" fillId="0" borderId="0" xfId="1" applyNumberFormat="1" applyFont="1" applyFill="1" applyBorder="1" applyAlignment="1" applyProtection="1">
      <protection locked="0"/>
    </xf>
    <xf numFmtId="0" fontId="19" fillId="0" borderId="0" xfId="1" applyNumberFormat="1" applyFont="1" applyFill="1" applyBorder="1" applyAlignment="1" applyProtection="1">
      <alignment vertical="top"/>
      <protection locked="0"/>
    </xf>
    <xf numFmtId="0" fontId="24" fillId="0" borderId="0" xfId="1" applyNumberFormat="1" applyFont="1" applyFill="1" applyBorder="1" applyAlignment="1" applyProtection="1">
      <alignment vertical="top"/>
      <protection locked="0"/>
    </xf>
    <xf numFmtId="0" fontId="40" fillId="4" borderId="0" xfId="33" applyFont="1" applyFill="1" applyBorder="1" applyAlignment="1" applyProtection="1">
      <protection locked="0"/>
    </xf>
    <xf numFmtId="0" fontId="45" fillId="0" borderId="0" xfId="33" applyFont="1" applyFill="1" applyBorder="1" applyAlignment="1" applyProtection="1">
      <protection locked="0"/>
    </xf>
    <xf numFmtId="0" fontId="24" fillId="0" borderId="0" xfId="1" applyNumberFormat="1" applyFont="1" applyFill="1" applyBorder="1" applyAlignment="1" applyProtection="1">
      <protection locked="0"/>
    </xf>
    <xf numFmtId="0" fontId="19" fillId="0" borderId="0" xfId="34" applyFont="1" applyFill="1" applyBorder="1" applyAlignment="1" applyProtection="1">
      <alignment horizontal="left" vertical="center"/>
      <protection locked="0"/>
    </xf>
    <xf numFmtId="168" fontId="46" fillId="0" borderId="0" xfId="1" applyNumberFormat="1" applyFont="1" applyFill="1" applyProtection="1">
      <protection locked="0"/>
    </xf>
    <xf numFmtId="166" fontId="16" fillId="0" borderId="0" xfId="1" applyNumberFormat="1" applyFont="1" applyFill="1" applyBorder="1" applyAlignment="1" applyProtection="1">
      <alignment horizontal="center" vertical="center"/>
      <protection locked="0"/>
    </xf>
    <xf numFmtId="0" fontId="16" fillId="0" borderId="2" xfId="1" applyFont="1" applyFill="1" applyBorder="1" applyAlignment="1" applyProtection="1">
      <alignment horizontal="center" vertical="center"/>
    </xf>
    <xf numFmtId="165" fontId="18" fillId="0" borderId="2"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xf>
    <xf numFmtId="165" fontId="16" fillId="0" borderId="6" xfId="2"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165" fontId="16" fillId="0" borderId="15" xfId="2" applyNumberFormat="1" applyFont="1" applyFill="1" applyBorder="1" applyAlignment="1" applyProtection="1">
      <alignment horizontal="center" vertical="center"/>
    </xf>
    <xf numFmtId="0" fontId="17" fillId="0" borderId="6" xfId="1" applyFont="1" applyFill="1" applyBorder="1" applyAlignment="1" applyProtection="1">
      <alignment horizontal="center" vertical="top"/>
    </xf>
    <xf numFmtId="166" fontId="48" fillId="0" borderId="12" xfId="0" applyNumberFormat="1" applyFont="1" applyFill="1" applyBorder="1" applyAlignment="1">
      <alignment horizontal="right" vertical="top"/>
    </xf>
    <xf numFmtId="169" fontId="18" fillId="0" borderId="0" xfId="1" applyNumberFormat="1" applyFont="1" applyFill="1" applyBorder="1" applyAlignment="1" applyProtection="1">
      <alignment horizontal="center" vertical="center"/>
      <protection locked="0"/>
    </xf>
    <xf numFmtId="168" fontId="18" fillId="0" borderId="12" xfId="0" applyNumberFormat="1" applyFont="1" applyFill="1" applyBorder="1" applyAlignment="1">
      <alignment horizontal="right" vertical="top"/>
    </xf>
    <xf numFmtId="168" fontId="18" fillId="0" borderId="0" xfId="1" applyNumberFormat="1" applyFont="1" applyFill="1" applyAlignment="1" applyProtection="1">
      <alignment horizontal="right" vertical="center"/>
      <protection locked="0"/>
    </xf>
    <xf numFmtId="0" fontId="16" fillId="0" borderId="6" xfId="2" applyFont="1" applyFill="1" applyBorder="1" applyAlignment="1" applyProtection="1">
      <alignment horizontal="center" vertical="center" wrapText="1"/>
    </xf>
    <xf numFmtId="0" fontId="15" fillId="0" borderId="0" xfId="1" applyFont="1" applyFill="1" applyBorder="1" applyAlignment="1" applyProtection="1">
      <alignment horizontal="center" vertical="center" wrapText="1"/>
    </xf>
    <xf numFmtId="166" fontId="5" fillId="4" borderId="0" xfId="0" applyNumberFormat="1" applyFont="1" applyFill="1"/>
    <xf numFmtId="166" fontId="5" fillId="0" borderId="0" xfId="0" applyNumberFormat="1" applyFont="1" applyFill="1"/>
    <xf numFmtId="0" fontId="16" fillId="0" borderId="0" xfId="1" applyNumberFormat="1" applyFont="1" applyFill="1" applyBorder="1" applyAlignment="1" applyProtection="1">
      <alignment horizontal="left" vertical="center"/>
      <protection locked="0"/>
    </xf>
    <xf numFmtId="166" fontId="5" fillId="0" borderId="0" xfId="2" applyNumberFormat="1" applyFont="1" applyFill="1" applyBorder="1" applyAlignment="1" applyProtection="1">
      <alignment horizontal="right" vertical="center" wrapText="1"/>
    </xf>
    <xf numFmtId="166" fontId="5" fillId="4" borderId="12" xfId="0" applyNumberFormat="1" applyFont="1" applyFill="1" applyBorder="1" applyAlignment="1">
      <alignment horizontal="right" vertical="center"/>
    </xf>
    <xf numFmtId="166" fontId="5" fillId="4" borderId="0" xfId="0" applyNumberFormat="1" applyFont="1" applyFill="1" applyBorder="1" applyAlignment="1">
      <alignment horizontal="right" vertical="center"/>
    </xf>
    <xf numFmtId="166" fontId="5" fillId="4" borderId="0" xfId="2" applyNumberFormat="1" applyFont="1" applyFill="1" applyBorder="1" applyAlignment="1" applyProtection="1">
      <alignment horizontal="right" vertical="center" wrapText="1"/>
    </xf>
    <xf numFmtId="166" fontId="5" fillId="4" borderId="0" xfId="1" applyNumberFormat="1" applyFont="1" applyFill="1" applyBorder="1" applyAlignment="1" applyProtection="1">
      <alignment horizontal="right" vertical="center"/>
    </xf>
    <xf numFmtId="166" fontId="5" fillId="4" borderId="0" xfId="1" applyNumberFormat="1" applyFont="1" applyFill="1" applyBorder="1" applyAlignment="1" applyProtection="1">
      <alignment horizontal="right" vertical="center"/>
      <protection locked="0"/>
    </xf>
    <xf numFmtId="166" fontId="5" fillId="4" borderId="0" xfId="1" applyNumberFormat="1" applyFont="1" applyFill="1" applyAlignment="1" applyProtection="1">
      <alignment horizontal="right" vertical="center"/>
      <protection locked="0"/>
    </xf>
    <xf numFmtId="166" fontId="18" fillId="4" borderId="0" xfId="5" applyNumberFormat="1" applyFont="1" applyFill="1" applyBorder="1" applyAlignment="1" applyProtection="1">
      <alignment horizontal="right" vertical="center"/>
    </xf>
    <xf numFmtId="166" fontId="5" fillId="4" borderId="0" xfId="0" applyNumberFormat="1" applyFont="1" applyFill="1" applyAlignment="1">
      <alignment horizontal="right" vertical="center"/>
    </xf>
    <xf numFmtId="166" fontId="5" fillId="4" borderId="0" xfId="1" applyNumberFormat="1" applyFont="1" applyFill="1" applyAlignment="1">
      <alignment horizontal="right" vertical="center"/>
    </xf>
    <xf numFmtId="166" fontId="5" fillId="4" borderId="14" xfId="0" applyNumberFormat="1" applyFont="1" applyFill="1" applyBorder="1" applyAlignment="1">
      <alignment horizontal="right" vertical="center"/>
    </xf>
    <xf numFmtId="0" fontId="31" fillId="0" borderId="0" xfId="1" applyNumberFormat="1" applyFont="1" applyFill="1" applyBorder="1" applyAlignment="1" applyProtection="1">
      <alignment vertical="top"/>
      <protection locked="0"/>
    </xf>
    <xf numFmtId="0" fontId="31" fillId="0" borderId="0" xfId="1" applyNumberFormat="1" applyFont="1" applyFill="1" applyAlignment="1" applyProtection="1">
      <alignment horizontal="left" vertical="top" wrapText="1"/>
      <protection locked="0"/>
    </xf>
    <xf numFmtId="0" fontId="52" fillId="0" borderId="0" xfId="1" applyNumberFormat="1" applyFont="1" applyFill="1" applyBorder="1" applyAlignment="1" applyProtection="1">
      <alignment horizontal="center" vertical="top" wrapText="1"/>
      <protection locked="0"/>
    </xf>
    <xf numFmtId="166" fontId="5" fillId="4" borderId="0" xfId="0" applyNumberFormat="1" applyFont="1" applyFill="1" applyBorder="1" applyAlignment="1">
      <alignment horizontal="right"/>
    </xf>
    <xf numFmtId="0" fontId="24" fillId="4" borderId="0" xfId="1" applyNumberFormat="1" applyFont="1" applyFill="1" applyBorder="1" applyAlignment="1" applyProtection="1">
      <alignment vertical="top" wrapText="1"/>
      <protection locked="0"/>
    </xf>
    <xf numFmtId="0" fontId="19" fillId="0" borderId="0" xfId="1" applyNumberFormat="1" applyFont="1" applyFill="1" applyBorder="1" applyAlignment="1" applyProtection="1">
      <alignment horizontal="justify" vertical="top" wrapText="1"/>
      <protection locked="0"/>
    </xf>
    <xf numFmtId="0" fontId="53" fillId="0" borderId="0" xfId="0" quotePrefix="1" applyNumberFormat="1" applyFont="1" applyFill="1" applyBorder="1" applyAlignment="1">
      <alignment vertical="center"/>
    </xf>
    <xf numFmtId="0" fontId="53" fillId="0" borderId="0" xfId="0" applyNumberFormat="1" applyFont="1" applyFill="1" applyBorder="1" applyAlignment="1">
      <alignment horizontal="left" vertical="center" indent="1"/>
    </xf>
    <xf numFmtId="0" fontId="53" fillId="0" borderId="0" xfId="0" applyNumberFormat="1" applyFont="1" applyFill="1" applyBorder="1" applyAlignment="1">
      <alignment vertical="center"/>
    </xf>
    <xf numFmtId="0" fontId="17" fillId="0" borderId="0" xfId="0" applyNumberFormat="1" applyFont="1" applyFill="1" applyBorder="1" applyAlignment="1">
      <alignment vertical="center"/>
    </xf>
    <xf numFmtId="0" fontId="17" fillId="0" borderId="0" xfId="51" applyNumberFormat="1" applyFont="1" applyFill="1" applyBorder="1" applyAlignment="1" applyProtection="1">
      <alignment vertical="center"/>
      <protection locked="0"/>
    </xf>
    <xf numFmtId="166" fontId="16" fillId="4" borderId="0" xfId="1" applyNumberFormat="1" applyFont="1" applyFill="1" applyAlignment="1" applyProtection="1">
      <alignment horizontal="right" vertical="center"/>
      <protection locked="0"/>
    </xf>
    <xf numFmtId="170" fontId="16" fillId="0" borderId="0" xfId="1" applyNumberFormat="1" applyFont="1" applyFill="1" applyAlignment="1" applyProtection="1">
      <alignment vertical="center"/>
      <protection locked="0"/>
    </xf>
    <xf numFmtId="0" fontId="17" fillId="0" borderId="0" xfId="12" applyNumberFormat="1" applyFont="1" applyFill="1" applyBorder="1" applyAlignment="1">
      <alignment vertical="center"/>
    </xf>
    <xf numFmtId="0" fontId="17" fillId="0" borderId="0" xfId="12" applyNumberFormat="1" applyFont="1" applyFill="1" applyBorder="1" applyAlignment="1">
      <alignment horizontal="left" vertical="center"/>
    </xf>
    <xf numFmtId="0" fontId="16" fillId="0" borderId="0" xfId="51" applyNumberFormat="1" applyFont="1" applyFill="1" applyBorder="1" applyAlignment="1" applyProtection="1">
      <alignment vertical="center"/>
      <protection locked="0"/>
    </xf>
    <xf numFmtId="169" fontId="40" fillId="0" borderId="0" xfId="33" applyNumberFormat="1" applyFont="1" applyFill="1" applyBorder="1" applyAlignment="1" applyProtection="1">
      <protection locked="0"/>
    </xf>
    <xf numFmtId="168" fontId="51" fillId="0" borderId="0" xfId="33" applyNumberFormat="1" applyFont="1" applyFill="1" applyBorder="1" applyAlignment="1" applyProtection="1">
      <protection locked="0"/>
    </xf>
    <xf numFmtId="0" fontId="46" fillId="0" borderId="0" xfId="1" applyFont="1" applyFill="1" applyProtection="1">
      <protection locked="0"/>
    </xf>
    <xf numFmtId="171" fontId="54" fillId="0" borderId="0" xfId="2" applyNumberFormat="1" applyFont="1" applyFill="1" applyBorder="1" applyAlignment="1" applyProtection="1">
      <alignment horizontal="left" vertical="center"/>
    </xf>
    <xf numFmtId="166" fontId="5" fillId="0" borderId="0" xfId="0" applyNumberFormat="1" applyFont="1" applyFill="1" applyAlignment="1">
      <alignment horizontal="right" vertical="center"/>
    </xf>
    <xf numFmtId="0" fontId="33" fillId="0" borderId="0" xfId="1" applyFont="1" applyFill="1" applyProtection="1">
      <protection locked="0"/>
    </xf>
    <xf numFmtId="168" fontId="18" fillId="4" borderId="0" xfId="1" applyNumberFormat="1" applyFont="1" applyFill="1"/>
    <xf numFmtId="168" fontId="18" fillId="0" borderId="0" xfId="1" applyNumberFormat="1" applyFont="1" applyFill="1"/>
    <xf numFmtId="168" fontId="5" fillId="4" borderId="0" xfId="1" applyNumberFormat="1" applyFont="1" applyFill="1" applyAlignment="1" applyProtection="1">
      <alignment horizontal="right" vertical="center"/>
      <protection locked="0"/>
    </xf>
    <xf numFmtId="168" fontId="5" fillId="4" borderId="0" xfId="1" applyNumberFormat="1" applyFont="1" applyFill="1" applyAlignment="1" applyProtection="1">
      <alignment horizontal="center" vertical="center"/>
      <protection locked="0"/>
    </xf>
    <xf numFmtId="168" fontId="17" fillId="0" borderId="0" xfId="1" applyNumberFormat="1" applyFont="1" applyFill="1" applyAlignment="1" applyProtection="1">
      <alignment horizontal="right" vertical="center"/>
      <protection locked="0"/>
    </xf>
    <xf numFmtId="0" fontId="53" fillId="0" borderId="0" xfId="0" applyNumberFormat="1" applyFont="1" applyFill="1" applyBorder="1" applyAlignment="1">
      <alignment horizontal="right" vertical="center"/>
    </xf>
    <xf numFmtId="0" fontId="17" fillId="0" borderId="0" xfId="1" applyFont="1" applyFill="1" applyProtection="1">
      <protection locked="0"/>
    </xf>
    <xf numFmtId="49" fontId="55" fillId="0" borderId="0" xfId="1" applyNumberFormat="1" applyFont="1" applyFill="1" applyAlignment="1" applyProtection="1">
      <alignment horizontal="right" vertical="center"/>
      <protection locked="0"/>
    </xf>
    <xf numFmtId="49" fontId="55" fillId="0" borderId="0" xfId="1" quotePrefix="1" applyNumberFormat="1" applyFont="1" applyFill="1" applyAlignment="1" applyProtection="1">
      <alignment horizontal="right" vertical="center"/>
      <protection locked="0"/>
    </xf>
    <xf numFmtId="0" fontId="17" fillId="0" borderId="0" xfId="1" applyFont="1" applyProtection="1">
      <protection locked="0"/>
    </xf>
    <xf numFmtId="165" fontId="19" fillId="0" borderId="0" xfId="5" applyNumberFormat="1" applyFont="1" applyFill="1" applyAlignment="1" applyProtection="1">
      <alignment vertical="center"/>
      <protection locked="0"/>
    </xf>
    <xf numFmtId="170" fontId="19" fillId="0" borderId="0" xfId="1" applyNumberFormat="1" applyFont="1" applyFill="1" applyAlignment="1" applyProtection="1">
      <alignment vertical="center"/>
      <protection locked="0"/>
    </xf>
    <xf numFmtId="0" fontId="19" fillId="0" borderId="0" xfId="1" applyFont="1" applyFill="1" applyAlignment="1" applyProtection="1">
      <alignment vertical="center"/>
      <protection locked="0"/>
    </xf>
    <xf numFmtId="168" fontId="30" fillId="0" borderId="0" xfId="1" applyNumberFormat="1" applyFont="1" applyFill="1" applyProtection="1">
      <protection locked="0"/>
    </xf>
    <xf numFmtId="166" fontId="18" fillId="4" borderId="0" xfId="0" applyNumberFormat="1" applyFont="1" applyFill="1" applyBorder="1" applyAlignment="1">
      <alignment horizontal="right" vertical="center"/>
    </xf>
    <xf numFmtId="166" fontId="18" fillId="4" borderId="0" xfId="0" applyNumberFormat="1" applyFont="1" applyFill="1" applyAlignment="1">
      <alignment horizontal="right" vertical="center"/>
    </xf>
    <xf numFmtId="166" fontId="18" fillId="0" borderId="0" xfId="27" applyNumberFormat="1" applyFont="1" applyFill="1" applyBorder="1" applyAlignment="1">
      <alignment horizontal="right" vertical="center"/>
    </xf>
    <xf numFmtId="0" fontId="50" fillId="0" borderId="2" xfId="33" applyFont="1" applyFill="1" applyBorder="1" applyAlignment="1" applyProtection="1">
      <alignment horizontal="center" vertical="center" wrapText="1"/>
    </xf>
    <xf numFmtId="0" fontId="16" fillId="0" borderId="2" xfId="2" applyFont="1" applyFill="1" applyBorder="1" applyAlignment="1" applyProtection="1">
      <alignment horizontal="center" vertical="center" wrapText="1"/>
    </xf>
    <xf numFmtId="0" fontId="19" fillId="0" borderId="0" xfId="1" applyNumberFormat="1" applyFont="1" applyFill="1" applyBorder="1" applyAlignment="1" applyProtection="1">
      <alignment horizontal="left" vertical="top" wrapText="1"/>
      <protection locked="0"/>
    </xf>
    <xf numFmtId="0" fontId="16" fillId="0" borderId="2" xfId="2" applyFont="1" applyFill="1" applyBorder="1" applyAlignment="1" applyProtection="1">
      <alignment horizontal="center" vertical="center"/>
    </xf>
    <xf numFmtId="0" fontId="18" fillId="0" borderId="2" xfId="2" applyFont="1" applyFill="1" applyBorder="1" applyAlignment="1" applyProtection="1">
      <alignment horizontal="center" vertical="center"/>
    </xf>
    <xf numFmtId="170" fontId="50" fillId="0" borderId="2" xfId="33" applyNumberFormat="1" applyFont="1" applyFill="1" applyBorder="1" applyAlignment="1" applyProtection="1">
      <alignment horizontal="center" vertical="center" wrapText="1"/>
    </xf>
    <xf numFmtId="168" fontId="50" fillId="0" borderId="2" xfId="33" applyNumberFormat="1" applyFont="1" applyFill="1" applyBorder="1" applyAlignment="1" applyProtection="1">
      <alignment horizontal="center" vertical="center" wrapText="1"/>
    </xf>
    <xf numFmtId="0" fontId="5" fillId="0" borderId="2" xfId="0" applyFont="1" applyFill="1" applyBorder="1" applyAlignment="1">
      <alignment horizontal="center"/>
    </xf>
    <xf numFmtId="170" fontId="50" fillId="0" borderId="2" xfId="33" applyNumberFormat="1" applyFont="1" applyFill="1" applyBorder="1" applyAlignment="1" applyProtection="1">
      <alignment horizontal="center" vertical="center" wrapText="1"/>
      <protection locked="0"/>
    </xf>
    <xf numFmtId="0" fontId="50" fillId="0" borderId="2" xfId="33" applyFont="1" applyFill="1" applyBorder="1" applyAlignment="1" applyProtection="1">
      <alignment horizontal="center" vertical="center" wrapText="1"/>
    </xf>
    <xf numFmtId="165" fontId="16" fillId="0" borderId="2" xfId="2" applyNumberFormat="1"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wrapText="1"/>
    </xf>
    <xf numFmtId="0" fontId="18" fillId="0" borderId="2" xfId="2" applyFont="1" applyFill="1" applyBorder="1" applyAlignment="1" applyProtection="1">
      <alignment horizontal="center" vertical="center" wrapText="1"/>
    </xf>
    <xf numFmtId="0" fontId="5" fillId="4" borderId="2" xfId="2"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31" fillId="4" borderId="0" xfId="0" applyFont="1" applyFill="1" applyAlignment="1">
      <alignment horizontal="left" vertical="center"/>
    </xf>
    <xf numFmtId="169" fontId="19" fillId="4" borderId="0" xfId="34" applyNumberFormat="1" applyFont="1" applyFill="1" applyBorder="1" applyAlignment="1" applyProtection="1">
      <alignment horizontal="left" vertical="top"/>
      <protection locked="0"/>
    </xf>
    <xf numFmtId="170" fontId="19" fillId="4" borderId="0" xfId="34" applyNumberFormat="1" applyFont="1" applyFill="1" applyBorder="1" applyAlignment="1" applyProtection="1">
      <alignment horizontal="left" vertical="top"/>
      <protection locked="0"/>
    </xf>
    <xf numFmtId="168" fontId="40" fillId="4" borderId="0" xfId="33" applyNumberFormat="1" applyFont="1" applyFill="1" applyBorder="1" applyAlignment="1" applyProtection="1">
      <protection locked="0"/>
    </xf>
    <xf numFmtId="168" fontId="19" fillId="4" borderId="0" xfId="34" applyNumberFormat="1" applyFont="1" applyFill="1" applyBorder="1" applyAlignment="1" applyProtection="1">
      <alignment horizontal="left" vertical="top"/>
      <protection locked="0"/>
    </xf>
    <xf numFmtId="168" fontId="19" fillId="4" borderId="0" xfId="1" applyNumberFormat="1" applyFont="1" applyFill="1" applyProtection="1">
      <protection locked="0"/>
    </xf>
    <xf numFmtId="0" fontId="19" fillId="4" borderId="0" xfId="1" applyFont="1" applyFill="1" applyProtection="1">
      <protection locked="0"/>
    </xf>
    <xf numFmtId="168" fontId="19" fillId="4" borderId="0" xfId="1" applyNumberFormat="1" applyFont="1" applyFill="1" applyAlignment="1" applyProtection="1">
      <alignment horizontal="center" vertical="center"/>
      <protection locked="0"/>
    </xf>
    <xf numFmtId="170" fontId="19" fillId="4" borderId="0" xfId="1" applyNumberFormat="1" applyFont="1" applyFill="1" applyProtection="1">
      <protection locked="0"/>
    </xf>
    <xf numFmtId="169" fontId="40" fillId="4" borderId="0" xfId="33" applyNumberFormat="1" applyFont="1" applyFill="1" applyBorder="1" applyAlignment="1" applyProtection="1">
      <protection locked="0"/>
    </xf>
    <xf numFmtId="170" fontId="40" fillId="4" borderId="0" xfId="33" applyNumberFormat="1" applyFont="1" applyFill="1" applyBorder="1" applyAlignment="1" applyProtection="1">
      <protection locked="0"/>
    </xf>
    <xf numFmtId="169" fontId="19" fillId="4" borderId="0" xfId="1" applyNumberFormat="1" applyFont="1" applyFill="1" applyProtection="1">
      <protection locked="0"/>
    </xf>
    <xf numFmtId="164" fontId="16" fillId="0" borderId="0" xfId="1" applyNumberFormat="1" applyFont="1" applyFill="1" applyAlignment="1" applyProtection="1">
      <alignment vertical="center"/>
      <protection locked="0"/>
    </xf>
    <xf numFmtId="171" fontId="16" fillId="0" borderId="0" xfId="2" applyNumberFormat="1" applyFont="1" applyFill="1" applyBorder="1" applyAlignment="1" applyProtection="1">
      <alignment horizontal="left" vertical="center"/>
    </xf>
    <xf numFmtId="49" fontId="17" fillId="4" borderId="0" xfId="1" applyNumberFormat="1" applyFont="1" applyFill="1" applyBorder="1" applyAlignment="1">
      <alignment vertical="center"/>
    </xf>
    <xf numFmtId="166" fontId="36" fillId="4" borderId="0" xfId="1" applyNumberFormat="1" applyFont="1" applyFill="1" applyAlignment="1">
      <alignment horizontal="right" vertical="center"/>
    </xf>
    <xf numFmtId="49" fontId="36" fillId="4" borderId="0" xfId="1" applyNumberFormat="1" applyFont="1" applyFill="1" applyAlignment="1">
      <alignment horizontal="right" vertical="center"/>
    </xf>
    <xf numFmtId="0" fontId="31" fillId="0" borderId="0" xfId="1" applyNumberFormat="1" applyFont="1" applyFill="1" applyBorder="1" applyAlignment="1" applyProtection="1">
      <alignment vertical="center"/>
      <protection locked="0"/>
    </xf>
    <xf numFmtId="0" fontId="5" fillId="0" borderId="0" xfId="1" applyFont="1" applyFill="1" applyAlignment="1" applyProtection="1">
      <alignment vertical="center"/>
      <protection locked="0"/>
    </xf>
    <xf numFmtId="0" fontId="24" fillId="0" borderId="0" xfId="1" applyNumberFormat="1" applyFont="1" applyFill="1" applyBorder="1" applyAlignment="1" applyProtection="1">
      <alignment vertical="center"/>
      <protection locked="0"/>
    </xf>
    <xf numFmtId="0" fontId="34" fillId="3" borderId="0" xfId="4" applyFont="1" applyFill="1"/>
    <xf numFmtId="0" fontId="35" fillId="4" borderId="0" xfId="4" applyFont="1" applyFill="1"/>
    <xf numFmtId="0" fontId="24" fillId="0" borderId="0" xfId="1" applyNumberFormat="1" applyFont="1" applyFill="1" applyBorder="1" applyAlignment="1" applyProtection="1">
      <alignment horizontal="left" vertical="top" wrapText="1"/>
      <protection locked="0"/>
    </xf>
    <xf numFmtId="0" fontId="31" fillId="0" borderId="0" xfId="1" applyNumberFormat="1" applyFont="1" applyFill="1" applyBorder="1" applyAlignment="1" applyProtection="1">
      <alignment horizontal="left" vertical="top" wrapText="1"/>
      <protection locked="0"/>
    </xf>
    <xf numFmtId="49" fontId="17" fillId="0" borderId="0" xfId="1" quotePrefix="1" applyNumberFormat="1" applyFont="1" applyFill="1" applyAlignment="1" applyProtection="1">
      <alignment horizontal="right" vertical="center"/>
      <protection locked="0"/>
    </xf>
    <xf numFmtId="49" fontId="16" fillId="0" borderId="0" xfId="1" applyNumberFormat="1" applyFont="1" applyFill="1" applyProtection="1">
      <protection locked="0"/>
    </xf>
    <xf numFmtId="49" fontId="17" fillId="0" borderId="0" xfId="1" applyNumberFormat="1" applyFont="1" applyFill="1" applyAlignment="1" applyProtection="1">
      <alignment horizontal="right" vertical="center"/>
      <protection locked="0"/>
    </xf>
    <xf numFmtId="168" fontId="19" fillId="0" borderId="0" xfId="1" applyNumberFormat="1" applyFont="1" applyFill="1" applyBorder="1" applyProtection="1">
      <protection locked="0"/>
    </xf>
    <xf numFmtId="0" fontId="19" fillId="0" borderId="0" xfId="1" applyFont="1" applyFill="1" applyBorder="1" applyProtection="1">
      <protection locked="0"/>
    </xf>
    <xf numFmtId="168" fontId="23" fillId="0" borderId="0" xfId="1" applyNumberFormat="1" applyFont="1" applyFill="1" applyAlignment="1">
      <alignment horizontal="right"/>
    </xf>
    <xf numFmtId="168" fontId="50" fillId="0" borderId="0" xfId="33" applyNumberFormat="1" applyFont="1" applyFill="1" applyBorder="1" applyAlignment="1" applyProtection="1">
      <alignment horizontal="center" vertical="center" wrapText="1"/>
    </xf>
    <xf numFmtId="168" fontId="16" fillId="0" borderId="0" xfId="1" applyNumberFormat="1" applyFont="1" applyFill="1" applyBorder="1" applyProtection="1">
      <protection locked="0"/>
    </xf>
    <xf numFmtId="0" fontId="17" fillId="0" borderId="0" xfId="1" quotePrefix="1" applyFont="1" applyFill="1" applyAlignment="1" applyProtection="1">
      <alignment horizontal="right" vertical="center"/>
      <protection locked="0"/>
    </xf>
    <xf numFmtId="168" fontId="17" fillId="0" borderId="0" xfId="1" quotePrefix="1" applyNumberFormat="1" applyFont="1" applyFill="1" applyAlignment="1" applyProtection="1">
      <alignment horizontal="right" vertical="center"/>
      <protection locked="0"/>
    </xf>
    <xf numFmtId="166" fontId="36" fillId="0" borderId="0" xfId="0" quotePrefix="1" applyNumberFormat="1" applyFont="1" applyFill="1" applyAlignment="1"/>
    <xf numFmtId="49" fontId="55" fillId="0" borderId="0" xfId="0" quotePrefix="1" applyNumberFormat="1" applyFont="1" applyFill="1" applyAlignment="1"/>
    <xf numFmtId="0" fontId="31" fillId="4" borderId="0" xfId="1" applyNumberFormat="1" applyFont="1" applyFill="1" applyBorder="1" applyAlignment="1" applyProtection="1">
      <alignment vertical="center"/>
      <protection locked="0"/>
    </xf>
    <xf numFmtId="0" fontId="31" fillId="4" borderId="0" xfId="1" applyNumberFormat="1" applyFont="1" applyFill="1" applyBorder="1" applyAlignment="1" applyProtection="1">
      <alignment vertical="top"/>
      <protection locked="0"/>
    </xf>
    <xf numFmtId="0" fontId="16" fillId="4" borderId="0" xfId="1" applyFont="1" applyFill="1" applyProtection="1">
      <protection locked="0"/>
    </xf>
    <xf numFmtId="0" fontId="31" fillId="4" borderId="0" xfId="1" applyNumberFormat="1" applyFont="1" applyFill="1" applyAlignment="1" applyProtection="1">
      <alignment horizontal="left" vertical="top" wrapText="1"/>
      <protection locked="0"/>
    </xf>
    <xf numFmtId="0" fontId="24" fillId="4" borderId="0" xfId="1" applyNumberFormat="1" applyFont="1" applyFill="1" applyBorder="1" applyAlignment="1" applyProtection="1">
      <alignment vertical="top"/>
      <protection locked="0"/>
    </xf>
    <xf numFmtId="168" fontId="36" fillId="0" borderId="0" xfId="1" applyNumberFormat="1" applyFont="1" applyFill="1" applyAlignment="1" applyProtection="1">
      <alignment horizontal="right" vertical="center"/>
      <protection locked="0"/>
    </xf>
    <xf numFmtId="168" fontId="36" fillId="0" borderId="12" xfId="0" applyNumberFormat="1" applyFont="1" applyFill="1" applyBorder="1" applyAlignment="1">
      <alignment horizontal="right" vertical="center"/>
    </xf>
    <xf numFmtId="168" fontId="5" fillId="0" borderId="0" xfId="1" applyNumberFormat="1" applyFont="1" applyFill="1" applyAlignment="1" applyProtection="1">
      <alignment horizontal="right" vertical="center"/>
      <protection locked="0"/>
    </xf>
    <xf numFmtId="168" fontId="5" fillId="0" borderId="12" xfId="0" applyNumberFormat="1" applyFont="1" applyFill="1" applyBorder="1" applyAlignment="1">
      <alignment horizontal="right" vertical="center"/>
    </xf>
    <xf numFmtId="168" fontId="5" fillId="0" borderId="0" xfId="3" applyNumberFormat="1" applyFont="1" applyFill="1" applyBorder="1" applyAlignment="1" applyProtection="1">
      <alignment horizontal="right" vertical="center"/>
      <protection locked="0"/>
    </xf>
    <xf numFmtId="169" fontId="5" fillId="0" borderId="12" xfId="0" applyNumberFormat="1" applyFont="1" applyFill="1" applyBorder="1" applyAlignment="1">
      <alignment horizontal="right" vertical="center"/>
    </xf>
    <xf numFmtId="166" fontId="5" fillId="0" borderId="12" xfId="0" applyNumberFormat="1" applyFont="1" applyFill="1" applyBorder="1" applyAlignment="1">
      <alignment horizontal="right" vertical="center"/>
    </xf>
    <xf numFmtId="166" fontId="5" fillId="0" borderId="0" xfId="1" applyNumberFormat="1" applyFont="1" applyFill="1" applyAlignment="1" applyProtection="1">
      <alignment horizontal="right" vertical="center"/>
      <protection locked="0"/>
    </xf>
    <xf numFmtId="166" fontId="17" fillId="0" borderId="0" xfId="1" applyNumberFormat="1" applyFont="1" applyAlignment="1" applyProtection="1">
      <alignment vertical="center"/>
      <protection locked="0"/>
    </xf>
    <xf numFmtId="166" fontId="5" fillId="0" borderId="0" xfId="0" applyNumberFormat="1" applyFont="1" applyFill="1" applyAlignment="1">
      <alignment horizontal="right"/>
    </xf>
    <xf numFmtId="166" fontId="5" fillId="4" borderId="0" xfId="0" applyNumberFormat="1" applyFont="1" applyFill="1" applyAlignment="1">
      <alignment vertical="center"/>
    </xf>
    <xf numFmtId="0" fontId="50" fillId="0" borderId="2" xfId="33" applyFont="1" applyFill="1" applyBorder="1" applyAlignment="1" applyProtection="1">
      <alignment horizontal="center" vertical="center" wrapText="1"/>
    </xf>
    <xf numFmtId="166" fontId="5" fillId="0" borderId="0" xfId="0" applyNumberFormat="1" applyFont="1" applyFill="1" applyBorder="1" applyAlignment="1">
      <alignment horizontal="right"/>
    </xf>
    <xf numFmtId="166" fontId="36" fillId="0" borderId="0" xfId="0" applyNumberFormat="1" applyFont="1" applyFill="1" applyBorder="1" applyAlignment="1">
      <alignment horizontal="right" vertical="center"/>
    </xf>
    <xf numFmtId="166" fontId="5" fillId="0" borderId="0" xfId="0" applyNumberFormat="1" applyFont="1" applyFill="1" applyBorder="1" applyAlignment="1">
      <alignment horizontal="right" vertical="center"/>
    </xf>
    <xf numFmtId="168" fontId="16" fillId="0" borderId="2" xfId="1" applyNumberFormat="1" applyFont="1" applyFill="1" applyBorder="1" applyAlignment="1" applyProtection="1">
      <alignment horizontal="center" vertical="center"/>
    </xf>
    <xf numFmtId="0" fontId="16" fillId="6" borderId="0" xfId="34" applyFont="1" applyFill="1" applyBorder="1" applyAlignment="1" applyProtection="1"/>
    <xf numFmtId="0" fontId="15" fillId="6" borderId="0" xfId="1" applyNumberFormat="1" applyFont="1" applyFill="1" applyBorder="1" applyAlignment="1" applyProtection="1">
      <alignment horizontal="center" vertical="center" wrapText="1"/>
    </xf>
    <xf numFmtId="0" fontId="15" fillId="6" borderId="0" xfId="1" applyNumberFormat="1" applyFont="1" applyFill="1" applyBorder="1" applyAlignment="1" applyProtection="1">
      <alignment horizontal="center" vertical="center"/>
    </xf>
    <xf numFmtId="0" fontId="50" fillId="0" borderId="0" xfId="33" applyFont="1" applyBorder="1" applyAlignment="1" applyProtection="1">
      <alignment horizontal="center" vertical="center"/>
    </xf>
    <xf numFmtId="0" fontId="16" fillId="6" borderId="0" xfId="1" applyNumberFormat="1" applyFont="1" applyFill="1" applyBorder="1" applyAlignment="1" applyProtection="1"/>
    <xf numFmtId="0" fontId="16" fillId="0" borderId="2" xfId="34" applyFont="1" applyFill="1" applyBorder="1" applyAlignment="1" applyProtection="1">
      <alignment horizontal="center" vertical="top"/>
    </xf>
    <xf numFmtId="0" fontId="18" fillId="0" borderId="0" xfId="1" applyNumberFormat="1" applyFont="1" applyFill="1" applyBorder="1" applyAlignment="1" applyProtection="1">
      <alignment horizontal="left" vertical="center" wrapText="1"/>
    </xf>
    <xf numFmtId="0" fontId="16" fillId="0" borderId="0" xfId="34" applyFont="1" applyFill="1" applyBorder="1" applyAlignment="1" applyProtection="1">
      <alignment horizontal="center" vertical="top"/>
    </xf>
    <xf numFmtId="0" fontId="16" fillId="6" borderId="0" xfId="2" applyFont="1" applyFill="1" applyBorder="1" applyAlignment="1" applyProtection="1">
      <alignment horizontal="center" vertical="center" wrapText="1"/>
    </xf>
    <xf numFmtId="0" fontId="16" fillId="0" borderId="0" xfId="1" applyNumberFormat="1" applyFont="1" applyBorder="1" applyAlignment="1" applyProtection="1">
      <alignment horizontal="left" vertical="center"/>
      <protection locked="0"/>
    </xf>
    <xf numFmtId="0" fontId="16" fillId="0" borderId="0" xfId="1" applyNumberFormat="1" applyFont="1" applyBorder="1" applyAlignment="1" applyProtection="1">
      <alignment vertical="center"/>
      <protection locked="0"/>
    </xf>
    <xf numFmtId="49" fontId="17" fillId="0" borderId="0" xfId="85" applyNumberFormat="1" applyFont="1" applyFill="1" applyBorder="1" applyAlignment="1">
      <alignment vertical="center" wrapText="1"/>
    </xf>
    <xf numFmtId="0" fontId="17" fillId="0" borderId="0" xfId="85" applyNumberFormat="1" applyFont="1" applyFill="1" applyBorder="1" applyAlignment="1">
      <alignment vertical="center"/>
    </xf>
    <xf numFmtId="166" fontId="17" fillId="0" borderId="0" xfId="141" applyNumberFormat="1" applyFont="1" applyFill="1" applyAlignment="1" applyProtection="1">
      <alignment horizontal="right" vertical="center"/>
      <protection locked="0"/>
    </xf>
    <xf numFmtId="0" fontId="17" fillId="0" borderId="0" xfId="85" applyNumberFormat="1" applyFont="1" applyFill="1" applyBorder="1" applyAlignment="1">
      <alignment horizontal="left" vertical="center" indent="1"/>
    </xf>
    <xf numFmtId="0" fontId="17" fillId="0" borderId="0" xfId="141" applyNumberFormat="1" applyFont="1" applyBorder="1" applyAlignment="1" applyProtection="1">
      <alignment vertical="center"/>
      <protection locked="0"/>
    </xf>
    <xf numFmtId="0" fontId="17" fillId="0" borderId="0" xfId="85" applyNumberFormat="1" applyFont="1" applyFill="1" applyBorder="1" applyAlignment="1">
      <alignment horizontal="left" vertical="center"/>
    </xf>
    <xf numFmtId="0" fontId="17" fillId="0" borderId="0" xfId="85" applyNumberFormat="1" applyFont="1" applyFill="1" applyBorder="1" applyAlignment="1">
      <alignment horizontal="right" vertical="center"/>
    </xf>
    <xf numFmtId="0" fontId="16" fillId="0" borderId="25" xfId="34" applyFont="1" applyFill="1" applyBorder="1" applyAlignment="1" applyProtection="1">
      <alignment horizontal="center" vertical="top"/>
    </xf>
    <xf numFmtId="0" fontId="16" fillId="6" borderId="0" xfId="141" applyNumberFormat="1" applyFont="1" applyFill="1" applyBorder="1" applyAlignment="1" applyProtection="1"/>
    <xf numFmtId="0" fontId="19" fillId="0" borderId="0" xfId="141" applyNumberFormat="1" applyFont="1" applyFill="1" applyBorder="1" applyAlignment="1" applyProtection="1">
      <alignment horizontal="left" vertical="top"/>
      <protection locked="0"/>
    </xf>
    <xf numFmtId="0" fontId="19" fillId="6" borderId="0" xfId="141" applyNumberFormat="1" applyFont="1" applyFill="1" applyBorder="1" applyAlignment="1" applyProtection="1">
      <alignment horizontal="right" vertical="center"/>
      <protection locked="0"/>
    </xf>
    <xf numFmtId="0" fontId="19" fillId="6" borderId="0" xfId="141" applyNumberFormat="1" applyFont="1" applyFill="1" applyBorder="1" applyAlignment="1" applyProtection="1">
      <alignment vertical="center"/>
      <protection locked="0"/>
    </xf>
    <xf numFmtId="0" fontId="17" fillId="6" borderId="0" xfId="34" applyNumberFormat="1" applyFont="1" applyFill="1" applyBorder="1" applyAlignment="1" applyProtection="1">
      <protection locked="0"/>
    </xf>
    <xf numFmtId="173" fontId="16" fillId="6" borderId="0" xfId="34" applyNumberFormat="1" applyFont="1" applyFill="1" applyBorder="1" applyAlignment="1" applyProtection="1">
      <protection locked="0"/>
    </xf>
    <xf numFmtId="0" fontId="16" fillId="6" borderId="0" xfId="34" applyFont="1" applyFill="1" applyBorder="1" applyAlignment="1" applyProtection="1">
      <alignment horizontal="right"/>
      <protection locked="0"/>
    </xf>
    <xf numFmtId="0" fontId="16" fillId="6" borderId="0" xfId="34" applyFont="1" applyFill="1" applyBorder="1" applyAlignment="1" applyProtection="1">
      <protection locked="0"/>
    </xf>
    <xf numFmtId="0" fontId="19" fillId="6" borderId="0" xfId="34" applyFont="1" applyFill="1" applyBorder="1" applyAlignment="1" applyProtection="1">
      <protection locked="0"/>
    </xf>
    <xf numFmtId="0" fontId="19" fillId="6" borderId="0" xfId="1" applyNumberFormat="1" applyFont="1" applyFill="1" applyBorder="1" applyAlignment="1" applyProtection="1">
      <alignment horizontal="left" vertical="center"/>
    </xf>
    <xf numFmtId="0" fontId="15" fillId="6" borderId="0" xfId="1" applyFont="1" applyFill="1" applyBorder="1" applyAlignment="1" applyProtection="1">
      <alignment horizontal="center" vertical="center" wrapText="1"/>
    </xf>
    <xf numFmtId="0" fontId="19" fillId="6" borderId="0" xfId="1" applyNumberFormat="1" applyFont="1" applyFill="1" applyBorder="1" applyAlignment="1" applyProtection="1">
      <alignment horizontal="right" vertical="center"/>
    </xf>
    <xf numFmtId="0" fontId="16" fillId="6" borderId="0" xfId="34" applyFont="1" applyFill="1" applyBorder="1" applyAlignment="1" applyProtection="1">
      <alignment horizontal="left" vertical="top"/>
    </xf>
    <xf numFmtId="166" fontId="16" fillId="0" borderId="0" xfId="1" quotePrefix="1" applyNumberFormat="1" applyFont="1" applyFill="1" applyBorder="1" applyAlignment="1" applyProtection="1">
      <alignment vertical="center"/>
      <protection locked="0"/>
    </xf>
    <xf numFmtId="166" fontId="16" fillId="0" borderId="0" xfId="141" applyNumberFormat="1" applyFont="1" applyFill="1" applyBorder="1" applyAlignment="1" applyProtection="1">
      <alignment horizontal="right" vertical="center"/>
      <protection locked="0"/>
    </xf>
    <xf numFmtId="0" fontId="19" fillId="0" borderId="0" xfId="141" applyNumberFormat="1" applyFont="1" applyFill="1" applyBorder="1" applyAlignment="1" applyProtection="1">
      <alignment vertical="top" wrapText="1"/>
      <protection locked="0"/>
    </xf>
    <xf numFmtId="0" fontId="50" fillId="0" borderId="2" xfId="33" applyFont="1" applyFill="1" applyBorder="1" applyAlignment="1" applyProtection="1">
      <alignment horizontal="center" vertical="center" wrapText="1"/>
    </xf>
    <xf numFmtId="0" fontId="50" fillId="0" borderId="0" xfId="33" applyFont="1" applyFill="1" applyBorder="1" applyAlignment="1" applyProtection="1">
      <alignment horizontal="center" vertical="center" wrapText="1"/>
    </xf>
    <xf numFmtId="49" fontId="55" fillId="0" borderId="0" xfId="0" quotePrefix="1" applyNumberFormat="1" applyFont="1" applyFill="1" applyAlignment="1">
      <alignment horizontal="center"/>
    </xf>
    <xf numFmtId="168" fontId="17" fillId="4" borderId="0" xfId="1" applyNumberFormat="1" applyFont="1" applyFill="1" applyAlignment="1" applyProtection="1">
      <alignment horizontal="center" vertical="center"/>
      <protection locked="0"/>
    </xf>
    <xf numFmtId="172" fontId="18" fillId="0" borderId="0" xfId="1" applyNumberFormat="1" applyFont="1" applyFill="1" applyAlignment="1" applyProtection="1">
      <alignment horizontal="right" vertical="center"/>
      <protection locked="0"/>
    </xf>
    <xf numFmtId="168" fontId="48" fillId="4" borderId="12" xfId="0" applyNumberFormat="1" applyFont="1" applyFill="1" applyBorder="1" applyAlignment="1">
      <alignment horizontal="right" vertical="center"/>
    </xf>
    <xf numFmtId="164" fontId="48" fillId="4" borderId="12" xfId="0" applyNumberFormat="1" applyFont="1" applyFill="1" applyBorder="1" applyAlignment="1">
      <alignment horizontal="right" vertical="center"/>
    </xf>
    <xf numFmtId="168" fontId="23" fillId="0" borderId="0" xfId="1" applyNumberFormat="1" applyFont="1" applyFill="1" applyAlignment="1">
      <alignment horizontal="center"/>
    </xf>
    <xf numFmtId="49" fontId="23" fillId="0" borderId="0" xfId="1" applyNumberFormat="1" applyFont="1" applyFill="1" applyAlignment="1">
      <alignment horizontal="center"/>
    </xf>
    <xf numFmtId="49" fontId="17" fillId="0" borderId="0" xfId="1" applyNumberFormat="1" applyFont="1" applyFill="1" applyAlignment="1" applyProtection="1">
      <alignment vertical="center"/>
      <protection locked="0"/>
    </xf>
    <xf numFmtId="168" fontId="17" fillId="0" borderId="0" xfId="1" applyNumberFormat="1" applyFont="1" applyFill="1" applyAlignment="1" applyProtection="1">
      <alignment vertical="center"/>
      <protection locked="0"/>
    </xf>
    <xf numFmtId="49" fontId="23" fillId="0" borderId="0" xfId="3" quotePrefix="1" applyNumberFormat="1" applyFont="1" applyFill="1" applyBorder="1" applyAlignment="1" applyProtection="1">
      <alignment horizontal="right" vertical="center"/>
      <protection locked="0"/>
    </xf>
    <xf numFmtId="0" fontId="17" fillId="0" borderId="0" xfId="1" quotePrefix="1" applyFont="1" applyFill="1" applyAlignment="1" applyProtection="1">
      <alignment vertical="center"/>
      <protection locked="0"/>
    </xf>
    <xf numFmtId="0" fontId="19" fillId="0" borderId="0" xfId="1" applyFont="1" applyFill="1" applyAlignment="1" applyProtection="1">
      <alignment horizontal="center"/>
      <protection locked="0"/>
    </xf>
    <xf numFmtId="0" fontId="19" fillId="0" borderId="0" xfId="1" applyFont="1" applyAlignment="1" applyProtection="1">
      <alignment horizontal="center"/>
      <protection locked="0"/>
    </xf>
    <xf numFmtId="165" fontId="16" fillId="0" borderId="0" xfId="1" applyNumberFormat="1" applyFont="1" applyAlignment="1" applyProtection="1">
      <alignment horizontal="center" vertical="center"/>
      <protection locked="0"/>
    </xf>
    <xf numFmtId="165" fontId="16" fillId="4" borderId="0" xfId="1" applyNumberFormat="1" applyFont="1" applyFill="1" applyAlignment="1" applyProtection="1">
      <alignment vertical="center"/>
      <protection locked="0"/>
    </xf>
    <xf numFmtId="49" fontId="55" fillId="4" borderId="0" xfId="0" quotePrefix="1" applyNumberFormat="1" applyFont="1" applyFill="1" applyAlignment="1"/>
    <xf numFmtId="49" fontId="55" fillId="4" borderId="0" xfId="0" quotePrefix="1" applyNumberFormat="1" applyFont="1" applyFill="1" applyAlignment="1">
      <alignment horizontal="center"/>
    </xf>
    <xf numFmtId="165" fontId="16" fillId="4" borderId="0" xfId="1" applyNumberFormat="1" applyFont="1" applyFill="1" applyAlignment="1" applyProtection="1">
      <alignment horizontal="center" vertical="center"/>
      <protection locked="0"/>
    </xf>
    <xf numFmtId="166" fontId="18" fillId="4" borderId="0" xfId="0" applyNumberFormat="1" applyFont="1" applyFill="1" applyBorder="1" applyAlignment="1">
      <alignment horizontal="right"/>
    </xf>
    <xf numFmtId="166" fontId="5" fillId="4" borderId="0" xfId="1" applyNumberFormat="1" applyFont="1" applyFill="1" applyAlignment="1" applyProtection="1">
      <alignment horizontal="right" vertical="center"/>
    </xf>
    <xf numFmtId="166" fontId="5" fillId="4" borderId="0" xfId="7" applyNumberFormat="1" applyFont="1" applyFill="1" applyBorder="1" applyAlignment="1" applyProtection="1">
      <alignment horizontal="right" vertical="center"/>
      <protection locked="0"/>
    </xf>
    <xf numFmtId="166" fontId="5" fillId="4" borderId="0" xfId="5" applyNumberFormat="1" applyFont="1" applyFill="1" applyBorder="1" applyAlignment="1" applyProtection="1">
      <alignment horizontal="right" vertical="center"/>
    </xf>
    <xf numFmtId="166" fontId="5" fillId="4" borderId="0" xfId="1" applyNumberFormat="1" applyFont="1" applyFill="1" applyBorder="1" applyAlignment="1">
      <alignment horizontal="right" vertical="center" wrapText="1"/>
    </xf>
    <xf numFmtId="166" fontId="5" fillId="4" borderId="0" xfId="1" applyNumberFormat="1" applyFont="1" applyFill="1" applyBorder="1" applyAlignment="1">
      <alignment horizontal="right" vertical="center"/>
    </xf>
    <xf numFmtId="166" fontId="5" fillId="4" borderId="20" xfId="0" applyNumberFormat="1" applyFont="1" applyFill="1" applyBorder="1" applyAlignment="1">
      <alignment horizontal="right" vertical="center"/>
    </xf>
    <xf numFmtId="166" fontId="5" fillId="0" borderId="0" xfId="1" applyNumberFormat="1" applyFont="1" applyFill="1" applyBorder="1" applyAlignment="1">
      <alignment horizontal="right" vertical="center"/>
    </xf>
    <xf numFmtId="166" fontId="5" fillId="0" borderId="12" xfId="0" applyNumberFormat="1" applyFont="1" applyFill="1" applyBorder="1" applyAlignment="1">
      <alignment horizontal="right" vertical="top"/>
    </xf>
    <xf numFmtId="166" fontId="5" fillId="0" borderId="20" xfId="0" applyNumberFormat="1" applyFont="1" applyFill="1" applyBorder="1" applyAlignment="1">
      <alignment horizontal="right" vertical="top"/>
    </xf>
    <xf numFmtId="166" fontId="49" fillId="0" borderId="0" xfId="0" applyNumberFormat="1" applyFont="1" applyFill="1" applyBorder="1" applyAlignment="1">
      <alignment horizontal="right" vertical="top"/>
    </xf>
    <xf numFmtId="166" fontId="5" fillId="0" borderId="0" xfId="0" applyNumberFormat="1" applyFont="1" applyFill="1" applyAlignment="1">
      <alignment vertical="center"/>
    </xf>
    <xf numFmtId="166" fontId="5" fillId="4" borderId="0" xfId="1" applyNumberFormat="1" applyFont="1" applyFill="1" applyBorder="1" applyAlignment="1">
      <alignment horizontal="left" vertical="center"/>
    </xf>
    <xf numFmtId="166" fontId="5" fillId="4" borderId="0" xfId="0" applyNumberFormat="1" applyFont="1" applyFill="1" applyAlignment="1">
      <alignment horizontal="left" vertical="center"/>
    </xf>
    <xf numFmtId="0" fontId="31" fillId="0" borderId="0" xfId="1" applyNumberFormat="1" applyFont="1" applyFill="1" applyBorder="1" applyAlignment="1" applyProtection="1">
      <alignment horizontal="left" vertical="top" wrapText="1"/>
      <protection locked="0"/>
    </xf>
    <xf numFmtId="168" fontId="5" fillId="4" borderId="12" xfId="0" applyNumberFormat="1" applyFont="1" applyFill="1" applyBorder="1" applyAlignment="1">
      <alignment horizontal="right" vertical="center"/>
    </xf>
    <xf numFmtId="0" fontId="18" fillId="0" borderId="11" xfId="2" applyFont="1" applyFill="1" applyBorder="1" applyAlignment="1" applyProtection="1">
      <alignment vertical="center"/>
    </xf>
    <xf numFmtId="166" fontId="48" fillId="0" borderId="12" xfId="0" applyNumberFormat="1" applyFont="1" applyFill="1" applyBorder="1" applyAlignment="1">
      <alignment horizontal="right" vertical="center"/>
    </xf>
    <xf numFmtId="0" fontId="16" fillId="0" borderId="2" xfId="2" applyFont="1" applyFill="1" applyBorder="1" applyAlignment="1" applyProtection="1">
      <alignment horizontal="center" vertical="center"/>
    </xf>
    <xf numFmtId="0" fontId="50" fillId="4" borderId="2" xfId="33" applyFont="1" applyFill="1" applyBorder="1" applyAlignment="1" applyProtection="1">
      <alignment horizontal="center" vertical="center" wrapText="1"/>
    </xf>
    <xf numFmtId="166" fontId="16" fillId="0" borderId="0" xfId="2" applyNumberFormat="1" applyFont="1" applyFill="1" applyBorder="1" applyAlignment="1" applyProtection="1">
      <alignment horizontal="right" vertical="center"/>
    </xf>
    <xf numFmtId="169" fontId="18" fillId="0" borderId="12" xfId="0" applyNumberFormat="1" applyFont="1" applyFill="1" applyBorder="1" applyAlignment="1">
      <alignment horizontal="right" vertical="center"/>
    </xf>
    <xf numFmtId="168" fontId="18" fillId="0" borderId="12" xfId="0" applyNumberFormat="1" applyFont="1" applyFill="1" applyBorder="1" applyAlignment="1">
      <alignment horizontal="right" vertical="center"/>
    </xf>
    <xf numFmtId="0" fontId="18" fillId="0" borderId="0" xfId="0" applyFont="1" applyFill="1" applyBorder="1" applyAlignment="1">
      <alignment horizontal="right" vertical="center"/>
    </xf>
    <xf numFmtId="0" fontId="31" fillId="0" borderId="0" xfId="0" applyFont="1" applyFill="1" applyAlignment="1">
      <alignment vertical="top" wrapText="1"/>
    </xf>
    <xf numFmtId="0" fontId="16" fillId="0" borderId="0" xfId="1" applyFont="1" applyFill="1" applyAlignment="1" applyProtection="1">
      <alignment vertical="top"/>
      <protection locked="0"/>
    </xf>
    <xf numFmtId="166" fontId="16" fillId="4" borderId="0" xfId="1" applyNumberFormat="1" applyFont="1" applyFill="1" applyAlignment="1" applyProtection="1">
      <alignment horizontal="left" vertical="center"/>
      <protection locked="0"/>
    </xf>
    <xf numFmtId="168" fontId="23" fillId="0" borderId="12" xfId="0" applyNumberFormat="1" applyFont="1" applyFill="1" applyBorder="1" applyAlignment="1">
      <alignment horizontal="right" vertical="center"/>
    </xf>
    <xf numFmtId="168" fontId="23" fillId="0" borderId="0" xfId="1" applyNumberFormat="1" applyFont="1" applyFill="1" applyAlignment="1" applyProtection="1">
      <alignment horizontal="right" vertical="center"/>
      <protection locked="0"/>
    </xf>
    <xf numFmtId="0" fontId="31" fillId="0" borderId="0" xfId="1" applyNumberFormat="1" applyFont="1" applyFill="1" applyBorder="1" applyAlignment="1" applyProtection="1">
      <alignment horizontal="justify" vertical="top" wrapText="1"/>
      <protection locked="0"/>
    </xf>
    <xf numFmtId="49" fontId="55" fillId="0" borderId="0" xfId="0" quotePrefix="1" applyNumberFormat="1" applyFont="1" applyFill="1" applyAlignment="1">
      <alignment horizontal="center"/>
    </xf>
    <xf numFmtId="0" fontId="15" fillId="0" borderId="0" xfId="1" applyFont="1" applyFill="1" applyAlignment="1" applyProtection="1">
      <alignment horizontal="center" vertical="center" wrapText="1"/>
    </xf>
    <xf numFmtId="168" fontId="50" fillId="0" borderId="6" xfId="33" applyNumberFormat="1" applyFont="1" applyFill="1" applyBorder="1" applyAlignment="1" applyProtection="1">
      <alignment horizontal="center" vertical="center" wrapText="1"/>
    </xf>
    <xf numFmtId="165" fontId="50" fillId="0" borderId="0" xfId="33" applyNumberFormat="1" applyFont="1" applyFill="1" applyBorder="1" applyAlignment="1" applyProtection="1">
      <alignment horizontal="center" vertical="center"/>
    </xf>
    <xf numFmtId="165" fontId="16" fillId="0" borderId="0" xfId="2" applyNumberFormat="1" applyFont="1" applyFill="1" applyBorder="1" applyAlignment="1" applyProtection="1">
      <alignment horizontal="center" vertical="center" wrapText="1"/>
    </xf>
    <xf numFmtId="0" fontId="50" fillId="0" borderId="6" xfId="33" applyFont="1" applyFill="1" applyBorder="1" applyAlignment="1" applyProtection="1">
      <alignment horizontal="center" vertical="center" wrapText="1"/>
    </xf>
    <xf numFmtId="0" fontId="17" fillId="0" borderId="0" xfId="34" applyNumberFormat="1" applyFont="1" applyFill="1" applyBorder="1" applyAlignment="1" applyProtection="1">
      <protection locked="0"/>
    </xf>
    <xf numFmtId="173" fontId="16" fillId="0" borderId="0" xfId="34" applyNumberFormat="1" applyFont="1" applyFill="1" applyBorder="1" applyAlignment="1" applyProtection="1">
      <protection locked="0"/>
    </xf>
    <xf numFmtId="0" fontId="16" fillId="0" borderId="0" xfId="34" applyFont="1" applyFill="1" applyBorder="1" applyAlignment="1" applyProtection="1">
      <protection locked="0"/>
    </xf>
    <xf numFmtId="0" fontId="19" fillId="0" borderId="0" xfId="34" applyFont="1" applyFill="1" applyBorder="1" applyAlignment="1" applyProtection="1">
      <protection locked="0"/>
    </xf>
    <xf numFmtId="0" fontId="33" fillId="4" borderId="0" xfId="1" applyFont="1" applyFill="1" applyProtection="1">
      <protection locked="0"/>
    </xf>
    <xf numFmtId="0" fontId="16" fillId="4" borderId="0" xfId="1" applyFont="1" applyFill="1" applyBorder="1" applyProtection="1">
      <protection locked="0"/>
    </xf>
    <xf numFmtId="0" fontId="17" fillId="4" borderId="0" xfId="1" applyFont="1" applyFill="1" applyAlignment="1" applyProtection="1">
      <alignment vertical="center"/>
      <protection locked="0"/>
    </xf>
    <xf numFmtId="171" fontId="54" fillId="4" borderId="0" xfId="2" applyNumberFormat="1" applyFont="1" applyFill="1" applyBorder="1" applyAlignment="1" applyProtection="1">
      <alignment horizontal="left" vertical="center"/>
    </xf>
    <xf numFmtId="168" fontId="23" fillId="0" borderId="0" xfId="0" applyNumberFormat="1" applyFont="1" applyFill="1"/>
    <xf numFmtId="170" fontId="16" fillId="0" borderId="0" xfId="1" applyNumberFormat="1" applyFont="1" applyFill="1" applyAlignment="1" applyProtection="1">
      <alignment horizontal="right" vertical="center"/>
    </xf>
    <xf numFmtId="169" fontId="16" fillId="0" borderId="0" xfId="1" applyNumberFormat="1" applyFont="1" applyFill="1" applyAlignment="1" applyProtection="1">
      <alignment horizontal="right" vertical="center"/>
      <protection locked="0"/>
    </xf>
    <xf numFmtId="169" fontId="16" fillId="0" borderId="0" xfId="1" applyNumberFormat="1" applyFont="1" applyFill="1" applyAlignment="1" applyProtection="1">
      <alignment horizontal="left" vertical="center"/>
      <protection locked="0"/>
    </xf>
    <xf numFmtId="169" fontId="16" fillId="0" borderId="0" xfId="1" applyNumberFormat="1" applyFont="1" applyFill="1" applyAlignment="1" applyProtection="1">
      <alignment vertical="center"/>
      <protection locked="0"/>
    </xf>
    <xf numFmtId="168" fontId="48" fillId="0" borderId="12" xfId="0" applyNumberFormat="1" applyFont="1" applyFill="1" applyBorder="1" applyAlignment="1">
      <alignment horizontal="right" vertical="center"/>
    </xf>
    <xf numFmtId="168" fontId="23" fillId="0" borderId="0" xfId="0" applyNumberFormat="1" applyFont="1" applyFill="1" applyBorder="1" applyAlignment="1">
      <alignment horizontal="right" vertical="center"/>
    </xf>
    <xf numFmtId="170" fontId="23" fillId="0" borderId="0" xfId="0" applyNumberFormat="1" applyFont="1" applyFill="1" applyAlignment="1">
      <alignment horizontal="right" vertical="center"/>
    </xf>
    <xf numFmtId="172" fontId="16" fillId="0" borderId="0" xfId="1" applyNumberFormat="1" applyFont="1" applyFill="1" applyAlignment="1" applyProtection="1">
      <alignment vertical="center"/>
      <protection locked="0"/>
    </xf>
    <xf numFmtId="172" fontId="5" fillId="0" borderId="12" xfId="0" applyNumberFormat="1" applyFont="1" applyFill="1" applyBorder="1" applyAlignment="1">
      <alignment horizontal="right" vertical="center"/>
    </xf>
    <xf numFmtId="172" fontId="18" fillId="0" borderId="12" xfId="0" applyNumberFormat="1" applyFont="1" applyFill="1" applyBorder="1" applyAlignment="1">
      <alignment horizontal="right" vertical="center"/>
    </xf>
    <xf numFmtId="172" fontId="16" fillId="0" borderId="0" xfId="1" applyNumberFormat="1" applyFont="1" applyFill="1" applyAlignment="1" applyProtection="1">
      <alignment horizontal="right" vertical="center"/>
      <protection locked="0"/>
    </xf>
    <xf numFmtId="177" fontId="16" fillId="0" borderId="0" xfId="1" applyNumberFormat="1" applyFont="1" applyFill="1" applyAlignment="1" applyProtection="1">
      <alignment horizontal="right" vertical="center"/>
      <protection locked="0"/>
    </xf>
    <xf numFmtId="177" fontId="16" fillId="0" borderId="0" xfId="1" applyNumberFormat="1" applyFont="1" applyFill="1" applyAlignment="1" applyProtection="1">
      <alignment vertical="center"/>
      <protection locked="0"/>
    </xf>
    <xf numFmtId="177" fontId="5" fillId="0" borderId="12" xfId="0" applyNumberFormat="1" applyFont="1" applyFill="1" applyBorder="1" applyAlignment="1">
      <alignment horizontal="right" vertical="center"/>
    </xf>
    <xf numFmtId="177" fontId="18" fillId="0" borderId="12" xfId="0" applyNumberFormat="1" applyFont="1" applyFill="1" applyBorder="1" applyAlignment="1">
      <alignment horizontal="right" vertical="center"/>
    </xf>
    <xf numFmtId="177" fontId="16" fillId="0" borderId="0" xfId="1" applyNumberFormat="1" applyFont="1" applyFill="1" applyBorder="1" applyAlignment="1" applyProtection="1">
      <alignment horizontal="right" vertical="center"/>
      <protection locked="0"/>
    </xf>
    <xf numFmtId="177" fontId="18" fillId="0" borderId="0" xfId="0" applyNumberFormat="1" applyFont="1" applyFill="1" applyAlignment="1">
      <alignment vertical="center"/>
    </xf>
    <xf numFmtId="177" fontId="16" fillId="4" borderId="0" xfId="1" applyNumberFormat="1" applyFont="1" applyFill="1" applyAlignment="1" applyProtection="1">
      <alignment horizontal="right" vertical="center"/>
      <protection locked="0"/>
    </xf>
    <xf numFmtId="177" fontId="5" fillId="4" borderId="0" xfId="1" applyNumberFormat="1" applyFont="1" applyFill="1" applyBorder="1" applyAlignment="1">
      <alignment horizontal="right" vertical="center"/>
    </xf>
    <xf numFmtId="177" fontId="48" fillId="4" borderId="12" xfId="0" applyNumberFormat="1" applyFont="1" applyFill="1" applyBorder="1" applyAlignment="1">
      <alignment horizontal="right" vertical="center"/>
    </xf>
    <xf numFmtId="177" fontId="16" fillId="4" borderId="0" xfId="1" applyNumberFormat="1" applyFont="1" applyFill="1" applyBorder="1" applyAlignment="1" applyProtection="1">
      <alignment horizontal="right" vertical="center"/>
      <protection locked="0"/>
    </xf>
    <xf numFmtId="177" fontId="18" fillId="0" borderId="12" xfId="0" applyNumberFormat="1" applyFont="1" applyFill="1" applyBorder="1" applyAlignment="1">
      <alignment horizontal="right" vertical="top"/>
    </xf>
    <xf numFmtId="175" fontId="49" fillId="0" borderId="12" xfId="0" applyNumberFormat="1" applyFont="1" applyFill="1" applyBorder="1" applyAlignment="1">
      <alignment horizontal="right" vertical="center"/>
    </xf>
    <xf numFmtId="175" fontId="36" fillId="0" borderId="0" xfId="0" applyNumberFormat="1" applyFont="1" applyFill="1" applyBorder="1" applyAlignment="1">
      <alignment horizontal="right" vertical="center"/>
    </xf>
    <xf numFmtId="175" fontId="17" fillId="0" borderId="0" xfId="1" applyNumberFormat="1" applyFont="1" applyFill="1" applyBorder="1" applyAlignment="1" applyProtection="1">
      <alignment horizontal="right" vertical="center"/>
      <protection locked="0"/>
    </xf>
    <xf numFmtId="175" fontId="17" fillId="4" borderId="0" xfId="1" applyNumberFormat="1" applyFont="1" applyFill="1" applyAlignment="1" applyProtection="1">
      <alignment vertical="center"/>
      <protection locked="0"/>
    </xf>
    <xf numFmtId="175" fontId="23" fillId="0" borderId="0" xfId="0" applyNumberFormat="1" applyFont="1" applyFill="1" applyAlignment="1">
      <alignment horizontal="right" vertical="center"/>
    </xf>
    <xf numFmtId="0" fontId="62" fillId="0" borderId="0" xfId="0" applyFont="1"/>
    <xf numFmtId="166" fontId="5" fillId="0" borderId="0" xfId="0" applyNumberFormat="1" applyFont="1" applyFill="1" applyAlignment="1">
      <alignment horizontal="left" vertical="center"/>
    </xf>
    <xf numFmtId="166" fontId="16" fillId="0" borderId="0" xfId="1" applyNumberFormat="1" applyFont="1" applyFill="1" applyAlignment="1" applyProtection="1">
      <alignment horizontal="right" vertical="center"/>
      <protection locked="0"/>
    </xf>
    <xf numFmtId="166" fontId="18" fillId="0" borderId="0" xfId="0" applyNumberFormat="1" applyFont="1" applyFill="1" applyBorder="1" applyAlignment="1">
      <alignment horizontal="right" vertical="center"/>
    </xf>
    <xf numFmtId="2" fontId="16" fillId="0" borderId="0" xfId="1" applyNumberFormat="1" applyFont="1" applyFill="1" applyProtection="1">
      <protection locked="0"/>
    </xf>
    <xf numFmtId="0" fontId="50" fillId="0" borderId="2" xfId="33" applyFont="1" applyFill="1" applyBorder="1" applyAlignment="1" applyProtection="1">
      <alignment horizontal="center" vertical="center" wrapText="1"/>
    </xf>
    <xf numFmtId="168" fontId="50" fillId="0" borderId="2" xfId="33" applyNumberFormat="1" applyFont="1" applyFill="1" applyBorder="1" applyAlignment="1" applyProtection="1">
      <alignment horizontal="center" vertical="center" wrapText="1"/>
    </xf>
    <xf numFmtId="0" fontId="50" fillId="0" borderId="2" xfId="33" applyFont="1" applyFill="1" applyBorder="1" applyAlignment="1" applyProtection="1">
      <alignment horizontal="center" vertical="center"/>
    </xf>
    <xf numFmtId="175" fontId="18" fillId="4" borderId="0" xfId="5" applyNumberFormat="1" applyFont="1" applyFill="1" applyBorder="1" applyAlignment="1" applyProtection="1">
      <alignment horizontal="right" vertical="center"/>
    </xf>
    <xf numFmtId="175" fontId="18" fillId="0" borderId="0" xfId="5" applyNumberFormat="1" applyFont="1" applyFill="1" applyBorder="1" applyAlignment="1" applyProtection="1">
      <alignment horizontal="right" vertical="center"/>
    </xf>
    <xf numFmtId="175" fontId="16" fillId="0" borderId="0" xfId="1" applyNumberFormat="1" applyFont="1" applyBorder="1" applyAlignment="1" applyProtection="1">
      <alignment horizontal="right" vertical="center"/>
      <protection locked="0"/>
    </xf>
    <xf numFmtId="175" fontId="16" fillId="4" borderId="0" xfId="7" applyNumberFormat="1" applyFont="1" applyFill="1" applyBorder="1" applyAlignment="1" applyProtection="1">
      <alignment horizontal="right" vertical="center"/>
      <protection locked="0"/>
    </xf>
    <xf numFmtId="175" fontId="16" fillId="0" borderId="0" xfId="7" applyNumberFormat="1" applyFont="1" applyFill="1" applyBorder="1" applyAlignment="1" applyProtection="1">
      <alignment horizontal="right" vertical="center"/>
      <protection locked="0"/>
    </xf>
    <xf numFmtId="0" fontId="17" fillId="0" borderId="0" xfId="37" applyNumberFormat="1" applyFont="1" applyFill="1" applyBorder="1" applyAlignment="1" applyProtection="1">
      <alignment vertical="center"/>
    </xf>
    <xf numFmtId="0" fontId="17" fillId="0" borderId="0" xfId="37" applyNumberFormat="1" applyFont="1" applyFill="1" applyBorder="1" applyAlignment="1" applyProtection="1">
      <alignment horizontal="left" vertical="center"/>
    </xf>
    <xf numFmtId="168" fontId="23" fillId="0" borderId="12" xfId="0" applyNumberFormat="1" applyFont="1" applyFill="1" applyBorder="1" applyAlignment="1">
      <alignment horizontal="right" vertical="top"/>
    </xf>
    <xf numFmtId="170" fontId="23" fillId="0" borderId="12" xfId="0" applyNumberFormat="1" applyFont="1" applyFill="1" applyBorder="1" applyAlignment="1">
      <alignment horizontal="right" vertical="top"/>
    </xf>
    <xf numFmtId="168" fontId="23" fillId="0" borderId="0" xfId="0" applyNumberFormat="1" applyFont="1" applyFill="1" applyBorder="1" applyAlignment="1">
      <alignment vertical="center"/>
    </xf>
    <xf numFmtId="170" fontId="23" fillId="0" borderId="0" xfId="1" applyNumberFormat="1" applyFont="1" applyFill="1" applyAlignment="1" applyProtection="1">
      <alignment horizontal="right" vertical="center"/>
      <protection locked="0"/>
    </xf>
    <xf numFmtId="168" fontId="50" fillId="4" borderId="2" xfId="33" applyNumberFormat="1" applyFont="1" applyFill="1" applyBorder="1" applyAlignment="1" applyProtection="1">
      <alignment horizontal="center" vertical="center" wrapText="1"/>
    </xf>
    <xf numFmtId="176" fontId="23" fillId="0" borderId="12" xfId="0" applyNumberFormat="1" applyFont="1" applyFill="1" applyBorder="1" applyAlignment="1">
      <alignment horizontal="right" vertical="top"/>
    </xf>
    <xf numFmtId="168" fontId="23" fillId="0" borderId="0" xfId="1" applyNumberFormat="1" applyFont="1" applyFill="1" applyAlignment="1" applyProtection="1">
      <alignment horizontal="right"/>
      <protection locked="0"/>
    </xf>
    <xf numFmtId="176" fontId="23" fillId="0" borderId="0" xfId="1" applyNumberFormat="1" applyFont="1" applyFill="1" applyAlignment="1" applyProtection="1">
      <alignment horizontal="right" vertical="center"/>
      <protection locked="0"/>
    </xf>
    <xf numFmtId="0" fontId="16" fillId="0" borderId="0" xfId="1" applyNumberFormat="1" applyFont="1" applyFill="1" applyBorder="1" applyAlignment="1" applyProtection="1">
      <alignment horizontal="left" vertical="center"/>
    </xf>
    <xf numFmtId="0" fontId="19" fillId="0" borderId="0" xfId="1" applyFont="1" applyFill="1" applyBorder="1" applyAlignment="1" applyProtection="1">
      <alignment horizontal="left" vertical="center"/>
    </xf>
    <xf numFmtId="172" fontId="23" fillId="0" borderId="12" xfId="0" applyNumberFormat="1" applyFont="1" applyFill="1" applyBorder="1" applyAlignment="1">
      <alignment horizontal="right" vertical="center"/>
    </xf>
    <xf numFmtId="172" fontId="18" fillId="0" borderId="0" xfId="1" applyNumberFormat="1" applyFont="1" applyFill="1" applyBorder="1" applyAlignment="1" applyProtection="1">
      <alignment horizontal="right" vertical="center"/>
      <protection locked="0"/>
    </xf>
    <xf numFmtId="172" fontId="18" fillId="6" borderId="0" xfId="34" applyNumberFormat="1" applyFont="1" applyFill="1" applyBorder="1" applyAlignment="1" applyProtection="1">
      <alignment horizontal="right" vertical="center"/>
    </xf>
    <xf numFmtId="172" fontId="18" fillId="0" borderId="0" xfId="1" applyNumberFormat="1" applyFont="1" applyBorder="1" applyAlignment="1" applyProtection="1">
      <alignment horizontal="right" vertical="center"/>
      <protection locked="0"/>
    </xf>
    <xf numFmtId="172" fontId="18" fillId="0" borderId="0" xfId="141" applyNumberFormat="1" applyFont="1" applyFill="1" applyBorder="1" applyAlignment="1" applyProtection="1">
      <alignment horizontal="right" vertical="center"/>
      <protection locked="0"/>
    </xf>
    <xf numFmtId="0" fontId="22" fillId="3" borderId="0" xfId="6" applyFont="1" applyFill="1" applyAlignment="1">
      <alignment horizontal="left" vertical="center" wrapText="1"/>
    </xf>
    <xf numFmtId="0" fontId="34" fillId="5" borderId="0" xfId="4" applyFont="1" applyFill="1"/>
    <xf numFmtId="0" fontId="34" fillId="5" borderId="0" xfId="4" applyFont="1" applyFill="1" applyAlignment="1">
      <alignment horizontal="left" indent="4"/>
    </xf>
    <xf numFmtId="0" fontId="17" fillId="0" borderId="0" xfId="1" applyNumberFormat="1" applyFont="1" applyBorder="1" applyAlignment="1" applyProtection="1">
      <alignment horizontal="left" vertical="center"/>
      <protection locked="0"/>
    </xf>
    <xf numFmtId="175" fontId="23" fillId="0" borderId="12" xfId="0" applyNumberFormat="1" applyFont="1" applyFill="1" applyBorder="1" applyAlignment="1">
      <alignment horizontal="right" vertical="top"/>
    </xf>
    <xf numFmtId="166" fontId="18" fillId="0" borderId="0" xfId="1" applyNumberFormat="1" applyFont="1" applyFill="1" applyBorder="1" applyAlignment="1" applyProtection="1">
      <alignment horizontal="right" vertical="center"/>
      <protection locked="0"/>
    </xf>
    <xf numFmtId="175" fontId="23" fillId="0" borderId="12" xfId="0" applyNumberFormat="1" applyFont="1" applyFill="1" applyBorder="1" applyAlignment="1">
      <alignment horizontal="right" vertical="center"/>
    </xf>
    <xf numFmtId="175" fontId="23" fillId="0" borderId="0" xfId="1" applyNumberFormat="1" applyFont="1" applyFill="1" applyAlignment="1" applyProtection="1">
      <alignment horizontal="right" vertical="center"/>
      <protection locked="0"/>
    </xf>
    <xf numFmtId="175" fontId="23" fillId="0" borderId="0" xfId="0" applyNumberFormat="1" applyFont="1" applyFill="1" applyBorder="1" applyAlignment="1">
      <alignment horizontal="right" vertical="center"/>
    </xf>
    <xf numFmtId="175" fontId="23" fillId="0" borderId="0" xfId="5" applyNumberFormat="1" applyFont="1" applyFill="1" applyBorder="1" applyAlignment="1" applyProtection="1">
      <alignment horizontal="right" vertical="center"/>
    </xf>
    <xf numFmtId="175" fontId="66" fillId="0" borderId="12" xfId="0" applyNumberFormat="1" applyFont="1" applyFill="1" applyBorder="1" applyAlignment="1">
      <alignment horizontal="right" vertical="top"/>
    </xf>
    <xf numFmtId="165" fontId="16" fillId="0" borderId="2" xfId="2" applyNumberFormat="1" applyFont="1" applyFill="1" applyBorder="1" applyAlignment="1" applyProtection="1">
      <alignment horizontal="center" vertical="center" wrapText="1"/>
    </xf>
    <xf numFmtId="165" fontId="16" fillId="0" borderId="2" xfId="2" applyNumberFormat="1" applyFont="1" applyFill="1" applyBorder="1" applyAlignment="1" applyProtection="1">
      <alignment horizontal="center" vertical="center"/>
    </xf>
    <xf numFmtId="49" fontId="55" fillId="4" borderId="0" xfId="1" applyNumberFormat="1" applyFont="1" applyFill="1" applyAlignment="1" applyProtection="1">
      <alignment horizontal="right" vertical="center"/>
      <protection locked="0"/>
    </xf>
    <xf numFmtId="49" fontId="55" fillId="4" borderId="0" xfId="1" quotePrefix="1" applyNumberFormat="1" applyFont="1" applyFill="1" applyAlignment="1" applyProtection="1">
      <alignment horizontal="right" vertical="center"/>
      <protection locked="0"/>
    </xf>
    <xf numFmtId="49" fontId="55" fillId="4" borderId="0" xfId="1" applyNumberFormat="1" applyFont="1" applyFill="1" applyAlignment="1">
      <alignment horizontal="center"/>
    </xf>
    <xf numFmtId="49" fontId="55" fillId="4" borderId="0" xfId="1" applyNumberFormat="1" applyFont="1" applyFill="1" applyAlignment="1" applyProtection="1">
      <alignment horizontal="center" vertical="center"/>
      <protection locked="0"/>
    </xf>
    <xf numFmtId="49" fontId="55" fillId="4" borderId="0" xfId="1" applyNumberFormat="1" applyFont="1" applyFill="1" applyAlignment="1" applyProtection="1">
      <alignment vertical="center"/>
      <protection locked="0"/>
    </xf>
    <xf numFmtId="49" fontId="55" fillId="4" borderId="0" xfId="1" quotePrefix="1" applyNumberFormat="1" applyFont="1" applyFill="1" applyAlignment="1" applyProtection="1">
      <alignment vertical="center"/>
      <protection locked="0"/>
    </xf>
    <xf numFmtId="0" fontId="17" fillId="4" borderId="0" xfId="85" applyNumberFormat="1" applyFont="1" applyFill="1" applyBorder="1" applyAlignment="1">
      <alignment vertical="center" wrapText="1"/>
    </xf>
    <xf numFmtId="166" fontId="17" fillId="4" borderId="0" xfId="1" applyNumberFormat="1" applyFont="1" applyFill="1" applyBorder="1" applyAlignment="1">
      <alignment horizontal="center" vertical="center"/>
    </xf>
    <xf numFmtId="49" fontId="55" fillId="4" borderId="0" xfId="1" applyNumberFormat="1" applyFont="1" applyFill="1" applyBorder="1" applyAlignment="1">
      <alignment horizontal="center" vertical="center"/>
    </xf>
    <xf numFmtId="0" fontId="16" fillId="4" borderId="0" xfId="1" applyNumberFormat="1" applyFont="1" applyFill="1" applyBorder="1" applyAlignment="1" applyProtection="1">
      <alignment vertical="center"/>
      <protection locked="0"/>
    </xf>
    <xf numFmtId="166" fontId="36" fillId="4" borderId="0" xfId="0" quotePrefix="1" applyNumberFormat="1" applyFont="1" applyFill="1" applyBorder="1" applyAlignment="1">
      <alignment horizontal="center"/>
    </xf>
    <xf numFmtId="49" fontId="55" fillId="4" borderId="0" xfId="1" applyNumberFormat="1" applyFont="1" applyFill="1" applyBorder="1" applyAlignment="1">
      <alignment vertical="center"/>
    </xf>
    <xf numFmtId="49" fontId="55" fillId="4" borderId="0" xfId="1" applyNumberFormat="1" applyFont="1" applyFill="1" applyAlignment="1">
      <alignment horizontal="right" vertical="center"/>
    </xf>
    <xf numFmtId="0" fontId="55" fillId="4" borderId="0" xfId="2" quotePrefix="1" applyNumberFormat="1" applyFont="1" applyFill="1" applyBorder="1" applyAlignment="1" applyProtection="1">
      <alignment horizontal="center" vertical="center" wrapText="1"/>
    </xf>
    <xf numFmtId="0" fontId="55" fillId="4" borderId="0" xfId="2" applyNumberFormat="1" applyFont="1" applyFill="1" applyBorder="1" applyAlignment="1" applyProtection="1">
      <alignment horizontal="center" vertical="center" wrapText="1"/>
    </xf>
    <xf numFmtId="49" fontId="55" fillId="4" borderId="0" xfId="1" applyNumberFormat="1" applyFont="1" applyFill="1" applyBorder="1" applyAlignment="1">
      <alignment horizontal="right" vertical="center"/>
    </xf>
    <xf numFmtId="0" fontId="16" fillId="4" borderId="0" xfId="1" applyFont="1" applyFill="1" applyBorder="1" applyAlignment="1" applyProtection="1">
      <alignment horizontal="center" vertical="center"/>
      <protection locked="0"/>
    </xf>
    <xf numFmtId="0" fontId="17" fillId="4" borderId="0" xfId="1" applyFont="1" applyFill="1" applyAlignment="1" applyProtection="1">
      <alignment horizontal="center" vertical="center"/>
      <protection locked="0"/>
    </xf>
    <xf numFmtId="0" fontId="16" fillId="0" borderId="2" xfId="2" applyFont="1" applyFill="1" applyBorder="1" applyAlignment="1" applyProtection="1">
      <alignment horizontal="center" vertical="center" wrapText="1"/>
    </xf>
    <xf numFmtId="0" fontId="19" fillId="0" borderId="0" xfId="141" applyNumberFormat="1" applyFont="1" applyFill="1" applyBorder="1" applyAlignment="1" applyProtection="1">
      <alignment horizontal="left" vertical="top"/>
      <protection locked="0"/>
    </xf>
    <xf numFmtId="0" fontId="19" fillId="0" borderId="0" xfId="141" applyNumberFormat="1" applyFont="1" applyFill="1" applyBorder="1" applyAlignment="1" applyProtection="1">
      <alignment horizontal="left" vertical="top" wrapText="1"/>
      <protection locked="0"/>
    </xf>
    <xf numFmtId="0" fontId="16" fillId="0" borderId="2" xfId="2" applyFont="1" applyFill="1" applyBorder="1" applyAlignment="1" applyProtection="1">
      <alignment horizontal="center" vertical="center"/>
    </xf>
    <xf numFmtId="0" fontId="5" fillId="0" borderId="2" xfId="2" applyFont="1" applyFill="1" applyBorder="1" applyAlignment="1" applyProtection="1">
      <alignment horizontal="center" vertical="center" wrapText="1"/>
    </xf>
    <xf numFmtId="0" fontId="16" fillId="4" borderId="0" xfId="146" applyFont="1" applyFill="1" applyProtection="1">
      <protection locked="0"/>
    </xf>
    <xf numFmtId="0" fontId="19" fillId="4" borderId="0" xfId="146" applyNumberFormat="1" applyFont="1" applyFill="1" applyBorder="1" applyAlignment="1" applyProtection="1">
      <alignment horizontal="left" vertical="center" wrapText="1"/>
    </xf>
    <xf numFmtId="0" fontId="15" fillId="4" borderId="0" xfId="146" applyNumberFormat="1" applyFont="1" applyFill="1" applyBorder="1" applyAlignment="1" applyProtection="1">
      <alignment horizontal="center" vertical="center" wrapText="1"/>
    </xf>
    <xf numFmtId="0" fontId="19" fillId="4" borderId="0" xfId="27" applyNumberFormat="1" applyFont="1" applyFill="1" applyBorder="1" applyAlignment="1" applyProtection="1">
      <alignment horizontal="right" vertical="center"/>
    </xf>
    <xf numFmtId="0" fontId="16" fillId="4" borderId="0" xfId="146" applyFont="1" applyFill="1" applyAlignment="1" applyProtection="1">
      <alignment vertical="center"/>
      <protection locked="0"/>
    </xf>
    <xf numFmtId="0" fontId="16" fillId="4" borderId="2" xfId="2" applyFont="1" applyFill="1" applyBorder="1" applyAlignment="1" applyProtection="1">
      <alignment horizontal="center" vertical="center" wrapText="1"/>
    </xf>
    <xf numFmtId="0" fontId="16" fillId="4" borderId="0" xfId="27" applyNumberFormat="1" applyFont="1" applyFill="1" applyBorder="1" applyAlignment="1" applyProtection="1">
      <alignment vertical="center"/>
    </xf>
    <xf numFmtId="0" fontId="16" fillId="4" borderId="0" xfId="27" applyNumberFormat="1" applyFont="1" applyFill="1" applyBorder="1" applyAlignment="1" applyProtection="1">
      <alignment vertical="center" wrapText="1"/>
      <protection locked="0"/>
    </xf>
    <xf numFmtId="0" fontId="16" fillId="4" borderId="0" xfId="27" applyFont="1" applyFill="1" applyBorder="1" applyAlignment="1" applyProtection="1">
      <alignment vertical="center"/>
      <protection locked="0"/>
    </xf>
    <xf numFmtId="0" fontId="17" fillId="4" borderId="0" xfId="22" applyNumberFormat="1" applyFont="1" applyFill="1" applyBorder="1" applyAlignment="1" applyProtection="1">
      <alignment horizontal="right" vertical="center" wrapText="1"/>
      <protection locked="0"/>
    </xf>
    <xf numFmtId="0" fontId="16" fillId="4" borderId="0" xfId="148" applyNumberFormat="1" applyFont="1" applyFill="1" applyBorder="1" applyAlignment="1" applyProtection="1">
      <alignment horizontal="left" vertical="center" wrapText="1"/>
    </xf>
    <xf numFmtId="178" fontId="16" fillId="4" borderId="0" xfId="27" applyNumberFormat="1" applyFont="1" applyFill="1" applyBorder="1" applyAlignment="1" applyProtection="1">
      <alignment horizontal="right" wrapText="1"/>
      <protection locked="0"/>
    </xf>
    <xf numFmtId="178" fontId="16" fillId="4" borderId="0" xfId="146" applyNumberFormat="1" applyFont="1" applyFill="1" applyAlignment="1" applyProtection="1">
      <alignment vertical="center"/>
      <protection locked="0"/>
    </xf>
    <xf numFmtId="178" fontId="16" fillId="4" borderId="0" xfId="146" applyNumberFormat="1" applyFont="1" applyFill="1" applyProtection="1">
      <protection locked="0"/>
    </xf>
    <xf numFmtId="178" fontId="16" fillId="4" borderId="0" xfId="27" applyNumberFormat="1" applyFont="1" applyFill="1" applyBorder="1" applyAlignment="1" applyProtection="1">
      <alignment horizontal="right"/>
      <protection locked="0"/>
    </xf>
    <xf numFmtId="178" fontId="16" fillId="4" borderId="0" xfId="146" applyNumberFormat="1" applyFont="1" applyFill="1" applyBorder="1" applyAlignment="1" applyProtection="1">
      <alignment horizontal="right"/>
      <protection locked="0"/>
    </xf>
    <xf numFmtId="178" fontId="16" fillId="0" borderId="0" xfId="27" applyNumberFormat="1" applyFont="1" applyFill="1" applyBorder="1" applyAlignment="1" applyProtection="1">
      <alignment horizontal="right" wrapText="1"/>
      <protection locked="0"/>
    </xf>
    <xf numFmtId="178" fontId="16" fillId="0" borderId="0" xfId="27" applyNumberFormat="1" applyFont="1" applyFill="1" applyBorder="1" applyAlignment="1" applyProtection="1">
      <alignment horizontal="left"/>
      <protection locked="0"/>
    </xf>
    <xf numFmtId="178" fontId="16" fillId="0" borderId="0" xfId="27" applyNumberFormat="1" applyFont="1" applyFill="1" applyBorder="1" applyAlignment="1" applyProtection="1">
      <alignment horizontal="right"/>
      <protection locked="0"/>
    </xf>
    <xf numFmtId="0" fontId="17" fillId="4" borderId="0" xfId="146" applyFont="1" applyFill="1" applyAlignment="1" applyProtection="1">
      <alignment vertical="center"/>
      <protection locked="0"/>
    </xf>
    <xf numFmtId="0" fontId="16" fillId="4" borderId="0" xfId="146" applyFont="1" applyFill="1" applyBorder="1" applyAlignment="1" applyProtection="1">
      <alignment horizontal="left" vertical="top"/>
    </xf>
    <xf numFmtId="178" fontId="16" fillId="0" borderId="0" xfId="2" applyNumberFormat="1" applyFont="1" applyFill="1" applyBorder="1" applyAlignment="1" applyProtection="1">
      <alignment horizontal="right" wrapText="1"/>
    </xf>
    <xf numFmtId="178" fontId="16" fillId="4" borderId="0" xfId="2" applyNumberFormat="1" applyFont="1" applyFill="1" applyBorder="1" applyAlignment="1" applyProtection="1">
      <alignment horizontal="right" wrapText="1"/>
    </xf>
    <xf numFmtId="178" fontId="16" fillId="0" borderId="0" xfId="22" applyNumberFormat="1" applyFont="1" applyFill="1" applyBorder="1" applyAlignment="1" applyProtection="1">
      <alignment horizontal="right" wrapText="1"/>
    </xf>
    <xf numFmtId="178" fontId="16" fillId="4" borderId="0" xfId="22" applyNumberFormat="1" applyFont="1" applyFill="1" applyBorder="1" applyAlignment="1" applyProtection="1">
      <alignment horizontal="right" wrapText="1"/>
    </xf>
    <xf numFmtId="178" fontId="16" fillId="4" borderId="0" xfId="2" quotePrefix="1" applyNumberFormat="1" applyFont="1" applyFill="1" applyBorder="1" applyAlignment="1" applyProtection="1">
      <alignment horizontal="right" vertical="center" wrapText="1"/>
    </xf>
    <xf numFmtId="0" fontId="16" fillId="4" borderId="0" xfId="22" applyNumberFormat="1" applyFont="1" applyFill="1" applyBorder="1" applyAlignment="1" applyProtection="1">
      <alignment horizontal="right" vertical="center" wrapText="1"/>
      <protection locked="0"/>
    </xf>
    <xf numFmtId="0" fontId="17" fillId="4" borderId="0" xfId="146" applyFont="1" applyFill="1" applyProtection="1">
      <protection locked="0"/>
    </xf>
    <xf numFmtId="164" fontId="55" fillId="4" borderId="0" xfId="2" quotePrefix="1" applyNumberFormat="1" applyFont="1" applyFill="1" applyBorder="1" applyAlignment="1" applyProtection="1">
      <alignment horizontal="center" vertical="center" wrapText="1"/>
    </xf>
    <xf numFmtId="164" fontId="55" fillId="4" borderId="0" xfId="2" quotePrefix="1" applyNumberFormat="1" applyFont="1" applyFill="1" applyBorder="1" applyAlignment="1" applyProtection="1">
      <alignment vertical="center" wrapText="1"/>
    </xf>
    <xf numFmtId="164" fontId="55" fillId="4" borderId="0" xfId="2" applyNumberFormat="1" applyFont="1" applyFill="1" applyBorder="1" applyAlignment="1" applyProtection="1">
      <alignment vertical="center" wrapText="1"/>
    </xf>
    <xf numFmtId="0" fontId="17" fillId="4" borderId="0" xfId="51" applyNumberFormat="1" applyFont="1" applyFill="1" applyBorder="1" applyAlignment="1" applyProtection="1">
      <alignment vertical="center"/>
      <protection locked="0"/>
    </xf>
    <xf numFmtId="0" fontId="17" fillId="0" borderId="0" xfId="149" applyNumberFormat="1" applyFont="1" applyFill="1" applyBorder="1" applyAlignment="1" applyProtection="1">
      <alignment vertical="center"/>
    </xf>
    <xf numFmtId="164" fontId="17" fillId="0" borderId="0" xfId="2" applyNumberFormat="1" applyFont="1" applyFill="1" applyBorder="1" applyAlignment="1" applyProtection="1">
      <alignment horizontal="right" vertical="center" wrapText="1"/>
    </xf>
    <xf numFmtId="164" fontId="17" fillId="4" borderId="0" xfId="2" applyNumberFormat="1" applyFont="1" applyFill="1" applyBorder="1" applyAlignment="1" applyProtection="1">
      <alignment horizontal="left" vertical="center"/>
    </xf>
    <xf numFmtId="164" fontId="17" fillId="4" borderId="0" xfId="22" applyNumberFormat="1" applyFont="1" applyFill="1" applyBorder="1" applyAlignment="1" applyProtection="1">
      <alignment horizontal="right" vertical="center"/>
    </xf>
    <xf numFmtId="0" fontId="17" fillId="4" borderId="0" xfId="150" applyNumberFormat="1" applyFont="1" applyFill="1" applyBorder="1" applyAlignment="1">
      <alignment vertical="center"/>
    </xf>
    <xf numFmtId="0" fontId="17" fillId="4" borderId="0" xfId="150" quotePrefix="1" applyNumberFormat="1" applyFont="1" applyFill="1" applyBorder="1" applyAlignment="1">
      <alignment horizontal="left" vertical="center" indent="1"/>
    </xf>
    <xf numFmtId="164" fontId="16" fillId="4" borderId="0" xfId="146" applyNumberFormat="1" applyFont="1" applyFill="1" applyAlignment="1" applyProtection="1">
      <alignment vertical="center"/>
      <protection locked="0"/>
    </xf>
    <xf numFmtId="0" fontId="17" fillId="0" borderId="0" xfId="149" applyNumberFormat="1" applyFont="1" applyFill="1" applyBorder="1" applyAlignment="1" applyProtection="1">
      <alignment horizontal="left" vertical="center"/>
    </xf>
    <xf numFmtId="164" fontId="17" fillId="0" borderId="0" xfId="22" applyNumberFormat="1" applyFont="1" applyFill="1" applyBorder="1" applyAlignment="1" applyProtection="1">
      <alignment horizontal="right" vertical="center"/>
    </xf>
    <xf numFmtId="0" fontId="16" fillId="4" borderId="0" xfId="150" applyNumberFormat="1" applyFont="1" applyFill="1" applyBorder="1" applyAlignment="1">
      <alignment vertical="center"/>
    </xf>
    <xf numFmtId="0" fontId="17" fillId="4" borderId="0" xfId="150" applyNumberFormat="1" applyFont="1" applyFill="1" applyBorder="1" applyAlignment="1">
      <alignment horizontal="left" vertical="center" indent="1"/>
    </xf>
    <xf numFmtId="164" fontId="17" fillId="4" borderId="0" xfId="2" applyNumberFormat="1" applyFont="1" applyFill="1" applyBorder="1" applyAlignment="1" applyProtection="1">
      <alignment horizontal="right" vertical="center" wrapText="1"/>
    </xf>
    <xf numFmtId="0" fontId="17" fillId="4" borderId="0" xfId="150" quotePrefix="1" applyNumberFormat="1" applyFont="1" applyFill="1" applyBorder="1" applyAlignment="1">
      <alignment vertical="center"/>
    </xf>
    <xf numFmtId="0" fontId="16" fillId="4" borderId="0" xfId="150" applyNumberFormat="1" applyFont="1" applyFill="1" applyBorder="1" applyAlignment="1">
      <alignment horizontal="right" vertical="center"/>
    </xf>
    <xf numFmtId="0" fontId="16" fillId="0" borderId="0" xfId="146" applyFont="1" applyFill="1" applyProtection="1">
      <protection locked="0"/>
    </xf>
    <xf numFmtId="0" fontId="19" fillId="4" borderId="0" xfId="146" applyFont="1" applyFill="1" applyProtection="1">
      <protection locked="0"/>
    </xf>
    <xf numFmtId="0" fontId="40" fillId="0" borderId="0" xfId="147" applyFont="1" applyFill="1" applyAlignment="1" applyProtection="1">
      <protection locked="0"/>
    </xf>
    <xf numFmtId="0" fontId="16" fillId="4" borderId="0" xfId="27" applyNumberFormat="1" applyFont="1" applyFill="1" applyBorder="1" applyAlignment="1" applyProtection="1">
      <alignment horizontal="right" vertical="center"/>
    </xf>
    <xf numFmtId="0" fontId="16" fillId="4" borderId="0" xfId="2" applyFont="1" applyFill="1" applyBorder="1" applyAlignment="1" applyProtection="1">
      <alignment horizontal="center" vertical="center" wrapText="1"/>
    </xf>
    <xf numFmtId="0" fontId="68" fillId="4" borderId="0" xfId="150" applyFill="1"/>
    <xf numFmtId="0" fontId="18" fillId="4" borderId="2" xfId="150" applyFont="1" applyFill="1" applyBorder="1" applyAlignment="1">
      <alignment horizontal="center" vertical="center" wrapText="1"/>
    </xf>
    <xf numFmtId="178" fontId="18" fillId="4" borderId="0" xfId="2" applyNumberFormat="1" applyFont="1" applyFill="1" applyBorder="1" applyAlignment="1" applyProtection="1">
      <alignment horizontal="right" wrapText="1"/>
    </xf>
    <xf numFmtId="0" fontId="16" fillId="4" borderId="0" xfId="2" applyFont="1" applyFill="1" applyBorder="1" applyAlignment="1" applyProtection="1">
      <alignment vertical="center" wrapText="1"/>
    </xf>
    <xf numFmtId="164" fontId="16" fillId="4" borderId="0" xfId="2" applyNumberFormat="1" applyFont="1" applyFill="1" applyBorder="1" applyAlignment="1" applyProtection="1">
      <alignment horizontal="right" vertical="center" wrapText="1"/>
    </xf>
    <xf numFmtId="164" fontId="16" fillId="4" borderId="0" xfId="27" applyNumberFormat="1" applyFont="1" applyFill="1" applyBorder="1" applyAlignment="1" applyProtection="1">
      <alignment horizontal="right"/>
      <protection locked="0"/>
    </xf>
    <xf numFmtId="0" fontId="16" fillId="4" borderId="0" xfId="2" applyFont="1" applyFill="1" applyBorder="1" applyAlignment="1" applyProtection="1">
      <alignment vertical="center"/>
    </xf>
    <xf numFmtId="0" fontId="17" fillId="4" borderId="0" xfId="146" applyFont="1" applyFill="1" applyBorder="1" applyAlignment="1" applyProtection="1">
      <alignment horizontal="left" vertical="top"/>
    </xf>
    <xf numFmtId="164" fontId="17" fillId="4" borderId="0" xfId="22" applyNumberFormat="1" applyFont="1" applyFill="1" applyBorder="1" applyAlignment="1" applyProtection="1">
      <alignment horizontal="right" vertical="center" wrapText="1"/>
      <protection locked="0"/>
    </xf>
    <xf numFmtId="164" fontId="17" fillId="4" borderId="0" xfId="22" applyNumberFormat="1" applyFont="1" applyFill="1" applyBorder="1" applyAlignment="1" applyProtection="1">
      <alignment vertical="center"/>
      <protection locked="0"/>
    </xf>
    <xf numFmtId="164" fontId="17" fillId="4" borderId="0" xfId="22" applyNumberFormat="1" applyFont="1" applyFill="1" applyAlignment="1" applyProtection="1">
      <alignment horizontal="right"/>
      <protection locked="0"/>
    </xf>
    <xf numFmtId="164" fontId="16" fillId="4" borderId="0" xfId="22" applyNumberFormat="1" applyFont="1" applyFill="1" applyAlignment="1" applyProtection="1">
      <alignment horizontal="right"/>
      <protection locked="0"/>
    </xf>
    <xf numFmtId="0" fontId="16" fillId="4" borderId="11" xfId="2" applyFont="1" applyFill="1" applyBorder="1" applyAlignment="1" applyProtection="1">
      <alignment horizontal="center" vertical="center" wrapText="1"/>
    </xf>
    <xf numFmtId="0" fontId="19" fillId="4" borderId="0" xfId="22" applyFont="1" applyFill="1" applyBorder="1" applyAlignment="1" applyProtection="1">
      <alignment vertical="top" wrapText="1"/>
    </xf>
    <xf numFmtId="0" fontId="19" fillId="4" borderId="0" xfId="22" applyNumberFormat="1" applyFont="1" applyFill="1" applyBorder="1" applyAlignment="1" applyProtection="1">
      <alignment vertical="top" wrapText="1"/>
      <protection locked="0"/>
    </xf>
    <xf numFmtId="0" fontId="16" fillId="4" borderId="0" xfId="27" applyFont="1" applyFill="1" applyProtection="1">
      <protection locked="0"/>
    </xf>
    <xf numFmtId="0" fontId="19" fillId="0" borderId="0" xfId="22" applyNumberFormat="1" applyFont="1" applyFill="1" applyBorder="1" applyAlignment="1" applyProtection="1">
      <alignment vertical="top" wrapText="1"/>
      <protection locked="0"/>
    </xf>
    <xf numFmtId="0" fontId="16" fillId="0" borderId="0" xfId="27" applyFont="1" applyFill="1" applyProtection="1">
      <protection locked="0"/>
    </xf>
    <xf numFmtId="0" fontId="24" fillId="4" borderId="0" xfId="27" applyNumberFormat="1" applyFont="1" applyFill="1" applyBorder="1" applyAlignment="1" applyProtection="1">
      <alignment horizontal="justify" vertical="top" wrapText="1"/>
      <protection locked="0"/>
    </xf>
    <xf numFmtId="0" fontId="19" fillId="0" borderId="0" xfId="146" applyFont="1" applyFill="1" applyProtection="1">
      <protection locked="0"/>
    </xf>
    <xf numFmtId="0" fontId="16" fillId="4" borderId="0" xfId="150" applyNumberFormat="1" applyFont="1" applyFill="1" applyBorder="1" applyAlignment="1">
      <alignment horizontal="left" vertical="center" indent="1"/>
    </xf>
    <xf numFmtId="173" fontId="16" fillId="4" borderId="0" xfId="22" applyNumberFormat="1" applyFont="1" applyFill="1" applyAlignment="1" applyProtection="1">
      <alignment horizontal="right"/>
      <protection locked="0"/>
    </xf>
    <xf numFmtId="0" fontId="69" fillId="4" borderId="0" xfId="147" applyFont="1" applyFill="1" applyAlignment="1" applyProtection="1">
      <protection locked="0"/>
    </xf>
    <xf numFmtId="0" fontId="40" fillId="4" borderId="0" xfId="147" applyFont="1" applyFill="1" applyAlignment="1" applyProtection="1">
      <protection locked="0"/>
    </xf>
    <xf numFmtId="49" fontId="15" fillId="4" borderId="0" xfId="146" applyNumberFormat="1" applyFont="1" applyFill="1" applyAlignment="1" applyProtection="1">
      <alignment horizontal="center" vertical="center"/>
      <protection locked="0"/>
    </xf>
    <xf numFmtId="0" fontId="19" fillId="4" borderId="0" xfId="150" applyNumberFormat="1" applyFont="1" applyFill="1" applyBorder="1" applyAlignment="1" applyProtection="1">
      <alignment horizontal="left" vertical="center"/>
    </xf>
    <xf numFmtId="0" fontId="16" fillId="4" borderId="0" xfId="22" applyNumberFormat="1" applyFont="1" applyFill="1" applyBorder="1" applyAlignment="1" applyProtection="1">
      <alignment horizontal="right" vertical="center"/>
    </xf>
    <xf numFmtId="0" fontId="50" fillId="4" borderId="2" xfId="147" applyFont="1" applyFill="1" applyBorder="1" applyAlignment="1" applyProtection="1">
      <alignment horizontal="center" vertical="center" wrapText="1"/>
    </xf>
    <xf numFmtId="0" fontId="16" fillId="4" borderId="0" xfId="146" applyFont="1" applyFill="1" applyAlignment="1" applyProtection="1">
      <alignment horizontal="center"/>
      <protection locked="0"/>
    </xf>
    <xf numFmtId="0" fontId="16" fillId="4" borderId="0" xfId="22" applyNumberFormat="1" applyFont="1" applyFill="1" applyBorder="1" applyAlignment="1" applyProtection="1">
      <alignment vertical="center"/>
    </xf>
    <xf numFmtId="164" fontId="16" fillId="4" borderId="0" xfId="2" applyNumberFormat="1" applyFont="1" applyFill="1" applyBorder="1" applyAlignment="1" applyProtection="1">
      <alignment horizontal="center" vertical="center" wrapText="1"/>
    </xf>
    <xf numFmtId="0" fontId="16" fillId="4" borderId="0" xfId="146" applyFont="1" applyFill="1" applyAlignment="1" applyProtection="1">
      <alignment horizontal="right"/>
      <protection locked="0"/>
    </xf>
    <xf numFmtId="179" fontId="16" fillId="4" borderId="0" xfId="22" applyNumberFormat="1" applyFont="1" applyFill="1" applyBorder="1" applyAlignment="1" applyProtection="1">
      <alignment horizontal="right" vertical="center"/>
      <protection locked="0"/>
    </xf>
    <xf numFmtId="179" fontId="16" fillId="4" borderId="0" xfId="22" applyNumberFormat="1" applyFont="1" applyFill="1" applyBorder="1" applyAlignment="1" applyProtection="1">
      <alignment vertical="center"/>
      <protection locked="0"/>
    </xf>
    <xf numFmtId="179" fontId="16" fillId="4" borderId="0" xfId="22" applyNumberFormat="1" applyFont="1" applyFill="1" applyBorder="1" applyAlignment="1" applyProtection="1">
      <alignment vertical="center" wrapText="1"/>
      <protection locked="0"/>
    </xf>
    <xf numFmtId="164" fontId="5" fillId="4" borderId="0" xfId="151" applyNumberFormat="1" applyFont="1" applyFill="1"/>
    <xf numFmtId="179" fontId="16" fillId="4" borderId="0" xfId="22" applyNumberFormat="1" applyFont="1" applyFill="1" applyBorder="1" applyAlignment="1" applyProtection="1">
      <alignment horizontal="right" vertical="center" wrapText="1"/>
      <protection locked="0"/>
    </xf>
    <xf numFmtId="164" fontId="16" fillId="4" borderId="0" xfId="146" applyNumberFormat="1" applyFont="1" applyFill="1" applyProtection="1">
      <protection locked="0"/>
    </xf>
    <xf numFmtId="179" fontId="16" fillId="4" borderId="0" xfId="2" applyNumberFormat="1" applyFont="1" applyFill="1" applyBorder="1" applyAlignment="1" applyProtection="1">
      <alignment horizontal="right" vertical="center" wrapText="1"/>
    </xf>
    <xf numFmtId="164" fontId="16" fillId="4" borderId="0" xfId="2" quotePrefix="1" applyNumberFormat="1" applyFont="1" applyFill="1" applyBorder="1" applyAlignment="1" applyProtection="1">
      <alignment horizontal="right" vertical="center" wrapText="1"/>
    </xf>
    <xf numFmtId="164" fontId="16" fillId="4" borderId="0" xfId="22" applyNumberFormat="1" applyFont="1" applyFill="1" applyAlignment="1">
      <alignment vertical="center" wrapText="1"/>
    </xf>
    <xf numFmtId="164" fontId="16" fillId="4" borderId="0" xfId="27" applyNumberFormat="1" applyFont="1" applyFill="1" applyAlignment="1">
      <alignment horizontal="right" vertical="center" wrapText="1"/>
    </xf>
    <xf numFmtId="164" fontId="16" fillId="4" borderId="0" xfId="27" applyNumberFormat="1" applyFont="1" applyFill="1" applyBorder="1" applyAlignment="1" applyProtection="1">
      <alignment horizontal="right" vertical="center" wrapText="1"/>
      <protection locked="0"/>
    </xf>
    <xf numFmtId="164" fontId="16" fillId="4" borderId="0" xfId="150" applyNumberFormat="1" applyFont="1" applyFill="1" applyBorder="1" applyAlignment="1">
      <alignment horizontal="right" vertical="center" wrapText="1"/>
    </xf>
    <xf numFmtId="164" fontId="16" fillId="4" borderId="0" xfId="22" applyNumberFormat="1" applyFont="1" applyFill="1" applyBorder="1" applyAlignment="1" applyProtection="1">
      <alignment horizontal="right" vertical="center" wrapText="1"/>
    </xf>
    <xf numFmtId="164" fontId="16" fillId="4" borderId="0" xfId="150" applyNumberFormat="1" applyFont="1" applyFill="1" applyBorder="1" applyAlignment="1" applyProtection="1">
      <alignment horizontal="right" vertical="center" wrapText="1"/>
      <protection locked="0"/>
    </xf>
    <xf numFmtId="164" fontId="5" fillId="4" borderId="0" xfId="27" applyNumberFormat="1" applyFont="1" applyFill="1" applyBorder="1" applyAlignment="1" applyProtection="1">
      <alignment horizontal="right" vertical="center" wrapText="1"/>
      <protection locked="0"/>
    </xf>
    <xf numFmtId="164" fontId="5" fillId="4" borderId="0" xfId="22" applyNumberFormat="1" applyFont="1" applyFill="1" applyBorder="1" applyAlignment="1" applyProtection="1">
      <alignment horizontal="right" vertical="center" wrapText="1"/>
    </xf>
    <xf numFmtId="164" fontId="16" fillId="4" borderId="0" xfId="22" applyNumberFormat="1" applyFont="1" applyFill="1" applyBorder="1" applyAlignment="1" applyProtection="1">
      <alignment horizontal="right" vertical="center" wrapText="1"/>
      <protection locked="0"/>
    </xf>
    <xf numFmtId="164" fontId="18" fillId="4" borderId="0" xfId="2" quotePrefix="1" applyNumberFormat="1" applyFont="1" applyFill="1" applyBorder="1" applyAlignment="1" applyProtection="1">
      <alignment horizontal="right" vertical="center" wrapText="1"/>
    </xf>
    <xf numFmtId="164" fontId="18" fillId="4" borderId="0" xfId="27" applyNumberFormat="1" applyFont="1" applyFill="1" applyBorder="1" applyAlignment="1" applyProtection="1">
      <alignment horizontal="right" vertical="center" wrapText="1"/>
      <protection locked="0"/>
    </xf>
    <xf numFmtId="164" fontId="16" fillId="4" borderId="0" xfId="27" applyNumberFormat="1" applyFont="1" applyFill="1" applyBorder="1" applyAlignment="1" applyProtection="1">
      <alignment horizontal="left" vertical="center" wrapText="1"/>
      <protection locked="0"/>
    </xf>
    <xf numFmtId="164" fontId="18" fillId="4" borderId="0" xfId="2" quotePrefix="1" applyNumberFormat="1" applyFont="1" applyFill="1" applyBorder="1" applyAlignment="1" applyProtection="1">
      <alignment vertical="center" wrapText="1"/>
    </xf>
    <xf numFmtId="164" fontId="55" fillId="0" borderId="0" xfId="2" quotePrefix="1" applyNumberFormat="1" applyFont="1" applyFill="1" applyBorder="1" applyAlignment="1" applyProtection="1">
      <alignment horizontal="center" vertical="center" wrapText="1"/>
    </xf>
    <xf numFmtId="0" fontId="50" fillId="4" borderId="25" xfId="147" applyFont="1" applyFill="1" applyBorder="1" applyAlignment="1" applyProtection="1">
      <alignment horizontal="center" vertical="center" wrapText="1"/>
    </xf>
    <xf numFmtId="0" fontId="16" fillId="4" borderId="13" xfId="2" applyFont="1" applyFill="1" applyBorder="1" applyAlignment="1" applyProtection="1">
      <alignment horizontal="center" vertical="center" wrapText="1"/>
    </xf>
    <xf numFmtId="0" fontId="16" fillId="4" borderId="0" xfId="146" applyFont="1" applyFill="1" applyBorder="1" applyProtection="1">
      <protection locked="0"/>
    </xf>
    <xf numFmtId="0" fontId="16" fillId="4" borderId="0" xfId="22" applyFont="1" applyFill="1" applyAlignment="1" applyProtection="1">
      <alignment vertical="center"/>
      <protection locked="0"/>
    </xf>
    <xf numFmtId="0" fontId="16" fillId="4" borderId="0" xfId="22" applyFont="1" applyFill="1" applyProtection="1">
      <protection locked="0"/>
    </xf>
    <xf numFmtId="0" fontId="18" fillId="4" borderId="0" xfId="22" applyFont="1" applyFill="1" applyProtection="1">
      <protection locked="0"/>
    </xf>
    <xf numFmtId="0" fontId="24" fillId="0" borderId="0" xfId="22" applyNumberFormat="1" applyFont="1" applyFill="1" applyBorder="1" applyAlignment="1" applyProtection="1">
      <alignment horizontal="left" vertical="top" wrapText="1"/>
      <protection locked="0"/>
    </xf>
    <xf numFmtId="0" fontId="24" fillId="4" borderId="0" xfId="22" applyNumberFormat="1" applyFont="1" applyFill="1" applyBorder="1" applyAlignment="1" applyProtection="1">
      <alignment vertical="top" wrapText="1"/>
      <protection locked="0"/>
    </xf>
    <xf numFmtId="0" fontId="19" fillId="4" borderId="0" xfId="22" applyNumberFormat="1" applyFont="1" applyFill="1" applyBorder="1" applyAlignment="1" applyProtection="1">
      <protection locked="0"/>
    </xf>
    <xf numFmtId="0" fontId="16" fillId="4" borderId="0" xfId="150" applyFont="1" applyFill="1" applyBorder="1" applyProtection="1">
      <protection locked="0"/>
    </xf>
    <xf numFmtId="0" fontId="70" fillId="4" borderId="0" xfId="146" applyNumberFormat="1" applyFont="1" applyFill="1" applyBorder="1" applyAlignment="1" applyProtection="1">
      <alignment horizontal="center" vertical="center" wrapText="1"/>
    </xf>
    <xf numFmtId="0" fontId="19" fillId="4" borderId="0" xfId="150" applyNumberFormat="1" applyFont="1" applyFill="1" applyBorder="1" applyAlignment="1" applyProtection="1">
      <alignment horizontal="right" vertical="center"/>
    </xf>
    <xf numFmtId="0" fontId="19" fillId="4" borderId="0" xfId="146" applyFont="1" applyFill="1" applyAlignment="1" applyProtection="1">
      <alignment vertical="center"/>
      <protection locked="0"/>
    </xf>
    <xf numFmtId="0" fontId="16" fillId="4" borderId="0" xfId="150" applyFont="1" applyFill="1" applyBorder="1" applyAlignment="1" applyProtection="1">
      <alignment horizontal="left" vertical="center"/>
    </xf>
    <xf numFmtId="180" fontId="17" fillId="4" borderId="13" xfId="22" quotePrefix="1" applyNumberFormat="1" applyFont="1" applyFill="1" applyBorder="1" applyAlignment="1" applyProtection="1">
      <alignment vertical="center" wrapText="1"/>
      <protection locked="0"/>
    </xf>
    <xf numFmtId="180" fontId="17" fillId="4" borderId="13" xfId="22" applyNumberFormat="1" applyFont="1" applyFill="1" applyBorder="1" applyAlignment="1" applyProtection="1">
      <alignment vertical="center" wrapText="1"/>
      <protection locked="0"/>
    </xf>
    <xf numFmtId="173" fontId="16" fillId="4" borderId="0" xfId="148" applyNumberFormat="1" applyFont="1" applyFill="1" applyBorder="1" applyAlignment="1" applyProtection="1">
      <alignment horizontal="right" vertical="center" wrapText="1"/>
    </xf>
    <xf numFmtId="173" fontId="16" fillId="4" borderId="0" xfId="37" applyNumberFormat="1" applyFont="1" applyFill="1" applyBorder="1" applyAlignment="1" applyProtection="1">
      <alignment vertical="center"/>
      <protection locked="0"/>
    </xf>
    <xf numFmtId="173" fontId="16" fillId="4" borderId="0" xfId="150" applyNumberFormat="1" applyFont="1" applyFill="1" applyBorder="1" applyAlignment="1" applyProtection="1">
      <alignment horizontal="right" vertical="center" wrapText="1"/>
      <protection locked="0"/>
    </xf>
    <xf numFmtId="173" fontId="16" fillId="4" borderId="0" xfId="37" applyNumberFormat="1" applyFont="1" applyFill="1" applyBorder="1" applyAlignment="1" applyProtection="1">
      <alignment horizontal="right" vertical="center"/>
      <protection locked="0"/>
    </xf>
    <xf numFmtId="173" fontId="16" fillId="4" borderId="0" xfId="22" applyNumberFormat="1" applyFont="1" applyFill="1" applyBorder="1" applyAlignment="1" applyProtection="1">
      <alignment horizontal="right" vertical="center" wrapText="1"/>
      <protection locked="0"/>
    </xf>
    <xf numFmtId="173" fontId="16" fillId="4" borderId="0" xfId="150" applyNumberFormat="1" applyFont="1" applyFill="1" applyBorder="1" applyProtection="1">
      <protection locked="0"/>
    </xf>
    <xf numFmtId="173" fontId="16" fillId="4" borderId="0" xfId="148" applyNumberFormat="1" applyFont="1" applyFill="1" applyBorder="1" applyAlignment="1" applyProtection="1">
      <alignment vertical="center" wrapText="1"/>
      <protection locked="0"/>
    </xf>
    <xf numFmtId="173" fontId="16" fillId="4" borderId="0" xfId="37" applyNumberFormat="1" applyFont="1" applyFill="1" applyBorder="1" applyAlignment="1" applyProtection="1">
      <alignment horizontal="right"/>
      <protection locked="0"/>
    </xf>
    <xf numFmtId="173" fontId="16" fillId="4" borderId="0" xfId="37" applyNumberFormat="1" applyFont="1" applyFill="1" applyBorder="1" applyAlignment="1" applyProtection="1">
      <alignment horizontal="right" vertical="center" wrapText="1"/>
      <protection locked="0"/>
    </xf>
    <xf numFmtId="173" fontId="16" fillId="4" borderId="0" xfId="2" applyNumberFormat="1" applyFont="1" applyFill="1" applyBorder="1" applyAlignment="1" applyProtection="1">
      <alignment horizontal="right" vertical="center" wrapText="1"/>
    </xf>
    <xf numFmtId="173" fontId="16" fillId="4" borderId="0" xfId="150" applyNumberFormat="1" applyFont="1" applyFill="1" applyBorder="1" applyAlignment="1" applyProtection="1">
      <alignment horizontal="right" vertical="center" wrapText="1"/>
    </xf>
    <xf numFmtId="173" fontId="16" fillId="4" borderId="0" xfId="150" applyNumberFormat="1" applyFont="1" applyFill="1" applyBorder="1" applyAlignment="1" applyProtection="1">
      <alignment horizontal="right" vertical="center"/>
    </xf>
    <xf numFmtId="173" fontId="16" fillId="4" borderId="0" xfId="22" applyNumberFormat="1" applyFont="1" applyFill="1" applyBorder="1" applyAlignment="1" applyProtection="1">
      <alignment horizontal="right" vertical="center"/>
      <protection locked="0"/>
    </xf>
    <xf numFmtId="173" fontId="16" fillId="4" borderId="0" xfId="22" quotePrefix="1" applyNumberFormat="1" applyFont="1" applyFill="1" applyBorder="1" applyAlignment="1" applyProtection="1">
      <alignment vertical="center" wrapText="1"/>
      <protection locked="0"/>
    </xf>
    <xf numFmtId="173" fontId="16" fillId="4" borderId="0" xfId="22" applyNumberFormat="1" applyFont="1" applyFill="1" applyBorder="1" applyAlignment="1" applyProtection="1">
      <alignment vertical="center" wrapText="1"/>
      <protection locked="0"/>
    </xf>
    <xf numFmtId="173" fontId="16" fillId="4" borderId="0" xfId="22" quotePrefix="1" applyNumberFormat="1" applyFont="1" applyFill="1" applyBorder="1" applyAlignment="1" applyProtection="1">
      <alignment horizontal="right" vertical="center" wrapText="1"/>
      <protection locked="0"/>
    </xf>
    <xf numFmtId="0" fontId="17" fillId="4" borderId="0" xfId="148" applyNumberFormat="1" applyFont="1" applyFill="1" applyBorder="1" applyAlignment="1" applyProtection="1">
      <alignment horizontal="left" vertical="center" wrapText="1"/>
    </xf>
    <xf numFmtId="173" fontId="55" fillId="4" borderId="0" xfId="22" quotePrefix="1" applyNumberFormat="1" applyFont="1" applyFill="1" applyBorder="1" applyAlignment="1" applyProtection="1">
      <alignment vertical="center" wrapText="1"/>
      <protection locked="0"/>
    </xf>
    <xf numFmtId="173" fontId="17" fillId="0" borderId="0" xfId="22" applyNumberFormat="1" applyFont="1" applyFill="1" applyBorder="1" applyAlignment="1" applyProtection="1">
      <alignment horizontal="right" vertical="center" wrapText="1"/>
      <protection locked="0"/>
    </xf>
    <xf numFmtId="173" fontId="16" fillId="4" borderId="0" xfId="146" applyNumberFormat="1" applyFont="1" applyFill="1" applyAlignment="1" applyProtection="1">
      <alignment vertical="center"/>
      <protection locked="0"/>
    </xf>
    <xf numFmtId="173" fontId="17" fillId="0" borderId="0" xfId="22" applyNumberFormat="1" applyFont="1" applyFill="1" applyBorder="1" applyAlignment="1" applyProtection="1">
      <alignment horizontal="right" vertical="center"/>
      <protection locked="0"/>
    </xf>
    <xf numFmtId="173" fontId="17" fillId="0" borderId="0" xfId="22" applyNumberFormat="1" applyFont="1" applyFill="1" applyAlignment="1" applyProtection="1">
      <alignment horizontal="right"/>
      <protection locked="0"/>
    </xf>
    <xf numFmtId="173" fontId="17" fillId="0" borderId="0" xfId="2" applyNumberFormat="1" applyFont="1" applyFill="1" applyBorder="1" applyAlignment="1" applyProtection="1">
      <alignment horizontal="right" vertical="center" wrapText="1"/>
    </xf>
    <xf numFmtId="0" fontId="16" fillId="4" borderId="0" xfId="150" applyFont="1" applyFill="1" applyBorder="1" applyAlignment="1" applyProtection="1">
      <alignment horizontal="center" vertical="center"/>
    </xf>
    <xf numFmtId="0" fontId="19" fillId="4" borderId="0" xfId="22" applyFont="1" applyFill="1" applyBorder="1" applyAlignment="1" applyProtection="1">
      <alignment vertical="top"/>
    </xf>
    <xf numFmtId="0" fontId="16" fillId="4" borderId="0" xfId="22" applyFont="1" applyFill="1" applyBorder="1" applyAlignment="1" applyProtection="1">
      <alignment vertical="center"/>
      <protection locked="0"/>
    </xf>
    <xf numFmtId="0" fontId="16" fillId="4" borderId="0" xfId="22" applyFont="1" applyFill="1" applyBorder="1" applyAlignment="1" applyProtection="1">
      <protection locked="0"/>
    </xf>
    <xf numFmtId="0" fontId="29" fillId="4" borderId="0" xfId="150" applyFont="1" applyFill="1" applyBorder="1" applyProtection="1">
      <protection locked="0"/>
    </xf>
    <xf numFmtId="0" fontId="24" fillId="4" borderId="0" xfId="150" applyNumberFormat="1" applyFont="1" applyFill="1" applyBorder="1" applyAlignment="1" applyProtection="1">
      <alignment horizontal="left" vertical="top" wrapText="1"/>
      <protection locked="0"/>
    </xf>
    <xf numFmtId="0" fontId="18" fillId="4" borderId="0" xfId="150" applyNumberFormat="1" applyFont="1" applyFill="1" applyBorder="1" applyAlignment="1" applyProtection="1">
      <alignment horizontal="justify" vertical="top" wrapText="1"/>
      <protection locked="0"/>
    </xf>
    <xf numFmtId="0" fontId="16" fillId="4" borderId="6" xfId="2" applyFont="1" applyFill="1" applyBorder="1" applyAlignment="1" applyProtection="1">
      <alignment horizontal="center" vertical="center" wrapText="1"/>
    </xf>
    <xf numFmtId="181" fontId="16" fillId="4" borderId="0" xfId="2" applyNumberFormat="1" applyFont="1" applyFill="1" applyBorder="1" applyAlignment="1" applyProtection="1">
      <alignment horizontal="center" vertical="center" wrapText="1"/>
    </xf>
    <xf numFmtId="173" fontId="16" fillId="4" borderId="0" xfId="152" applyNumberFormat="1" applyFont="1" applyFill="1" applyBorder="1" applyAlignment="1" applyProtection="1">
      <alignment horizontal="right" vertical="center" wrapText="1"/>
    </xf>
    <xf numFmtId="173" fontId="16" fillId="4" borderId="0" xfId="152" applyNumberFormat="1" applyFont="1" applyFill="1" applyBorder="1" applyAlignment="1" applyProtection="1">
      <alignment horizontal="right" vertical="center"/>
    </xf>
    <xf numFmtId="173" fontId="18" fillId="4" borderId="0" xfId="2" applyNumberFormat="1" applyFont="1" applyFill="1" applyBorder="1" applyAlignment="1" applyProtection="1">
      <alignment vertical="center"/>
    </xf>
    <xf numFmtId="0" fontId="72" fillId="4" borderId="0" xfId="150" applyNumberFormat="1" applyFont="1" applyFill="1" applyBorder="1" applyAlignment="1">
      <alignment vertical="center"/>
    </xf>
    <xf numFmtId="0" fontId="73" fillId="4" borderId="0" xfId="150" applyNumberFormat="1" applyFont="1" applyFill="1" applyBorder="1" applyAlignment="1">
      <alignment vertical="center"/>
    </xf>
    <xf numFmtId="0" fontId="73" fillId="4" borderId="0" xfId="150" applyNumberFormat="1" applyFont="1" applyFill="1" applyBorder="1" applyAlignment="1">
      <alignment horizontal="right" vertical="center"/>
    </xf>
    <xf numFmtId="180" fontId="16" fillId="4" borderId="0" xfId="146" applyNumberFormat="1" applyFont="1" applyFill="1" applyProtection="1">
      <protection locked="0"/>
    </xf>
    <xf numFmtId="0" fontId="16" fillId="4" borderId="0" xfId="22" applyFont="1" applyFill="1" applyAlignment="1" applyProtection="1">
      <protection locked="0"/>
    </xf>
    <xf numFmtId="0" fontId="29" fillId="4" borderId="0" xfId="150" applyNumberFormat="1" applyFont="1" applyFill="1" applyBorder="1" applyProtection="1">
      <protection locked="0"/>
    </xf>
    <xf numFmtId="0" fontId="16" fillId="4" borderId="0" xfId="150" applyNumberFormat="1" applyFont="1" applyFill="1" applyBorder="1" applyProtection="1">
      <protection locked="0"/>
    </xf>
    <xf numFmtId="0" fontId="24" fillId="4" borderId="0" xfId="150" applyNumberFormat="1" applyFont="1" applyFill="1" applyBorder="1" applyAlignment="1" applyProtection="1">
      <alignment horizontal="left" vertical="top"/>
    </xf>
    <xf numFmtId="0" fontId="19" fillId="4" borderId="0" xfId="150" applyNumberFormat="1" applyFont="1" applyFill="1" applyBorder="1" applyAlignment="1" applyProtection="1">
      <alignment horizontal="left" vertical="top"/>
    </xf>
    <xf numFmtId="0" fontId="70" fillId="4" borderId="0" xfId="146" applyNumberFormat="1" applyFont="1" applyFill="1" applyBorder="1" applyAlignment="1" applyProtection="1">
      <alignment horizontal="left" vertical="top" wrapText="1"/>
    </xf>
    <xf numFmtId="0" fontId="16" fillId="4" borderId="0" xfId="150" applyNumberFormat="1" applyFont="1" applyFill="1" applyBorder="1" applyAlignment="1" applyProtection="1">
      <alignment horizontal="right" vertical="center"/>
    </xf>
    <xf numFmtId="0" fontId="16" fillId="4" borderId="0" xfId="146" applyNumberFormat="1" applyFont="1" applyFill="1" applyAlignment="1" applyProtection="1">
      <alignment vertical="center"/>
      <protection locked="0"/>
    </xf>
    <xf numFmtId="0" fontId="16" fillId="4" borderId="0" xfId="150" applyNumberFormat="1" applyFont="1" applyFill="1" applyBorder="1" applyAlignment="1" applyProtection="1">
      <alignment horizontal="center" vertical="center"/>
    </xf>
    <xf numFmtId="0" fontId="16" fillId="4" borderId="2" xfId="2" applyNumberFormat="1" applyFont="1" applyFill="1" applyBorder="1" applyAlignment="1" applyProtection="1">
      <alignment horizontal="centerContinuous" vertical="center" wrapText="1"/>
    </xf>
    <xf numFmtId="0" fontId="18" fillId="4" borderId="0" xfId="150" applyNumberFormat="1" applyFont="1" applyFill="1" applyBorder="1" applyAlignment="1" applyProtection="1">
      <alignment horizontal="left" vertical="center"/>
    </xf>
    <xf numFmtId="0" fontId="18" fillId="4" borderId="0" xfId="148" applyNumberFormat="1" applyFont="1" applyFill="1" applyBorder="1" applyAlignment="1" applyProtection="1">
      <alignment horizontal="left" vertical="center" wrapText="1"/>
    </xf>
    <xf numFmtId="181" fontId="18" fillId="4" borderId="0" xfId="148" applyNumberFormat="1" applyFont="1" applyFill="1" applyBorder="1" applyAlignment="1" applyProtection="1">
      <alignment horizontal="right" vertical="center" wrapText="1"/>
    </xf>
    <xf numFmtId="181" fontId="18" fillId="4" borderId="0" xfId="148" applyNumberFormat="1" applyFont="1" applyFill="1" applyBorder="1" applyAlignment="1" applyProtection="1">
      <alignment horizontal="right" vertical="center" wrapText="1"/>
      <protection locked="0"/>
    </xf>
    <xf numFmtId="181" fontId="18" fillId="4" borderId="0" xfId="150" applyNumberFormat="1" applyFont="1" applyFill="1" applyBorder="1" applyAlignment="1" applyProtection="1">
      <alignment horizontal="right" vertical="center" wrapText="1"/>
      <protection locked="0"/>
    </xf>
    <xf numFmtId="173" fontId="18" fillId="4" borderId="0" xfId="150" applyNumberFormat="1" applyFont="1" applyFill="1" applyBorder="1" applyAlignment="1" applyProtection="1">
      <alignment horizontal="right" vertical="center" wrapText="1"/>
    </xf>
    <xf numFmtId="0" fontId="23" fillId="4" borderId="0" xfId="148" applyNumberFormat="1" applyFont="1" applyFill="1" applyBorder="1" applyAlignment="1" applyProtection="1">
      <alignment horizontal="left" vertical="center" wrapText="1"/>
    </xf>
    <xf numFmtId="182" fontId="17" fillId="0" borderId="0" xfId="22" applyNumberFormat="1" applyFont="1" applyFill="1" applyBorder="1" applyAlignment="1" applyProtection="1">
      <alignment horizontal="right" vertical="center" wrapText="1"/>
      <protection locked="0"/>
    </xf>
    <xf numFmtId="182" fontId="17" fillId="0" borderId="0" xfId="22" applyNumberFormat="1" applyFont="1" applyFill="1" applyBorder="1" applyAlignment="1" applyProtection="1">
      <alignment horizontal="right" vertical="center"/>
      <protection locked="0"/>
    </xf>
    <xf numFmtId="173" fontId="17" fillId="4" borderId="0" xfId="22" applyNumberFormat="1" applyFont="1" applyFill="1" applyAlignment="1" applyProtection="1">
      <alignment horizontal="right"/>
      <protection locked="0"/>
    </xf>
    <xf numFmtId="0" fontId="16" fillId="4" borderId="4" xfId="2" applyFont="1" applyFill="1" applyBorder="1" applyAlignment="1" applyProtection="1">
      <alignment horizontal="center" vertical="center" wrapText="1"/>
    </xf>
    <xf numFmtId="0" fontId="16" fillId="4" borderId="10" xfId="2" applyFont="1" applyFill="1" applyBorder="1" applyAlignment="1" applyProtection="1">
      <alignment horizontal="center" vertical="center" wrapText="1"/>
    </xf>
    <xf numFmtId="0" fontId="16" fillId="4" borderId="0" xfId="2" applyFont="1" applyFill="1" applyBorder="1" applyAlignment="1" applyProtection="1">
      <alignment horizontal="centerContinuous" vertical="center" wrapText="1"/>
    </xf>
    <xf numFmtId="166" fontId="16" fillId="4" borderId="0" xfId="37" applyNumberFormat="1" applyFont="1" applyFill="1" applyAlignment="1" applyProtection="1">
      <alignment vertical="center"/>
      <protection locked="0"/>
    </xf>
    <xf numFmtId="0" fontId="35" fillId="4" borderId="0" xfId="150" applyNumberFormat="1" applyFont="1" applyFill="1" applyBorder="1" applyProtection="1">
      <protection locked="0"/>
    </xf>
    <xf numFmtId="0" fontId="19" fillId="4" borderId="0" xfId="150" applyNumberFormat="1" applyFont="1" applyFill="1" applyBorder="1" applyAlignment="1" applyProtection="1">
      <alignment horizontal="right" vertical="top"/>
    </xf>
    <xf numFmtId="0" fontId="16" fillId="4" borderId="0" xfId="2" applyNumberFormat="1" applyFont="1" applyFill="1" applyBorder="1" applyAlignment="1" applyProtection="1">
      <alignment horizontal="center" vertical="center" wrapText="1"/>
    </xf>
    <xf numFmtId="181" fontId="16" fillId="4" borderId="0" xfId="150" applyNumberFormat="1" applyFont="1" applyFill="1" applyBorder="1" applyAlignment="1" applyProtection="1">
      <alignment vertical="center"/>
      <protection locked="0"/>
    </xf>
    <xf numFmtId="0" fontId="68" fillId="4" borderId="0" xfId="150" applyFill="1" applyBorder="1"/>
    <xf numFmtId="0" fontId="16" fillId="4" borderId="0" xfId="150" applyNumberFormat="1" applyFont="1" applyFill="1" applyBorder="1" applyAlignment="1" applyProtection="1">
      <alignment horizontal="left" vertical="center"/>
    </xf>
    <xf numFmtId="181" fontId="17" fillId="4" borderId="13" xfId="150" quotePrefix="1" applyNumberFormat="1" applyFont="1" applyFill="1" applyBorder="1" applyAlignment="1" applyProtection="1">
      <alignment vertical="center" wrapText="1"/>
      <protection locked="0"/>
    </xf>
    <xf numFmtId="181" fontId="17" fillId="4" borderId="13" xfId="150" applyNumberFormat="1" applyFont="1" applyFill="1" applyBorder="1" applyAlignment="1" applyProtection="1">
      <alignment vertical="center" wrapText="1"/>
      <protection locked="0"/>
    </xf>
    <xf numFmtId="181" fontId="18" fillId="4" borderId="0" xfId="150" applyNumberFormat="1" applyFont="1" applyFill="1" applyBorder="1" applyAlignment="1" applyProtection="1">
      <alignment horizontal="right" vertical="center"/>
      <protection locked="0"/>
    </xf>
    <xf numFmtId="181" fontId="5" fillId="4" borderId="0" xfId="150" applyNumberFormat="1" applyFont="1" applyFill="1" applyBorder="1" applyAlignment="1" applyProtection="1">
      <alignment horizontal="right" vertical="center" wrapText="1"/>
      <protection locked="0"/>
    </xf>
    <xf numFmtId="181" fontId="5" fillId="4" borderId="0" xfId="150" applyNumberFormat="1" applyFont="1" applyFill="1" applyBorder="1" applyAlignment="1" applyProtection="1">
      <alignment horizontal="right" vertical="center"/>
      <protection locked="0"/>
    </xf>
    <xf numFmtId="181" fontId="5" fillId="4" borderId="0" xfId="150" applyNumberFormat="1" applyFont="1" applyFill="1" applyBorder="1" applyAlignment="1" applyProtection="1">
      <alignment vertical="center" wrapText="1"/>
      <protection locked="0"/>
    </xf>
    <xf numFmtId="181" fontId="18" fillId="4" borderId="0" xfId="150" applyNumberFormat="1" applyFont="1" applyFill="1" applyBorder="1" applyAlignment="1" applyProtection="1">
      <alignment vertical="center"/>
      <protection locked="0"/>
    </xf>
    <xf numFmtId="181" fontId="5" fillId="4" borderId="0" xfId="150" applyNumberFormat="1" applyFont="1" applyFill="1" applyBorder="1" applyAlignment="1" applyProtection="1">
      <alignment vertical="center"/>
      <protection locked="0"/>
    </xf>
    <xf numFmtId="181" fontId="17" fillId="4" borderId="0" xfId="150" applyNumberFormat="1" applyFont="1" applyFill="1" applyBorder="1" applyAlignment="1" applyProtection="1">
      <alignment horizontal="left" vertical="center" wrapText="1"/>
      <protection locked="0"/>
    </xf>
    <xf numFmtId="181" fontId="36" fillId="4" borderId="0" xfId="150" applyNumberFormat="1" applyFont="1" applyFill="1" applyBorder="1" applyAlignment="1" applyProtection="1">
      <alignment horizontal="left" vertical="center" wrapText="1"/>
      <protection locked="0"/>
    </xf>
    <xf numFmtId="181" fontId="16" fillId="4" borderId="0" xfId="150" applyNumberFormat="1" applyFont="1" applyFill="1" applyBorder="1" applyAlignment="1" applyProtection="1">
      <alignment horizontal="right" vertical="center" wrapText="1"/>
      <protection locked="0"/>
    </xf>
    <xf numFmtId="181" fontId="36" fillId="4" borderId="0" xfId="150" applyNumberFormat="1" applyFont="1" applyFill="1" applyBorder="1" applyAlignment="1" applyProtection="1">
      <alignment horizontal="right" vertical="center" wrapText="1"/>
      <protection locked="0"/>
    </xf>
    <xf numFmtId="173" fontId="5" fillId="4" borderId="0" xfId="22" applyNumberFormat="1" applyFont="1" applyFill="1" applyBorder="1" applyAlignment="1" applyProtection="1">
      <alignment horizontal="right" vertical="center" wrapText="1"/>
      <protection locked="0"/>
    </xf>
    <xf numFmtId="183" fontId="5" fillId="4" borderId="0" xfId="22" applyNumberFormat="1" applyFont="1" applyFill="1" applyBorder="1" applyAlignment="1" applyProtection="1">
      <alignment horizontal="right" vertical="center" wrapText="1"/>
      <protection locked="0"/>
    </xf>
    <xf numFmtId="183" fontId="5" fillId="4" borderId="0" xfId="146" applyNumberFormat="1" applyFont="1" applyFill="1" applyAlignment="1" applyProtection="1">
      <alignment horizontal="right" vertical="center"/>
      <protection locked="0"/>
    </xf>
    <xf numFmtId="173" fontId="5" fillId="4" borderId="0" xfId="150" applyNumberFormat="1" applyFont="1" applyFill="1" applyBorder="1" applyAlignment="1" applyProtection="1">
      <alignment horizontal="right" vertical="center" wrapText="1"/>
      <protection locked="0"/>
    </xf>
    <xf numFmtId="183" fontId="17" fillId="4" borderId="0" xfId="22" applyNumberFormat="1" applyFont="1" applyFill="1" applyBorder="1" applyAlignment="1" applyProtection="1">
      <alignment horizontal="right" vertical="center" wrapText="1"/>
      <protection locked="0"/>
    </xf>
    <xf numFmtId="0" fontId="16" fillId="0" borderId="0" xfId="146" applyFont="1" applyFill="1" applyAlignment="1" applyProtection="1">
      <alignment vertical="center"/>
      <protection locked="0"/>
    </xf>
    <xf numFmtId="183" fontId="17" fillId="4" borderId="0" xfId="22" applyNumberFormat="1" applyFont="1" applyFill="1" applyBorder="1" applyAlignment="1" applyProtection="1">
      <alignment vertical="center"/>
      <protection locked="0"/>
    </xf>
    <xf numFmtId="173" fontId="17" fillId="4" borderId="0" xfId="22" applyNumberFormat="1" applyFont="1" applyFill="1" applyBorder="1" applyAlignment="1" applyProtection="1">
      <alignment vertical="center"/>
      <protection locked="0"/>
    </xf>
    <xf numFmtId="183" fontId="17" fillId="4" borderId="0" xfId="22" applyNumberFormat="1" applyFont="1" applyFill="1" applyAlignment="1" applyProtection="1">
      <alignment horizontal="right"/>
      <protection locked="0"/>
    </xf>
    <xf numFmtId="183" fontId="16" fillId="4" borderId="0" xfId="22" applyNumberFormat="1" applyFont="1" applyFill="1" applyAlignment="1" applyProtection="1">
      <alignment horizontal="right"/>
      <protection locked="0"/>
    </xf>
    <xf numFmtId="173" fontId="17" fillId="4" borderId="0" xfId="2" applyNumberFormat="1" applyFont="1" applyFill="1" applyBorder="1" applyAlignment="1" applyProtection="1">
      <alignment horizontal="right" vertical="center" wrapText="1"/>
    </xf>
    <xf numFmtId="0" fontId="16" fillId="4" borderId="4" xfId="2" applyFont="1" applyFill="1" applyBorder="1" applyAlignment="1" applyProtection="1">
      <alignment horizontal="centerContinuous" vertical="center" wrapText="1"/>
    </xf>
    <xf numFmtId="0" fontId="24" fillId="4" borderId="11" xfId="150" applyNumberFormat="1" applyFont="1" applyFill="1" applyBorder="1" applyAlignment="1" applyProtection="1">
      <alignment horizontal="left" vertical="top" wrapText="1"/>
      <protection locked="0"/>
    </xf>
    <xf numFmtId="0" fontId="24" fillId="0" borderId="0" xfId="150" applyNumberFormat="1" applyFont="1" applyFill="1" applyBorder="1" applyAlignment="1" applyProtection="1">
      <alignment horizontal="left" vertical="top" wrapText="1"/>
      <protection locked="0"/>
    </xf>
    <xf numFmtId="0" fontId="16" fillId="0" borderId="0" xfId="150" applyNumberFormat="1" applyFont="1" applyFill="1" applyBorder="1" applyProtection="1">
      <protection locked="0"/>
    </xf>
    <xf numFmtId="0" fontId="29" fillId="0" borderId="0" xfId="150" applyNumberFormat="1" applyFont="1" applyFill="1" applyBorder="1" applyProtection="1">
      <protection locked="0"/>
    </xf>
    <xf numFmtId="173" fontId="29" fillId="4" borderId="0" xfId="150" applyNumberFormat="1" applyFont="1" applyFill="1" applyBorder="1" applyProtection="1">
      <protection locked="0"/>
    </xf>
    <xf numFmtId="0" fontId="29" fillId="4" borderId="0" xfId="27" applyNumberFormat="1" applyFont="1" applyFill="1" applyBorder="1" applyProtection="1">
      <protection locked="0"/>
    </xf>
    <xf numFmtId="0" fontId="16" fillId="4" borderId="0" xfId="27" applyNumberFormat="1" applyFont="1" applyFill="1" applyBorder="1" applyAlignment="1" applyProtection="1">
      <alignment horizontal="center" vertical="center"/>
    </xf>
    <xf numFmtId="0" fontId="16" fillId="4" borderId="0" xfId="27" applyNumberFormat="1" applyFont="1" applyFill="1" applyBorder="1" applyAlignment="1" applyProtection="1">
      <alignment horizontal="left" vertical="center"/>
    </xf>
    <xf numFmtId="181" fontId="16" fillId="4" borderId="0" xfId="27" applyNumberFormat="1" applyFont="1" applyFill="1" applyBorder="1" applyAlignment="1" applyProtection="1">
      <alignment vertical="center" wrapText="1"/>
      <protection locked="0"/>
    </xf>
    <xf numFmtId="181" fontId="16" fillId="4" borderId="0" xfId="27" applyNumberFormat="1" applyFont="1" applyFill="1" applyBorder="1" applyAlignment="1" applyProtection="1">
      <alignment horizontal="right" vertical="center" wrapText="1"/>
      <protection locked="0"/>
    </xf>
    <xf numFmtId="173" fontId="18" fillId="4" borderId="0" xfId="22" quotePrefix="1" applyNumberFormat="1" applyFont="1" applyFill="1" applyBorder="1" applyAlignment="1" applyProtection="1">
      <alignment vertical="center" wrapText="1"/>
      <protection locked="0"/>
    </xf>
    <xf numFmtId="173" fontId="16" fillId="0" borderId="0" xfId="22" applyNumberFormat="1" applyFont="1" applyFill="1" applyAlignment="1" applyProtection="1">
      <alignment horizontal="right"/>
      <protection locked="0"/>
    </xf>
    <xf numFmtId="0" fontId="16" fillId="4" borderId="0" xfId="27" applyFont="1" applyFill="1" applyBorder="1" applyAlignment="1" applyProtection="1">
      <alignment horizontal="center" vertical="center"/>
    </xf>
    <xf numFmtId="0" fontId="16" fillId="4" borderId="11" xfId="2" applyFont="1" applyFill="1" applyBorder="1" applyAlignment="1" applyProtection="1">
      <alignment horizontal="centerContinuous" vertical="center" wrapText="1"/>
    </xf>
    <xf numFmtId="0" fontId="19" fillId="4" borderId="0" xfId="22" applyNumberFormat="1" applyFont="1" applyFill="1" applyBorder="1" applyAlignment="1" applyProtection="1">
      <alignment horizontal="justify" vertical="top" wrapText="1"/>
      <protection locked="0"/>
    </xf>
    <xf numFmtId="0" fontId="35" fillId="4" borderId="0" xfId="150" applyFont="1" applyFill="1" applyAlignment="1">
      <alignment vertical="top" wrapText="1"/>
    </xf>
    <xf numFmtId="181" fontId="16" fillId="4" borderId="0" xfId="150" applyNumberFormat="1" applyFont="1" applyFill="1" applyBorder="1" applyAlignment="1" applyProtection="1">
      <alignment vertical="center" wrapText="1"/>
      <protection locked="0"/>
    </xf>
    <xf numFmtId="173" fontId="18" fillId="4" borderId="0" xfId="148" applyNumberFormat="1" applyFont="1" applyFill="1" applyBorder="1" applyAlignment="1" applyProtection="1">
      <alignment horizontal="right" vertical="center" wrapText="1"/>
    </xf>
    <xf numFmtId="0" fontId="74" fillId="4" borderId="0" xfId="150" applyFont="1" applyFill="1" applyBorder="1" applyAlignment="1" applyProtection="1">
      <alignment horizontal="justify" vertical="top"/>
      <protection locked="0"/>
    </xf>
    <xf numFmtId="0" fontId="35" fillId="4" borderId="0" xfId="27" applyFont="1" applyFill="1" applyProtection="1"/>
    <xf numFmtId="0" fontId="16" fillId="4" borderId="0" xfId="27" applyNumberFormat="1" applyFont="1" applyFill="1" applyBorder="1" applyProtection="1">
      <protection locked="0"/>
    </xf>
    <xf numFmtId="0" fontId="19" fillId="4" borderId="0" xfId="27" applyNumberFormat="1" applyFont="1" applyFill="1" applyBorder="1" applyAlignment="1" applyProtection="1">
      <alignment horizontal="left" vertical="top"/>
    </xf>
    <xf numFmtId="0" fontId="19" fillId="4" borderId="0" xfId="27" applyNumberFormat="1" applyFont="1" applyFill="1" applyBorder="1" applyAlignment="1" applyProtection="1">
      <alignment horizontal="right" vertical="top"/>
    </xf>
    <xf numFmtId="181" fontId="16" fillId="4" borderId="0" xfId="27" applyNumberFormat="1" applyFont="1" applyFill="1" applyBorder="1" applyAlignment="1" applyProtection="1">
      <alignment vertical="center"/>
      <protection locked="0"/>
    </xf>
    <xf numFmtId="181" fontId="5" fillId="4" borderId="0" xfId="27" applyNumberFormat="1" applyFont="1" applyFill="1" applyBorder="1" applyAlignment="1" applyProtection="1">
      <alignment horizontal="right" vertical="center" wrapText="1"/>
      <protection locked="0"/>
    </xf>
    <xf numFmtId="181" fontId="5" fillId="4" borderId="0" xfId="27" applyNumberFormat="1" applyFont="1" applyFill="1" applyBorder="1" applyAlignment="1" applyProtection="1">
      <alignment vertical="center" wrapText="1"/>
      <protection locked="0"/>
    </xf>
    <xf numFmtId="181" fontId="5" fillId="4" borderId="0" xfId="27" applyNumberFormat="1" applyFont="1" applyFill="1" applyBorder="1" applyAlignment="1" applyProtection="1">
      <alignment vertical="center"/>
      <protection locked="0"/>
    </xf>
    <xf numFmtId="181" fontId="5" fillId="4" borderId="0" xfId="27" applyNumberFormat="1" applyFont="1" applyFill="1" applyBorder="1" applyAlignment="1" applyProtection="1">
      <alignment horizontal="right" vertical="center"/>
      <protection locked="0"/>
    </xf>
    <xf numFmtId="181" fontId="36" fillId="4" borderId="0" xfId="27" applyNumberFormat="1" applyFont="1" applyFill="1" applyBorder="1" applyAlignment="1" applyProtection="1">
      <alignment horizontal="left" vertical="center" wrapText="1"/>
      <protection locked="0"/>
    </xf>
    <xf numFmtId="181" fontId="36" fillId="4" borderId="0" xfId="27" applyNumberFormat="1" applyFont="1" applyFill="1" applyBorder="1" applyAlignment="1" applyProtection="1">
      <alignment horizontal="right" vertical="center" wrapText="1"/>
      <protection locked="0"/>
    </xf>
    <xf numFmtId="183" fontId="16" fillId="4" borderId="0" xfId="22" applyNumberFormat="1" applyFont="1" applyFill="1" applyBorder="1" applyAlignment="1" applyProtection="1">
      <alignment horizontal="right" vertical="center" wrapText="1"/>
      <protection locked="0"/>
    </xf>
    <xf numFmtId="183" fontId="16" fillId="4" borderId="0" xfId="146" applyNumberFormat="1" applyFont="1" applyFill="1" applyAlignment="1" applyProtection="1">
      <alignment horizontal="right" vertical="center"/>
      <protection locked="0"/>
    </xf>
    <xf numFmtId="183" fontId="16" fillId="4" borderId="0" xfId="146" applyNumberFormat="1" applyFont="1" applyFill="1" applyAlignment="1" applyProtection="1">
      <alignment vertical="center"/>
      <protection locked="0"/>
    </xf>
    <xf numFmtId="183" fontId="17" fillId="0" borderId="0" xfId="22" applyNumberFormat="1" applyFont="1" applyFill="1" applyBorder="1" applyAlignment="1" applyProtection="1">
      <alignment horizontal="right" vertical="center" wrapText="1"/>
      <protection locked="0"/>
    </xf>
    <xf numFmtId="181" fontId="16" fillId="0" borderId="0" xfId="150" applyNumberFormat="1" applyFont="1" applyFill="1" applyBorder="1" applyAlignment="1" applyProtection="1">
      <alignment horizontal="right" vertical="center" wrapText="1"/>
      <protection locked="0"/>
    </xf>
    <xf numFmtId="181" fontId="18" fillId="0" borderId="0" xfId="150" applyNumberFormat="1" applyFont="1" applyFill="1" applyBorder="1" applyAlignment="1" applyProtection="1">
      <alignment horizontal="right" vertical="center" wrapText="1"/>
      <protection locked="0"/>
    </xf>
    <xf numFmtId="181" fontId="29" fillId="4" borderId="0" xfId="150" applyNumberFormat="1" applyFont="1" applyFill="1" applyBorder="1" applyProtection="1">
      <protection locked="0"/>
    </xf>
    <xf numFmtId="181" fontId="5" fillId="0" borderId="0" xfId="27" applyNumberFormat="1" applyFont="1" applyFill="1" applyBorder="1" applyAlignment="1" applyProtection="1">
      <alignment horizontal="right" vertical="center" wrapText="1"/>
      <protection locked="0"/>
    </xf>
    <xf numFmtId="173" fontId="16" fillId="0" borderId="0" xfId="22" applyNumberFormat="1" applyFont="1" applyFill="1" applyBorder="1" applyAlignment="1" applyProtection="1">
      <alignment horizontal="right" vertical="center" wrapText="1"/>
      <protection locked="0"/>
    </xf>
    <xf numFmtId="173" fontId="18" fillId="0" borderId="0" xfId="22" applyNumberFormat="1" applyFont="1" applyFill="1" applyBorder="1" applyAlignment="1" applyProtection="1">
      <alignment horizontal="right" vertical="center" wrapText="1"/>
      <protection locked="0"/>
    </xf>
    <xf numFmtId="173" fontId="18" fillId="4" borderId="0" xfId="22" applyNumberFormat="1" applyFont="1" applyFill="1" applyBorder="1" applyAlignment="1" applyProtection="1">
      <alignment horizontal="right" vertical="center" wrapText="1"/>
      <protection locked="0"/>
    </xf>
    <xf numFmtId="173" fontId="17" fillId="4" borderId="0" xfId="22" applyNumberFormat="1" applyFont="1" applyFill="1" applyBorder="1" applyAlignment="1" applyProtection="1">
      <alignment horizontal="right" vertical="center" wrapText="1"/>
      <protection locked="0"/>
    </xf>
    <xf numFmtId="0" fontId="29" fillId="0" borderId="0" xfId="150" applyNumberFormat="1" applyFont="1" applyFill="1" applyBorder="1" applyAlignment="1" applyProtection="1">
      <protection locked="0"/>
    </xf>
    <xf numFmtId="166" fontId="19" fillId="4" borderId="0" xfId="37" applyNumberFormat="1" applyFont="1" applyFill="1" applyAlignment="1" applyProtection="1">
      <alignment vertical="center"/>
      <protection locked="0"/>
    </xf>
    <xf numFmtId="0" fontId="19" fillId="4" borderId="0" xfId="150" applyNumberFormat="1" applyFont="1" applyFill="1" applyBorder="1" applyProtection="1">
      <protection locked="0"/>
    </xf>
    <xf numFmtId="0" fontId="29" fillId="4" borderId="0" xfId="27" applyFont="1" applyFill="1" applyBorder="1" applyProtection="1">
      <protection locked="0"/>
    </xf>
    <xf numFmtId="0" fontId="70" fillId="4" borderId="0" xfId="146" applyNumberFormat="1" applyFont="1" applyFill="1" applyBorder="1" applyAlignment="1" applyProtection="1">
      <alignment horizontal="right" vertical="center" wrapText="1"/>
    </xf>
    <xf numFmtId="0" fontId="16" fillId="4" borderId="0" xfId="2" applyFont="1" applyFill="1" applyBorder="1" applyAlignment="1" applyProtection="1">
      <alignment horizontal="center" vertical="center"/>
    </xf>
    <xf numFmtId="0" fontId="16" fillId="4" borderId="34" xfId="2" applyFont="1" applyFill="1" applyBorder="1" applyAlignment="1" applyProtection="1">
      <alignment horizontal="center" vertical="center" wrapText="1"/>
    </xf>
    <xf numFmtId="181" fontId="16" fillId="0" borderId="0" xfId="27" applyNumberFormat="1" applyFont="1" applyFill="1" applyAlignment="1" applyProtection="1">
      <alignment horizontal="right"/>
      <protection locked="0"/>
    </xf>
    <xf numFmtId="180" fontId="16" fillId="0" borderId="0" xfId="27" applyNumberFormat="1" applyFont="1" applyFill="1" applyAlignment="1" applyProtection="1">
      <alignment horizontal="right"/>
      <protection locked="0"/>
    </xf>
    <xf numFmtId="181" fontId="16" fillId="0" borderId="0" xfId="27" applyNumberFormat="1" applyFont="1" applyFill="1" applyBorder="1" applyAlignment="1" applyProtection="1">
      <alignment horizontal="right" vertical="center" wrapText="1"/>
      <protection locked="0"/>
    </xf>
    <xf numFmtId="181" fontId="16" fillId="4" borderId="0" xfId="27" applyNumberFormat="1" applyFont="1" applyFill="1" applyAlignment="1" applyProtection="1">
      <alignment horizontal="right"/>
      <protection locked="0"/>
    </xf>
    <xf numFmtId="0" fontId="19" fillId="4" borderId="0" xfId="22" applyNumberFormat="1" applyFont="1" applyFill="1" applyBorder="1" applyAlignment="1" applyProtection="1">
      <alignment horizontal="left" vertical="top" wrapText="1"/>
      <protection locked="0"/>
    </xf>
    <xf numFmtId="0" fontId="29" fillId="4" borderId="0" xfId="27" applyFont="1" applyFill="1" applyBorder="1" applyAlignment="1" applyProtection="1">
      <alignment horizontal="right"/>
      <protection locked="0"/>
    </xf>
    <xf numFmtId="0" fontId="19" fillId="4" borderId="0" xfId="27" applyFont="1" applyFill="1" applyBorder="1" applyProtection="1">
      <protection locked="0"/>
    </xf>
    <xf numFmtId="0" fontId="19" fillId="4" borderId="0" xfId="27" applyFont="1" applyFill="1" applyBorder="1" applyAlignment="1" applyProtection="1">
      <alignment horizontal="right"/>
      <protection locked="0"/>
    </xf>
    <xf numFmtId="0" fontId="24" fillId="4" borderId="0" xfId="153" applyNumberFormat="1" applyFont="1" applyFill="1" applyBorder="1" applyProtection="1">
      <protection locked="0"/>
    </xf>
    <xf numFmtId="0" fontId="18" fillId="4" borderId="0" xfId="27" applyFont="1" applyFill="1" applyProtection="1"/>
    <xf numFmtId="0" fontId="18" fillId="4" borderId="0" xfId="2" applyFont="1" applyFill="1" applyBorder="1" applyAlignment="1" applyProtection="1">
      <alignment horizontal="center" vertical="center" wrapText="1"/>
    </xf>
    <xf numFmtId="0" fontId="16" fillId="4" borderId="0" xfId="27" applyFont="1" applyFill="1" applyBorder="1" applyProtection="1">
      <protection locked="0"/>
    </xf>
    <xf numFmtId="180" fontId="16" fillId="4" borderId="0" xfId="27" applyNumberFormat="1" applyFont="1" applyFill="1" applyAlignment="1" applyProtection="1">
      <protection locked="0"/>
    </xf>
    <xf numFmtId="181" fontId="16" fillId="4" borderId="0" xfId="27" applyNumberFormat="1" applyFont="1" applyFill="1" applyAlignment="1" applyProtection="1">
      <protection locked="0"/>
    </xf>
    <xf numFmtId="0" fontId="29" fillId="4" borderId="11" xfId="27" applyFont="1" applyFill="1" applyBorder="1" applyProtection="1">
      <protection locked="0"/>
    </xf>
    <xf numFmtId="0" fontId="75" fillId="4" borderId="0" xfId="27" applyFont="1" applyFill="1" applyAlignment="1">
      <alignment horizontal="justify" vertical="top" wrapText="1"/>
    </xf>
    <xf numFmtId="0" fontId="35" fillId="4" borderId="0" xfId="150" applyFont="1" applyFill="1" applyBorder="1"/>
    <xf numFmtId="0" fontId="18" fillId="0" borderId="0" xfId="2" applyFont="1" applyFill="1" applyBorder="1" applyAlignment="1" applyProtection="1">
      <alignment horizontal="center" vertical="center" wrapText="1"/>
    </xf>
    <xf numFmtId="0" fontId="16" fillId="0" borderId="0" xfId="27" applyFont="1" applyFill="1" applyBorder="1" applyProtection="1">
      <protection locked="0"/>
    </xf>
    <xf numFmtId="0" fontId="18" fillId="0" borderId="0" xfId="27" applyFont="1" applyFill="1" applyProtection="1"/>
    <xf numFmtId="0" fontId="18" fillId="4" borderId="11" xfId="2" applyFont="1" applyFill="1" applyBorder="1" applyAlignment="1" applyProtection="1">
      <alignment horizontal="center" vertical="center" wrapText="1"/>
    </xf>
    <xf numFmtId="164" fontId="16" fillId="4" borderId="0" xfId="22" applyNumberFormat="1" applyFont="1" applyFill="1" applyBorder="1" applyAlignment="1" applyProtection="1">
      <alignment horizontal="right" vertical="center"/>
    </xf>
    <xf numFmtId="164" fontId="16" fillId="0" borderId="0" xfId="22" applyNumberFormat="1" applyFont="1" applyFill="1" applyBorder="1" applyAlignment="1" applyProtection="1">
      <alignment horizontal="right" vertical="center"/>
    </xf>
    <xf numFmtId="0" fontId="29" fillId="0" borderId="0" xfId="27" applyFont="1" applyFill="1" applyBorder="1" applyProtection="1">
      <protection locked="0"/>
    </xf>
    <xf numFmtId="0" fontId="24" fillId="4" borderId="0" xfId="150" applyNumberFormat="1" applyFont="1" applyFill="1" applyBorder="1" applyAlignment="1" applyProtection="1">
      <alignment horizontal="justify" vertical="top" wrapText="1"/>
      <protection locked="0"/>
    </xf>
    <xf numFmtId="0" fontId="29" fillId="4" borderId="0" xfId="27" applyFont="1" applyFill="1" applyBorder="1" applyAlignment="1" applyProtection="1">
      <alignment horizontal="left"/>
      <protection locked="0"/>
    </xf>
    <xf numFmtId="0" fontId="29" fillId="4" borderId="0" xfId="27" applyFont="1" applyFill="1" applyBorder="1" applyAlignment="1" applyProtection="1">
      <alignment vertical="center"/>
      <protection locked="0"/>
    </xf>
    <xf numFmtId="0" fontId="16" fillId="4" borderId="0" xfId="146" applyNumberFormat="1" applyFont="1" applyFill="1" applyBorder="1" applyAlignment="1" applyProtection="1">
      <alignment horizontal="center" vertical="center"/>
    </xf>
    <xf numFmtId="0" fontId="18" fillId="4" borderId="2" xfId="2" applyFont="1" applyFill="1" applyBorder="1" applyAlignment="1" applyProtection="1">
      <alignment horizontal="centerContinuous" vertical="center" wrapText="1"/>
    </xf>
    <xf numFmtId="181" fontId="16" fillId="4" borderId="0" xfId="2" applyNumberFormat="1" applyFont="1" applyFill="1" applyBorder="1" applyAlignment="1" applyProtection="1">
      <alignment horizontal="centerContinuous" vertical="center" wrapText="1"/>
    </xf>
    <xf numFmtId="181" fontId="16" fillId="4" borderId="0" xfId="27" applyNumberFormat="1" applyFont="1" applyFill="1" applyBorder="1" applyAlignment="1">
      <alignment horizontal="right" vertical="center"/>
    </xf>
    <xf numFmtId="181" fontId="16" fillId="4" borderId="0" xfId="27" applyNumberFormat="1" applyFont="1" applyFill="1" applyBorder="1" applyAlignment="1">
      <alignment vertical="center"/>
    </xf>
    <xf numFmtId="181" fontId="18" fillId="4" borderId="0" xfId="27" applyNumberFormat="1" applyFont="1" applyFill="1" applyBorder="1" applyAlignment="1">
      <alignment horizontal="right" vertical="center"/>
    </xf>
    <xf numFmtId="181" fontId="18" fillId="4" borderId="0" xfId="27" applyNumberFormat="1" applyFont="1" applyFill="1" applyBorder="1" applyAlignment="1">
      <alignment horizontal="right"/>
    </xf>
    <xf numFmtId="181" fontId="18" fillId="4" borderId="0" xfId="146" applyNumberFormat="1" applyFont="1" applyFill="1" applyBorder="1" applyAlignment="1" applyProtection="1">
      <alignment horizontal="right" vertical="center"/>
      <protection locked="0"/>
    </xf>
    <xf numFmtId="181" fontId="18" fillId="4" borderId="0" xfId="27" applyNumberFormat="1" applyFont="1" applyFill="1" applyBorder="1" applyAlignment="1" applyProtection="1">
      <alignment horizontal="right" vertical="center" wrapText="1"/>
      <protection locked="0"/>
    </xf>
    <xf numFmtId="180" fontId="18" fillId="4" borderId="0" xfId="27" applyNumberFormat="1" applyFont="1" applyFill="1" applyBorder="1" applyAlignment="1" applyProtection="1">
      <alignment horizontal="right" vertical="center"/>
    </xf>
    <xf numFmtId="173" fontId="16" fillId="4" borderId="0" xfId="27" applyNumberFormat="1" applyFont="1" applyFill="1" applyBorder="1" applyAlignment="1" applyProtection="1">
      <alignment horizontal="right" vertical="center" wrapText="1"/>
    </xf>
    <xf numFmtId="180" fontId="16" fillId="4" borderId="0" xfId="27" applyNumberFormat="1" applyFont="1" applyFill="1" applyBorder="1" applyAlignment="1" applyProtection="1">
      <alignment horizontal="right" vertical="center"/>
    </xf>
    <xf numFmtId="180" fontId="16" fillId="4" borderId="0" xfId="22" applyNumberFormat="1" applyFont="1" applyFill="1" applyBorder="1" applyAlignment="1" applyProtection="1">
      <alignment horizontal="right" vertical="center" wrapText="1"/>
      <protection locked="0"/>
    </xf>
    <xf numFmtId="180" fontId="16" fillId="0" borderId="0" xfId="22" applyNumberFormat="1" applyFont="1" applyFill="1" applyBorder="1" applyAlignment="1" applyProtection="1">
      <alignment horizontal="right" vertical="center" wrapText="1"/>
      <protection locked="0"/>
    </xf>
    <xf numFmtId="0" fontId="16" fillId="4" borderId="0" xfId="27" applyFont="1" applyFill="1" applyAlignment="1" applyProtection="1">
      <alignment vertical="center"/>
      <protection locked="0"/>
    </xf>
    <xf numFmtId="0" fontId="24" fillId="0" borderId="0" xfId="27" applyNumberFormat="1" applyFont="1" applyFill="1" applyBorder="1" applyAlignment="1" applyProtection="1">
      <alignment horizontal="justify" vertical="top" wrapText="1"/>
      <protection locked="0"/>
    </xf>
    <xf numFmtId="0" fontId="29" fillId="0" borderId="0" xfId="27" applyFont="1" applyFill="1" applyBorder="1" applyAlignment="1" applyProtection="1">
      <alignment vertical="center"/>
      <protection locked="0"/>
    </xf>
    <xf numFmtId="0" fontId="70" fillId="4" borderId="0" xfId="146" applyNumberFormat="1" applyFont="1" applyFill="1" applyBorder="1" applyAlignment="1" applyProtection="1">
      <alignment horizontal="center" vertical="center"/>
    </xf>
    <xf numFmtId="0" fontId="16" fillId="4" borderId="0" xfId="27" applyFont="1" applyFill="1" applyBorder="1" applyAlignment="1" applyProtection="1">
      <alignment horizontal="center" vertical="center" wrapText="1"/>
    </xf>
    <xf numFmtId="0" fontId="16" fillId="4" borderId="2" xfId="2" applyFont="1" applyFill="1" applyBorder="1" applyAlignment="1" applyProtection="1">
      <alignment horizontal="centerContinuous" vertical="center" wrapText="1"/>
    </xf>
    <xf numFmtId="0" fontId="16" fillId="4" borderId="2" xfId="27" applyFont="1" applyFill="1" applyBorder="1" applyAlignment="1" applyProtection="1">
      <alignment horizontal="center" vertical="center"/>
    </xf>
    <xf numFmtId="181" fontId="16" fillId="4" borderId="0" xfId="27" applyNumberFormat="1" applyFont="1" applyFill="1" applyBorder="1" applyAlignment="1" applyProtection="1">
      <alignment horizontal="center" vertical="center"/>
    </xf>
    <xf numFmtId="181" fontId="16" fillId="4" borderId="0" xfId="27" applyNumberFormat="1" applyFont="1" applyFill="1" applyBorder="1" applyAlignment="1">
      <alignment horizontal="right" vertical="center" wrapText="1"/>
    </xf>
    <xf numFmtId="181" fontId="18" fillId="4" borderId="0" xfId="27" applyNumberFormat="1" applyFont="1" applyFill="1" applyAlignment="1" applyProtection="1">
      <alignment horizontal="right"/>
    </xf>
    <xf numFmtId="181" fontId="18" fillId="4" borderId="0" xfId="27" applyNumberFormat="1" applyFont="1" applyFill="1" applyProtection="1"/>
    <xf numFmtId="181" fontId="16" fillId="4" borderId="0" xfId="27" applyNumberFormat="1" applyFont="1" applyFill="1" applyBorder="1" applyAlignment="1">
      <alignment horizontal="right"/>
    </xf>
    <xf numFmtId="181" fontId="16" fillId="4" borderId="0" xfId="146" applyNumberFormat="1" applyFont="1" applyFill="1" applyBorder="1" applyAlignment="1" applyProtection="1">
      <alignment horizontal="right" vertical="center"/>
      <protection locked="0"/>
    </xf>
    <xf numFmtId="173" fontId="18" fillId="4" borderId="0" xfId="27" applyNumberFormat="1" applyFont="1" applyFill="1" applyBorder="1" applyAlignment="1" applyProtection="1">
      <alignment horizontal="right" vertical="center"/>
      <protection locked="0"/>
    </xf>
    <xf numFmtId="173" fontId="16" fillId="4" borderId="0" xfId="27" applyNumberFormat="1" applyFont="1" applyFill="1" applyBorder="1" applyAlignment="1" applyProtection="1">
      <alignment vertical="center"/>
      <protection locked="0"/>
    </xf>
    <xf numFmtId="0" fontId="16" fillId="4" borderId="11" xfId="27" applyFont="1" applyFill="1" applyBorder="1" applyAlignment="1" applyProtection="1">
      <alignment horizontal="center" vertical="center" wrapText="1"/>
    </xf>
    <xf numFmtId="0" fontId="16" fillId="4" borderId="21" xfId="2" applyFont="1" applyFill="1" applyBorder="1" applyAlignment="1" applyProtection="1">
      <alignment horizontal="center" vertical="center" wrapText="1"/>
    </xf>
    <xf numFmtId="0" fontId="16" fillId="4" borderId="0" xfId="22" applyFont="1" applyFill="1" applyBorder="1" applyProtection="1">
      <protection locked="0"/>
    </xf>
    <xf numFmtId="0" fontId="19" fillId="4" borderId="0" xfId="22" applyNumberFormat="1" applyFont="1" applyFill="1" applyBorder="1" applyAlignment="1" applyProtection="1">
      <alignment horizontal="left" vertical="center"/>
    </xf>
    <xf numFmtId="0" fontId="19" fillId="4" borderId="0" xfId="22" applyNumberFormat="1" applyFont="1" applyFill="1" applyBorder="1" applyAlignment="1" applyProtection="1">
      <alignment horizontal="right" vertical="center"/>
    </xf>
    <xf numFmtId="0" fontId="70" fillId="4" borderId="0" xfId="22" applyNumberFormat="1" applyFont="1" applyFill="1" applyBorder="1" applyAlignment="1" applyProtection="1">
      <alignment horizontal="right" vertical="center"/>
    </xf>
    <xf numFmtId="0" fontId="16" fillId="4" borderId="39" xfId="2" applyFont="1" applyFill="1" applyBorder="1" applyAlignment="1" applyProtection="1">
      <alignment horizontal="center" vertical="center" wrapText="1"/>
    </xf>
    <xf numFmtId="0" fontId="16" fillId="4" borderId="0" xfId="22" applyNumberFormat="1" applyFont="1" applyFill="1" applyBorder="1" applyAlignment="1" applyProtection="1">
      <alignment horizontal="left" vertical="center"/>
    </xf>
    <xf numFmtId="183" fontId="16" fillId="4" borderId="0" xfId="2" applyNumberFormat="1" applyFont="1" applyFill="1" applyBorder="1" applyAlignment="1" applyProtection="1">
      <alignment vertical="center" wrapText="1"/>
    </xf>
    <xf numFmtId="183" fontId="16" fillId="4" borderId="0" xfId="2" applyNumberFormat="1" applyFont="1" applyFill="1" applyBorder="1" applyAlignment="1" applyProtection="1">
      <alignment horizontal="right" vertical="center" wrapText="1"/>
    </xf>
    <xf numFmtId="183" fontId="16" fillId="4" borderId="0" xfId="22" applyNumberFormat="1" applyFont="1" applyFill="1" applyBorder="1" applyAlignment="1">
      <alignment horizontal="right" vertical="center"/>
    </xf>
    <xf numFmtId="183" fontId="16" fillId="4" borderId="0" xfId="22" applyNumberFormat="1" applyFont="1" applyFill="1" applyBorder="1" applyAlignment="1" applyProtection="1">
      <alignment vertical="center"/>
      <protection locked="0"/>
    </xf>
    <xf numFmtId="183" fontId="5" fillId="4" borderId="0" xfId="2" applyNumberFormat="1" applyFont="1" applyFill="1" applyBorder="1" applyAlignment="1" applyProtection="1">
      <alignment vertical="center" wrapText="1"/>
    </xf>
    <xf numFmtId="183" fontId="16" fillId="4" borderId="0" xfId="146" applyNumberFormat="1" applyFont="1" applyFill="1" applyBorder="1" applyAlignment="1" applyProtection="1">
      <alignment vertical="center"/>
      <protection locked="0"/>
    </xf>
    <xf numFmtId="183" fontId="16" fillId="4" borderId="0" xfId="22" applyNumberFormat="1" applyFont="1" applyFill="1" applyBorder="1" applyAlignment="1">
      <alignment vertical="center"/>
    </xf>
    <xf numFmtId="183" fontId="16" fillId="4" borderId="0" xfId="22" applyNumberFormat="1" applyFont="1" applyFill="1" applyBorder="1" applyAlignment="1" applyProtection="1">
      <alignment vertical="center" wrapText="1"/>
      <protection locked="0"/>
    </xf>
    <xf numFmtId="183" fontId="16" fillId="4" borderId="0" xfId="22" applyNumberFormat="1" applyFont="1" applyFill="1" applyAlignment="1">
      <alignment vertical="center" wrapText="1"/>
    </xf>
    <xf numFmtId="183" fontId="5" fillId="4" borderId="0" xfId="22" applyNumberFormat="1" applyFont="1" applyFill="1" applyAlignment="1">
      <alignment vertical="center" wrapText="1"/>
    </xf>
    <xf numFmtId="1" fontId="16" fillId="4" borderId="0" xfId="22" applyNumberFormat="1" applyFont="1" applyFill="1" applyBorder="1" applyAlignment="1" applyProtection="1">
      <alignment horizontal="right" vertical="center" wrapText="1"/>
      <protection locked="0"/>
    </xf>
    <xf numFmtId="173" fontId="16" fillId="0" borderId="0" xfId="146" applyNumberFormat="1" applyFont="1" applyFill="1" applyAlignment="1" applyProtection="1">
      <alignment vertical="center"/>
      <protection locked="0"/>
    </xf>
    <xf numFmtId="0" fontId="23" fillId="4" borderId="0" xfId="150" quotePrefix="1" applyFont="1" applyFill="1" applyAlignment="1">
      <alignment horizontal="center"/>
    </xf>
    <xf numFmtId="173" fontId="17" fillId="0" borderId="0" xfId="146" applyNumberFormat="1" applyFont="1" applyFill="1" applyAlignment="1" applyProtection="1">
      <alignment vertical="center"/>
      <protection locked="0"/>
    </xf>
    <xf numFmtId="173" fontId="16" fillId="0" borderId="0" xfId="22" applyNumberFormat="1" applyFont="1" applyFill="1" applyBorder="1" applyAlignment="1" applyProtection="1">
      <alignment vertical="center"/>
      <protection locked="0"/>
    </xf>
    <xf numFmtId="173" fontId="17" fillId="4" borderId="0" xfId="22" applyNumberFormat="1" applyFont="1" applyFill="1" applyBorder="1" applyAlignment="1" applyProtection="1">
      <alignment horizontal="right" vertical="center"/>
      <protection locked="0"/>
    </xf>
    <xf numFmtId="173" fontId="17" fillId="0" borderId="0" xfId="22" applyNumberFormat="1" applyFont="1" applyFill="1" applyBorder="1" applyAlignment="1" applyProtection="1">
      <alignment vertical="center"/>
      <protection locked="0"/>
    </xf>
    <xf numFmtId="173" fontId="16" fillId="0" borderId="0" xfId="2" applyNumberFormat="1" applyFont="1" applyFill="1" applyBorder="1" applyAlignment="1" applyProtection="1">
      <alignment horizontal="right" vertical="center" wrapText="1"/>
    </xf>
    <xf numFmtId="0" fontId="17" fillId="4" borderId="0" xfId="146" applyFont="1" applyFill="1" applyAlignment="1" applyProtection="1">
      <alignment horizontal="right" vertical="center"/>
      <protection locked="0"/>
    </xf>
    <xf numFmtId="183" fontId="16" fillId="4" borderId="0" xfId="22" applyNumberFormat="1" applyFont="1" applyFill="1" applyBorder="1" applyProtection="1">
      <protection locked="0"/>
    </xf>
    <xf numFmtId="0" fontId="24" fillId="0" borderId="0" xfId="22" applyNumberFormat="1" applyFont="1" applyFill="1" applyBorder="1" applyAlignment="1" applyProtection="1">
      <alignment vertical="top"/>
      <protection locked="0"/>
    </xf>
    <xf numFmtId="0" fontId="16" fillId="0" borderId="0" xfId="22" applyFont="1" applyFill="1" applyBorder="1" applyProtection="1">
      <protection locked="0"/>
    </xf>
    <xf numFmtId="0" fontId="24" fillId="4" borderId="0" xfId="22" applyNumberFormat="1" applyFont="1" applyFill="1" applyBorder="1" applyAlignment="1" applyProtection="1">
      <alignment horizontal="left" vertical="top" wrapText="1"/>
      <protection locked="0"/>
    </xf>
    <xf numFmtId="0" fontId="24" fillId="4" borderId="0" xfId="22" applyNumberFormat="1" applyFont="1" applyFill="1" applyBorder="1" applyAlignment="1" applyProtection="1">
      <alignment horizontal="left" vertical="top"/>
      <protection locked="0"/>
    </xf>
    <xf numFmtId="0" fontId="29" fillId="4" borderId="0" xfId="22" applyFont="1" applyFill="1" applyBorder="1" applyProtection="1">
      <protection locked="0"/>
    </xf>
    <xf numFmtId="0" fontId="40" fillId="4" borderId="0" xfId="147" applyNumberFormat="1" applyFont="1" applyFill="1" applyBorder="1" applyAlignment="1" applyProtection="1">
      <alignment horizontal="left" vertical="top"/>
      <protection locked="0"/>
    </xf>
    <xf numFmtId="0" fontId="29" fillId="0" borderId="0" xfId="22" applyFont="1" applyFill="1" applyBorder="1" applyAlignment="1" applyProtection="1">
      <alignment vertical="center"/>
      <protection locked="0"/>
    </xf>
    <xf numFmtId="0" fontId="19" fillId="0" borderId="0" xfId="22" applyNumberFormat="1" applyFont="1" applyFill="1" applyBorder="1" applyAlignment="1" applyProtection="1">
      <alignment horizontal="left"/>
    </xf>
    <xf numFmtId="0" fontId="19" fillId="0" borderId="0" xfId="22" applyNumberFormat="1" applyFont="1" applyFill="1" applyBorder="1" applyAlignment="1" applyProtection="1">
      <alignment horizontal="left" vertical="center"/>
    </xf>
    <xf numFmtId="0" fontId="70" fillId="0" borderId="0" xfId="146" applyNumberFormat="1" applyFont="1" applyFill="1" applyBorder="1" applyAlignment="1" applyProtection="1">
      <alignment horizontal="center" vertical="center" wrapText="1"/>
    </xf>
    <xf numFmtId="0" fontId="19" fillId="0" borderId="0" xfId="146" applyNumberFormat="1" applyFont="1" applyFill="1" applyBorder="1" applyAlignment="1" applyProtection="1">
      <alignment horizontal="center" vertical="center" wrapText="1"/>
    </xf>
    <xf numFmtId="0" fontId="19" fillId="4" borderId="0" xfId="146" applyNumberFormat="1" applyFont="1" applyFill="1" applyBorder="1" applyAlignment="1" applyProtection="1">
      <alignment horizontal="center" vertical="center" wrapText="1"/>
    </xf>
    <xf numFmtId="0" fontId="19" fillId="4" borderId="0" xfId="22" applyNumberFormat="1" applyFont="1" applyFill="1" applyBorder="1" applyAlignment="1" applyProtection="1">
      <alignment horizontal="right"/>
    </xf>
    <xf numFmtId="0" fontId="19" fillId="4" borderId="0" xfId="22" applyFont="1" applyFill="1" applyBorder="1" applyAlignment="1" applyProtection="1">
      <alignment vertical="center"/>
      <protection locked="0"/>
    </xf>
    <xf numFmtId="0" fontId="50" fillId="0" borderId="2" xfId="147" applyNumberFormat="1" applyFont="1" applyFill="1" applyBorder="1" applyAlignment="1" applyProtection="1">
      <alignment horizontal="center" vertical="center" wrapText="1"/>
    </xf>
    <xf numFmtId="0" fontId="16" fillId="0" borderId="8" xfId="2" applyNumberFormat="1" applyFont="1" applyFill="1" applyBorder="1" applyAlignment="1" applyProtection="1">
      <alignment horizontal="center" vertical="center" wrapText="1"/>
    </xf>
    <xf numFmtId="0" fontId="16" fillId="0" borderId="2" xfId="2" applyNumberFormat="1" applyFont="1" applyFill="1" applyBorder="1" applyAlignment="1" applyProtection="1">
      <alignment horizontal="center" vertical="center" wrapText="1"/>
    </xf>
    <xf numFmtId="0" fontId="16" fillId="4" borderId="8" xfId="2" applyNumberFormat="1" applyFont="1" applyFill="1" applyBorder="1" applyAlignment="1" applyProtection="1">
      <alignment horizontal="center" vertical="center" wrapText="1"/>
    </xf>
    <xf numFmtId="0" fontId="17" fillId="0" borderId="8" xfId="2" applyNumberFormat="1" applyFont="1" applyFill="1" applyBorder="1" applyAlignment="1" applyProtection="1">
      <alignment horizontal="center" vertical="center" wrapText="1"/>
    </xf>
    <xf numFmtId="0" fontId="50" fillId="0" borderId="8" xfId="147" applyNumberFormat="1" applyFont="1" applyFill="1" applyBorder="1" applyAlignment="1" applyProtection="1">
      <alignment horizontal="center" vertical="center" wrapText="1"/>
    </xf>
    <xf numFmtId="0" fontId="68" fillId="0" borderId="0" xfId="150" applyFill="1"/>
    <xf numFmtId="0" fontId="16" fillId="0" borderId="13" xfId="22" applyFont="1" applyFill="1" applyBorder="1" applyAlignment="1" applyProtection="1">
      <alignment horizontal="center" vertical="center"/>
    </xf>
    <xf numFmtId="173" fontId="16" fillId="0" borderId="13" xfId="22" applyNumberFormat="1" applyFont="1" applyFill="1" applyBorder="1" applyAlignment="1" applyProtection="1">
      <alignment horizontal="right" vertical="center"/>
      <protection locked="0"/>
    </xf>
    <xf numFmtId="173" fontId="16" fillId="4" borderId="13" xfId="22" applyNumberFormat="1" applyFont="1" applyFill="1" applyBorder="1" applyAlignment="1" applyProtection="1">
      <alignment horizontal="right" vertical="center"/>
      <protection locked="0"/>
    </xf>
    <xf numFmtId="173" fontId="17" fillId="0" borderId="13" xfId="22" applyNumberFormat="1" applyFont="1" applyFill="1" applyBorder="1" applyAlignment="1" applyProtection="1">
      <alignment horizontal="right" vertical="center"/>
      <protection locked="0"/>
    </xf>
    <xf numFmtId="0" fontId="16" fillId="0" borderId="0" xfId="22" applyFont="1" applyFill="1" applyBorder="1" applyAlignment="1" applyProtection="1">
      <alignment horizontal="center" vertical="center"/>
    </xf>
    <xf numFmtId="173" fontId="16" fillId="0" borderId="0" xfId="22" applyNumberFormat="1" applyFont="1" applyFill="1" applyBorder="1" applyAlignment="1" applyProtection="1">
      <alignment horizontal="right" vertical="center"/>
      <protection locked="0"/>
    </xf>
    <xf numFmtId="0" fontId="16" fillId="0" borderId="7" xfId="22" applyFont="1" applyFill="1" applyBorder="1" applyAlignment="1" applyProtection="1">
      <alignment horizontal="center" vertical="center"/>
    </xf>
    <xf numFmtId="173" fontId="16" fillId="0" borderId="7" xfId="22" applyNumberFormat="1" applyFont="1" applyFill="1" applyBorder="1" applyAlignment="1" applyProtection="1">
      <alignment horizontal="right" vertical="center"/>
      <protection locked="0"/>
    </xf>
    <xf numFmtId="173" fontId="16" fillId="4" borderId="7" xfId="22" applyNumberFormat="1" applyFont="1" applyFill="1" applyBorder="1" applyAlignment="1" applyProtection="1">
      <alignment horizontal="right" vertical="center"/>
      <protection locked="0"/>
    </xf>
    <xf numFmtId="173" fontId="17" fillId="0" borderId="7" xfId="22" applyNumberFormat="1" applyFont="1" applyFill="1" applyBorder="1" applyAlignment="1" applyProtection="1">
      <alignment horizontal="right" vertical="center"/>
      <protection locked="0"/>
    </xf>
    <xf numFmtId="173" fontId="16" fillId="0" borderId="13" xfId="22" applyNumberFormat="1" applyFont="1" applyFill="1" applyBorder="1" applyAlignment="1" applyProtection="1">
      <alignment vertical="center"/>
      <protection locked="0"/>
    </xf>
    <xf numFmtId="173" fontId="16" fillId="0" borderId="7" xfId="22" applyNumberFormat="1" applyFont="1" applyFill="1" applyBorder="1" applyAlignment="1" applyProtection="1">
      <alignment vertical="center"/>
      <protection locked="0"/>
    </xf>
    <xf numFmtId="0" fontId="76" fillId="0" borderId="0" xfId="22" applyFont="1" applyFill="1" applyBorder="1" applyAlignment="1" applyProtection="1">
      <alignment horizontal="left" vertical="center" wrapText="1" indent="2"/>
    </xf>
    <xf numFmtId="0" fontId="76" fillId="0" borderId="45" xfId="22" applyFont="1" applyFill="1" applyBorder="1" applyAlignment="1" applyProtection="1">
      <alignment horizontal="right" vertical="center" wrapText="1" indent="2"/>
      <protection locked="0"/>
    </xf>
    <xf numFmtId="0" fontId="76" fillId="0" borderId="47" xfId="22" applyFont="1" applyFill="1" applyBorder="1" applyAlignment="1" applyProtection="1">
      <alignment horizontal="left" vertical="center" wrapText="1" indent="2"/>
    </xf>
    <xf numFmtId="0" fontId="76" fillId="0" borderId="47" xfId="22" applyFont="1" applyFill="1" applyBorder="1" applyAlignment="1" applyProtection="1">
      <alignment horizontal="right" vertical="center" wrapText="1" indent="1"/>
    </xf>
    <xf numFmtId="0" fontId="76" fillId="0" borderId="47" xfId="22" applyFont="1" applyFill="1" applyBorder="1" applyAlignment="1" applyProtection="1">
      <alignment horizontal="right" vertical="center" wrapText="1" indent="2"/>
    </xf>
    <xf numFmtId="0" fontId="76" fillId="0" borderId="7" xfId="22" applyFont="1" applyFill="1" applyBorder="1" applyAlignment="1" applyProtection="1">
      <alignment horizontal="right" vertical="center" wrapText="1" indent="1"/>
    </xf>
    <xf numFmtId="0" fontId="76" fillId="0" borderId="7" xfId="154" applyNumberFormat="1" applyFont="1" applyFill="1" applyBorder="1" applyAlignment="1" applyProtection="1">
      <alignment horizontal="left" vertical="center" wrapText="1" indent="2"/>
      <protection locked="0"/>
    </xf>
    <xf numFmtId="0" fontId="76" fillId="0" borderId="47" xfId="154" applyNumberFormat="1" applyFont="1" applyFill="1" applyBorder="1" applyAlignment="1" applyProtection="1">
      <alignment horizontal="left" vertical="center" wrapText="1" indent="2"/>
      <protection locked="0"/>
    </xf>
    <xf numFmtId="0" fontId="76" fillId="0" borderId="7" xfId="22" applyFont="1" applyFill="1" applyBorder="1" applyAlignment="1" applyProtection="1">
      <alignment horizontal="right" vertical="center" wrapText="1" indent="2"/>
    </xf>
    <xf numFmtId="0" fontId="16" fillId="0" borderId="9" xfId="2" applyNumberFormat="1" applyFont="1" applyFill="1" applyBorder="1" applyAlignment="1" applyProtection="1">
      <alignment horizontal="center" vertical="center" wrapText="1"/>
    </xf>
    <xf numFmtId="0" fontId="16" fillId="4" borderId="6" xfId="2" applyNumberFormat="1" applyFont="1" applyFill="1" applyBorder="1" applyAlignment="1" applyProtection="1">
      <alignment horizontal="center" vertical="center" wrapText="1"/>
    </xf>
    <xf numFmtId="0" fontId="17" fillId="0" borderId="2" xfId="2" applyNumberFormat="1" applyFont="1" applyFill="1" applyBorder="1" applyAlignment="1" applyProtection="1">
      <alignment horizontal="center" vertical="center" wrapText="1"/>
    </xf>
    <xf numFmtId="0" fontId="29" fillId="4" borderId="0" xfId="22" applyFont="1" applyFill="1" applyBorder="1" applyAlignment="1" applyProtection="1">
      <alignment vertical="center"/>
      <protection locked="0"/>
    </xf>
    <xf numFmtId="0" fontId="18" fillId="0" borderId="0" xfId="22" applyFont="1" applyFill="1" applyProtection="1">
      <protection locked="0"/>
    </xf>
    <xf numFmtId="0" fontId="19" fillId="0" borderId="0" xfId="22" applyFont="1" applyFill="1" applyBorder="1" applyAlignment="1" applyProtection="1">
      <alignment vertical="top" wrapText="1"/>
    </xf>
    <xf numFmtId="0" fontId="31" fillId="0" borderId="0" xfId="22" applyNumberFormat="1" applyFont="1" applyFill="1" applyBorder="1" applyAlignment="1" applyProtection="1">
      <alignment horizontal="left" vertical="top" wrapText="1"/>
      <protection locked="0"/>
    </xf>
    <xf numFmtId="0" fontId="31" fillId="4" borderId="0" xfId="22" applyNumberFormat="1" applyFont="1" applyFill="1" applyBorder="1" applyAlignment="1" applyProtection="1">
      <alignment horizontal="left" vertical="top" wrapText="1"/>
      <protection locked="0"/>
    </xf>
    <xf numFmtId="0" fontId="16" fillId="4" borderId="0" xfId="154" applyNumberFormat="1" applyFont="1" applyFill="1" applyBorder="1" applyAlignment="1" applyProtection="1">
      <protection locked="0"/>
    </xf>
    <xf numFmtId="0" fontId="19" fillId="4" borderId="0" xfId="22" applyNumberFormat="1" applyFont="1" applyFill="1" applyBorder="1" applyAlignment="1" applyProtection="1">
      <alignment horizontal="left"/>
    </xf>
    <xf numFmtId="0" fontId="50" fillId="7" borderId="39" xfId="147" applyNumberFormat="1" applyFont="1" applyFill="1" applyBorder="1" applyAlignment="1" applyProtection="1">
      <alignment horizontal="center" vertical="center" wrapText="1"/>
    </xf>
    <xf numFmtId="0" fontId="77" fillId="7" borderId="42" xfId="2" applyNumberFormat="1" applyFont="1" applyFill="1" applyBorder="1" applyAlignment="1" applyProtection="1">
      <alignment horizontal="center" vertical="center" wrapText="1"/>
    </xf>
    <xf numFmtId="0" fontId="77" fillId="8" borderId="42" xfId="2" applyNumberFormat="1" applyFont="1" applyFill="1" applyBorder="1" applyAlignment="1" applyProtection="1">
      <alignment horizontal="center" vertical="center" wrapText="1"/>
    </xf>
    <xf numFmtId="0" fontId="78" fillId="0" borderId="42" xfId="2" applyNumberFormat="1" applyFont="1" applyFill="1" applyBorder="1" applyAlignment="1" applyProtection="1">
      <alignment horizontal="center" vertical="center" wrapText="1"/>
    </xf>
    <xf numFmtId="0" fontId="50" fillId="7" borderId="42" xfId="147" applyNumberFormat="1" applyFont="1" applyFill="1" applyBorder="1" applyAlignment="1" applyProtection="1">
      <alignment horizontal="center" vertical="center" wrapText="1"/>
    </xf>
    <xf numFmtId="0" fontId="16" fillId="4" borderId="13" xfId="22" applyFont="1" applyFill="1" applyBorder="1" applyAlignment="1" applyProtection="1">
      <alignment horizontal="center" vertical="center"/>
    </xf>
    <xf numFmtId="0" fontId="16" fillId="4" borderId="0" xfId="22" applyFont="1" applyFill="1" applyBorder="1" applyAlignment="1" applyProtection="1">
      <alignment horizontal="center" vertical="center"/>
    </xf>
    <xf numFmtId="0" fontId="16" fillId="4" borderId="7" xfId="22" applyFont="1" applyFill="1" applyBorder="1" applyAlignment="1" applyProtection="1">
      <alignment horizontal="center" vertical="center"/>
    </xf>
    <xf numFmtId="0" fontId="76" fillId="0" borderId="7" xfId="22" applyFont="1" applyFill="1" applyBorder="1" applyAlignment="1" applyProtection="1">
      <alignment horizontal="left" vertical="center" wrapText="1" indent="2"/>
    </xf>
    <xf numFmtId="0" fontId="17" fillId="0" borderId="6" xfId="2" applyNumberFormat="1" applyFont="1" applyFill="1" applyBorder="1" applyAlignment="1" applyProtection="1">
      <alignment horizontal="center" vertical="center" wrapText="1"/>
    </xf>
    <xf numFmtId="0" fontId="16" fillId="4" borderId="7" xfId="154" applyNumberFormat="1" applyFont="1" applyFill="1" applyBorder="1" applyAlignment="1" applyProtection="1">
      <protection locked="0"/>
    </xf>
    <xf numFmtId="0" fontId="16" fillId="0" borderId="0" xfId="22" applyFont="1" applyFill="1" applyProtection="1">
      <protection locked="0"/>
    </xf>
    <xf numFmtId="0" fontId="18" fillId="4" borderId="0" xfId="22" applyFont="1" applyFill="1" applyBorder="1" applyProtection="1">
      <protection locked="0"/>
    </xf>
    <xf numFmtId="0" fontId="16" fillId="0" borderId="0" xfId="154" applyNumberFormat="1" applyFont="1" applyFill="1" applyBorder="1" applyAlignment="1" applyProtection="1">
      <protection locked="0"/>
    </xf>
    <xf numFmtId="0" fontId="16" fillId="4" borderId="0" xfId="154" applyNumberFormat="1" applyFont="1" applyFill="1" applyBorder="1" applyAlignment="1" applyProtection="1">
      <alignment wrapText="1"/>
      <protection locked="0"/>
    </xf>
    <xf numFmtId="0" fontId="19" fillId="4" borderId="7" xfId="154" applyNumberFormat="1" applyFont="1" applyFill="1" applyBorder="1" applyAlignment="1" applyProtection="1">
      <alignment horizontal="left" wrapText="1"/>
    </xf>
    <xf numFmtId="0" fontId="19" fillId="4" borderId="0" xfId="154" applyNumberFormat="1" applyFont="1" applyFill="1" applyBorder="1" applyAlignment="1" applyProtection="1">
      <alignment horizontal="left" vertical="center"/>
    </xf>
    <xf numFmtId="0" fontId="19" fillId="4" borderId="0" xfId="154" applyFont="1" applyFill="1" applyBorder="1" applyAlignment="1" applyProtection="1">
      <alignment horizontal="left" vertical="center"/>
    </xf>
    <xf numFmtId="0" fontId="19" fillId="0" borderId="0" xfId="154" applyNumberFormat="1" applyFont="1" applyFill="1" applyBorder="1" applyAlignment="1" applyProtection="1">
      <alignment horizontal="left" vertical="center"/>
    </xf>
    <xf numFmtId="0" fontId="19" fillId="4" borderId="0" xfId="154" applyNumberFormat="1" applyFont="1" applyFill="1" applyBorder="1" applyAlignment="1" applyProtection="1">
      <alignment horizontal="right" wrapText="1"/>
    </xf>
    <xf numFmtId="0" fontId="19" fillId="4" borderId="0" xfId="154" applyNumberFormat="1" applyFont="1" applyFill="1" applyBorder="1" applyAlignment="1" applyProtection="1">
      <alignment horizontal="left" vertical="center"/>
      <protection locked="0"/>
    </xf>
    <xf numFmtId="0" fontId="50" fillId="4" borderId="2" xfId="147" applyNumberFormat="1" applyFont="1" applyFill="1" applyBorder="1" applyAlignment="1" applyProtection="1">
      <alignment horizontal="center" vertical="center" wrapText="1"/>
    </xf>
    <xf numFmtId="0" fontId="16" fillId="4" borderId="2" xfId="2" applyNumberFormat="1" applyFont="1" applyFill="1" applyBorder="1" applyAlignment="1" applyProtection="1">
      <alignment horizontal="center" vertical="center" wrapText="1"/>
    </xf>
    <xf numFmtId="0" fontId="17" fillId="4" borderId="0" xfId="2" applyNumberFormat="1" applyFont="1" applyFill="1" applyBorder="1" applyAlignment="1" applyProtection="1">
      <alignment horizontal="left" vertical="center" wrapText="1"/>
    </xf>
    <xf numFmtId="181" fontId="16" fillId="4" borderId="0" xfId="2" applyNumberFormat="1" applyFont="1" applyFill="1" applyBorder="1" applyAlignment="1" applyProtection="1">
      <alignment horizontal="right" vertical="center"/>
      <protection locked="0"/>
    </xf>
    <xf numFmtId="181" fontId="18" fillId="4" borderId="0" xfId="22" applyNumberFormat="1" applyFont="1" applyFill="1" applyBorder="1" applyAlignment="1">
      <alignment horizontal="right" vertical="center"/>
    </xf>
    <xf numFmtId="181" fontId="23" fillId="0" borderId="0" xfId="22" applyNumberFormat="1" applyFont="1" applyFill="1" applyBorder="1" applyAlignment="1">
      <alignment horizontal="right" vertical="center"/>
    </xf>
    <xf numFmtId="0" fontId="17" fillId="4" borderId="0" xfId="2" applyNumberFormat="1" applyFont="1" applyFill="1" applyBorder="1" applyAlignment="1" applyProtection="1">
      <alignment horizontal="right" vertical="center" wrapText="1" indent="1"/>
      <protection locked="0"/>
    </xf>
    <xf numFmtId="181" fontId="16" fillId="4" borderId="0" xfId="154" applyNumberFormat="1" applyFont="1" applyFill="1" applyBorder="1" applyAlignment="1" applyProtection="1">
      <protection locked="0"/>
    </xf>
    <xf numFmtId="0" fontId="17" fillId="4" borderId="0" xfId="154" applyNumberFormat="1" applyFont="1" applyFill="1" applyBorder="1" applyAlignment="1" applyProtection="1">
      <alignment horizontal="left" vertical="center" wrapText="1" indent="1"/>
    </xf>
    <xf numFmtId="181" fontId="17" fillId="0" borderId="0" xfId="2" applyNumberFormat="1" applyFont="1" applyFill="1" applyBorder="1" applyAlignment="1" applyProtection="1">
      <alignment horizontal="right" vertical="center"/>
      <protection locked="0"/>
    </xf>
    <xf numFmtId="0" fontId="76" fillId="4" borderId="0" xfId="154" applyNumberFormat="1" applyFont="1" applyFill="1" applyBorder="1" applyAlignment="1" applyProtection="1">
      <alignment horizontal="left" vertical="center" indent="2"/>
    </xf>
    <xf numFmtId="0" fontId="76" fillId="4" borderId="0" xfId="2" applyNumberFormat="1" applyFont="1" applyFill="1" applyBorder="1" applyAlignment="1" applyProtection="1">
      <alignment horizontal="right" vertical="center" wrapText="1" indent="2"/>
      <protection locked="0"/>
    </xf>
    <xf numFmtId="0" fontId="16" fillId="4" borderId="0" xfId="154" applyNumberFormat="1" applyFont="1" applyFill="1" applyBorder="1" applyAlignment="1" applyProtection="1">
      <alignment horizontal="left" vertical="center" wrapText="1" indent="2"/>
    </xf>
    <xf numFmtId="0" fontId="16" fillId="4" borderId="0" xfId="2" applyNumberFormat="1" applyFont="1" applyFill="1" applyBorder="1" applyAlignment="1" applyProtection="1">
      <alignment horizontal="right" vertical="center" wrapText="1" indent="2"/>
      <protection locked="0"/>
    </xf>
    <xf numFmtId="0" fontId="76" fillId="4" borderId="0" xfId="154" applyNumberFormat="1" applyFont="1" applyFill="1" applyBorder="1" applyAlignment="1" applyProtection="1">
      <alignment horizontal="left" vertical="center" wrapText="1" indent="2"/>
    </xf>
    <xf numFmtId="0" fontId="17" fillId="4" borderId="0" xfId="154" applyFont="1" applyFill="1" applyBorder="1" applyAlignment="1" applyProtection="1">
      <alignment horizontal="left" vertical="center" wrapText="1" indent="1"/>
    </xf>
    <xf numFmtId="178" fontId="17" fillId="4" borderId="0" xfId="154" applyNumberFormat="1" applyFont="1" applyFill="1" applyBorder="1" applyAlignment="1" applyProtection="1">
      <alignment horizontal="right" vertical="center" wrapText="1" indent="1"/>
      <protection locked="0"/>
    </xf>
    <xf numFmtId="0" fontId="16" fillId="4" borderId="0" xfId="154" applyNumberFormat="1" applyFont="1" applyFill="1" applyBorder="1" applyAlignment="1" applyProtection="1">
      <alignment vertical="center"/>
      <protection locked="0"/>
    </xf>
    <xf numFmtId="0" fontId="76" fillId="4" borderId="0" xfId="154" applyFont="1" applyFill="1" applyBorder="1" applyAlignment="1" applyProtection="1">
      <alignment horizontal="left" vertical="center" wrapText="1" indent="2"/>
    </xf>
    <xf numFmtId="0" fontId="16" fillId="4" borderId="0" xfId="154" applyFont="1" applyFill="1" applyBorder="1" applyAlignment="1" applyProtection="1">
      <alignment horizontal="left" vertical="center" wrapText="1" indent="2"/>
    </xf>
    <xf numFmtId="0" fontId="16" fillId="4" borderId="2" xfId="2" applyNumberFormat="1" applyFont="1" applyFill="1" applyBorder="1" applyAlignment="1" applyProtection="1">
      <alignment horizontal="center" vertical="center" wrapText="1"/>
      <protection locked="0"/>
    </xf>
    <xf numFmtId="0" fontId="16" fillId="4" borderId="6" xfId="2" applyNumberFormat="1" applyFont="1" applyFill="1" applyBorder="1" applyAlignment="1" applyProtection="1">
      <alignment horizontal="center" vertical="center" wrapText="1"/>
      <protection locked="0"/>
    </xf>
    <xf numFmtId="0" fontId="16" fillId="4" borderId="4" xfId="2" applyNumberFormat="1" applyFont="1" applyFill="1" applyBorder="1" applyAlignment="1" applyProtection="1">
      <alignment horizontal="center" vertical="center" wrapText="1"/>
    </xf>
    <xf numFmtId="0" fontId="16" fillId="4" borderId="0" xfId="154" applyNumberFormat="1" applyFont="1" applyFill="1" applyBorder="1" applyAlignment="1" applyProtection="1">
      <alignment horizontal="left" vertical="top"/>
      <protection locked="0"/>
    </xf>
    <xf numFmtId="181" fontId="16" fillId="0" borderId="0" xfId="154" applyNumberFormat="1" applyFont="1" applyFill="1" applyBorder="1" applyAlignment="1" applyProtection="1">
      <protection locked="0"/>
    </xf>
    <xf numFmtId="0" fontId="35" fillId="0" borderId="0" xfId="155" applyFont="1" applyFill="1" applyAlignment="1">
      <alignment vertical="top"/>
    </xf>
    <xf numFmtId="0" fontId="35" fillId="0" borderId="0" xfId="155" applyFont="1" applyFill="1" applyAlignment="1">
      <alignment horizontal="center" vertical="top" wrapText="1"/>
    </xf>
    <xf numFmtId="0" fontId="35" fillId="0" borderId="0" xfId="149" applyFont="1" applyFill="1" applyAlignment="1">
      <alignment vertical="top"/>
    </xf>
    <xf numFmtId="0" fontId="81" fillId="5" borderId="0" xfId="4" applyFont="1" applyFill="1"/>
    <xf numFmtId="0" fontId="35" fillId="0" borderId="0" xfId="156" applyFont="1"/>
    <xf numFmtId="0" fontId="81" fillId="5" borderId="0" xfId="4" applyFont="1" applyFill="1" applyAlignment="1">
      <alignment horizontal="left" indent="4"/>
    </xf>
    <xf numFmtId="0" fontId="81" fillId="3" borderId="0" xfId="4" applyFont="1" applyFill="1"/>
    <xf numFmtId="0" fontId="29" fillId="0" borderId="0" xfId="156" applyFont="1"/>
    <xf numFmtId="0" fontId="29" fillId="0" borderId="0" xfId="156" applyFont="1" applyAlignment="1"/>
    <xf numFmtId="0" fontId="82" fillId="0" borderId="0" xfId="156" applyFont="1"/>
    <xf numFmtId="0" fontId="29" fillId="0" borderId="0" xfId="156" applyFont="1" applyAlignment="1">
      <alignment vertical="top" wrapText="1"/>
    </xf>
    <xf numFmtId="0" fontId="23" fillId="0" borderId="0" xfId="141" applyFont="1" applyFill="1" applyAlignment="1" applyProtection="1"/>
    <xf numFmtId="0" fontId="58" fillId="0" borderId="0" xfId="141" applyFont="1" applyFill="1" applyProtection="1">
      <protection locked="0"/>
    </xf>
    <xf numFmtId="0" fontId="18" fillId="0" borderId="0" xfId="141" applyFont="1" applyFill="1" applyAlignment="1" applyProtection="1"/>
    <xf numFmtId="0" fontId="18" fillId="0" borderId="0" xfId="141" applyFont="1" applyFill="1" applyProtection="1">
      <protection locked="0"/>
    </xf>
    <xf numFmtId="0" fontId="16" fillId="0" borderId="0" xfId="141" applyNumberFormat="1" applyFont="1" applyFill="1" applyBorder="1" applyAlignment="1" applyProtection="1">
      <alignment horizontal="left" vertical="center" wrapText="1"/>
    </xf>
    <xf numFmtId="188" fontId="17" fillId="4" borderId="0" xfId="146" quotePrefix="1" applyNumberFormat="1" applyFont="1" applyFill="1" applyAlignment="1" applyProtection="1">
      <alignment vertical="center"/>
      <protection locked="0"/>
    </xf>
    <xf numFmtId="188" fontId="16" fillId="4" borderId="0" xfId="146" applyNumberFormat="1" applyFont="1" applyFill="1" applyAlignment="1" applyProtection="1">
      <alignment vertical="center"/>
      <protection locked="0"/>
    </xf>
    <xf numFmtId="188" fontId="16" fillId="4" borderId="0" xfId="146" applyNumberFormat="1" applyFont="1" applyFill="1" applyBorder="1" applyAlignment="1" applyProtection="1">
      <alignment vertical="center"/>
      <protection locked="0"/>
    </xf>
    <xf numFmtId="0" fontId="23" fillId="4" borderId="0" xfId="38940" quotePrefix="1" applyFont="1" applyFill="1" applyBorder="1" applyAlignment="1">
      <alignment horizontal="center" vertical="center"/>
    </xf>
    <xf numFmtId="188" fontId="115" fillId="0" borderId="0" xfId="146" applyNumberFormat="1" applyFont="1" applyFill="1" applyBorder="1" applyAlignment="1" applyProtection="1">
      <alignment vertical="center"/>
      <protection locked="0"/>
    </xf>
    <xf numFmtId="188" fontId="115" fillId="0" borderId="0" xfId="146" applyNumberFormat="1" applyFont="1" applyFill="1" applyBorder="1" applyAlignment="1" applyProtection="1">
      <alignment horizontal="center" vertical="center"/>
      <protection locked="0"/>
    </xf>
    <xf numFmtId="0" fontId="16" fillId="0" borderId="0" xfId="141" applyFont="1" applyFill="1" applyProtection="1">
      <protection locked="0"/>
    </xf>
    <xf numFmtId="169" fontId="16" fillId="0" borderId="0" xfId="146" applyNumberFormat="1" applyFont="1" applyFill="1" applyAlignment="1" applyProtection="1">
      <alignment horizontal="right" vertical="center"/>
      <protection locked="0"/>
    </xf>
    <xf numFmtId="169" fontId="16" fillId="0" borderId="0" xfId="141" applyNumberFormat="1" applyFont="1" applyFill="1" applyAlignment="1" applyProtection="1">
      <alignment vertical="center"/>
      <protection locked="0"/>
    </xf>
    <xf numFmtId="169" fontId="16" fillId="0" borderId="0" xfId="146" applyNumberFormat="1" applyFont="1" applyFill="1" applyBorder="1" applyAlignment="1" applyProtection="1">
      <alignment horizontal="right" vertical="center"/>
      <protection locked="0"/>
    </xf>
    <xf numFmtId="0" fontId="17" fillId="0" borderId="0" xfId="141" applyFont="1" applyFill="1" applyProtection="1">
      <protection locked="0"/>
    </xf>
    <xf numFmtId="169" fontId="17" fillId="0" borderId="0" xfId="141" applyNumberFormat="1" applyFont="1" applyFill="1" applyAlignment="1" applyProtection="1">
      <alignment vertical="center"/>
      <protection locked="0"/>
    </xf>
    <xf numFmtId="164" fontId="16" fillId="0" borderId="0" xfId="141" applyNumberFormat="1" applyFont="1" applyFill="1" applyAlignment="1" applyProtection="1">
      <alignment horizontal="right" vertical="center"/>
      <protection locked="0"/>
    </xf>
    <xf numFmtId="164" fontId="18" fillId="0" borderId="0" xfId="141" applyNumberFormat="1" applyFont="1" applyFill="1" applyAlignment="1" applyProtection="1">
      <alignment horizontal="right" vertical="center"/>
      <protection locked="0"/>
    </xf>
    <xf numFmtId="164" fontId="16" fillId="0" borderId="0" xfId="141" applyNumberFormat="1" applyFont="1" applyFill="1" applyAlignment="1" applyProtection="1">
      <alignment vertical="center"/>
      <protection locked="0"/>
    </xf>
    <xf numFmtId="169" fontId="5" fillId="0" borderId="0" xfId="141" applyNumberFormat="1" applyFont="1" applyFill="1" applyAlignment="1" applyProtection="1">
      <alignment vertical="center"/>
      <protection locked="0"/>
    </xf>
    <xf numFmtId="164" fontId="5" fillId="0" borderId="0" xfId="141" applyNumberFormat="1" applyFont="1" applyFill="1" applyAlignment="1" applyProtection="1">
      <alignment horizontal="right" vertical="center"/>
      <protection locked="0"/>
    </xf>
    <xf numFmtId="169" fontId="16" fillId="0" borderId="0" xfId="141" applyNumberFormat="1" applyFont="1" applyFill="1" applyAlignment="1" applyProtection="1">
      <alignment horizontal="right" vertical="center"/>
      <protection locked="0"/>
    </xf>
    <xf numFmtId="0" fontId="17" fillId="0" borderId="0" xfId="51" applyNumberFormat="1" applyFont="1" applyFill="1" applyBorder="1" applyAlignment="1" applyProtection="1">
      <alignment vertical="center" wrapText="1"/>
      <protection locked="0"/>
    </xf>
    <xf numFmtId="0" fontId="17" fillId="0" borderId="0" xfId="141" applyNumberFormat="1" applyFont="1" applyFill="1" applyBorder="1" applyAlignment="1" applyProtection="1">
      <alignment horizontal="left" vertical="center" wrapText="1"/>
    </xf>
    <xf numFmtId="0" fontId="16" fillId="4" borderId="0" xfId="141" applyFont="1" applyFill="1" applyProtection="1">
      <protection locked="0"/>
    </xf>
    <xf numFmtId="169" fontId="16" fillId="4" borderId="0" xfId="141" applyNumberFormat="1" applyFont="1" applyFill="1" applyAlignment="1" applyProtection="1">
      <alignment vertical="center"/>
      <protection locked="0"/>
    </xf>
    <xf numFmtId="169" fontId="17" fillId="4" borderId="0" xfId="141" applyNumberFormat="1" applyFont="1" applyFill="1" applyAlignment="1" applyProtection="1">
      <alignment vertical="center"/>
      <protection locked="0"/>
    </xf>
    <xf numFmtId="0" fontId="23" fillId="4" borderId="0" xfId="141" applyFont="1" applyFill="1" applyProtection="1">
      <protection locked="0"/>
    </xf>
    <xf numFmtId="169" fontId="17" fillId="0" borderId="0" xfId="141" applyNumberFormat="1" applyFont="1" applyFill="1" applyAlignment="1" applyProtection="1">
      <alignment horizontal="right" vertical="center"/>
      <protection locked="0"/>
    </xf>
    <xf numFmtId="0" fontId="17" fillId="0" borderId="0" xfId="149" applyNumberFormat="1" applyFont="1" applyFill="1" applyBorder="1" applyAlignment="1" applyProtection="1">
      <alignment horizontal="left" vertical="center" wrapText="1"/>
    </xf>
    <xf numFmtId="164" fontId="23" fillId="0" borderId="0" xfId="1" applyNumberFormat="1" applyFont="1" applyFill="1" applyAlignment="1" applyProtection="1">
      <alignment horizontal="right"/>
      <protection locked="0"/>
    </xf>
    <xf numFmtId="0" fontId="23" fillId="0" borderId="0" xfId="1" applyFont="1" applyFill="1" applyAlignment="1" applyProtection="1">
      <alignment horizontal="right"/>
      <protection locked="0"/>
    </xf>
    <xf numFmtId="164" fontId="23" fillId="0" borderId="0" xfId="141" applyNumberFormat="1" applyFont="1" applyFill="1" applyAlignment="1" applyProtection="1">
      <alignment horizontal="right"/>
      <protection locked="0"/>
    </xf>
    <xf numFmtId="0" fontId="17" fillId="0" borderId="0" xfId="85" quotePrefix="1" applyNumberFormat="1" applyFont="1" applyFill="1" applyBorder="1" applyAlignment="1">
      <alignment horizontal="left" vertical="center" indent="1"/>
    </xf>
    <xf numFmtId="0" fontId="23" fillId="0" borderId="0" xfId="141" applyFont="1" applyFill="1" applyProtection="1">
      <protection locked="0"/>
    </xf>
    <xf numFmtId="164" fontId="23" fillId="0" borderId="0" xfId="141" applyNumberFormat="1" applyFont="1" applyFill="1" applyProtection="1">
      <protection locked="0"/>
    </xf>
    <xf numFmtId="0" fontId="17" fillId="0" borderId="0" xfId="149" applyNumberFormat="1" applyFont="1" applyBorder="1" applyAlignment="1" applyProtection="1">
      <alignment horizontal="left" vertical="center" indent="1"/>
    </xf>
    <xf numFmtId="164" fontId="17" fillId="0" borderId="0" xfId="141" applyNumberFormat="1" applyFont="1" applyFill="1" applyAlignment="1" applyProtection="1">
      <alignment horizontal="right" vertical="center"/>
      <protection locked="0"/>
    </xf>
    <xf numFmtId="0" fontId="16" fillId="0" borderId="0" xfId="85" applyNumberFormat="1" applyFont="1" applyFill="1" applyBorder="1" applyAlignment="1">
      <alignment vertical="center"/>
    </xf>
    <xf numFmtId="0" fontId="17" fillId="0" borderId="0" xfId="149" applyNumberFormat="1" applyFont="1" applyBorder="1" applyAlignment="1" applyProtection="1">
      <alignment horizontal="left" vertical="center" indent="2"/>
    </xf>
    <xf numFmtId="0" fontId="17" fillId="0" borderId="0" xfId="85" quotePrefix="1" applyNumberFormat="1" applyFont="1" applyFill="1" applyBorder="1" applyAlignment="1">
      <alignment vertical="center"/>
    </xf>
    <xf numFmtId="0" fontId="16" fillId="0" borderId="0" xfId="85" applyNumberFormat="1" applyFont="1" applyFill="1" applyBorder="1" applyAlignment="1">
      <alignment horizontal="right" vertical="center"/>
    </xf>
    <xf numFmtId="0" fontId="17" fillId="6" borderId="0" xfId="51" applyFont="1" applyFill="1" applyBorder="1" applyAlignment="1">
      <alignment horizontal="left" vertical="center" indent="2"/>
    </xf>
    <xf numFmtId="164" fontId="18" fillId="0" borderId="0" xfId="141" applyNumberFormat="1" applyFont="1" applyFill="1" applyAlignment="1" applyProtection="1">
      <alignment horizontal="right"/>
      <protection locked="0"/>
    </xf>
    <xf numFmtId="169" fontId="18" fillId="0" borderId="0" xfId="85" applyNumberFormat="1" applyFont="1" applyFill="1"/>
    <xf numFmtId="0" fontId="16" fillId="0" borderId="0" xfId="141" applyNumberFormat="1" applyFont="1" applyFill="1" applyBorder="1" applyAlignment="1" applyProtection="1">
      <alignment vertical="top"/>
    </xf>
    <xf numFmtId="0" fontId="24" fillId="0" borderId="0" xfId="141" applyFont="1" applyFill="1" applyBorder="1" applyAlignment="1" applyProtection="1">
      <alignment horizontal="left" vertical="top"/>
      <protection locked="0"/>
    </xf>
    <xf numFmtId="0" fontId="18" fillId="0" borderId="0" xfId="141" applyFont="1" applyFill="1" applyBorder="1" applyAlignment="1" applyProtection="1"/>
    <xf numFmtId="0" fontId="0" fillId="0" borderId="0" xfId="141" applyFont="1" applyFill="1" applyBorder="1" applyProtection="1">
      <protection locked="0"/>
    </xf>
    <xf numFmtId="166" fontId="16" fillId="0" borderId="0" xfId="141" applyNumberFormat="1" applyFont="1" applyFill="1" applyAlignment="1" applyProtection="1">
      <alignment vertical="center"/>
      <protection locked="0"/>
    </xf>
    <xf numFmtId="2" fontId="16" fillId="0" borderId="0" xfId="146" applyNumberFormat="1" applyFont="1" applyFill="1" applyAlignment="1" applyProtection="1">
      <alignment vertical="center"/>
      <protection locked="0"/>
    </xf>
    <xf numFmtId="0" fontId="18" fillId="0" borderId="0" xfId="141" applyFont="1" applyFill="1" applyAlignment="1" applyProtection="1">
      <alignment vertical="center"/>
    </xf>
    <xf numFmtId="0" fontId="0" fillId="0" borderId="0" xfId="141" applyFont="1" applyFill="1" applyAlignment="1" applyProtection="1">
      <alignment vertical="center"/>
      <protection locked="0"/>
    </xf>
    <xf numFmtId="0" fontId="40" fillId="0" borderId="0" xfId="534" applyFont="1" applyFill="1" applyBorder="1" applyAlignment="1" applyProtection="1">
      <protection locked="0"/>
    </xf>
    <xf numFmtId="2" fontId="16" fillId="0" borderId="0" xfId="146" applyNumberFormat="1" applyFont="1" applyFill="1" applyProtection="1">
      <protection locked="0"/>
    </xf>
    <xf numFmtId="0" fontId="16" fillId="0" borderId="0" xfId="146" applyFont="1" applyFill="1" applyAlignment="1" applyProtection="1">
      <protection locked="0"/>
    </xf>
    <xf numFmtId="0" fontId="0" fillId="0" borderId="0" xfId="141" applyFont="1" applyFill="1" applyProtection="1">
      <protection locked="0"/>
    </xf>
    <xf numFmtId="0" fontId="116" fillId="0" borderId="0" xfId="534" applyFont="1" applyFill="1" applyBorder="1" applyAlignment="1" applyProtection="1">
      <protection locked="0"/>
    </xf>
    <xf numFmtId="0" fontId="116" fillId="0" borderId="0" xfId="534" applyFont="1" applyFill="1" applyAlignment="1" applyProtection="1">
      <protection locked="0"/>
    </xf>
    <xf numFmtId="0" fontId="15" fillId="0" borderId="0" xfId="146" applyNumberFormat="1" applyFont="1" applyFill="1" applyBorder="1" applyAlignment="1" applyProtection="1">
      <alignment horizontal="center" vertical="center"/>
    </xf>
    <xf numFmtId="0" fontId="11" fillId="0" borderId="0" xfId="85"/>
    <xf numFmtId="0" fontId="23" fillId="0" borderId="0" xfId="1" applyFont="1" applyFill="1" applyProtection="1">
      <protection locked="0"/>
    </xf>
    <xf numFmtId="0" fontId="58" fillId="0" borderId="0" xfId="1" applyFont="1" applyFill="1" applyProtection="1">
      <protection locked="0"/>
    </xf>
    <xf numFmtId="0" fontId="18" fillId="0" borderId="0" xfId="1" applyFont="1" applyFill="1" applyProtection="1">
      <protection locked="0"/>
    </xf>
    <xf numFmtId="0" fontId="16" fillId="0" borderId="0" xfId="51" applyNumberFormat="1" applyFont="1" applyFill="1" applyBorder="1" applyAlignment="1" applyProtection="1">
      <alignment horizontal="left" vertical="center"/>
      <protection locked="0"/>
    </xf>
    <xf numFmtId="166" fontId="115" fillId="0" borderId="0" xfId="146" applyNumberFormat="1" applyFont="1" applyFill="1" applyBorder="1" applyAlignment="1" applyProtection="1">
      <alignment vertical="center"/>
      <protection locked="0"/>
    </xf>
    <xf numFmtId="0" fontId="16" fillId="0" borderId="0" xfId="1" applyFont="1" applyFill="1" applyProtection="1"/>
    <xf numFmtId="173" fontId="18" fillId="0" borderId="0" xfId="141" applyNumberFormat="1" applyFont="1" applyFill="1" applyAlignment="1" applyProtection="1">
      <alignment horizontal="right" vertical="center"/>
      <protection locked="0"/>
    </xf>
    <xf numFmtId="169" fontId="18" fillId="0" borderId="0" xfId="141" applyNumberFormat="1" applyFont="1" applyFill="1" applyAlignment="1" applyProtection="1">
      <alignment vertical="center"/>
      <protection locked="0"/>
    </xf>
    <xf numFmtId="169" fontId="18" fillId="0" borderId="0" xfId="141" applyNumberFormat="1" applyFont="1" applyFill="1" applyAlignment="1" applyProtection="1">
      <alignment horizontal="right" vertical="center"/>
      <protection locked="0"/>
    </xf>
    <xf numFmtId="0" fontId="18" fillId="0" borderId="0" xfId="85" applyFont="1" applyFill="1"/>
    <xf numFmtId="169" fontId="18" fillId="0" borderId="0" xfId="141" applyNumberFormat="1" applyFont="1" applyFill="1" applyAlignment="1" applyProtection="1">
      <alignment horizontal="right"/>
      <protection locked="0"/>
    </xf>
    <xf numFmtId="169" fontId="18" fillId="0" borderId="0" xfId="141" applyNumberFormat="1" applyFont="1" applyFill="1" applyProtection="1">
      <protection locked="0"/>
    </xf>
    <xf numFmtId="173" fontId="18" fillId="0" borderId="0" xfId="1"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protection locked="0"/>
    </xf>
    <xf numFmtId="0" fontId="18" fillId="0" borderId="0" xfId="1" applyFont="1" applyFill="1" applyAlignment="1" applyProtection="1">
      <alignment horizontal="left"/>
      <protection locked="0"/>
    </xf>
    <xf numFmtId="169" fontId="23" fillId="0" borderId="0" xfId="1" applyNumberFormat="1" applyFont="1" applyFill="1" applyProtection="1">
      <protection locked="0"/>
    </xf>
    <xf numFmtId="189" fontId="16" fillId="0" borderId="0" xfId="141" applyNumberFormat="1" applyFont="1" applyFill="1" applyAlignment="1" applyProtection="1">
      <alignment horizontal="right" vertical="center"/>
      <protection locked="0"/>
    </xf>
    <xf numFmtId="0" fontId="23" fillId="0" borderId="0" xfId="1" applyFont="1" applyFill="1" applyAlignment="1" applyProtection="1">
      <alignment horizontal="left"/>
      <protection locked="0"/>
    </xf>
    <xf numFmtId="0" fontId="117" fillId="0" borderId="0" xfId="85" applyFont="1" applyFill="1"/>
    <xf numFmtId="169" fontId="18" fillId="0" borderId="0" xfId="1" applyNumberFormat="1" applyFont="1" applyFill="1" applyAlignment="1" applyProtection="1">
      <alignment vertical="center"/>
      <protection locked="0"/>
    </xf>
    <xf numFmtId="169" fontId="17" fillId="0" borderId="0" xfId="146" applyNumberFormat="1" applyFont="1" applyFill="1" applyAlignment="1" applyProtection="1">
      <alignment vertical="center"/>
      <protection locked="0"/>
    </xf>
    <xf numFmtId="182" fontId="23" fillId="0" borderId="0" xfId="141" applyNumberFormat="1" applyFont="1" applyFill="1" applyProtection="1">
      <protection locked="0"/>
    </xf>
    <xf numFmtId="164" fontId="23" fillId="0" borderId="0" xfId="1" applyNumberFormat="1" applyFont="1" applyFill="1" applyAlignment="1" applyProtection="1">
      <alignment horizontal="right" vertical="center"/>
      <protection locked="0"/>
    </xf>
    <xf numFmtId="182" fontId="17" fillId="0" borderId="0" xfId="141"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xf>
    <xf numFmtId="164" fontId="18" fillId="0" borderId="0" xfId="1" applyNumberFormat="1" applyFont="1" applyFill="1" applyAlignment="1" applyProtection="1">
      <alignment horizontal="right" vertical="center"/>
      <protection locked="0"/>
    </xf>
    <xf numFmtId="0" fontId="19" fillId="0" borderId="0" xfId="1" applyNumberFormat="1" applyFont="1" applyFill="1" applyBorder="1" applyAlignment="1" applyProtection="1">
      <alignment horizontal="left" vertical="center"/>
      <protection locked="0"/>
    </xf>
    <xf numFmtId="0" fontId="24" fillId="0" borderId="0" xfId="1" applyFont="1" applyFill="1" applyAlignment="1" applyProtection="1">
      <alignment vertical="center"/>
      <protection locked="0"/>
    </xf>
    <xf numFmtId="0" fontId="0" fillId="0" borderId="0" xfId="1" applyFont="1" applyFill="1" applyProtection="1">
      <protection locked="0"/>
    </xf>
    <xf numFmtId="0" fontId="118" fillId="0" borderId="0" xfId="146" applyFont="1" applyFill="1" applyProtection="1">
      <protection locked="0"/>
    </xf>
    <xf numFmtId="0" fontId="24" fillId="0" borderId="0" xfId="1" applyNumberFormat="1" applyFont="1" applyFill="1" applyBorder="1" applyAlignment="1" applyProtection="1">
      <alignment horizontal="justify" vertical="center" wrapText="1"/>
      <protection locked="0"/>
    </xf>
    <xf numFmtId="0" fontId="24" fillId="0" borderId="0" xfId="1" applyNumberFormat="1" applyFont="1" applyFill="1" applyBorder="1" applyAlignment="1" applyProtection="1">
      <alignment horizontal="justify" vertical="center"/>
      <protection locked="0"/>
    </xf>
    <xf numFmtId="49" fontId="23" fillId="0" borderId="0" xfId="1" applyNumberFormat="1" applyFont="1" applyFill="1" applyBorder="1" applyAlignment="1" applyProtection="1">
      <alignment horizontal="center"/>
    </xf>
    <xf numFmtId="0" fontId="17" fillId="0" borderId="0" xfId="146" applyFont="1" applyFill="1" applyProtection="1"/>
    <xf numFmtId="0" fontId="15" fillId="0" borderId="0" xfId="146" applyFont="1" applyFill="1" applyProtection="1"/>
    <xf numFmtId="166" fontId="15" fillId="0" borderId="0" xfId="146" applyNumberFormat="1" applyFont="1" applyFill="1" applyBorder="1" applyAlignment="1" applyProtection="1">
      <alignment horizontal="center" vertical="center"/>
    </xf>
    <xf numFmtId="0" fontId="17" fillId="0" borderId="0" xfId="146" applyFont="1" applyFill="1" applyAlignment="1" applyProtection="1">
      <alignment vertical="center"/>
    </xf>
    <xf numFmtId="0" fontId="15" fillId="0" borderId="0" xfId="146" applyFont="1" applyFill="1" applyAlignment="1" applyProtection="1">
      <alignment vertical="center"/>
    </xf>
    <xf numFmtId="0" fontId="70" fillId="0" borderId="0" xfId="1" applyFont="1" applyFill="1" applyBorder="1" applyAlignment="1" applyProtection="1">
      <alignment horizontal="center" vertical="center" wrapText="1"/>
    </xf>
    <xf numFmtId="0" fontId="17" fillId="0" borderId="0" xfId="1" applyNumberFormat="1" applyFont="1" applyFill="1" applyBorder="1" applyAlignment="1" applyProtection="1">
      <alignment horizontal="center" vertical="center"/>
    </xf>
    <xf numFmtId="0" fontId="70" fillId="0" borderId="0" xfId="1" applyNumberFormat="1" applyFont="1" applyFill="1" applyBorder="1" applyAlignment="1" applyProtection="1">
      <alignment horizontal="center" vertical="center"/>
    </xf>
    <xf numFmtId="0" fontId="16" fillId="0" borderId="0" xfId="2" applyNumberFormat="1" applyFont="1" applyFill="1" applyBorder="1" applyAlignment="1" applyProtection="1">
      <alignment horizontal="center" vertical="center"/>
    </xf>
    <xf numFmtId="49" fontId="18" fillId="0" borderId="0" xfId="1" applyNumberFormat="1" applyFont="1" applyFill="1" applyBorder="1" applyAlignment="1" applyProtection="1">
      <alignment horizontal="center"/>
    </xf>
    <xf numFmtId="0" fontId="16" fillId="0" borderId="0" xfId="146" applyFont="1" applyFill="1" applyProtection="1"/>
    <xf numFmtId="0" fontId="16" fillId="0" borderId="0" xfId="51" applyNumberFormat="1" applyFont="1" applyFill="1" applyBorder="1" applyAlignment="1" applyProtection="1">
      <alignment horizontal="center" vertical="center"/>
      <protection locked="0"/>
    </xf>
    <xf numFmtId="0" fontId="17" fillId="4" borderId="0" xfId="141" applyNumberFormat="1" applyFont="1" applyFill="1" applyBorder="1" applyAlignment="1" applyProtection="1">
      <alignment vertical="center"/>
      <protection locked="0"/>
    </xf>
    <xf numFmtId="166" fontId="16" fillId="4" borderId="0" xfId="2" applyNumberFormat="1" applyFont="1" applyFill="1" applyBorder="1" applyAlignment="1" applyProtection="1">
      <alignment horizontal="center" vertical="center" wrapText="1"/>
      <protection locked="0"/>
    </xf>
    <xf numFmtId="0" fontId="16" fillId="0" borderId="0" xfId="2" applyNumberFormat="1" applyFont="1" applyFill="1" applyBorder="1" applyAlignment="1" applyProtection="1">
      <alignment horizontal="center" vertical="center" wrapText="1"/>
    </xf>
    <xf numFmtId="166" fontId="18" fillId="0" borderId="0" xfId="38941" applyNumberFormat="1" applyFont="1" applyFill="1" applyAlignment="1" applyProtection="1">
      <alignment horizontal="right" vertical="center"/>
      <protection locked="0"/>
    </xf>
    <xf numFmtId="166" fontId="16" fillId="0" borderId="0" xfId="2" applyNumberFormat="1" applyFont="1" applyFill="1" applyBorder="1" applyAlignment="1" applyProtection="1">
      <alignment horizontal="right" vertical="center" wrapText="1"/>
      <protection locked="0"/>
    </xf>
    <xf numFmtId="166" fontId="18" fillId="0" borderId="0" xfId="38942" applyNumberFormat="1" applyFont="1" applyFill="1" applyAlignment="1" applyProtection="1">
      <alignment horizontal="right" vertical="center"/>
      <protection locked="0"/>
    </xf>
    <xf numFmtId="0" fontId="18" fillId="0" borderId="0" xfId="38942" applyFont="1" applyFill="1" applyAlignment="1" applyProtection="1">
      <alignment horizontal="right"/>
      <protection locked="0"/>
    </xf>
    <xf numFmtId="166" fontId="16" fillId="0" borderId="0" xfId="1" applyNumberFormat="1" applyFont="1" applyFill="1" applyBorder="1" applyAlignment="1" applyProtection="1">
      <protection locked="0"/>
    </xf>
    <xf numFmtId="189" fontId="16" fillId="0" borderId="0" xfId="2" applyNumberFormat="1" applyFont="1" applyFill="1" applyBorder="1" applyAlignment="1" applyProtection="1">
      <alignment horizontal="right" vertical="center" wrapText="1"/>
      <protection locked="0"/>
    </xf>
    <xf numFmtId="166" fontId="16" fillId="0" borderId="0" xfId="146" applyNumberFormat="1" applyFont="1" applyFill="1" applyBorder="1" applyAlignment="1" applyProtection="1">
      <alignment horizontal="right" vertical="center"/>
      <protection locked="0"/>
    </xf>
    <xf numFmtId="166" fontId="17" fillId="0" borderId="0" xfId="146" applyNumberFormat="1" applyFont="1" applyFill="1" applyBorder="1" applyAlignment="1" applyProtection="1">
      <alignment horizontal="right" vertical="top"/>
      <protection locked="0"/>
    </xf>
    <xf numFmtId="166" fontId="16" fillId="0" borderId="0" xfId="146" applyNumberFormat="1" applyFont="1" applyFill="1" applyBorder="1" applyAlignment="1">
      <alignment horizontal="right" vertical="center"/>
    </xf>
    <xf numFmtId="166" fontId="16" fillId="0" borderId="0" xfId="146" applyNumberFormat="1" applyFont="1" applyFill="1" applyBorder="1" applyAlignment="1" applyProtection="1">
      <alignment horizontal="right" vertical="top"/>
      <protection locked="0"/>
    </xf>
    <xf numFmtId="1" fontId="119" fillId="0" borderId="12" xfId="85" applyNumberFormat="1" applyFont="1" applyFill="1" applyBorder="1" applyAlignment="1">
      <alignment horizontal="right" vertical="top"/>
    </xf>
    <xf numFmtId="0" fontId="17" fillId="0" borderId="0" xfId="1" applyNumberFormat="1" applyFont="1" applyFill="1" applyBorder="1" applyAlignment="1" applyProtection="1">
      <alignment horizontal="left" vertical="center" wrapText="1"/>
    </xf>
    <xf numFmtId="0" fontId="17" fillId="4" borderId="0" xfId="1" applyNumberFormat="1" applyFont="1" applyFill="1" applyBorder="1" applyAlignment="1" applyProtection="1">
      <alignment vertical="center"/>
      <protection locked="0"/>
    </xf>
    <xf numFmtId="171" fontId="17" fillId="4" borderId="0" xfId="2" applyNumberFormat="1" applyFont="1" applyFill="1" applyBorder="1" applyAlignment="1" applyProtection="1">
      <alignment horizontal="left" vertical="center"/>
    </xf>
    <xf numFmtId="2" fontId="36" fillId="0" borderId="0" xfId="149" applyNumberFormat="1" applyFont="1" applyFill="1" applyBorder="1" applyAlignment="1" applyProtection="1">
      <alignment horizontal="left" vertical="center"/>
      <protection locked="0"/>
    </xf>
    <xf numFmtId="166" fontId="17" fillId="0" borderId="0" xfId="146" applyNumberFormat="1" applyFont="1" applyFill="1" applyBorder="1" applyAlignment="1">
      <alignment horizontal="right" vertical="center"/>
    </xf>
    <xf numFmtId="166" fontId="17" fillId="0" borderId="0" xfId="146" applyNumberFormat="1" applyFont="1" applyFill="1" applyBorder="1" applyAlignment="1">
      <alignment horizontal="right" vertical="top"/>
    </xf>
    <xf numFmtId="2" fontId="36" fillId="0" borderId="0" xfId="149" applyNumberFormat="1" applyFont="1" applyFill="1" applyBorder="1" applyAlignment="1" applyProtection="1">
      <alignment horizontal="left" vertical="center" indent="1"/>
      <protection locked="0"/>
    </xf>
    <xf numFmtId="166" fontId="16" fillId="0" borderId="0" xfId="146" applyNumberFormat="1" applyFont="1" applyFill="1" applyBorder="1" applyAlignment="1">
      <alignment horizontal="right" vertical="top"/>
    </xf>
    <xf numFmtId="0" fontId="16" fillId="0" borderId="0" xfId="85" applyNumberFormat="1" applyFont="1" applyFill="1" applyBorder="1" applyAlignment="1">
      <alignment horizontal="left" vertical="center" indent="1"/>
    </xf>
    <xf numFmtId="49" fontId="16" fillId="0" borderId="0" xfId="85" applyNumberFormat="1" applyFont="1" applyFill="1" applyBorder="1" applyAlignment="1">
      <alignment vertical="center"/>
    </xf>
    <xf numFmtId="2" fontId="36" fillId="0" borderId="0" xfId="149" applyNumberFormat="1" applyFont="1" applyFill="1" applyBorder="1" applyAlignment="1" applyProtection="1">
      <alignment horizontal="left" vertical="center" indent="2"/>
      <protection locked="0"/>
    </xf>
    <xf numFmtId="166" fontId="17" fillId="0" borderId="0" xfId="146" applyNumberFormat="1" applyFont="1" applyFill="1" applyBorder="1" applyAlignment="1">
      <alignment horizontal="right"/>
    </xf>
    <xf numFmtId="166" fontId="23" fillId="0" borderId="0" xfId="146" quotePrefix="1" applyNumberFormat="1" applyFont="1" applyFill="1" applyBorder="1" applyAlignment="1">
      <alignment horizontal="right" vertical="center"/>
    </xf>
    <xf numFmtId="166" fontId="17" fillId="0" borderId="0" xfId="146" quotePrefix="1" applyNumberFormat="1" applyFont="1" applyFill="1" applyBorder="1" applyAlignment="1">
      <alignment horizontal="right" vertical="center"/>
    </xf>
    <xf numFmtId="0" fontId="17" fillId="0" borderId="0" xfId="51" applyFont="1" applyFill="1" applyBorder="1" applyAlignment="1">
      <alignment horizontal="left" vertical="center" indent="2"/>
    </xf>
    <xf numFmtId="166" fontId="23" fillId="0" borderId="0" xfId="146" applyNumberFormat="1" applyFont="1" applyFill="1" applyBorder="1" applyAlignment="1">
      <alignment horizontal="right" vertical="center"/>
    </xf>
    <xf numFmtId="0" fontId="16" fillId="0" borderId="0" xfId="2"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xf>
    <xf numFmtId="0" fontId="16" fillId="0" borderId="2" xfId="2" applyFont="1" applyFill="1" applyBorder="1" applyAlignment="1" applyProtection="1">
      <alignment horizontal="center" vertical="center" wrapText="1"/>
      <protection locked="0"/>
    </xf>
    <xf numFmtId="0" fontId="16" fillId="0" borderId="0" xfId="2" applyFont="1" applyFill="1" applyBorder="1" applyAlignment="1" applyProtection="1">
      <alignment horizontal="center" vertical="center" wrapText="1"/>
      <protection locked="0"/>
    </xf>
    <xf numFmtId="0" fontId="19" fillId="0" borderId="0" xfId="146" applyFont="1" applyFill="1" applyAlignment="1" applyProtection="1">
      <alignment horizontal="left" vertical="top" wrapText="1"/>
      <protection locked="0"/>
    </xf>
    <xf numFmtId="0" fontId="16" fillId="0" borderId="0" xfId="141" applyNumberFormat="1" applyFont="1" applyFill="1" applyBorder="1" applyAlignment="1" applyProtection="1">
      <protection locked="0"/>
    </xf>
    <xf numFmtId="0" fontId="50" fillId="0" borderId="0" xfId="534" applyFont="1" applyFill="1" applyBorder="1" applyAlignment="1" applyProtection="1">
      <protection locked="0"/>
    </xf>
    <xf numFmtId="190" fontId="16" fillId="0" borderId="0" xfId="141" applyNumberFormat="1" applyFont="1" applyFill="1" applyBorder="1" applyAlignment="1" applyProtection="1">
      <protection locked="0"/>
    </xf>
    <xf numFmtId="0" fontId="16" fillId="0" borderId="0" xfId="141" applyFont="1" applyFill="1" applyAlignment="1" applyProtection="1">
      <alignment vertical="center"/>
      <protection locked="0"/>
    </xf>
    <xf numFmtId="191" fontId="16" fillId="0" borderId="0" xfId="141" applyNumberFormat="1" applyFont="1" applyFill="1" applyBorder="1" applyAlignment="1" applyProtection="1">
      <protection locked="0"/>
    </xf>
    <xf numFmtId="0" fontId="15" fillId="0" borderId="0" xfId="38941" applyFont="1" applyFill="1" applyAlignment="1"/>
    <xf numFmtId="0" fontId="19" fillId="0" borderId="0" xfId="38941" applyFont="1" applyFill="1" applyBorder="1" applyAlignment="1">
      <alignment horizontal="left"/>
    </xf>
    <xf numFmtId="0" fontId="19" fillId="0" borderId="0" xfId="38941" applyFont="1" applyFill="1" applyBorder="1" applyAlignment="1"/>
    <xf numFmtId="0" fontId="19" fillId="0" borderId="0" xfId="38941" applyFont="1" applyFill="1" applyAlignment="1"/>
    <xf numFmtId="0" fontId="19" fillId="0" borderId="0" xfId="38941" applyFont="1" applyFill="1" applyBorder="1" applyAlignment="1">
      <alignment horizontal="right"/>
    </xf>
    <xf numFmtId="0" fontId="16" fillId="0" borderId="0" xfId="38941" applyFont="1" applyFill="1" applyAlignment="1"/>
    <xf numFmtId="0" fontId="16" fillId="0" borderId="2" xfId="38941" applyFont="1" applyFill="1" applyBorder="1" applyAlignment="1">
      <alignment horizontal="center" vertical="center" wrapText="1"/>
    </xf>
    <xf numFmtId="189" fontId="16" fillId="0" borderId="0" xfId="38941" applyNumberFormat="1" applyFont="1" applyFill="1" applyAlignment="1">
      <alignment horizontal="right" vertical="center"/>
    </xf>
    <xf numFmtId="191" fontId="16" fillId="0" borderId="0" xfId="2" applyNumberFormat="1" applyFont="1" applyFill="1" applyBorder="1" applyAlignment="1" applyProtection="1">
      <alignment horizontal="right" vertical="center" wrapText="1"/>
      <protection locked="0"/>
    </xf>
    <xf numFmtId="0" fontId="16" fillId="4" borderId="0" xfId="141" applyNumberFormat="1" applyFont="1" applyFill="1" applyBorder="1" applyAlignment="1" applyProtection="1">
      <alignment horizontal="left" vertical="center" wrapText="1"/>
    </xf>
    <xf numFmtId="191" fontId="16" fillId="4" borderId="0" xfId="2" applyNumberFormat="1" applyFont="1" applyFill="1" applyBorder="1" applyAlignment="1" applyProtection="1">
      <alignment horizontal="right" vertical="center" wrapText="1"/>
      <protection locked="0"/>
    </xf>
    <xf numFmtId="182" fontId="17" fillId="0" borderId="0" xfId="38941" applyNumberFormat="1" applyFont="1" applyFill="1" applyAlignment="1"/>
    <xf numFmtId="0" fontId="17" fillId="0" borderId="0" xfId="38941" applyFont="1" applyFill="1" applyAlignment="1"/>
    <xf numFmtId="182" fontId="16" fillId="0" borderId="0" xfId="38941" applyNumberFormat="1" applyFont="1" applyFill="1" applyAlignment="1">
      <alignment vertical="center"/>
    </xf>
    <xf numFmtId="0" fontId="16" fillId="0" borderId="0" xfId="38941" applyFont="1" applyFill="1" applyBorder="1" applyAlignment="1">
      <alignment horizontal="left"/>
    </xf>
    <xf numFmtId="0" fontId="17" fillId="0" borderId="0" xfId="38941" applyFont="1" applyFill="1" applyBorder="1" applyAlignment="1">
      <alignment horizontal="left"/>
    </xf>
    <xf numFmtId="182" fontId="17" fillId="0" borderId="0" xfId="38941" applyNumberFormat="1" applyFont="1" applyFill="1" applyAlignment="1">
      <alignment vertical="center"/>
    </xf>
    <xf numFmtId="0" fontId="17" fillId="0" borderId="0" xfId="38941" applyFont="1" applyFill="1" applyAlignment="1">
      <alignment horizontal="left" indent="1"/>
    </xf>
    <xf numFmtId="182" fontId="17" fillId="4" borderId="0" xfId="38941" applyNumberFormat="1" applyFont="1" applyFill="1" applyAlignment="1">
      <alignment horizontal="right" vertical="center"/>
    </xf>
    <xf numFmtId="182" fontId="17" fillId="0" borderId="0" xfId="38941" applyNumberFormat="1" applyFont="1" applyFill="1" applyAlignment="1">
      <alignment horizontal="right" vertical="center"/>
    </xf>
    <xf numFmtId="0" fontId="19" fillId="0" borderId="0" xfId="141" applyNumberFormat="1" applyFont="1" applyFill="1" applyBorder="1" applyAlignment="1" applyProtection="1">
      <alignment vertical="top"/>
      <protection locked="0"/>
    </xf>
    <xf numFmtId="0" fontId="19" fillId="0" borderId="0" xfId="141" applyNumberFormat="1" applyFont="1" applyFill="1" applyBorder="1" applyAlignment="1">
      <alignment vertical="top"/>
    </xf>
    <xf numFmtId="0" fontId="24" fillId="0" borderId="0" xfId="38943" applyNumberFormat="1" applyFont="1" applyFill="1" applyBorder="1" applyAlignment="1" applyProtection="1">
      <alignment vertical="center"/>
      <protection locked="0"/>
    </xf>
    <xf numFmtId="0" fontId="40" fillId="0" borderId="0" xfId="534" applyFont="1" applyFill="1" applyAlignment="1" applyProtection="1"/>
    <xf numFmtId="0" fontId="15" fillId="6" borderId="0" xfId="146" applyNumberFormat="1" applyFont="1" applyFill="1" applyBorder="1" applyAlignment="1" applyProtection="1">
      <alignment horizontal="center" vertical="center"/>
    </xf>
    <xf numFmtId="0" fontId="15" fillId="6" borderId="0" xfId="146" applyFont="1" applyFill="1" applyProtection="1"/>
    <xf numFmtId="0" fontId="15" fillId="6" borderId="0" xfId="146" applyFont="1" applyFill="1" applyAlignment="1" applyProtection="1">
      <alignment vertical="center"/>
    </xf>
    <xf numFmtId="0" fontId="50" fillId="0" borderId="2" xfId="534" applyFont="1" applyFill="1" applyBorder="1" applyAlignment="1" applyProtection="1">
      <alignment horizontal="center" vertical="center" wrapText="1"/>
    </xf>
    <xf numFmtId="178" fontId="50" fillId="0" borderId="2" xfId="534" applyNumberFormat="1" applyFont="1" applyFill="1" applyBorder="1" applyAlignment="1" applyProtection="1">
      <alignment horizontal="center" vertical="center" wrapText="1"/>
    </xf>
    <xf numFmtId="178" fontId="16" fillId="6" borderId="0" xfId="2" applyNumberFormat="1" applyFont="1" applyFill="1" applyBorder="1" applyAlignment="1" applyProtection="1">
      <alignment horizontal="center" vertical="center" wrapText="1"/>
    </xf>
    <xf numFmtId="0" fontId="18" fillId="0" borderId="0" xfId="1" applyFont="1" applyProtection="1"/>
    <xf numFmtId="0" fontId="16" fillId="6" borderId="0" xfId="146" applyFont="1" applyFill="1" applyProtection="1"/>
    <xf numFmtId="166" fontId="16" fillId="6" borderId="0" xfId="146" applyNumberFormat="1" applyFont="1" applyFill="1" applyProtection="1">
      <protection locked="0"/>
    </xf>
    <xf numFmtId="0" fontId="16" fillId="6" borderId="0" xfId="146" applyFont="1" applyFill="1" applyProtection="1">
      <protection locked="0"/>
    </xf>
    <xf numFmtId="182" fontId="16" fillId="6" borderId="0" xfId="146" applyNumberFormat="1" applyFont="1" applyFill="1" applyAlignment="1" applyProtection="1">
      <alignment vertical="center"/>
    </xf>
    <xf numFmtId="182" fontId="16" fillId="0" borderId="0" xfId="141" applyNumberFormat="1" applyFont="1" applyFill="1" applyAlignment="1" applyProtection="1">
      <alignment horizontal="right" vertical="center"/>
      <protection locked="0"/>
    </xf>
    <xf numFmtId="182" fontId="16" fillId="0" borderId="0" xfId="146" applyNumberFormat="1" applyFont="1" applyFill="1" applyAlignment="1" applyProtection="1">
      <alignment vertical="center"/>
    </xf>
    <xf numFmtId="178" fontId="16" fillId="6" borderId="0" xfId="146" applyNumberFormat="1" applyFont="1" applyFill="1" applyProtection="1">
      <protection locked="0"/>
    </xf>
    <xf numFmtId="166" fontId="16" fillId="0" borderId="0" xfId="146" applyNumberFormat="1" applyFont="1" applyFill="1" applyAlignment="1" applyProtection="1">
      <alignment horizontal="right" vertical="center"/>
      <protection locked="0"/>
    </xf>
    <xf numFmtId="0" fontId="16" fillId="0" borderId="0" xfId="1" applyNumberFormat="1" applyFont="1" applyBorder="1" applyAlignment="1" applyProtection="1">
      <alignment vertical="center"/>
    </xf>
    <xf numFmtId="166" fontId="16" fillId="0" borderId="0" xfId="146" applyNumberFormat="1" applyFont="1" applyFill="1" applyAlignment="1" applyProtection="1">
      <alignment vertical="center"/>
      <protection locked="0"/>
    </xf>
    <xf numFmtId="182" fontId="16" fillId="4" borderId="0" xfId="146" applyNumberFormat="1" applyFont="1" applyFill="1" applyAlignment="1" applyProtection="1">
      <alignment vertical="center"/>
    </xf>
    <xf numFmtId="182" fontId="16" fillId="4" borderId="0" xfId="141" applyNumberFormat="1" applyFont="1" applyFill="1" applyAlignment="1" applyProtection="1">
      <alignment horizontal="right" vertical="center"/>
      <protection locked="0"/>
    </xf>
    <xf numFmtId="0" fontId="17" fillId="6" borderId="0" xfId="146" applyFont="1" applyFill="1" applyProtection="1">
      <protection locked="0"/>
    </xf>
    <xf numFmtId="0" fontId="17" fillId="6" borderId="0" xfId="146" applyFont="1" applyFill="1" applyProtection="1"/>
    <xf numFmtId="0" fontId="16" fillId="0" borderId="0" xfId="141" applyNumberFormat="1" applyFont="1" applyBorder="1" applyAlignment="1" applyProtection="1">
      <alignment horizontal="left" vertical="center"/>
    </xf>
    <xf numFmtId="0" fontId="17" fillId="0" borderId="0" xfId="1" applyNumberFormat="1" applyFont="1" applyBorder="1" applyAlignment="1" applyProtection="1">
      <alignment vertical="center"/>
    </xf>
    <xf numFmtId="182" fontId="16" fillId="6" borderId="0" xfId="146" applyNumberFormat="1" applyFont="1" applyFill="1" applyAlignment="1" applyProtection="1">
      <alignment horizontal="right" vertical="center"/>
    </xf>
    <xf numFmtId="182" fontId="16" fillId="0" borderId="0" xfId="146" applyNumberFormat="1" applyFont="1" applyFill="1" applyAlignment="1" applyProtection="1">
      <alignment horizontal="right" vertical="center"/>
    </xf>
    <xf numFmtId="0" fontId="16" fillId="0" borderId="0" xfId="1" applyNumberFormat="1" applyFont="1" applyBorder="1" applyAlignment="1" applyProtection="1">
      <alignment horizontal="left" vertical="center"/>
    </xf>
    <xf numFmtId="182" fontId="16" fillId="6" borderId="0" xfId="146" applyNumberFormat="1" applyFont="1" applyFill="1" applyProtection="1">
      <protection locked="0"/>
    </xf>
    <xf numFmtId="0" fontId="17" fillId="0" borderId="0" xfId="1" applyNumberFormat="1" applyFont="1" applyBorder="1" applyAlignment="1" applyProtection="1">
      <alignment horizontal="left" vertical="center"/>
    </xf>
    <xf numFmtId="171" fontId="17" fillId="0" borderId="0" xfId="2" applyNumberFormat="1" applyFont="1" applyFill="1" applyBorder="1" applyAlignment="1" applyProtection="1">
      <alignment horizontal="left" vertical="center"/>
    </xf>
    <xf numFmtId="182" fontId="17" fillId="6" borderId="0" xfId="146" applyNumberFormat="1" applyFont="1" applyFill="1" applyProtection="1">
      <protection locked="0"/>
    </xf>
    <xf numFmtId="189" fontId="17" fillId="6" borderId="0" xfId="146" applyNumberFormat="1" applyFont="1" applyFill="1" applyBorder="1" applyAlignment="1">
      <alignment vertical="top"/>
    </xf>
    <xf numFmtId="182" fontId="11" fillId="0" borderId="0" xfId="85" applyNumberFormat="1"/>
    <xf numFmtId="0" fontId="16" fillId="6" borderId="2" xfId="2" applyFont="1" applyFill="1" applyBorder="1" applyAlignment="1" applyProtection="1">
      <alignment horizontal="center" vertical="center" wrapText="1"/>
      <protection locked="0"/>
    </xf>
    <xf numFmtId="0" fontId="19" fillId="0" borderId="0" xfId="1" applyNumberFormat="1" applyFont="1" applyFill="1" applyBorder="1" applyAlignment="1" applyProtection="1">
      <alignment vertical="center"/>
    </xf>
    <xf numFmtId="0" fontId="19" fillId="0" borderId="0" xfId="1" applyNumberFormat="1" applyFont="1" applyFill="1" applyBorder="1" applyAlignment="1" applyProtection="1">
      <alignment vertical="center"/>
      <protection locked="0"/>
    </xf>
    <xf numFmtId="166" fontId="17" fillId="6" borderId="0" xfId="146" applyNumberFormat="1" applyFont="1" applyFill="1" applyBorder="1" applyAlignment="1">
      <alignment horizontal="right" vertical="top"/>
    </xf>
    <xf numFmtId="0" fontId="40" fillId="4" borderId="0" xfId="534" applyFont="1" applyFill="1" applyBorder="1" applyAlignment="1" applyProtection="1">
      <protection locked="0"/>
    </xf>
    <xf numFmtId="0" fontId="15" fillId="6" borderId="0" xfId="146" applyFont="1" applyFill="1" applyProtection="1">
      <protection locked="0"/>
    </xf>
    <xf numFmtId="49" fontId="16" fillId="6" borderId="0" xfId="2" applyNumberFormat="1" applyFont="1" applyFill="1" applyBorder="1" applyAlignment="1" applyProtection="1">
      <alignment horizontal="center" vertical="center" wrapText="1"/>
    </xf>
    <xf numFmtId="0" fontId="50" fillId="0" borderId="2" xfId="534" applyFont="1" applyBorder="1" applyAlignment="1" applyProtection="1">
      <alignment horizontal="center" vertical="center"/>
    </xf>
    <xf numFmtId="182" fontId="16" fillId="6" borderId="0" xfId="2" applyNumberFormat="1" applyFont="1" applyFill="1" applyBorder="1" applyAlignment="1" applyProtection="1">
      <alignment horizontal="center" vertical="center" wrapText="1"/>
    </xf>
    <xf numFmtId="0" fontId="16" fillId="0" borderId="2" xfId="209" applyFont="1" applyFill="1" applyBorder="1" applyAlignment="1" applyProtection="1">
      <alignment horizontal="center" wrapText="1"/>
    </xf>
    <xf numFmtId="166" fontId="16" fillId="6" borderId="0" xfId="146" applyNumberFormat="1" applyFont="1" applyFill="1" applyAlignment="1" applyProtection="1">
      <alignment vertical="center"/>
      <protection locked="0"/>
    </xf>
    <xf numFmtId="166" fontId="16" fillId="4" borderId="0" xfId="146" applyNumberFormat="1" applyFont="1" applyFill="1" applyAlignment="1" applyProtection="1">
      <alignment horizontal="right" vertical="center"/>
      <protection locked="0"/>
    </xf>
    <xf numFmtId="166" fontId="16" fillId="4" borderId="0" xfId="141" applyNumberFormat="1" applyFont="1" applyFill="1" applyAlignment="1" applyProtection="1">
      <alignment horizontal="right" vertical="center"/>
      <protection locked="0"/>
    </xf>
    <xf numFmtId="166" fontId="16" fillId="6" borderId="0" xfId="146" applyNumberFormat="1" applyFont="1" applyFill="1" applyAlignment="1" applyProtection="1">
      <alignment horizontal="right" vertical="center"/>
      <protection locked="0"/>
    </xf>
    <xf numFmtId="166" fontId="16" fillId="55" borderId="0" xfId="146" applyNumberFormat="1" applyFont="1" applyFill="1" applyBorder="1" applyAlignment="1">
      <alignment horizontal="right" vertical="center"/>
    </xf>
    <xf numFmtId="166" fontId="17" fillId="6" borderId="0" xfId="146" applyNumberFormat="1" applyFont="1" applyFill="1" applyProtection="1">
      <protection locked="0"/>
    </xf>
    <xf numFmtId="182" fontId="16" fillId="6" borderId="0" xfId="146" applyNumberFormat="1" applyFont="1" applyFill="1" applyAlignment="1" applyProtection="1">
      <alignment horizontal="right"/>
      <protection locked="0"/>
    </xf>
    <xf numFmtId="0" fontId="17" fillId="0" borderId="0" xfId="141" applyNumberFormat="1" applyFont="1" applyBorder="1" applyAlignment="1" applyProtection="1">
      <alignment horizontal="left" vertical="center"/>
    </xf>
    <xf numFmtId="0" fontId="17" fillId="0" borderId="0" xfId="51" applyNumberFormat="1" applyFont="1" applyFill="1" applyBorder="1" applyAlignment="1">
      <alignment horizontal="left" vertical="center"/>
    </xf>
    <xf numFmtId="0" fontId="17" fillId="6" borderId="0" xfId="51" applyFont="1" applyFill="1" applyBorder="1" applyAlignment="1">
      <alignment horizontal="left" vertical="center" indent="1"/>
    </xf>
    <xf numFmtId="166" fontId="17" fillId="55" borderId="0" xfId="146" applyNumberFormat="1" applyFont="1" applyFill="1" applyBorder="1" applyAlignment="1">
      <alignment horizontal="right" vertical="center"/>
    </xf>
    <xf numFmtId="166" fontId="17" fillId="55" borderId="0" xfId="146" quotePrefix="1" applyNumberFormat="1" applyFont="1" applyFill="1" applyBorder="1" applyAlignment="1">
      <alignment horizontal="right" vertical="center"/>
    </xf>
    <xf numFmtId="166" fontId="17" fillId="6" borderId="0" xfId="146" applyNumberFormat="1" applyFont="1" applyFill="1" applyBorder="1" applyAlignment="1">
      <alignment horizontal="right" vertical="center"/>
    </xf>
    <xf numFmtId="178" fontId="17" fillId="6" borderId="0" xfId="51" applyNumberFormat="1" applyFont="1" applyFill="1" applyBorder="1" applyAlignment="1">
      <alignment horizontal="left" vertical="center" indent="1"/>
    </xf>
    <xf numFmtId="166" fontId="17" fillId="0" borderId="0" xfId="146" applyNumberFormat="1" applyFont="1" applyFill="1" applyAlignment="1" applyProtection="1">
      <alignment vertical="center"/>
      <protection locked="0"/>
    </xf>
    <xf numFmtId="0" fontId="120" fillId="0" borderId="0" xfId="1" applyNumberFormat="1" applyFont="1" applyFill="1" applyBorder="1" applyAlignment="1" applyProtection="1">
      <alignment horizontal="justify" vertical="top" wrapText="1"/>
      <protection locked="0"/>
    </xf>
    <xf numFmtId="0" fontId="120" fillId="0" borderId="0" xfId="1" applyNumberFormat="1" applyFont="1" applyFill="1" applyBorder="1" applyAlignment="1" applyProtection="1">
      <alignment vertical="center"/>
      <protection locked="0"/>
    </xf>
    <xf numFmtId="166" fontId="16" fillId="0" borderId="0" xfId="141" applyNumberFormat="1" applyFont="1" applyAlignment="1" applyProtection="1">
      <alignment vertical="center"/>
      <protection locked="0"/>
    </xf>
    <xf numFmtId="0" fontId="15" fillId="0" borderId="0" xfId="38941" applyFont="1" applyFill="1" applyAlignment="1">
      <alignment horizontal="center"/>
    </xf>
    <xf numFmtId="0" fontId="15" fillId="0" borderId="0" xfId="38941" applyFont="1" applyFill="1"/>
    <xf numFmtId="0" fontId="16" fillId="0" borderId="0" xfId="38941" applyFont="1" applyFill="1" applyBorder="1"/>
    <xf numFmtId="0" fontId="16" fillId="0" borderId="0" xfId="38941" applyFont="1" applyFill="1"/>
    <xf numFmtId="0" fontId="16" fillId="0" borderId="2" xfId="38941" applyFont="1" applyFill="1" applyBorder="1" applyAlignment="1">
      <alignment horizontal="center" vertical="center"/>
    </xf>
    <xf numFmtId="0" fontId="18" fillId="0" borderId="0" xfId="38941" applyFont="1" applyFill="1" applyAlignment="1">
      <alignment horizontal="left"/>
    </xf>
    <xf numFmtId="182" fontId="18" fillId="0" borderId="0" xfId="38941" applyNumberFormat="1" applyFont="1" applyFill="1" applyAlignment="1">
      <alignment vertical="center"/>
    </xf>
    <xf numFmtId="182" fontId="18" fillId="0" borderId="0" xfId="38941" applyNumberFormat="1" applyFont="1" applyFill="1" applyAlignment="1">
      <alignment horizontal="right" vertical="center"/>
    </xf>
    <xf numFmtId="182" fontId="16" fillId="0" borderId="0" xfId="38941" applyNumberFormat="1" applyFont="1" applyFill="1"/>
    <xf numFmtId="0" fontId="16" fillId="0" borderId="0" xfId="38941" applyFont="1" applyFill="1" applyAlignment="1">
      <alignment horizontal="left"/>
    </xf>
    <xf numFmtId="0" fontId="18" fillId="0" borderId="0" xfId="38941" applyFont="1" applyFill="1"/>
    <xf numFmtId="0" fontId="23" fillId="0" borderId="0" xfId="38941" applyFont="1" applyFill="1" applyAlignment="1">
      <alignment horizontal="left"/>
    </xf>
    <xf numFmtId="182" fontId="17" fillId="0" borderId="0" xfId="38941" applyNumberFormat="1" applyFont="1" applyFill="1"/>
    <xf numFmtId="0" fontId="116" fillId="0" borderId="0" xfId="534" applyFont="1" applyFill="1" applyAlignment="1" applyProtection="1"/>
    <xf numFmtId="192" fontId="16" fillId="0" borderId="0" xfId="38941" applyNumberFormat="1" applyFont="1" applyFill="1"/>
    <xf numFmtId="0" fontId="19" fillId="0" borderId="0" xfId="38941" applyFont="1" applyFill="1"/>
    <xf numFmtId="0" fontId="11" fillId="0" borderId="0" xfId="85" applyFill="1"/>
    <xf numFmtId="0" fontId="58" fillId="0" borderId="0" xfId="1" applyNumberFormat="1" applyFont="1" applyFill="1" applyBorder="1" applyProtection="1"/>
    <xf numFmtId="0" fontId="15" fillId="0" borderId="0" xfId="146" applyFont="1" applyFill="1" applyProtection="1">
      <protection locked="0"/>
    </xf>
    <xf numFmtId="0" fontId="121" fillId="0" borderId="0" xfId="1" applyNumberFormat="1" applyFont="1" applyFill="1" applyBorder="1" applyAlignment="1" applyProtection="1">
      <alignment horizontal="left" vertical="center"/>
    </xf>
    <xf numFmtId="0" fontId="18" fillId="0" borderId="0" xfId="1" applyNumberFormat="1" applyFont="1" applyFill="1" applyBorder="1" applyProtection="1"/>
    <xf numFmtId="0" fontId="16" fillId="0" borderId="0" xfId="51" applyNumberFormat="1" applyFont="1" applyFill="1" applyBorder="1" applyAlignment="1" applyProtection="1">
      <alignment horizontal="left"/>
      <protection locked="0"/>
    </xf>
    <xf numFmtId="0" fontId="23" fillId="4" borderId="13" xfId="38940" quotePrefix="1" applyFont="1" applyFill="1" applyBorder="1" applyAlignment="1">
      <alignment horizontal="center" vertical="center" wrapText="1"/>
    </xf>
    <xf numFmtId="0" fontId="23" fillId="4" borderId="0" xfId="38940" quotePrefix="1" applyFont="1" applyFill="1" applyBorder="1" applyAlignment="1">
      <alignment horizontal="center" vertical="center" wrapText="1"/>
    </xf>
    <xf numFmtId="0" fontId="16" fillId="0" borderId="0" xfId="1" applyNumberFormat="1" applyFont="1" applyFill="1" applyBorder="1" applyAlignment="1" applyProtection="1">
      <alignment horizontal="right" vertical="center" wrapText="1"/>
    </xf>
    <xf numFmtId="182" fontId="18" fillId="0" borderId="0" xfId="141" applyNumberFormat="1" applyFont="1" applyFill="1" applyBorder="1" applyAlignment="1" applyProtection="1">
      <alignment horizontal="right" vertical="center"/>
    </xf>
    <xf numFmtId="182" fontId="18" fillId="0" borderId="0" xfId="146" applyNumberFormat="1" applyFont="1" applyFill="1" applyAlignment="1" applyProtection="1">
      <alignment horizontal="right" vertical="center"/>
      <protection locked="0"/>
    </xf>
    <xf numFmtId="182" fontId="16" fillId="0" borderId="0" xfId="146" applyNumberFormat="1" applyFont="1" applyFill="1" applyAlignment="1" applyProtection="1">
      <alignment horizontal="right" vertical="center"/>
      <protection locked="0"/>
    </xf>
    <xf numFmtId="189" fontId="18" fillId="0" borderId="0" xfId="1" applyNumberFormat="1" applyFont="1" applyFill="1" applyAlignment="1" applyProtection="1">
      <alignment horizontal="right"/>
      <protection locked="0"/>
    </xf>
    <xf numFmtId="182" fontId="18" fillId="0" borderId="0" xfId="1" applyNumberFormat="1" applyFont="1" applyFill="1" applyBorder="1" applyProtection="1"/>
    <xf numFmtId="0" fontId="18" fillId="0" borderId="0" xfId="141" applyNumberFormat="1" applyFont="1" applyFill="1" applyBorder="1" applyProtection="1"/>
    <xf numFmtId="189" fontId="16" fillId="0" borderId="0" xfId="146" applyNumberFormat="1" applyFont="1" applyFill="1" applyProtection="1">
      <protection locked="0"/>
    </xf>
    <xf numFmtId="182" fontId="18" fillId="0" borderId="0" xfId="141" applyNumberFormat="1" applyFont="1" applyFill="1" applyAlignment="1" applyProtection="1">
      <alignment horizontal="right" vertical="center"/>
      <protection locked="0"/>
    </xf>
    <xf numFmtId="189" fontId="16" fillId="0" borderId="0" xfId="146" applyNumberFormat="1" applyFont="1" applyFill="1" applyBorder="1" applyAlignment="1" applyProtection="1">
      <alignment horizontal="right" vertical="top"/>
      <protection locked="0"/>
    </xf>
    <xf numFmtId="0" fontId="16" fillId="0" borderId="0" xfId="1" applyNumberFormat="1" applyFont="1" applyFill="1" applyBorder="1" applyAlignment="1" applyProtection="1">
      <alignment horizontal="right" vertical="center"/>
    </xf>
    <xf numFmtId="189" fontId="17" fillId="0" borderId="0" xfId="146" applyNumberFormat="1" applyFont="1" applyFill="1" applyBorder="1" applyAlignment="1" applyProtection="1">
      <alignment horizontal="right" vertical="top"/>
      <protection locked="0"/>
    </xf>
    <xf numFmtId="0" fontId="17" fillId="0" borderId="0" xfId="146" applyFont="1" applyFill="1" applyProtection="1">
      <protection locked="0"/>
    </xf>
    <xf numFmtId="0" fontId="17" fillId="0" borderId="0" xfId="146" applyFont="1" applyFill="1" applyAlignment="1" applyProtection="1">
      <alignment horizontal="left"/>
      <protection locked="0"/>
    </xf>
    <xf numFmtId="0" fontId="23" fillId="0" borderId="0" xfId="1" applyNumberFormat="1" applyFont="1" applyFill="1" applyBorder="1" applyAlignment="1" applyProtection="1">
      <alignment horizontal="left" vertical="center"/>
    </xf>
    <xf numFmtId="191" fontId="16" fillId="0" borderId="0" xfId="146" applyNumberFormat="1" applyFont="1" applyFill="1" applyProtection="1">
      <protection locked="0"/>
    </xf>
    <xf numFmtId="191" fontId="16" fillId="0" borderId="0" xfId="146" applyNumberFormat="1" applyFont="1" applyFill="1" applyAlignment="1" applyProtection="1">
      <alignment horizontal="right"/>
      <protection locked="0"/>
    </xf>
    <xf numFmtId="191" fontId="16" fillId="0" borderId="0" xfId="146" applyNumberFormat="1" applyFont="1" applyFill="1" applyAlignment="1" applyProtection="1">
      <alignment horizontal="right" vertical="center"/>
      <protection locked="0"/>
    </xf>
    <xf numFmtId="191" fontId="18" fillId="0" borderId="0" xfId="85" applyNumberFormat="1" applyFont="1" applyFill="1" applyBorder="1" applyAlignment="1">
      <alignment horizontal="right" wrapText="1"/>
    </xf>
    <xf numFmtId="0" fontId="17" fillId="0" borderId="0" xfId="1" applyNumberFormat="1" applyFont="1" applyFill="1" applyBorder="1" applyAlignment="1" applyProtection="1">
      <alignment horizontal="left" vertical="center"/>
    </xf>
    <xf numFmtId="191" fontId="17" fillId="0" borderId="0" xfId="146" applyNumberFormat="1" applyFont="1" applyFill="1" applyAlignment="1" applyProtection="1">
      <alignment horizontal="right"/>
      <protection locked="0"/>
    </xf>
    <xf numFmtId="191" fontId="17" fillId="0" borderId="0" xfId="146" applyNumberFormat="1" applyFont="1" applyFill="1" applyProtection="1">
      <protection locked="0"/>
    </xf>
    <xf numFmtId="0" fontId="53" fillId="0" borderId="0" xfId="85" quotePrefix="1" applyNumberFormat="1" applyFont="1" applyFill="1" applyBorder="1" applyAlignment="1">
      <alignment horizontal="left" vertical="center" indent="1"/>
    </xf>
    <xf numFmtId="0" fontId="53" fillId="0" borderId="0" xfId="85" applyNumberFormat="1" applyFont="1" applyFill="1" applyBorder="1" applyAlignment="1">
      <alignment vertical="center"/>
    </xf>
    <xf numFmtId="191" fontId="17" fillId="0" borderId="0" xfId="146" applyNumberFormat="1" applyFont="1" applyFill="1" applyAlignment="1" applyProtection="1">
      <alignment horizontal="right" vertical="center"/>
      <protection locked="0"/>
    </xf>
    <xf numFmtId="0" fontId="53" fillId="0" borderId="0" xfId="85" applyNumberFormat="1" applyFont="1" applyFill="1" applyBorder="1" applyAlignment="1">
      <alignment horizontal="left" vertical="center" indent="1"/>
    </xf>
    <xf numFmtId="0" fontId="53" fillId="0" borderId="0" xfId="85" quotePrefix="1" applyNumberFormat="1" applyFont="1" applyFill="1" applyBorder="1" applyAlignment="1">
      <alignment vertical="center"/>
    </xf>
    <xf numFmtId="189" fontId="17" fillId="0" borderId="0" xfId="146" quotePrefix="1" applyNumberFormat="1" applyFont="1" applyFill="1" applyBorder="1" applyAlignment="1" applyProtection="1">
      <alignment horizontal="right"/>
      <protection locked="0"/>
    </xf>
    <xf numFmtId="191" fontId="23" fillId="0" borderId="0" xfId="85" applyNumberFormat="1" applyFont="1" applyFill="1" applyBorder="1" applyAlignment="1">
      <alignment horizontal="right" wrapText="1"/>
    </xf>
    <xf numFmtId="0" fontId="122" fillId="0" borderId="0" xfId="534" applyFont="1" applyFill="1" applyBorder="1" applyAlignment="1" applyProtection="1">
      <protection locked="0"/>
    </xf>
    <xf numFmtId="0" fontId="19" fillId="0" borderId="0" xfId="141" applyNumberFormat="1" applyFont="1" applyFill="1" applyBorder="1" applyAlignment="1" applyProtection="1">
      <alignment horizontal="left" vertical="center"/>
    </xf>
    <xf numFmtId="0" fontId="15" fillId="0" borderId="7" xfId="146" applyNumberFormat="1" applyFont="1" applyFill="1" applyBorder="1" applyAlignment="1" applyProtection="1">
      <alignment horizontal="center" vertical="center"/>
    </xf>
    <xf numFmtId="0" fontId="19" fillId="0" borderId="0" xfId="141" applyNumberFormat="1" applyFont="1" applyFill="1" applyBorder="1" applyAlignment="1" applyProtection="1">
      <alignment horizontal="right" vertical="center"/>
    </xf>
    <xf numFmtId="49" fontId="16" fillId="0" borderId="0" xfId="2" applyNumberFormat="1" applyFont="1" applyFill="1" applyBorder="1" applyAlignment="1" applyProtection="1">
      <alignment horizontal="center" vertical="center" wrapText="1"/>
    </xf>
    <xf numFmtId="166" fontId="16" fillId="0" borderId="0" xfId="141" applyNumberFormat="1" applyFont="1" applyFill="1" applyAlignment="1" applyProtection="1">
      <alignment horizontal="right" vertical="center"/>
      <protection locked="0"/>
    </xf>
    <xf numFmtId="0" fontId="16" fillId="0" borderId="0" xfId="141" applyNumberFormat="1" applyFont="1" applyFill="1" applyBorder="1" applyAlignment="1" applyProtection="1">
      <alignment horizontal="left" vertical="center"/>
    </xf>
    <xf numFmtId="193" fontId="18" fillId="0" borderId="0" xfId="15447" applyNumberFormat="1" applyFont="1" applyFill="1"/>
    <xf numFmtId="173" fontId="17" fillId="0" borderId="0" xfId="146" applyNumberFormat="1" applyFont="1" applyFill="1" applyProtection="1">
      <protection locked="0"/>
    </xf>
    <xf numFmtId="0" fontId="16" fillId="4" borderId="0" xfId="141" applyNumberFormat="1" applyFont="1" applyFill="1" applyBorder="1" applyAlignment="1" applyProtection="1">
      <alignment horizontal="left" vertical="center"/>
    </xf>
    <xf numFmtId="173" fontId="16" fillId="4" borderId="0" xfId="146" applyNumberFormat="1" applyFont="1" applyFill="1" applyProtection="1">
      <protection locked="0"/>
    </xf>
    <xf numFmtId="1" fontId="17" fillId="0" borderId="0" xfId="146" applyNumberFormat="1" applyFont="1" applyFill="1" applyProtection="1">
      <protection locked="0"/>
    </xf>
    <xf numFmtId="0" fontId="17" fillId="0" borderId="0" xfId="141" applyNumberFormat="1" applyFont="1" applyFill="1" applyBorder="1" applyAlignment="1" applyProtection="1">
      <alignment horizontal="left" vertical="center"/>
    </xf>
    <xf numFmtId="173" fontId="17" fillId="0" borderId="0" xfId="146" applyNumberFormat="1" applyFont="1" applyFill="1" applyBorder="1" applyAlignment="1">
      <alignment horizontal="right" vertical="center"/>
    </xf>
    <xf numFmtId="0" fontId="16" fillId="0" borderId="0" xfId="2" applyFont="1" applyFill="1" applyBorder="1" applyAlignment="1" applyProtection="1">
      <alignment vertical="center" wrapText="1"/>
      <protection locked="0"/>
    </xf>
    <xf numFmtId="0" fontId="16" fillId="0" borderId="4" xfId="2" applyFont="1" applyFill="1" applyBorder="1" applyAlignment="1" applyProtection="1">
      <alignment horizontal="center" vertical="center" wrapText="1"/>
      <protection locked="0"/>
    </xf>
    <xf numFmtId="0" fontId="16" fillId="0" borderId="6" xfId="2" applyFont="1" applyFill="1" applyBorder="1" applyAlignment="1" applyProtection="1">
      <alignment horizontal="center" vertical="center" wrapText="1"/>
      <protection locked="0"/>
    </xf>
    <xf numFmtId="178" fontId="16" fillId="0" borderId="4" xfId="2" applyNumberFormat="1" applyFont="1" applyFill="1" applyBorder="1" applyAlignment="1" applyProtection="1">
      <alignment horizontal="center" vertical="center" wrapText="1"/>
      <protection locked="0"/>
    </xf>
    <xf numFmtId="178" fontId="16" fillId="0" borderId="0" xfId="2" applyNumberFormat="1" applyFont="1" applyFill="1" applyBorder="1" applyAlignment="1" applyProtection="1">
      <alignment horizontal="center" vertical="center" wrapText="1"/>
      <protection locked="0"/>
    </xf>
    <xf numFmtId="0" fontId="120" fillId="0" borderId="0" xfId="141" applyNumberFormat="1" applyFont="1" applyFill="1" applyBorder="1" applyAlignment="1" applyProtection="1">
      <alignment horizontal="justify" vertical="top" wrapText="1"/>
      <protection locked="0"/>
    </xf>
    <xf numFmtId="0" fontId="120" fillId="0" borderId="0" xfId="141" applyNumberFormat="1" applyFont="1" applyFill="1" applyBorder="1" applyAlignment="1" applyProtection="1">
      <alignment vertical="center"/>
      <protection locked="0"/>
    </xf>
    <xf numFmtId="0" fontId="19" fillId="0" borderId="0" xfId="141" applyNumberFormat="1" applyFont="1" applyFill="1" applyBorder="1" applyAlignment="1" applyProtection="1">
      <alignment horizontal="justify" vertical="top" wrapText="1"/>
      <protection locked="0"/>
    </xf>
    <xf numFmtId="0" fontId="19" fillId="0" borderId="0" xfId="141" applyNumberFormat="1" applyFont="1" applyFill="1" applyBorder="1" applyAlignment="1" applyProtection="1">
      <alignment vertical="center"/>
      <protection locked="0"/>
    </xf>
    <xf numFmtId="0" fontId="16" fillId="0" borderId="0" xfId="146" applyFont="1" applyFill="1" applyAlignment="1" applyProtection="1">
      <alignment vertical="top"/>
      <protection locked="0"/>
    </xf>
    <xf numFmtId="0" fontId="11" fillId="0" borderId="0" xfId="85" applyAlignment="1">
      <alignment wrapText="1"/>
    </xf>
    <xf numFmtId="0" fontId="19" fillId="0" borderId="0" xfId="34" applyFont="1" applyFill="1" applyBorder="1" applyAlignment="1" applyProtection="1">
      <alignment horizontal="left"/>
      <protection locked="0"/>
    </xf>
    <xf numFmtId="0" fontId="40" fillId="0" borderId="0" xfId="534" applyFont="1" applyFill="1" applyBorder="1" applyAlignment="1" applyProtection="1">
      <alignment horizontal="left"/>
      <protection locked="0"/>
    </xf>
    <xf numFmtId="0" fontId="58" fillId="0" borderId="0" xfId="141" applyFont="1" applyProtection="1">
      <protection locked="0"/>
    </xf>
    <xf numFmtId="0" fontId="70" fillId="0" borderId="0" xfId="141" applyFont="1" applyBorder="1" applyAlignment="1" applyProtection="1">
      <alignment horizontal="center" vertical="center" wrapText="1"/>
    </xf>
    <xf numFmtId="0" fontId="24" fillId="0" borderId="0" xfId="141" applyFont="1" applyProtection="1">
      <protection locked="0"/>
    </xf>
    <xf numFmtId="0" fontId="18" fillId="0" borderId="0" xfId="141" applyFont="1" applyProtection="1">
      <protection locked="0"/>
    </xf>
    <xf numFmtId="0" fontId="16" fillId="0" borderId="2" xfId="38944" applyFont="1" applyFill="1" applyBorder="1" applyAlignment="1" applyProtection="1">
      <alignment horizontal="center" vertical="center"/>
    </xf>
    <xf numFmtId="0" fontId="18" fillId="0" borderId="2" xfId="85" applyFont="1" applyFill="1" applyBorder="1" applyAlignment="1">
      <alignment horizontal="center" vertical="center" wrapText="1"/>
    </xf>
    <xf numFmtId="166" fontId="16" fillId="56" borderId="0" xfId="146" applyNumberFormat="1" applyFont="1" applyFill="1" applyBorder="1" applyAlignment="1" applyProtection="1">
      <alignment horizontal="center" vertical="top"/>
      <protection locked="0"/>
    </xf>
    <xf numFmtId="166" fontId="16" fillId="4" borderId="0" xfId="146" applyNumberFormat="1" applyFont="1" applyFill="1" applyAlignment="1" applyProtection="1">
      <alignment horizontal="center" vertical="center"/>
      <protection locked="0"/>
    </xf>
    <xf numFmtId="166" fontId="16" fillId="4" borderId="0" xfId="146" applyNumberFormat="1" applyFont="1" applyFill="1" applyAlignment="1" applyProtection="1">
      <alignment vertical="center"/>
      <protection locked="0"/>
    </xf>
    <xf numFmtId="166" fontId="16" fillId="0" borderId="0" xfId="141" applyNumberFormat="1" applyFont="1" applyFill="1" applyBorder="1" applyAlignment="1" applyProtection="1">
      <alignment horizontal="right" vertical="center"/>
    </xf>
    <xf numFmtId="166" fontId="18" fillId="0" borderId="0" xfId="141" applyNumberFormat="1" applyFont="1" applyFill="1" applyAlignment="1" applyProtection="1">
      <alignment vertical="center"/>
    </xf>
    <xf numFmtId="166" fontId="18" fillId="0" borderId="0" xfId="141" applyNumberFormat="1" applyFont="1" applyFill="1" applyAlignment="1" applyProtection="1">
      <alignment horizontal="right" vertical="center"/>
    </xf>
    <xf numFmtId="0" fontId="23" fillId="0" borderId="0" xfId="141" applyFont="1" applyProtection="1">
      <protection locked="0"/>
    </xf>
    <xf numFmtId="166" fontId="18" fillId="0" borderId="0" xfId="141" applyNumberFormat="1" applyFont="1" applyFill="1" applyProtection="1">
      <protection locked="0"/>
    </xf>
    <xf numFmtId="194" fontId="17" fillId="4" borderId="0" xfId="141" applyNumberFormat="1" applyFont="1" applyFill="1" applyBorder="1" applyAlignment="1" applyProtection="1">
      <alignment horizontal="center" vertical="center"/>
    </xf>
    <xf numFmtId="166" fontId="23" fillId="0" borderId="0" xfId="141" applyNumberFormat="1" applyFont="1" applyAlignment="1" applyProtection="1">
      <protection locked="0"/>
    </xf>
    <xf numFmtId="166" fontId="23" fillId="0" borderId="0" xfId="141" applyNumberFormat="1" applyFont="1" applyFill="1" applyAlignment="1" applyProtection="1">
      <protection locked="0"/>
    </xf>
    <xf numFmtId="0" fontId="16" fillId="0" borderId="2" xfId="38944" applyFont="1" applyFill="1" applyBorder="1" applyAlignment="1" applyProtection="1">
      <alignment horizontal="center" vertical="center" wrapText="1"/>
      <protection locked="0"/>
    </xf>
    <xf numFmtId="0" fontId="24" fillId="0" borderId="0" xfId="141" applyFont="1" applyAlignment="1" applyProtection="1">
      <alignment vertical="center"/>
      <protection locked="0"/>
    </xf>
    <xf numFmtId="0" fontId="70" fillId="0" borderId="0" xfId="141" applyNumberFormat="1" applyFont="1" applyFill="1" applyBorder="1" applyAlignment="1" applyProtection="1">
      <alignment horizontal="left" vertical="center"/>
      <protection locked="0"/>
    </xf>
    <xf numFmtId="0" fontId="0" fillId="0" borderId="0" xfId="141" applyFont="1" applyAlignment="1" applyProtection="1">
      <alignment vertical="center"/>
      <protection locked="0"/>
    </xf>
    <xf numFmtId="0" fontId="16" fillId="6" borderId="0" xfId="146" applyFont="1" applyFill="1" applyAlignment="1" applyProtection="1">
      <protection locked="0"/>
    </xf>
    <xf numFmtId="0" fontId="0" fillId="0" borderId="0" xfId="141" applyFont="1" applyProtection="1">
      <protection locked="0"/>
    </xf>
    <xf numFmtId="0" fontId="70" fillId="0" borderId="0" xfId="141" applyNumberFormat="1" applyFont="1" applyFill="1" applyBorder="1" applyAlignment="1" applyProtection="1">
      <alignment horizontal="center" vertical="center"/>
    </xf>
    <xf numFmtId="0" fontId="18" fillId="0" borderId="2" xfId="141" applyFont="1" applyFill="1" applyBorder="1" applyAlignment="1" applyProtection="1">
      <alignment horizontal="center" vertical="center"/>
      <protection locked="0"/>
    </xf>
    <xf numFmtId="166" fontId="16" fillId="55" borderId="0" xfId="146" applyNumberFormat="1" applyFont="1" applyFill="1" applyBorder="1" applyAlignment="1" applyProtection="1">
      <alignment horizontal="right" vertical="top"/>
      <protection locked="0"/>
    </xf>
    <xf numFmtId="0" fontId="16" fillId="6" borderId="0" xfId="146" applyFont="1" applyFill="1" applyAlignment="1" applyProtection="1">
      <alignment vertical="center"/>
      <protection locked="0"/>
    </xf>
    <xf numFmtId="166" fontId="18" fillId="0" borderId="0" xfId="141" applyNumberFormat="1" applyFont="1" applyFill="1" applyAlignment="1" applyProtection="1">
      <alignment horizontal="right"/>
    </xf>
    <xf numFmtId="0" fontId="18" fillId="0" borderId="0" xfId="141" applyFont="1" applyFill="1" applyAlignment="1" applyProtection="1">
      <alignment horizontal="right"/>
      <protection locked="0"/>
    </xf>
    <xf numFmtId="166" fontId="18" fillId="0" borderId="0" xfId="141" applyNumberFormat="1" applyFont="1" applyFill="1" applyAlignment="1" applyProtection="1">
      <alignment horizontal="right"/>
      <protection locked="0"/>
    </xf>
    <xf numFmtId="0" fontId="16" fillId="0" borderId="2" xfId="2" applyFont="1" applyFill="1" applyBorder="1" applyAlignment="1" applyProtection="1">
      <alignment horizontal="center" vertical="center"/>
      <protection locked="0"/>
    </xf>
    <xf numFmtId="0" fontId="16" fillId="0" borderId="2" xfId="38944" applyFont="1" applyFill="1" applyBorder="1" applyAlignment="1" applyProtection="1">
      <alignment horizontal="center" vertical="center"/>
      <protection locked="0"/>
    </xf>
    <xf numFmtId="0" fontId="19" fillId="0" borderId="0" xfId="141" applyNumberFormat="1" applyFont="1" applyFill="1" applyBorder="1" applyAlignment="1">
      <alignment horizontal="left" vertical="top"/>
    </xf>
    <xf numFmtId="166" fontId="18" fillId="4" borderId="0" xfId="141" applyNumberFormat="1" applyFont="1" applyFill="1" applyAlignment="1" applyProtection="1">
      <alignment horizontal="right" vertical="center"/>
    </xf>
    <xf numFmtId="189" fontId="5" fillId="0" borderId="0" xfId="38940" quotePrefix="1" applyNumberFormat="1" applyFont="1" applyFill="1" applyBorder="1" applyAlignment="1">
      <alignment horizontal="right" vertical="center"/>
    </xf>
    <xf numFmtId="189" fontId="5" fillId="0" borderId="0" xfId="141" applyNumberFormat="1" applyFont="1" applyFill="1" applyAlignment="1" applyProtection="1">
      <alignment horizontal="right"/>
      <protection locked="0"/>
    </xf>
    <xf numFmtId="189" fontId="5" fillId="0" borderId="0" xfId="141" applyNumberFormat="1" applyFont="1" applyFill="1" applyAlignment="1" applyProtection="1">
      <alignment horizontal="right" vertical="center"/>
    </xf>
    <xf numFmtId="189" fontId="18" fillId="0" borderId="0" xfId="141" applyNumberFormat="1" applyFont="1" applyFill="1" applyAlignment="1" applyProtection="1">
      <alignment horizontal="right" vertical="center"/>
    </xf>
    <xf numFmtId="189" fontId="18" fillId="0" borderId="0" xfId="141" applyNumberFormat="1" applyFont="1" applyFill="1" applyAlignment="1" applyProtection="1">
      <alignment horizontal="right"/>
      <protection locked="0"/>
    </xf>
    <xf numFmtId="0" fontId="19" fillId="6" borderId="0" xfId="146" applyFont="1" applyFill="1" applyProtection="1">
      <protection locked="0"/>
    </xf>
    <xf numFmtId="0" fontId="19" fillId="6" borderId="0" xfId="146" applyFont="1" applyFill="1" applyAlignment="1" applyProtection="1">
      <protection locked="0"/>
    </xf>
    <xf numFmtId="0" fontId="15" fillId="6" borderId="0" xfId="146" applyFont="1" applyFill="1"/>
    <xf numFmtId="0" fontId="15" fillId="6" borderId="0" xfId="146" applyFont="1" applyFill="1" applyAlignment="1">
      <alignment vertical="center"/>
    </xf>
    <xf numFmtId="0" fontId="19" fillId="0" borderId="0" xfId="38945" applyNumberFormat="1" applyFont="1" applyFill="1" applyBorder="1" applyAlignment="1">
      <alignment horizontal="left" vertical="center"/>
    </xf>
    <xf numFmtId="0" fontId="70" fillId="0" borderId="0" xfId="38945" applyFont="1" applyBorder="1" applyAlignment="1">
      <alignment horizontal="center" vertical="center" wrapText="1"/>
    </xf>
    <xf numFmtId="0" fontId="70" fillId="0" borderId="0" xfId="38945" applyNumberFormat="1" applyFont="1" applyFill="1" applyBorder="1" applyAlignment="1">
      <alignment horizontal="center" vertical="center"/>
    </xf>
    <xf numFmtId="0" fontId="19" fillId="0" borderId="0" xfId="38945" applyNumberFormat="1" applyFont="1" applyFill="1" applyBorder="1" applyAlignment="1">
      <alignment horizontal="right" vertical="center"/>
    </xf>
    <xf numFmtId="0" fontId="73" fillId="6" borderId="0" xfId="38946" applyFont="1" applyFill="1"/>
    <xf numFmtId="0" fontId="16" fillId="6" borderId="2" xfId="38946" applyFont="1" applyFill="1" applyBorder="1" applyAlignment="1">
      <alignment horizontal="center" vertical="center"/>
    </xf>
    <xf numFmtId="0" fontId="17" fillId="0" borderId="0" xfId="38945" applyNumberFormat="1" applyFont="1" applyFill="1" applyBorder="1" applyAlignment="1">
      <alignment horizontal="left" vertical="center" wrapText="1"/>
    </xf>
    <xf numFmtId="0" fontId="16" fillId="6" borderId="0" xfId="38946" applyFont="1" applyFill="1"/>
    <xf numFmtId="0" fontId="16" fillId="0" borderId="0" xfId="38945" applyNumberFormat="1" applyFont="1" applyFill="1" applyBorder="1" applyAlignment="1">
      <alignment horizontal="left" vertical="center" wrapText="1"/>
    </xf>
    <xf numFmtId="182" fontId="16" fillId="4" borderId="0" xfId="38946" applyNumberFormat="1" applyFont="1" applyFill="1" applyAlignment="1">
      <alignment horizontal="right" vertical="center"/>
    </xf>
    <xf numFmtId="182" fontId="16" fillId="6" borderId="0" xfId="38946" applyNumberFormat="1" applyFont="1" applyFill="1" applyAlignment="1">
      <alignment horizontal="right" vertical="center"/>
    </xf>
    <xf numFmtId="182" fontId="17" fillId="6" borderId="0" xfId="38946" applyNumberFormat="1" applyFont="1" applyFill="1"/>
    <xf numFmtId="0" fontId="17" fillId="6" borderId="0" xfId="38946" applyFont="1" applyFill="1"/>
    <xf numFmtId="182" fontId="18" fillId="4" borderId="0" xfId="38946" applyNumberFormat="1" applyFont="1" applyFill="1" applyAlignment="1">
      <alignment horizontal="right" vertical="center"/>
    </xf>
    <xf numFmtId="182" fontId="18" fillId="6" borderId="0" xfId="38946" applyNumberFormat="1" applyFont="1" applyFill="1" applyAlignment="1">
      <alignment horizontal="right" vertical="center"/>
    </xf>
    <xf numFmtId="182" fontId="18" fillId="6" borderId="0" xfId="38946" applyNumberFormat="1" applyFont="1" applyFill="1" applyBorder="1" applyAlignment="1">
      <alignment horizontal="right" vertical="center"/>
    </xf>
    <xf numFmtId="182" fontId="18" fillId="6" borderId="0" xfId="38946" applyNumberFormat="1" applyFont="1" applyFill="1" applyAlignment="1">
      <alignment vertical="center"/>
    </xf>
    <xf numFmtId="182" fontId="16" fillId="0" borderId="0" xfId="38946" applyNumberFormat="1" applyFont="1" applyFill="1" applyAlignment="1">
      <alignment horizontal="right" vertical="center"/>
    </xf>
    <xf numFmtId="182" fontId="16" fillId="6" borderId="0" xfId="38946" applyNumberFormat="1" applyFont="1" applyFill="1" applyBorder="1" applyAlignment="1">
      <alignment horizontal="right" vertical="center"/>
    </xf>
    <xf numFmtId="182" fontId="16" fillId="6" borderId="0" xfId="38946" applyNumberFormat="1" applyFont="1" applyFill="1" applyAlignment="1">
      <alignment vertical="center"/>
    </xf>
    <xf numFmtId="182" fontId="16" fillId="0" borderId="0" xfId="38946" applyNumberFormat="1" applyFont="1" applyFill="1" applyAlignment="1">
      <alignment vertical="center"/>
    </xf>
    <xf numFmtId="182" fontId="18" fillId="4" borderId="0" xfId="38941" applyNumberFormat="1" applyFont="1" applyFill="1" applyAlignment="1">
      <alignment vertical="center"/>
    </xf>
    <xf numFmtId="189" fontId="18" fillId="0" borderId="0" xfId="38941" applyNumberFormat="1" applyFont="1" applyFill="1" applyAlignment="1">
      <alignment vertical="center"/>
    </xf>
    <xf numFmtId="189" fontId="18" fillId="4" borderId="0" xfId="38941" applyNumberFormat="1" applyFont="1" applyFill="1" applyAlignment="1">
      <alignment vertical="center"/>
    </xf>
    <xf numFmtId="189" fontId="16" fillId="0" borderId="0" xfId="38946" applyNumberFormat="1" applyFont="1" applyFill="1"/>
    <xf numFmtId="173" fontId="17" fillId="0" borderId="0" xfId="141" applyNumberFormat="1" applyFont="1" applyFill="1" applyAlignment="1" applyProtection="1">
      <alignment vertical="center"/>
      <protection locked="0"/>
    </xf>
    <xf numFmtId="189" fontId="16" fillId="6" borderId="0" xfId="38946" applyNumberFormat="1" applyFont="1" applyFill="1"/>
    <xf numFmtId="189" fontId="16" fillId="4" borderId="0" xfId="38946" applyNumberFormat="1" applyFont="1" applyFill="1"/>
    <xf numFmtId="182" fontId="23" fillId="0" borderId="0" xfId="38941" applyNumberFormat="1" applyFont="1" applyFill="1" applyAlignment="1">
      <alignment vertical="center"/>
    </xf>
    <xf numFmtId="182" fontId="16" fillId="6" borderId="0" xfId="38946" applyNumberFormat="1" applyFont="1" applyFill="1"/>
    <xf numFmtId="0" fontId="17" fillId="0" borderId="0" xfId="38945" applyNumberFormat="1" applyFont="1" applyBorder="1" applyAlignment="1">
      <alignment vertical="center"/>
    </xf>
    <xf numFmtId="0" fontId="17" fillId="0" borderId="0" xfId="38945" applyNumberFormat="1" applyFont="1" applyBorder="1" applyAlignment="1">
      <alignment horizontal="left" vertical="center" indent="1"/>
    </xf>
    <xf numFmtId="0" fontId="17" fillId="6" borderId="0" xfId="38946" applyFont="1" applyFill="1" applyAlignment="1">
      <alignment horizontal="left"/>
    </xf>
    <xf numFmtId="182" fontId="23" fillId="0" borderId="0" xfId="38941" applyNumberFormat="1" applyFont="1" applyFill="1" applyAlignment="1">
      <alignment horizontal="right" vertical="center"/>
    </xf>
    <xf numFmtId="0" fontId="24" fillId="0" borderId="0" xfId="38945" applyNumberFormat="1" applyFont="1" applyFill="1" applyBorder="1" applyAlignment="1">
      <alignment horizontal="left" vertical="top"/>
    </xf>
    <xf numFmtId="0" fontId="19" fillId="6" borderId="0" xfId="38946" applyFont="1" applyFill="1" applyAlignment="1">
      <alignment vertical="top"/>
    </xf>
    <xf numFmtId="0" fontId="24" fillId="4" borderId="0" xfId="38945" applyNumberFormat="1" applyFont="1" applyFill="1" applyBorder="1" applyAlignment="1">
      <alignment horizontal="left" vertical="top" wrapText="1"/>
    </xf>
    <xf numFmtId="0" fontId="19" fillId="6" borderId="0" xfId="38947" applyNumberFormat="1" applyFont="1" applyFill="1" applyBorder="1" applyAlignment="1">
      <alignment horizontal="left" vertical="center"/>
    </xf>
    <xf numFmtId="0" fontId="70" fillId="0" borderId="0" xfId="38947" applyFont="1" applyBorder="1" applyAlignment="1">
      <alignment horizontal="center" vertical="center" wrapText="1"/>
    </xf>
    <xf numFmtId="0" fontId="19" fillId="0" borderId="0" xfId="38947" applyNumberFormat="1" applyFont="1" applyFill="1" applyBorder="1" applyAlignment="1">
      <alignment horizontal="right" vertical="center"/>
    </xf>
    <xf numFmtId="0" fontId="70" fillId="0" borderId="0" xfId="38947" applyNumberFormat="1" applyFont="1" applyFill="1" applyBorder="1" applyAlignment="1">
      <alignment horizontal="center" vertical="center"/>
    </xf>
    <xf numFmtId="0" fontId="50" fillId="6" borderId="2" xfId="534" applyFont="1" applyFill="1" applyBorder="1" applyAlignment="1" applyProtection="1">
      <alignment horizontal="center" vertical="center"/>
    </xf>
    <xf numFmtId="0" fontId="17" fillId="6" borderId="0" xfId="38946" quotePrefix="1" applyFont="1" applyFill="1" applyAlignment="1">
      <alignment horizontal="left"/>
    </xf>
    <xf numFmtId="193" fontId="17" fillId="0" borderId="0" xfId="38946" applyNumberFormat="1" applyFont="1" applyFill="1" applyAlignment="1">
      <alignment horizontal="right" vertical="center"/>
    </xf>
    <xf numFmtId="0" fontId="16" fillId="6" borderId="0" xfId="38946" quotePrefix="1" applyFont="1" applyFill="1" applyAlignment="1">
      <alignment horizontal="left"/>
    </xf>
    <xf numFmtId="0" fontId="16" fillId="6" borderId="0" xfId="38947" applyNumberFormat="1" applyFont="1" applyFill="1" applyBorder="1" applyAlignment="1">
      <alignment horizontal="left" vertical="center" wrapText="1"/>
    </xf>
    <xf numFmtId="182" fontId="16" fillId="4" borderId="0" xfId="38946" applyNumberFormat="1" applyFont="1" applyFill="1"/>
    <xf numFmtId="0" fontId="17" fillId="6" borderId="0" xfId="38947" applyNumberFormat="1" applyFont="1" applyFill="1" applyBorder="1" applyAlignment="1">
      <alignment horizontal="left" vertical="center" wrapText="1"/>
    </xf>
    <xf numFmtId="0" fontId="17" fillId="6" borderId="0" xfId="38947" applyNumberFormat="1" applyFont="1" applyFill="1" applyBorder="1" applyAlignment="1">
      <alignment vertical="center"/>
    </xf>
    <xf numFmtId="182" fontId="17" fillId="0" borderId="0" xfId="38946" applyNumberFormat="1" applyFont="1" applyFill="1" applyAlignment="1">
      <alignment horizontal="right" vertical="center"/>
    </xf>
    <xf numFmtId="182" fontId="17" fillId="4" borderId="0" xfId="38946" applyNumberFormat="1" applyFont="1" applyFill="1"/>
    <xf numFmtId="0" fontId="17" fillId="6" borderId="0" xfId="38947" applyNumberFormat="1" applyFont="1" applyFill="1" applyBorder="1" applyAlignment="1">
      <alignment horizontal="left" vertical="center" indent="1"/>
    </xf>
    <xf numFmtId="0" fontId="16" fillId="6" borderId="0" xfId="38946" applyFont="1" applyFill="1" applyAlignment="1">
      <alignment horizontal="left"/>
    </xf>
    <xf numFmtId="182" fontId="125" fillId="4" borderId="0" xfId="85" applyNumberFormat="1" applyFont="1" applyFill="1"/>
    <xf numFmtId="0" fontId="108" fillId="0" borderId="0" xfId="85" applyFont="1" applyAlignment="1">
      <alignment wrapText="1"/>
    </xf>
    <xf numFmtId="0" fontId="19" fillId="4" borderId="0" xfId="34" applyFont="1" applyFill="1" applyBorder="1" applyAlignment="1" applyProtection="1">
      <alignment horizontal="left" vertical="center"/>
      <protection locked="0"/>
    </xf>
    <xf numFmtId="0" fontId="40" fillId="4" borderId="0" xfId="534" applyFont="1" applyFill="1" applyAlignment="1" applyProtection="1"/>
    <xf numFmtId="0" fontId="19" fillId="4" borderId="0" xfId="38946" applyFont="1" applyFill="1" applyAlignment="1">
      <alignment horizontal="left" vertical="top" wrapText="1"/>
    </xf>
    <xf numFmtId="0" fontId="50" fillId="6" borderId="2" xfId="534" applyFont="1" applyFill="1" applyBorder="1" applyAlignment="1" applyProtection="1">
      <alignment horizontal="center" vertical="center" wrapText="1"/>
    </xf>
    <xf numFmtId="193" fontId="23" fillId="0" borderId="0" xfId="38946" applyNumberFormat="1" applyFont="1" applyFill="1" applyAlignment="1">
      <alignment horizontal="right"/>
    </xf>
    <xf numFmtId="0" fontId="17" fillId="0" borderId="0" xfId="38947" applyFont="1" applyBorder="1" applyAlignment="1">
      <alignment horizontal="center" vertical="center" wrapText="1"/>
    </xf>
    <xf numFmtId="182" fontId="18" fillId="0" borderId="0" xfId="38946" applyNumberFormat="1" applyFont="1" applyFill="1" applyAlignment="1">
      <alignment horizontal="right" vertical="center"/>
    </xf>
    <xf numFmtId="182" fontId="18" fillId="4" borderId="0" xfId="38946" applyNumberFormat="1" applyFont="1" applyFill="1" applyBorder="1" applyAlignment="1">
      <alignment horizontal="right" vertical="center"/>
    </xf>
    <xf numFmtId="182" fontId="16" fillId="0" borderId="0" xfId="38947" applyNumberFormat="1" applyFont="1" applyFill="1" applyBorder="1" applyAlignment="1">
      <alignment vertical="center"/>
    </xf>
    <xf numFmtId="182" fontId="16" fillId="4" borderId="0" xfId="38947" applyNumberFormat="1" applyFont="1" applyFill="1" applyBorder="1" applyAlignment="1">
      <alignment vertical="center"/>
    </xf>
    <xf numFmtId="182" fontId="16" fillId="0" borderId="0" xfId="38947" applyNumberFormat="1" applyFont="1" applyFill="1" applyBorder="1" applyAlignment="1">
      <alignment horizontal="right" vertical="center"/>
    </xf>
    <xf numFmtId="182" fontId="16" fillId="4" borderId="0" xfId="38947" applyNumberFormat="1" applyFont="1" applyFill="1" applyBorder="1" applyAlignment="1">
      <alignment horizontal="right" vertical="center"/>
    </xf>
    <xf numFmtId="182" fontId="17" fillId="0" borderId="0" xfId="38946" applyNumberFormat="1" applyFont="1" applyFill="1" applyAlignment="1">
      <alignment vertical="center"/>
    </xf>
    <xf numFmtId="0" fontId="24" fillId="0" borderId="0" xfId="38946" applyFont="1" applyFill="1" applyAlignment="1">
      <alignment horizontal="left" vertical="top" wrapText="1"/>
    </xf>
    <xf numFmtId="0" fontId="15" fillId="6" borderId="0" xfId="146" applyNumberFormat="1" applyFont="1" applyFill="1" applyBorder="1" applyAlignment="1">
      <alignment horizontal="left" vertical="center"/>
    </xf>
    <xf numFmtId="0" fontId="15" fillId="6" borderId="0" xfId="38946" applyFont="1" applyFill="1"/>
    <xf numFmtId="0" fontId="21" fillId="6" borderId="0" xfId="146" applyNumberFormat="1" applyFont="1" applyFill="1" applyBorder="1" applyAlignment="1">
      <alignment horizontal="left" vertical="center" indent="3"/>
    </xf>
    <xf numFmtId="0" fontId="19" fillId="6" borderId="0" xfId="38946" applyFont="1" applyFill="1" applyBorder="1" applyAlignment="1">
      <alignment horizontal="left"/>
    </xf>
    <xf numFmtId="0" fontId="19" fillId="6" borderId="0" xfId="38946" applyFont="1" applyFill="1" applyBorder="1"/>
    <xf numFmtId="0" fontId="19" fillId="6" borderId="0" xfId="38946" applyFont="1" applyFill="1" applyBorder="1" applyAlignment="1">
      <alignment horizontal="right"/>
    </xf>
    <xf numFmtId="0" fontId="24" fillId="6" borderId="0" xfId="38946" applyFont="1" applyFill="1" applyBorder="1" applyAlignment="1">
      <alignment horizontal="right"/>
    </xf>
    <xf numFmtId="0" fontId="19" fillId="6" borderId="0" xfId="38946" applyFont="1" applyFill="1"/>
    <xf numFmtId="0" fontId="16" fillId="6" borderId="2" xfId="38946" applyFont="1" applyFill="1" applyBorder="1" applyAlignment="1">
      <alignment horizontal="center" vertical="center" wrapText="1"/>
    </xf>
    <xf numFmtId="0" fontId="16" fillId="0" borderId="2" xfId="38946" applyFont="1" applyFill="1" applyBorder="1" applyAlignment="1">
      <alignment horizontal="center" vertical="center" wrapText="1"/>
    </xf>
    <xf numFmtId="0" fontId="16" fillId="6" borderId="0" xfId="38946" applyFont="1" applyFill="1" applyBorder="1" applyAlignment="1">
      <alignment horizontal="center" vertical="center" wrapText="1"/>
    </xf>
    <xf numFmtId="0" fontId="93" fillId="6" borderId="0" xfId="38946" applyFont="1" applyFill="1" applyAlignment="1">
      <alignment wrapText="1"/>
    </xf>
    <xf numFmtId="0" fontId="17" fillId="6" borderId="0" xfId="38946" applyFont="1" applyFill="1" applyBorder="1" applyAlignment="1">
      <alignment horizontal="left" vertical="center" wrapText="1" indent="1"/>
    </xf>
    <xf numFmtId="0" fontId="16" fillId="0" borderId="0" xfId="38946" applyFont="1" applyFill="1" applyBorder="1" applyAlignment="1">
      <alignment horizontal="center" vertical="center" wrapText="1"/>
    </xf>
    <xf numFmtId="0" fontId="17" fillId="6" borderId="0" xfId="38946" applyFont="1" applyFill="1" applyAlignment="1">
      <alignment horizontal="left" vertical="center" indent="1"/>
    </xf>
    <xf numFmtId="182" fontId="17" fillId="6" borderId="0" xfId="38946" applyNumberFormat="1" applyFont="1" applyFill="1" applyAlignment="1">
      <alignment horizontal="right" vertical="center"/>
    </xf>
    <xf numFmtId="182" fontId="17" fillId="6" borderId="0" xfId="38946" applyNumberFormat="1" applyFont="1" applyFill="1" applyAlignment="1">
      <alignment horizontal="left" vertical="center" indent="1"/>
    </xf>
    <xf numFmtId="0" fontId="16" fillId="6" borderId="0" xfId="38946" quotePrefix="1" applyFont="1" applyFill="1" applyAlignment="1">
      <alignment horizontal="right" vertical="center"/>
    </xf>
    <xf numFmtId="0" fontId="16" fillId="6" borderId="0" xfId="38946" applyFont="1" applyFill="1" applyAlignment="1">
      <alignment horizontal="left" vertical="center" indent="2"/>
    </xf>
    <xf numFmtId="0" fontId="16" fillId="6" borderId="0" xfId="38946" applyFont="1" applyFill="1" applyAlignment="1">
      <alignment horizontal="right" vertical="center"/>
    </xf>
    <xf numFmtId="0" fontId="18" fillId="0" borderId="0" xfId="38946" applyFont="1" applyFill="1" applyAlignment="1">
      <alignment horizontal="left" indent="2"/>
    </xf>
    <xf numFmtId="0" fontId="16" fillId="0" borderId="0" xfId="38946" applyFont="1" applyFill="1" applyAlignment="1">
      <alignment horizontal="left" vertical="center" indent="2"/>
    </xf>
    <xf numFmtId="0" fontId="16" fillId="6" borderId="0" xfId="38946" applyFont="1" applyFill="1" applyBorder="1" applyAlignment="1">
      <alignment horizontal="right" vertical="center" wrapText="1"/>
    </xf>
    <xf numFmtId="173" fontId="16" fillId="6" borderId="0" xfId="38946" applyNumberFormat="1" applyFont="1" applyFill="1" applyAlignment="1">
      <alignment vertical="center" wrapText="1"/>
    </xf>
    <xf numFmtId="0" fontId="16" fillId="6" borderId="0" xfId="38946" applyFont="1" applyFill="1" applyBorder="1" applyAlignment="1">
      <alignment horizontal="left" vertical="center" wrapText="1" indent="2"/>
    </xf>
    <xf numFmtId="0" fontId="16" fillId="6" borderId="0" xfId="38946" applyFont="1" applyFill="1" applyAlignment="1">
      <alignment wrapText="1"/>
    </xf>
    <xf numFmtId="0" fontId="18" fillId="0" borderId="2" xfId="38946" applyFont="1" applyFill="1" applyBorder="1" applyAlignment="1">
      <alignment horizontal="center" vertical="center" wrapText="1"/>
    </xf>
    <xf numFmtId="0" fontId="93" fillId="6" borderId="0" xfId="38946" applyFont="1" applyFill="1"/>
    <xf numFmtId="0" fontId="24" fillId="0" borderId="0" xfId="141" applyFont="1" applyFill="1" applyAlignment="1">
      <alignment vertical="top" wrapText="1"/>
    </xf>
    <xf numFmtId="0" fontId="24" fillId="0" borderId="0" xfId="38948" applyNumberFormat="1" applyFont="1" applyFill="1" applyBorder="1" applyAlignment="1">
      <alignment horizontal="left" vertical="center" wrapText="1"/>
    </xf>
    <xf numFmtId="0" fontId="24" fillId="0" borderId="0" xfId="141" applyFont="1" applyAlignment="1">
      <alignment horizontal="justify" vertical="center" wrapText="1"/>
    </xf>
    <xf numFmtId="0" fontId="15" fillId="4" borderId="0" xfId="146" applyNumberFormat="1" applyFont="1" applyFill="1" applyBorder="1" applyAlignment="1">
      <alignment vertical="center" wrapText="1"/>
    </xf>
    <xf numFmtId="0" fontId="35" fillId="0" borderId="0" xfId="141" applyFont="1" applyFill="1"/>
    <xf numFmtId="0" fontId="28" fillId="0" borderId="0" xfId="4" applyFont="1" applyFill="1" applyAlignment="1">
      <alignment horizontal="left" indent="4"/>
    </xf>
    <xf numFmtId="0" fontId="127" fillId="0" borderId="0" xfId="4" applyFont="1" applyFill="1"/>
    <xf numFmtId="0" fontId="29" fillId="4" borderId="0" xfId="141" applyFont="1" applyFill="1"/>
    <xf numFmtId="0" fontId="29" fillId="0" borderId="0" xfId="4" applyFont="1" applyFill="1"/>
    <xf numFmtId="0" fontId="29" fillId="0" borderId="0" xfId="141" applyFont="1" applyFill="1"/>
    <xf numFmtId="0" fontId="29" fillId="0" borderId="0" xfId="141" applyFont="1" applyFill="1" applyAlignment="1">
      <alignment vertical="top" wrapText="1"/>
    </xf>
    <xf numFmtId="0" fontId="68" fillId="0" borderId="0" xfId="150"/>
    <xf numFmtId="0" fontId="72" fillId="0" borderId="0" xfId="38964" applyFont="1" applyFill="1" applyBorder="1" applyAlignment="1" applyProtection="1">
      <alignment horizontal="left" vertical="center"/>
    </xf>
    <xf numFmtId="164" fontId="16" fillId="0" borderId="0" xfId="38964" applyNumberFormat="1" applyFont="1" applyFill="1" applyAlignment="1" applyProtection="1">
      <alignment vertical="center"/>
      <protection locked="0"/>
    </xf>
    <xf numFmtId="0" fontId="16" fillId="0" borderId="0" xfId="38964" applyFont="1" applyFill="1" applyAlignment="1" applyProtection="1">
      <alignment vertical="center"/>
      <protection locked="0"/>
    </xf>
    <xf numFmtId="0" fontId="15" fillId="0" borderId="0" xfId="38964" applyFont="1" applyFill="1" applyBorder="1" applyAlignment="1" applyProtection="1">
      <alignment horizontal="center" vertical="center" wrapText="1"/>
    </xf>
    <xf numFmtId="0" fontId="21" fillId="0" borderId="0" xfId="38964" applyFont="1" applyFill="1" applyAlignment="1" applyProtection="1">
      <alignment vertical="center"/>
      <protection locked="0"/>
    </xf>
    <xf numFmtId="0" fontId="132" fillId="0" borderId="0" xfId="38966" applyFont="1" applyAlignment="1" applyProtection="1">
      <alignment vertical="center"/>
      <protection locked="0"/>
    </xf>
    <xf numFmtId="0" fontId="16" fillId="0" borderId="0" xfId="38964" applyFont="1" applyFill="1" applyBorder="1" applyAlignment="1" applyProtection="1">
      <alignment horizontal="center" vertical="center"/>
    </xf>
    <xf numFmtId="0" fontId="16" fillId="0" borderId="0" xfId="38964" applyFont="1" applyFill="1" applyBorder="1" applyAlignment="1" applyProtection="1">
      <alignment horizontal="center" vertical="center"/>
      <protection locked="0"/>
    </xf>
    <xf numFmtId="0" fontId="16" fillId="0" borderId="0" xfId="37" applyNumberFormat="1" applyFont="1" applyFill="1" applyBorder="1" applyAlignment="1" applyProtection="1">
      <alignment horizontal="left" vertical="center" wrapText="1"/>
    </xf>
    <xf numFmtId="168" fontId="23" fillId="0" borderId="0" xfId="38964" quotePrefix="1" applyNumberFormat="1" applyFont="1" applyFill="1" applyAlignment="1" applyProtection="1">
      <alignment horizontal="right" vertical="center"/>
      <protection locked="0"/>
    </xf>
    <xf numFmtId="0" fontId="25" fillId="0" borderId="0" xfId="37" applyFont="1" applyFill="1" applyProtection="1"/>
    <xf numFmtId="168" fontId="23" fillId="0" borderId="0" xfId="38964" applyNumberFormat="1" applyFont="1" applyFill="1" applyAlignment="1" applyProtection="1">
      <alignment horizontal="right" vertical="center"/>
      <protection locked="0"/>
    </xf>
    <xf numFmtId="0" fontId="25" fillId="0" borderId="0" xfId="37" applyFont="1" applyProtection="1"/>
    <xf numFmtId="0" fontId="25" fillId="0" borderId="0" xfId="37" applyFont="1" applyProtection="1">
      <protection locked="0"/>
    </xf>
    <xf numFmtId="195" fontId="18" fillId="0" borderId="0" xfId="38964" applyNumberFormat="1" applyFont="1" applyFill="1" applyAlignment="1" applyProtection="1">
      <alignment horizontal="right" vertical="center"/>
    </xf>
    <xf numFmtId="195" fontId="18" fillId="0" borderId="0" xfId="37" applyNumberFormat="1" applyFont="1" applyFill="1" applyAlignment="1" applyProtection="1">
      <alignment horizontal="right"/>
    </xf>
    <xf numFmtId="2" fontId="16" fillId="0" borderId="0" xfId="38964" applyNumberFormat="1" applyFont="1" applyFill="1" applyAlignment="1" applyProtection="1">
      <alignment horizontal="right" vertical="center"/>
    </xf>
    <xf numFmtId="164" fontId="25" fillId="0" borderId="0" xfId="37" applyNumberFormat="1" applyFont="1" applyProtection="1">
      <protection locked="0"/>
    </xf>
    <xf numFmtId="195" fontId="18" fillId="0" borderId="0" xfId="37" applyNumberFormat="1" applyFont="1" applyFill="1" applyBorder="1" applyAlignment="1" applyProtection="1">
      <alignment horizontal="right"/>
    </xf>
    <xf numFmtId="195" fontId="18" fillId="0" borderId="0" xfId="38964" applyNumberFormat="1" applyFont="1" applyFill="1" applyBorder="1" applyAlignment="1" applyProtection="1">
      <alignment horizontal="right" vertical="center"/>
    </xf>
    <xf numFmtId="164" fontId="29" fillId="0" borderId="0" xfId="38964" applyNumberFormat="1" applyFont="1" applyFill="1" applyAlignment="1" applyProtection="1">
      <alignment horizontal="right" vertical="center"/>
    </xf>
    <xf numFmtId="164" fontId="16" fillId="0" borderId="0" xfId="38964" applyNumberFormat="1" applyFont="1" applyFill="1" applyAlignment="1" applyProtection="1">
      <alignment horizontal="right" vertical="center"/>
    </xf>
    <xf numFmtId="164" fontId="13" fillId="0" borderId="0" xfId="150" applyNumberFormat="1" applyFont="1"/>
    <xf numFmtId="195" fontId="18" fillId="0" borderId="0" xfId="38964" applyNumberFormat="1" applyFont="1" applyFill="1" applyAlignment="1" applyProtection="1">
      <alignment horizontal="right" vertical="center"/>
      <protection locked="0"/>
    </xf>
    <xf numFmtId="195" fontId="18" fillId="0" borderId="0" xfId="38964" applyNumberFormat="1" applyFont="1" applyFill="1" applyBorder="1" applyAlignment="1" applyProtection="1">
      <alignment horizontal="right" vertical="center"/>
      <protection locked="0"/>
    </xf>
    <xf numFmtId="2" fontId="16" fillId="0" borderId="0" xfId="38964" applyNumberFormat="1" applyFont="1" applyFill="1" applyAlignment="1" applyProtection="1">
      <alignment horizontal="right" vertical="center"/>
      <protection locked="0"/>
    </xf>
    <xf numFmtId="2" fontId="16" fillId="0" borderId="0" xfId="38964" applyNumberFormat="1" applyFont="1" applyFill="1" applyAlignment="1" applyProtection="1">
      <alignment horizontal="left" vertical="center"/>
      <protection locked="0"/>
    </xf>
    <xf numFmtId="168" fontId="17" fillId="0" borderId="0" xfId="38964" applyNumberFormat="1" applyFont="1" applyFill="1" applyAlignment="1" applyProtection="1">
      <alignment horizontal="right" vertical="center"/>
      <protection locked="0"/>
    </xf>
    <xf numFmtId="195" fontId="18" fillId="0" borderId="12" xfId="150" applyNumberFormat="1" applyFont="1" applyFill="1" applyBorder="1" applyAlignment="1">
      <alignment horizontal="right" vertical="top"/>
    </xf>
    <xf numFmtId="195" fontId="18" fillId="0" borderId="20" xfId="38964" applyNumberFormat="1" applyFont="1" applyFill="1" applyBorder="1" applyAlignment="1" applyProtection="1">
      <alignment horizontal="right" vertical="center"/>
      <protection locked="0"/>
    </xf>
    <xf numFmtId="195" fontId="18" fillId="0" borderId="0" xfId="150" applyNumberFormat="1" applyFont="1" applyFill="1" applyBorder="1" applyAlignment="1">
      <alignment horizontal="right" vertical="top"/>
    </xf>
    <xf numFmtId="2" fontId="17" fillId="0" borderId="0" xfId="38964" applyNumberFormat="1" applyFont="1" applyFill="1" applyAlignment="1" applyProtection="1">
      <alignment horizontal="right" vertical="center"/>
      <protection locked="0"/>
    </xf>
    <xf numFmtId="0" fontId="17" fillId="0" borderId="0" xfId="37" applyNumberFormat="1" applyFont="1" applyBorder="1" applyAlignment="1" applyProtection="1">
      <alignment vertical="center"/>
      <protection locked="0"/>
    </xf>
    <xf numFmtId="49" fontId="17" fillId="0" borderId="0" xfId="37" applyNumberFormat="1" applyFont="1" applyBorder="1" applyAlignment="1" applyProtection="1">
      <alignment vertical="center"/>
      <protection locked="0"/>
    </xf>
    <xf numFmtId="0" fontId="17" fillId="0" borderId="0" xfId="38964" applyFont="1" applyFill="1" applyAlignment="1" applyProtection="1">
      <alignment vertical="center"/>
      <protection locked="0"/>
    </xf>
    <xf numFmtId="0" fontId="17" fillId="0" borderId="0" xfId="37" applyNumberFormat="1" applyFont="1" applyFill="1" applyBorder="1" applyAlignment="1" applyProtection="1">
      <alignment horizontal="left" vertical="center" wrapText="1"/>
    </xf>
    <xf numFmtId="195" fontId="23" fillId="0" borderId="0" xfId="150" applyNumberFormat="1" applyFont="1" applyFill="1" applyBorder="1" applyAlignment="1">
      <alignment horizontal="left" vertical="top"/>
    </xf>
    <xf numFmtId="164" fontId="23" fillId="0" borderId="0" xfId="150" applyNumberFormat="1" applyFont="1" applyFill="1" applyBorder="1" applyAlignment="1">
      <alignment horizontal="right"/>
    </xf>
    <xf numFmtId="195" fontId="23" fillId="0" borderId="12" xfId="150" applyNumberFormat="1" applyFont="1" applyFill="1" applyBorder="1" applyAlignment="1">
      <alignment horizontal="right" vertical="top"/>
    </xf>
    <xf numFmtId="195" fontId="23" fillId="0" borderId="72" xfId="150" applyNumberFormat="1" applyFont="1" applyFill="1" applyBorder="1" applyAlignment="1">
      <alignment horizontal="right" vertical="top"/>
    </xf>
    <xf numFmtId="164" fontId="16" fillId="0" borderId="0" xfId="38964" applyNumberFormat="1" applyFont="1" applyFill="1" applyBorder="1" applyAlignment="1" applyProtection="1">
      <alignment vertical="center"/>
      <protection locked="0"/>
    </xf>
    <xf numFmtId="0" fontId="16" fillId="0" borderId="0" xfId="38964" applyFont="1" applyFill="1" applyBorder="1" applyAlignment="1" applyProtection="1">
      <alignment vertical="center"/>
      <protection locked="0"/>
    </xf>
    <xf numFmtId="195" fontId="18" fillId="0" borderId="72" xfId="150" applyNumberFormat="1" applyFont="1" applyFill="1" applyBorder="1" applyAlignment="1">
      <alignment horizontal="right" vertical="top"/>
    </xf>
    <xf numFmtId="196" fontId="23" fillId="0" borderId="0" xfId="150" applyNumberFormat="1" applyFont="1" applyFill="1" applyBorder="1" applyAlignment="1">
      <alignment horizontal="right"/>
    </xf>
    <xf numFmtId="195" fontId="23" fillId="0" borderId="0" xfId="150" applyNumberFormat="1" applyFont="1" applyFill="1" applyBorder="1" applyAlignment="1">
      <alignment horizontal="right" vertical="top"/>
    </xf>
    <xf numFmtId="168" fontId="23" fillId="4" borderId="0" xfId="38964" quotePrefix="1" applyNumberFormat="1" applyFont="1" applyFill="1" applyAlignment="1" applyProtection="1">
      <alignment horizontal="right" vertical="center"/>
      <protection locked="0"/>
    </xf>
    <xf numFmtId="168" fontId="18" fillId="4" borderId="0" xfId="38964" applyNumberFormat="1" applyFont="1" applyFill="1" applyAlignment="1" applyProtection="1">
      <alignment horizontal="right" vertical="center"/>
      <protection locked="0"/>
    </xf>
    <xf numFmtId="168" fontId="18" fillId="4" borderId="0" xfId="38964" quotePrefix="1" applyNumberFormat="1" applyFont="1" applyFill="1" applyAlignment="1" applyProtection="1">
      <alignment horizontal="right" vertical="center"/>
      <protection locked="0"/>
    </xf>
    <xf numFmtId="2" fontId="16" fillId="4" borderId="0" xfId="38964" applyNumberFormat="1" applyFont="1" applyFill="1" applyAlignment="1" applyProtection="1">
      <alignment horizontal="right" vertical="center"/>
      <protection locked="0"/>
    </xf>
    <xf numFmtId="0" fontId="133" fillId="0" borderId="0" xfId="38964" applyFont="1" applyFill="1" applyAlignment="1" applyProtection="1">
      <alignment vertical="center"/>
      <protection locked="0"/>
    </xf>
    <xf numFmtId="164" fontId="17" fillId="0" borderId="0" xfId="38964" applyNumberFormat="1" applyFont="1" applyFill="1" applyAlignment="1" applyProtection="1">
      <alignment vertical="center"/>
      <protection locked="0"/>
    </xf>
    <xf numFmtId="164" fontId="17" fillId="0" borderId="0" xfId="38964" applyNumberFormat="1" applyFont="1" applyFill="1" applyAlignment="1" applyProtection="1">
      <alignment horizontal="right" vertical="center"/>
      <protection locked="0"/>
    </xf>
    <xf numFmtId="0" fontId="17" fillId="0" borderId="0" xfId="38967" applyNumberFormat="1" applyFont="1" applyFill="1" applyBorder="1" applyAlignment="1">
      <alignment vertical="center"/>
    </xf>
    <xf numFmtId="0" fontId="17" fillId="0" borderId="0" xfId="38967" quotePrefix="1" applyNumberFormat="1" applyFont="1" applyFill="1" applyBorder="1" applyAlignment="1">
      <alignment horizontal="left" vertical="center" indent="1"/>
    </xf>
    <xf numFmtId="197" fontId="26" fillId="0" borderId="0" xfId="150" applyNumberFormat="1" applyFont="1"/>
    <xf numFmtId="197" fontId="17" fillId="0" borderId="0" xfId="38964" applyNumberFormat="1" applyFont="1" applyFill="1" applyAlignment="1" applyProtection="1">
      <alignment vertical="center"/>
      <protection locked="0"/>
    </xf>
    <xf numFmtId="195" fontId="23" fillId="0" borderId="20" xfId="38964" applyNumberFormat="1" applyFont="1" applyFill="1" applyBorder="1" applyAlignment="1" applyProtection="1">
      <alignment horizontal="right" vertical="center"/>
      <protection locked="0"/>
    </xf>
    <xf numFmtId="0" fontId="16" fillId="0" borderId="0" xfId="38967" applyNumberFormat="1" applyFont="1" applyFill="1" applyBorder="1" applyAlignment="1">
      <alignment vertical="center"/>
    </xf>
    <xf numFmtId="0" fontId="17" fillId="0" borderId="0" xfId="38967" applyNumberFormat="1" applyFont="1" applyFill="1" applyBorder="1" applyAlignment="1">
      <alignment horizontal="left" vertical="center" indent="1"/>
    </xf>
    <xf numFmtId="0" fontId="16" fillId="0" borderId="0" xfId="38967" applyNumberFormat="1" applyFont="1" applyFill="1" applyBorder="1" applyAlignment="1">
      <alignment horizontal="right" vertical="center"/>
    </xf>
    <xf numFmtId="0" fontId="17" fillId="0" borderId="0" xfId="38964" applyFont="1" applyFill="1" applyAlignment="1" applyProtection="1">
      <alignment horizontal="right" vertical="center"/>
      <protection locked="0"/>
    </xf>
    <xf numFmtId="0" fontId="17" fillId="0" borderId="0" xfId="38967" applyNumberFormat="1" applyFont="1" applyFill="1" applyBorder="1" applyAlignment="1">
      <alignment horizontal="right" vertical="center"/>
    </xf>
    <xf numFmtId="0" fontId="23" fillId="0" borderId="0" xfId="150" applyFont="1" applyFill="1"/>
    <xf numFmtId="0" fontId="49" fillId="0" borderId="0" xfId="150" applyFont="1" applyFill="1" applyBorder="1" applyAlignment="1">
      <alignment horizontal="right" vertical="top"/>
    </xf>
    <xf numFmtId="195" fontId="23" fillId="0" borderId="72" xfId="38964" applyNumberFormat="1" applyFont="1" applyFill="1" applyBorder="1" applyAlignment="1" applyProtection="1">
      <alignment horizontal="right" vertical="center"/>
      <protection locked="0"/>
    </xf>
    <xf numFmtId="195" fontId="23" fillId="0" borderId="0" xfId="38964" applyNumberFormat="1" applyFont="1" applyFill="1" applyBorder="1" applyAlignment="1" applyProtection="1">
      <alignment horizontal="right" vertical="center"/>
      <protection locked="0"/>
    </xf>
    <xf numFmtId="0" fontId="19" fillId="0" borderId="0" xfId="37" applyNumberFormat="1" applyFont="1" applyFill="1" applyBorder="1" applyAlignment="1" applyProtection="1">
      <protection locked="0"/>
    </xf>
    <xf numFmtId="0" fontId="13" fillId="0" borderId="0" xfId="37" applyFont="1" applyBorder="1" applyProtection="1">
      <protection locked="0"/>
    </xf>
    <xf numFmtId="0" fontId="19" fillId="0" borderId="0" xfId="37" applyNumberFormat="1" applyFont="1" applyFill="1" applyBorder="1" applyAlignment="1" applyProtection="1">
      <alignment horizontal="left" wrapText="1"/>
      <protection locked="0"/>
    </xf>
    <xf numFmtId="0" fontId="13" fillId="0" borderId="0" xfId="37" applyFont="1" applyProtection="1">
      <protection locked="0"/>
    </xf>
    <xf numFmtId="0" fontId="24" fillId="0" borderId="0" xfId="37" applyNumberFormat="1" applyFont="1" applyFill="1" applyBorder="1" applyAlignment="1" applyProtection="1">
      <alignment horizontal="left" wrapText="1"/>
      <protection locked="0"/>
    </xf>
    <xf numFmtId="0" fontId="134" fillId="0" borderId="0" xfId="37" applyFont="1" applyProtection="1">
      <protection locked="0"/>
    </xf>
    <xf numFmtId="2" fontId="19" fillId="0" borderId="0" xfId="37" applyNumberFormat="1" applyFont="1" applyFill="1" applyBorder="1" applyAlignment="1" applyProtection="1">
      <alignment horizontal="left" vertical="top" wrapText="1"/>
    </xf>
    <xf numFmtId="0" fontId="19" fillId="0" borderId="0" xfId="37" applyNumberFormat="1" applyFont="1" applyFill="1" applyBorder="1" applyAlignment="1" applyProtection="1">
      <alignment horizontal="left" vertical="top" wrapText="1"/>
    </xf>
    <xf numFmtId="0" fontId="25" fillId="0" borderId="0" xfId="143" applyFont="1"/>
    <xf numFmtId="0" fontId="24" fillId="0" borderId="0" xfId="37" applyNumberFormat="1" applyFont="1" applyFill="1" applyBorder="1" applyAlignment="1" applyProtection="1">
      <alignment horizontal="left" vertical="top" wrapText="1"/>
    </xf>
    <xf numFmtId="0" fontId="24" fillId="0" borderId="0" xfId="34" applyFont="1" applyFill="1" applyBorder="1" applyAlignment="1" applyProtection="1">
      <alignment horizontal="left" vertical="top"/>
      <protection locked="0"/>
    </xf>
    <xf numFmtId="0" fontId="24" fillId="0" borderId="0" xfId="143" applyNumberFormat="1" applyFont="1" applyFill="1" applyBorder="1" applyAlignment="1" applyProtection="1">
      <protection locked="0"/>
    </xf>
    <xf numFmtId="0" fontId="24" fillId="0" borderId="0" xfId="143" applyFont="1"/>
    <xf numFmtId="0" fontId="40" fillId="0" borderId="0" xfId="38968" applyFont="1" applyFill="1" applyBorder="1" applyAlignment="1" applyProtection="1">
      <protection locked="0"/>
    </xf>
    <xf numFmtId="0" fontId="19" fillId="0" borderId="0" xfId="143" applyFont="1"/>
    <xf numFmtId="2" fontId="19" fillId="0" borderId="0" xfId="38964" applyNumberFormat="1" applyFont="1" applyFill="1" applyAlignment="1" applyProtection="1">
      <alignment vertical="center"/>
      <protection locked="0"/>
    </xf>
    <xf numFmtId="2" fontId="19" fillId="0" borderId="0" xfId="38964" applyNumberFormat="1" applyFont="1" applyFill="1" applyAlignment="1" applyProtection="1">
      <alignment horizontal="right" vertical="center"/>
      <protection locked="0"/>
    </xf>
    <xf numFmtId="0" fontId="19" fillId="0" borderId="0" xfId="38964" applyFont="1" applyFill="1" applyAlignment="1" applyProtection="1">
      <alignment vertical="center"/>
      <protection locked="0"/>
    </xf>
    <xf numFmtId="0" fontId="135" fillId="0" borderId="0" xfId="38965" applyFont="1" applyFill="1" applyBorder="1" applyAlignment="1" applyProtection="1">
      <protection locked="0"/>
    </xf>
    <xf numFmtId="2" fontId="16" fillId="0" borderId="0" xfId="38964" applyNumberFormat="1" applyFont="1" applyFill="1" applyAlignment="1" applyProtection="1">
      <alignment vertical="center"/>
      <protection locked="0"/>
    </xf>
    <xf numFmtId="0" fontId="16" fillId="0" borderId="0" xfId="38964" applyFont="1" applyFill="1" applyAlignment="1" applyProtection="1">
      <alignment horizontal="right" vertical="center"/>
      <protection locked="0"/>
    </xf>
    <xf numFmtId="0" fontId="19" fillId="0" borderId="0" xfId="38941" applyFont="1" applyFill="1" applyBorder="1" applyAlignment="1" applyProtection="1">
      <alignment horizontal="left" vertical="center"/>
    </xf>
    <xf numFmtId="198" fontId="19" fillId="0" borderId="0" xfId="38941" applyNumberFormat="1" applyFont="1" applyBorder="1" applyAlignment="1" applyProtection="1">
      <alignment vertical="center"/>
    </xf>
    <xf numFmtId="198" fontId="19" fillId="0" borderId="0" xfId="38941" applyNumberFormat="1" applyFont="1" applyAlignment="1" applyProtection="1">
      <alignment vertical="center"/>
    </xf>
    <xf numFmtId="198" fontId="19" fillId="0" borderId="0" xfId="38941" applyNumberFormat="1" applyFont="1" applyFill="1" applyAlignment="1" applyProtection="1">
      <alignment horizontal="right" vertical="center"/>
    </xf>
    <xf numFmtId="0" fontId="19" fillId="0" borderId="0" xfId="38941" applyFont="1" applyAlignment="1" applyProtection="1">
      <alignment vertical="center"/>
      <protection locked="0"/>
    </xf>
    <xf numFmtId="0" fontId="17" fillId="0" borderId="2" xfId="3" applyFont="1" applyFill="1" applyBorder="1" applyAlignment="1" applyProtection="1">
      <alignment horizontal="center" vertical="center"/>
    </xf>
    <xf numFmtId="0" fontId="131" fillId="0" borderId="2" xfId="38965" applyFont="1" applyFill="1" applyBorder="1" applyAlignment="1" applyProtection="1">
      <alignment horizontal="center" vertical="center" wrapText="1"/>
    </xf>
    <xf numFmtId="166" fontId="23" fillId="4" borderId="0" xfId="215" quotePrefix="1" applyNumberFormat="1" applyFont="1" applyFill="1" applyBorder="1" applyAlignment="1" applyProtection="1">
      <alignment horizontal="right"/>
      <protection locked="0"/>
    </xf>
    <xf numFmtId="168" fontId="18" fillId="0" borderId="0" xfId="37" applyNumberFormat="1" applyFont="1" applyFill="1" applyAlignment="1" applyProtection="1">
      <alignment horizontal="right"/>
      <protection locked="0"/>
    </xf>
    <xf numFmtId="168" fontId="18" fillId="0" borderId="0" xfId="37" applyNumberFormat="1" applyFont="1" applyFill="1" applyAlignment="1" applyProtection="1">
      <alignment horizontal="right"/>
    </xf>
    <xf numFmtId="164" fontId="18" fillId="0" borderId="0" xfId="37" applyNumberFormat="1" applyFont="1" applyFill="1" applyAlignment="1" applyProtection="1"/>
    <xf numFmtId="168" fontId="18" fillId="4" borderId="0" xfId="37" applyNumberFormat="1" applyFont="1" applyFill="1" applyAlignment="1" applyProtection="1">
      <alignment horizontal="right"/>
      <protection locked="0"/>
    </xf>
    <xf numFmtId="168" fontId="18" fillId="4" borderId="0" xfId="37" applyNumberFormat="1" applyFont="1" applyFill="1" applyAlignment="1" applyProtection="1">
      <alignment horizontal="right"/>
    </xf>
    <xf numFmtId="168" fontId="18" fillId="0" borderId="0" xfId="38964" applyNumberFormat="1" applyFont="1" applyFill="1" applyAlignment="1" applyProtection="1">
      <alignment horizontal="right" vertical="center"/>
      <protection locked="0"/>
    </xf>
    <xf numFmtId="168" fontId="18" fillId="0" borderId="0" xfId="38964" applyNumberFormat="1" applyFont="1" applyFill="1" applyAlignment="1" applyProtection="1">
      <alignment horizontal="right" vertical="center"/>
    </xf>
    <xf numFmtId="164" fontId="18" fillId="0" borderId="0" xfId="38964" applyNumberFormat="1" applyFont="1" applyFill="1" applyAlignment="1" applyProtection="1">
      <alignment vertical="center"/>
    </xf>
    <xf numFmtId="164" fontId="18" fillId="0" borderId="0" xfId="38964" applyNumberFormat="1" applyFont="1" applyFill="1" applyAlignment="1" applyProtection="1">
      <alignment vertical="center"/>
      <protection locked="0"/>
    </xf>
    <xf numFmtId="0" fontId="18" fillId="0" borderId="0" xfId="38964" applyNumberFormat="1" applyFont="1" applyFill="1" applyAlignment="1" applyProtection="1">
      <alignment vertical="center"/>
      <protection locked="0"/>
    </xf>
    <xf numFmtId="168" fontId="18" fillId="0" borderId="0" xfId="37" applyNumberFormat="1" applyFont="1" applyFill="1" applyAlignment="1">
      <alignment horizontal="right"/>
    </xf>
    <xf numFmtId="0" fontId="18" fillId="0" borderId="0" xfId="37" applyFont="1" applyFill="1" applyAlignment="1"/>
    <xf numFmtId="195" fontId="18" fillId="0" borderId="0" xfId="38964" applyNumberFormat="1" applyFont="1" applyFill="1" applyAlignment="1" applyProtection="1">
      <alignment vertical="center"/>
      <protection locked="0"/>
    </xf>
    <xf numFmtId="0" fontId="16" fillId="0" borderId="0" xfId="3" applyFont="1" applyFill="1" applyBorder="1" applyAlignment="1" applyProtection="1">
      <alignment horizontal="left" vertical="center"/>
    </xf>
    <xf numFmtId="168" fontId="18" fillId="4" borderId="12" xfId="150" applyNumberFormat="1" applyFont="1" applyFill="1" applyBorder="1" applyAlignment="1">
      <alignment horizontal="right" vertical="top"/>
    </xf>
    <xf numFmtId="168" fontId="18" fillId="4" borderId="0" xfId="150" applyNumberFormat="1" applyFont="1" applyFill="1" applyBorder="1" applyAlignment="1">
      <alignment horizontal="right" vertical="top"/>
    </xf>
    <xf numFmtId="168" fontId="18" fillId="0" borderId="0" xfId="38964" applyNumberFormat="1" applyFont="1" applyFill="1" applyBorder="1" applyAlignment="1" applyProtection="1">
      <alignment horizontal="right" vertical="center"/>
    </xf>
    <xf numFmtId="0" fontId="18" fillId="0" borderId="0" xfId="38964" applyFont="1" applyFill="1" applyBorder="1" applyAlignment="1" applyProtection="1">
      <alignment vertical="center"/>
    </xf>
    <xf numFmtId="168" fontId="18" fillId="4" borderId="73" xfId="150" applyNumberFormat="1" applyFont="1" applyFill="1" applyBorder="1" applyAlignment="1">
      <alignment horizontal="right" vertical="top"/>
    </xf>
    <xf numFmtId="168" fontId="18" fillId="4" borderId="0" xfId="38964" applyNumberFormat="1" applyFont="1" applyFill="1" applyAlignment="1" applyProtection="1">
      <alignment horizontal="left" vertical="center"/>
      <protection locked="0"/>
    </xf>
    <xf numFmtId="168" fontId="18" fillId="0" borderId="0" xfId="150" applyNumberFormat="1" applyFont="1" applyFill="1" applyBorder="1" applyAlignment="1">
      <alignment horizontal="right" vertical="top"/>
    </xf>
    <xf numFmtId="168" fontId="23" fillId="0" borderId="0" xfId="38964" applyNumberFormat="1" applyFont="1" applyFill="1" applyBorder="1" applyAlignment="1" applyProtection="1">
      <alignment horizontal="right" vertical="center"/>
      <protection locked="0"/>
    </xf>
    <xf numFmtId="0" fontId="18" fillId="0" borderId="0" xfId="38964" applyFont="1" applyFill="1" applyAlignment="1" applyProtection="1">
      <alignment vertical="center"/>
      <protection locked="0"/>
    </xf>
    <xf numFmtId="0" fontId="17" fillId="4" borderId="0" xfId="37" applyNumberFormat="1" applyFont="1" applyFill="1" applyBorder="1" applyAlignment="1" applyProtection="1">
      <alignment horizontal="left" vertical="center"/>
    </xf>
    <xf numFmtId="168" fontId="23" fillId="0" borderId="0" xfId="38964" applyNumberFormat="1" applyFont="1" applyFill="1" applyAlignment="1" applyProtection="1">
      <alignment horizontal="center" vertical="center"/>
      <protection locked="0"/>
    </xf>
    <xf numFmtId="0" fontId="17" fillId="0" borderId="0" xfId="37" applyNumberFormat="1" applyFont="1" applyBorder="1" applyAlignment="1" applyProtection="1">
      <alignment horizontal="left" vertical="center" indent="1"/>
    </xf>
    <xf numFmtId="0" fontId="17" fillId="0" borderId="0" xfId="37" applyNumberFormat="1" applyFont="1" applyBorder="1" applyAlignment="1" applyProtection="1">
      <alignment horizontal="left" vertical="center" indent="2"/>
    </xf>
    <xf numFmtId="168" fontId="133" fillId="0" borderId="0" xfId="38964" applyNumberFormat="1" applyFont="1" applyFill="1" applyAlignment="1" applyProtection="1">
      <alignment horizontal="center" vertical="center"/>
      <protection locked="0"/>
    </xf>
    <xf numFmtId="0" fontId="31" fillId="0" borderId="0" xfId="37" applyNumberFormat="1" applyFont="1" applyFill="1" applyBorder="1" applyAlignment="1" applyProtection="1">
      <alignment horizontal="left" vertical="top" wrapText="1"/>
    </xf>
    <xf numFmtId="0" fontId="19" fillId="0" borderId="0" xfId="38964" applyFont="1" applyFill="1" applyAlignment="1" applyProtection="1">
      <alignment horizontal="right" vertical="center"/>
      <protection locked="0"/>
    </xf>
    <xf numFmtId="0" fontId="136" fillId="0" borderId="0" xfId="38964" applyFont="1" applyFill="1" applyAlignment="1" applyProtection="1">
      <alignment vertical="center"/>
      <protection locked="0"/>
    </xf>
    <xf numFmtId="0" fontId="46" fillId="0" borderId="0" xfId="38964" applyFont="1" applyFill="1" applyAlignment="1" applyProtection="1">
      <alignment horizontal="right" vertical="center"/>
      <protection locked="0"/>
    </xf>
    <xf numFmtId="0" fontId="46" fillId="0" borderId="0" xfId="38964" applyFont="1" applyFill="1" applyAlignment="1" applyProtection="1">
      <alignment vertical="center"/>
      <protection locked="0"/>
    </xf>
    <xf numFmtId="0" fontId="31" fillId="0" borderId="0" xfId="38964" applyFont="1" applyFill="1" applyAlignment="1" applyProtection="1">
      <alignment horizontal="right" vertical="center"/>
      <protection locked="0"/>
    </xf>
    <xf numFmtId="0" fontId="137" fillId="0" borderId="0" xfId="38964" applyFont="1" applyFill="1" applyAlignment="1" applyProtection="1">
      <alignment vertical="center"/>
      <protection locked="0"/>
    </xf>
    <xf numFmtId="0" fontId="31" fillId="0" borderId="0" xfId="38964" applyFont="1" applyFill="1" applyAlignment="1" applyProtection="1">
      <alignment vertical="center"/>
      <protection locked="0"/>
    </xf>
    <xf numFmtId="0" fontId="41" fillId="0" borderId="0" xfId="38969" applyFont="1" applyFill="1" applyBorder="1" applyAlignment="1" applyProtection="1">
      <alignment horizontal="center" vertical="center"/>
    </xf>
    <xf numFmtId="0" fontId="138" fillId="0" borderId="0" xfId="38969" applyFont="1" applyAlignment="1" applyProtection="1">
      <alignment vertical="center"/>
      <protection locked="0"/>
    </xf>
    <xf numFmtId="0" fontId="140" fillId="0" borderId="0" xfId="38969" applyFont="1" applyAlignment="1" applyProtection="1">
      <alignment vertical="center"/>
      <protection locked="0"/>
    </xf>
    <xf numFmtId="0" fontId="31" fillId="0" borderId="0" xfId="38941" applyFont="1" applyFill="1" applyBorder="1" applyAlignment="1" applyProtection="1">
      <alignment horizontal="left" vertical="center"/>
    </xf>
    <xf numFmtId="198" fontId="141" fillId="0" borderId="0" xfId="38969" applyNumberFormat="1" applyFont="1" applyFill="1" applyBorder="1" applyAlignment="1" applyProtection="1">
      <alignment horizontal="center" vertical="center"/>
    </xf>
    <xf numFmtId="198" fontId="31" fillId="0" borderId="0" xfId="38941" applyNumberFormat="1" applyFont="1" applyFill="1" applyBorder="1" applyAlignment="1" applyProtection="1">
      <alignment horizontal="right"/>
    </xf>
    <xf numFmtId="198" fontId="131" fillId="0" borderId="0" xfId="38965" applyNumberFormat="1" applyFont="1" applyFill="1" applyBorder="1" applyAlignment="1" applyProtection="1">
      <alignment horizontal="center" vertical="center" wrapText="1"/>
    </xf>
    <xf numFmtId="0" fontId="108" fillId="0" borderId="0" xfId="37" applyFont="1" applyProtection="1">
      <protection locked="0"/>
    </xf>
    <xf numFmtId="198" fontId="5" fillId="0" borderId="2" xfId="38970" applyNumberFormat="1" applyFont="1" applyFill="1" applyBorder="1" applyAlignment="1" applyProtection="1">
      <alignment horizontal="center" vertical="center" wrapText="1"/>
    </xf>
    <xf numFmtId="198" fontId="5" fillId="0" borderId="6" xfId="38970" applyNumberFormat="1" applyFont="1" applyFill="1" applyBorder="1" applyAlignment="1" applyProtection="1">
      <alignment horizontal="center" vertical="center" wrapText="1"/>
    </xf>
    <xf numFmtId="198" fontId="131" fillId="0" borderId="6" xfId="38965" applyNumberFormat="1" applyFont="1" applyFill="1" applyBorder="1" applyAlignment="1" applyProtection="1">
      <alignment horizontal="center" vertical="center" wrapText="1"/>
    </xf>
    <xf numFmtId="198" fontId="131" fillId="0" borderId="2" xfId="38965" applyNumberFormat="1" applyFont="1" applyFill="1" applyBorder="1" applyAlignment="1" applyProtection="1">
      <alignment horizontal="center" vertical="center" wrapText="1"/>
    </xf>
    <xf numFmtId="198" fontId="5" fillId="0" borderId="0" xfId="2" applyNumberFormat="1" applyFont="1" applyFill="1" applyBorder="1" applyAlignment="1" applyProtection="1">
      <alignment horizontal="center" vertical="center" wrapText="1"/>
    </xf>
    <xf numFmtId="0" fontId="16" fillId="0" borderId="0" xfId="37" applyNumberFormat="1" applyFont="1" applyBorder="1" applyAlignment="1" applyProtection="1">
      <alignment horizontal="center" vertical="center"/>
      <protection locked="0"/>
    </xf>
    <xf numFmtId="49" fontId="16" fillId="0" borderId="0" xfId="37" applyNumberFormat="1" applyFont="1" applyBorder="1" applyAlignment="1" applyProtection="1">
      <alignment horizontal="center" vertical="center"/>
      <protection locked="0"/>
    </xf>
    <xf numFmtId="0" fontId="36" fillId="0" borderId="0" xfId="37" applyNumberFormat="1" applyFont="1" applyFill="1" applyBorder="1" applyAlignment="1" applyProtection="1">
      <alignment horizontal="left" vertical="center" wrapText="1"/>
    </xf>
    <xf numFmtId="198" fontId="23" fillId="4" borderId="0" xfId="38969" quotePrefix="1" applyNumberFormat="1" applyFont="1" applyFill="1" applyAlignment="1" applyProtection="1">
      <alignment horizontal="right" vertical="center"/>
      <protection locked="0"/>
    </xf>
    <xf numFmtId="0" fontId="138" fillId="0" borderId="0" xfId="38969" applyFont="1" applyFill="1" applyAlignment="1" applyProtection="1">
      <alignment vertical="center"/>
      <protection locked="0"/>
    </xf>
    <xf numFmtId="0" fontId="5" fillId="0" borderId="0" xfId="37" applyNumberFormat="1" applyFont="1" applyFill="1" applyBorder="1" applyAlignment="1" applyProtection="1">
      <alignment horizontal="left" vertical="center" wrapText="1"/>
    </xf>
    <xf numFmtId="191" fontId="18" fillId="0" borderId="0" xfId="37" applyNumberFormat="1" applyFont="1" applyFill="1" applyBorder="1" applyAlignment="1" applyProtection="1">
      <alignment horizontal="right" vertical="center" wrapText="1"/>
    </xf>
    <xf numFmtId="191" fontId="5" fillId="0" borderId="0" xfId="37" applyNumberFormat="1" applyFont="1" applyFill="1" applyBorder="1" applyAlignment="1" applyProtection="1">
      <alignment horizontal="right" vertical="center" wrapText="1"/>
    </xf>
    <xf numFmtId="198" fontId="138" fillId="0" borderId="0" xfId="38969" applyNumberFormat="1" applyFont="1" applyAlignment="1" applyProtection="1">
      <alignment vertical="center"/>
      <protection locked="0"/>
    </xf>
    <xf numFmtId="198" fontId="138" fillId="0" borderId="0" xfId="38969" applyNumberFormat="1" applyFont="1" applyFill="1" applyAlignment="1" applyProtection="1">
      <alignment vertical="center"/>
      <protection locked="0"/>
    </xf>
    <xf numFmtId="191" fontId="18" fillId="0" borderId="0" xfId="38969" applyNumberFormat="1" applyFont="1" applyFill="1" applyAlignment="1" applyProtection="1">
      <alignment horizontal="right" vertical="center"/>
    </xf>
    <xf numFmtId="1" fontId="119" fillId="0" borderId="12" xfId="150" applyNumberFormat="1" applyFont="1" applyFill="1" applyBorder="1" applyAlignment="1">
      <alignment horizontal="right" vertical="top"/>
    </xf>
    <xf numFmtId="49" fontId="119" fillId="0" borderId="12" xfId="150" applyNumberFormat="1" applyFont="1" applyFill="1" applyBorder="1" applyAlignment="1">
      <alignment horizontal="left" vertical="top"/>
    </xf>
    <xf numFmtId="1" fontId="138" fillId="0" borderId="0" xfId="38969" applyNumberFormat="1" applyFont="1" applyFill="1" applyAlignment="1" applyProtection="1">
      <alignment vertical="center"/>
      <protection locked="0"/>
    </xf>
    <xf numFmtId="0" fontId="13" fillId="0" borderId="0" xfId="150" applyFont="1" applyFill="1"/>
    <xf numFmtId="0" fontId="107" fillId="0" borderId="0" xfId="150" applyFont="1" applyFill="1"/>
    <xf numFmtId="1" fontId="68" fillId="0" borderId="0" xfId="150" applyNumberFormat="1" applyFill="1"/>
    <xf numFmtId="1" fontId="12" fillId="0" borderId="0" xfId="38969" applyNumberFormat="1" applyFont="1" applyFill="1" applyAlignment="1" applyProtection="1">
      <alignment vertical="center"/>
      <protection locked="0"/>
    </xf>
    <xf numFmtId="0" fontId="5" fillId="0" borderId="0" xfId="37" applyNumberFormat="1" applyFont="1" applyFill="1" applyBorder="1" applyAlignment="1" applyProtection="1">
      <alignment horizontal="left" vertical="center" wrapText="1"/>
      <protection locked="0"/>
    </xf>
    <xf numFmtId="191" fontId="18" fillId="0" borderId="0" xfId="37" applyNumberFormat="1" applyFont="1" applyFill="1" applyBorder="1" applyAlignment="1" applyProtection="1">
      <alignment horizontal="right" vertical="center" wrapText="1"/>
      <protection locked="0"/>
    </xf>
    <xf numFmtId="191" fontId="18" fillId="0" borderId="0" xfId="38969" applyNumberFormat="1" applyFont="1" applyFill="1" applyAlignment="1" applyProtection="1">
      <alignment horizontal="right" vertical="center"/>
      <protection locked="0"/>
    </xf>
    <xf numFmtId="191" fontId="18" fillId="0" borderId="0" xfId="37" applyNumberFormat="1" applyFont="1" applyFill="1" applyAlignment="1">
      <alignment horizontal="right"/>
    </xf>
    <xf numFmtId="0" fontId="13" fillId="0" borderId="0" xfId="150" applyFont="1"/>
    <xf numFmtId="191" fontId="5" fillId="0" borderId="0" xfId="37" applyNumberFormat="1" applyFont="1" applyFill="1" applyAlignment="1">
      <alignment horizontal="right"/>
    </xf>
    <xf numFmtId="166" fontId="23" fillId="0" borderId="0" xfId="37" applyNumberFormat="1" applyFont="1" applyAlignment="1">
      <alignment horizontal="right"/>
    </xf>
    <xf numFmtId="191" fontId="18" fillId="0" borderId="0" xfId="150" applyNumberFormat="1" applyFont="1" applyFill="1" applyBorder="1" applyAlignment="1">
      <alignment horizontal="right" vertical="top"/>
    </xf>
    <xf numFmtId="198" fontId="36" fillId="0" borderId="0" xfId="38969" quotePrefix="1" applyNumberFormat="1" applyFont="1" applyFill="1" applyAlignment="1" applyProtection="1">
      <alignment horizontal="center" vertical="center"/>
      <protection locked="0"/>
    </xf>
    <xf numFmtId="0" fontId="142" fillId="0" borderId="0" xfId="38969" applyFont="1" applyFill="1" applyAlignment="1" applyProtection="1">
      <alignment vertical="center"/>
      <protection locked="0"/>
    </xf>
    <xf numFmtId="166" fontId="17" fillId="0" borderId="0" xfId="38969" applyNumberFormat="1" applyFont="1" applyFill="1" applyAlignment="1" applyProtection="1">
      <alignment vertical="center"/>
      <protection locked="0"/>
    </xf>
    <xf numFmtId="191" fontId="49" fillId="0" borderId="0" xfId="150" applyNumberFormat="1" applyFont="1" applyFill="1" applyBorder="1" applyAlignment="1">
      <alignment horizontal="right" vertical="top"/>
    </xf>
    <xf numFmtId="166" fontId="17" fillId="0" borderId="0" xfId="37" applyNumberFormat="1" applyFont="1" applyBorder="1" applyAlignment="1" applyProtection="1">
      <alignment vertical="center"/>
      <protection locked="0"/>
    </xf>
    <xf numFmtId="0" fontId="143" fillId="0" borderId="0" xfId="38969" applyFont="1" applyAlignment="1" applyProtection="1">
      <alignment vertical="center"/>
      <protection locked="0"/>
    </xf>
    <xf numFmtId="166" fontId="23" fillId="0" borderId="0" xfId="150" applyNumberFormat="1" applyFont="1" applyFill="1" applyBorder="1" applyAlignment="1">
      <alignment horizontal="right" vertical="top"/>
    </xf>
    <xf numFmtId="0" fontId="23" fillId="0" borderId="0" xfId="150" applyNumberFormat="1" applyFont="1" applyFill="1" applyBorder="1" applyAlignment="1">
      <alignment horizontal="right" vertical="top"/>
    </xf>
    <xf numFmtId="0" fontId="17" fillId="0" borderId="0" xfId="38967" quotePrefix="1" applyNumberFormat="1" applyFont="1" applyFill="1" applyBorder="1" applyAlignment="1">
      <alignment vertical="center"/>
    </xf>
    <xf numFmtId="173" fontId="36" fillId="0" borderId="0" xfId="150" applyNumberFormat="1" applyFont="1" applyFill="1" applyBorder="1" applyAlignment="1">
      <alignment horizontal="right"/>
    </xf>
    <xf numFmtId="166" fontId="36" fillId="0" borderId="0" xfId="150" applyNumberFormat="1" applyFont="1" applyFill="1" applyBorder="1" applyAlignment="1">
      <alignment horizontal="right"/>
    </xf>
    <xf numFmtId="198" fontId="5" fillId="0" borderId="2" xfId="2" applyNumberFormat="1" applyFont="1" applyFill="1" applyBorder="1" applyAlignment="1" applyProtection="1">
      <alignment horizontal="center" vertical="center" wrapText="1"/>
    </xf>
    <xf numFmtId="198" fontId="5" fillId="0" borderId="6" xfId="2" applyNumberFormat="1" applyFont="1" applyFill="1" applyBorder="1" applyAlignment="1" applyProtection="1">
      <alignment horizontal="center" vertical="center" wrapText="1"/>
    </xf>
    <xf numFmtId="0" fontId="108" fillId="0" borderId="0" xfId="37" applyFont="1" applyFill="1" applyProtection="1">
      <protection locked="0"/>
    </xf>
    <xf numFmtId="0" fontId="24" fillId="0" borderId="0" xfId="37" applyNumberFormat="1" applyFont="1" applyFill="1" applyBorder="1" applyAlignment="1" applyProtection="1">
      <alignment horizontal="left"/>
      <protection locked="0"/>
    </xf>
    <xf numFmtId="166" fontId="31" fillId="0" borderId="0" xfId="37" applyNumberFormat="1" applyFont="1" applyFill="1" applyAlignment="1" applyProtection="1">
      <alignment vertical="center"/>
      <protection locked="0"/>
    </xf>
    <xf numFmtId="0" fontId="24" fillId="0" borderId="0" xfId="37" applyNumberFormat="1" applyFont="1" applyFill="1" applyBorder="1" applyAlignment="1" applyProtection="1">
      <alignment vertical="top" wrapText="1"/>
      <protection locked="0"/>
    </xf>
    <xf numFmtId="1" fontId="31" fillId="0" borderId="0" xfId="38969" applyNumberFormat="1" applyFont="1" applyFill="1" applyAlignment="1" applyProtection="1">
      <alignment vertical="center"/>
      <protection locked="0"/>
    </xf>
    <xf numFmtId="0" fontId="24" fillId="0" borderId="0" xfId="37" applyNumberFormat="1" applyFont="1" applyFill="1" applyBorder="1" applyAlignment="1" applyProtection="1">
      <alignment horizontal="left" vertical="top" wrapText="1"/>
      <protection locked="0"/>
    </xf>
    <xf numFmtId="0" fontId="144" fillId="0" borderId="0" xfId="38969" applyFont="1" applyAlignment="1" applyProtection="1">
      <alignment vertical="center"/>
      <protection locked="0"/>
    </xf>
    <xf numFmtId="0" fontId="13" fillId="0" borderId="0" xfId="15447"/>
    <xf numFmtId="0" fontId="16" fillId="0" borderId="0" xfId="37" applyFont="1" applyFill="1" applyBorder="1" applyAlignment="1" applyProtection="1">
      <alignment vertical="center"/>
      <protection locked="0"/>
    </xf>
    <xf numFmtId="0" fontId="21" fillId="0" borderId="0" xfId="37" applyFont="1" applyFill="1" applyBorder="1" applyAlignment="1" applyProtection="1">
      <alignment vertical="center"/>
      <protection locked="0"/>
    </xf>
    <xf numFmtId="0" fontId="19" fillId="0" borderId="0" xfId="38941" applyFont="1" applyFill="1" applyBorder="1" applyAlignment="1" applyProtection="1">
      <alignment horizontal="left" vertical="top"/>
    </xf>
    <xf numFmtId="0" fontId="145" fillId="0" borderId="0" xfId="38969" applyFont="1" applyFill="1" applyAlignment="1" applyProtection="1">
      <alignment vertical="center"/>
      <protection locked="0"/>
    </xf>
    <xf numFmtId="0" fontId="140" fillId="0" borderId="0" xfId="38969" applyFont="1" applyFill="1" applyAlignment="1" applyProtection="1">
      <alignment vertical="center"/>
      <protection locked="0"/>
    </xf>
    <xf numFmtId="198" fontId="19" fillId="0" borderId="0" xfId="38941" applyNumberFormat="1" applyFont="1" applyFill="1" applyBorder="1" applyAlignment="1" applyProtection="1">
      <alignment horizontal="left" vertical="top"/>
    </xf>
    <xf numFmtId="0" fontId="19" fillId="0" borderId="0" xfId="38941" applyFont="1" applyFill="1" applyAlignment="1" applyProtection="1">
      <protection locked="0"/>
    </xf>
    <xf numFmtId="0" fontId="19" fillId="0" borderId="0" xfId="38941" applyFont="1" applyFill="1" applyBorder="1" applyAlignment="1" applyProtection="1">
      <protection locked="0"/>
    </xf>
    <xf numFmtId="198" fontId="23" fillId="4" borderId="0" xfId="38969" quotePrefix="1" applyNumberFormat="1" applyFont="1" applyFill="1" applyAlignment="1" applyProtection="1">
      <alignment horizontal="center" vertical="center"/>
      <protection locked="0"/>
    </xf>
    <xf numFmtId="166" fontId="17" fillId="4" borderId="0" xfId="37" quotePrefix="1" applyNumberFormat="1" applyFont="1" applyFill="1" applyBorder="1" applyAlignment="1" applyProtection="1">
      <alignment horizontal="center"/>
      <protection locked="0"/>
    </xf>
    <xf numFmtId="0" fontId="16" fillId="0" borderId="0" xfId="38969" applyFont="1" applyFill="1" applyAlignment="1" applyProtection="1">
      <alignment vertical="center"/>
      <protection locked="0"/>
    </xf>
    <xf numFmtId="0" fontId="5" fillId="0" borderId="0" xfId="150" applyFont="1" applyFill="1" applyAlignment="1">
      <alignment horizontal="right" wrapText="1"/>
    </xf>
    <xf numFmtId="173" fontId="5" fillId="0" borderId="0" xfId="150" applyNumberFormat="1" applyFont="1" applyFill="1" applyAlignment="1">
      <alignment horizontal="right" wrapText="1"/>
    </xf>
    <xf numFmtId="191" fontId="16" fillId="0" borderId="0" xfId="38969" applyNumberFormat="1" applyFont="1" applyFill="1" applyAlignment="1" applyProtection="1">
      <alignment vertical="center"/>
      <protection locked="0"/>
    </xf>
    <xf numFmtId="182" fontId="5" fillId="0" borderId="0" xfId="150" applyNumberFormat="1" applyFont="1" applyFill="1" applyAlignment="1">
      <alignment horizontal="right" vertical="top"/>
    </xf>
    <xf numFmtId="173" fontId="5" fillId="0" borderId="0" xfId="150" applyNumberFormat="1" applyFont="1" applyFill="1" applyAlignment="1">
      <alignment horizontal="right" vertical="top"/>
    </xf>
    <xf numFmtId="191" fontId="5" fillId="0" borderId="0" xfId="38969" applyNumberFormat="1" applyFont="1" applyFill="1" applyAlignment="1" applyProtection="1">
      <alignment horizontal="right" vertical="center"/>
    </xf>
    <xf numFmtId="191" fontId="5" fillId="0" borderId="0" xfId="38969" applyNumberFormat="1" applyFont="1" applyFill="1" applyAlignment="1" applyProtection="1">
      <alignment horizontal="right" vertical="center"/>
      <protection locked="0"/>
    </xf>
    <xf numFmtId="0" fontId="16" fillId="0" borderId="0" xfId="37" applyNumberFormat="1" applyFont="1" applyFill="1" applyBorder="1" applyAlignment="1" applyProtection="1">
      <alignment horizontal="left" vertical="center" wrapText="1"/>
      <protection locked="0"/>
    </xf>
    <xf numFmtId="0" fontId="16" fillId="0" borderId="0" xfId="37" applyNumberFormat="1" applyFont="1" applyFill="1" applyBorder="1" applyAlignment="1" applyProtection="1">
      <alignment vertical="center"/>
      <protection locked="0"/>
    </xf>
    <xf numFmtId="49" fontId="16" fillId="0" borderId="0" xfId="37" applyNumberFormat="1" applyFont="1" applyFill="1" applyBorder="1" applyAlignment="1" applyProtection="1">
      <alignment vertical="center"/>
      <protection locked="0"/>
    </xf>
    <xf numFmtId="191" fontId="5" fillId="0" borderId="0" xfId="150" applyNumberFormat="1" applyFont="1" applyFill="1" applyBorder="1" applyAlignment="1">
      <alignment horizontal="right" vertical="top"/>
    </xf>
    <xf numFmtId="182" fontId="5" fillId="4" borderId="0" xfId="150" applyNumberFormat="1" applyFont="1" applyFill="1" applyAlignment="1">
      <alignment horizontal="right" vertical="top"/>
    </xf>
    <xf numFmtId="191" fontId="16" fillId="4" borderId="0" xfId="38969" applyNumberFormat="1" applyFont="1" applyFill="1" applyAlignment="1" applyProtection="1">
      <alignment horizontal="left" vertical="center"/>
      <protection locked="0"/>
    </xf>
    <xf numFmtId="0" fontId="17" fillId="0" borderId="0" xfId="37" applyNumberFormat="1" applyFont="1" applyFill="1" applyBorder="1" applyAlignment="1" applyProtection="1">
      <alignment vertical="center"/>
      <protection locked="0"/>
    </xf>
    <xf numFmtId="49" fontId="17" fillId="0" borderId="0" xfId="37" applyNumberFormat="1" applyFont="1" applyFill="1" applyBorder="1" applyAlignment="1" applyProtection="1">
      <alignment vertical="center"/>
      <protection locked="0"/>
    </xf>
    <xf numFmtId="0" fontId="17" fillId="0" borderId="0" xfId="38969" applyFont="1" applyFill="1" applyAlignment="1" applyProtection="1">
      <alignment vertical="center"/>
      <protection locked="0"/>
    </xf>
    <xf numFmtId="1" fontId="66" fillId="0" borderId="0" xfId="150" applyNumberFormat="1" applyFont="1" applyFill="1" applyBorder="1" applyAlignment="1">
      <alignment horizontal="right" vertical="top"/>
    </xf>
    <xf numFmtId="166" fontId="17" fillId="0" borderId="0" xfId="37" applyNumberFormat="1" applyFont="1" applyFill="1" applyAlignment="1" applyProtection="1">
      <alignment vertical="center"/>
      <protection locked="0"/>
    </xf>
    <xf numFmtId="0" fontId="17" fillId="0" borderId="0" xfId="37" applyFont="1" applyFill="1" applyAlignment="1" applyProtection="1">
      <alignment vertical="center"/>
      <protection locked="0"/>
    </xf>
    <xf numFmtId="198" fontId="16" fillId="0" borderId="0" xfId="2" applyNumberFormat="1" applyFont="1" applyFill="1" applyBorder="1" applyAlignment="1" applyProtection="1">
      <alignment horizontal="center" vertical="center" wrapText="1"/>
    </xf>
    <xf numFmtId="0" fontId="146" fillId="0" borderId="0" xfId="150" applyFont="1" applyFill="1" applyBorder="1" applyAlignment="1">
      <alignment horizontal="left" vertical="justify"/>
    </xf>
    <xf numFmtId="0" fontId="108" fillId="0" borderId="0" xfId="37" applyFont="1" applyFill="1" applyBorder="1" applyProtection="1">
      <protection locked="0"/>
    </xf>
    <xf numFmtId="0" fontId="138" fillId="0" borderId="0" xfId="38969" applyFont="1" applyFill="1" applyBorder="1" applyAlignment="1" applyProtection="1">
      <alignment vertical="center"/>
      <protection locked="0"/>
    </xf>
    <xf numFmtId="0" fontId="16" fillId="0" borderId="0" xfId="37" applyFont="1" applyFill="1" applyAlignment="1" applyProtection="1">
      <alignment vertical="center"/>
      <protection locked="0"/>
    </xf>
    <xf numFmtId="0" fontId="31" fillId="0" borderId="0" xfId="37" applyNumberFormat="1" applyFont="1" applyFill="1" applyBorder="1" applyAlignment="1" applyProtection="1">
      <alignment horizontal="left" vertical="top" wrapText="1"/>
      <protection locked="0"/>
    </xf>
    <xf numFmtId="198" fontId="31" fillId="0" borderId="0" xfId="38969" applyNumberFormat="1" applyFont="1" applyFill="1" applyAlignment="1" applyProtection="1">
      <alignment vertical="center"/>
      <protection locked="0"/>
    </xf>
    <xf numFmtId="0" fontId="5" fillId="0" borderId="0" xfId="37" applyFont="1" applyFill="1" applyAlignment="1" applyProtection="1">
      <alignment vertical="center"/>
      <protection locked="0"/>
    </xf>
    <xf numFmtId="198" fontId="19" fillId="0" borderId="0" xfId="37" applyNumberFormat="1" applyFont="1" applyFill="1" applyAlignment="1" applyProtection="1">
      <alignment vertical="center"/>
      <protection locked="0"/>
    </xf>
    <xf numFmtId="198" fontId="16" fillId="0" borderId="0" xfId="37" applyNumberFormat="1" applyFont="1" applyFill="1" applyAlignment="1" applyProtection="1">
      <alignment vertical="center"/>
      <protection locked="0"/>
    </xf>
    <xf numFmtId="0" fontId="5" fillId="0" borderId="0" xfId="38969" applyFont="1" applyFill="1" applyAlignment="1" applyProtection="1">
      <alignment vertical="center"/>
      <protection locked="0"/>
    </xf>
    <xf numFmtId="0" fontId="139" fillId="0" borderId="0" xfId="38969" applyFont="1" applyFill="1" applyAlignment="1" applyProtection="1">
      <alignment vertical="center"/>
      <protection locked="0"/>
    </xf>
    <xf numFmtId="0" fontId="31" fillId="0" borderId="0" xfId="38941" applyFont="1" applyFill="1" applyBorder="1" applyAlignment="1" applyProtection="1">
      <alignment horizontal="left"/>
    </xf>
    <xf numFmtId="198" fontId="31" fillId="0" borderId="0" xfId="38941" applyNumberFormat="1" applyFont="1" applyFill="1" applyBorder="1" applyAlignment="1" applyProtection="1"/>
    <xf numFmtId="198" fontId="31" fillId="0" borderId="0" xfId="38941" applyNumberFormat="1" applyFont="1" applyFill="1" applyAlignment="1" applyProtection="1"/>
    <xf numFmtId="0" fontId="31" fillId="0" borderId="0" xfId="38941" applyFont="1" applyFill="1" applyAlignment="1" applyProtection="1">
      <protection locked="0"/>
    </xf>
    <xf numFmtId="0" fontId="16" fillId="0" borderId="0" xfId="37" applyNumberFormat="1" applyFont="1" applyFill="1" applyBorder="1" applyAlignment="1" applyProtection="1">
      <alignment horizontal="center" vertical="center"/>
      <protection locked="0"/>
    </xf>
    <xf numFmtId="49" fontId="16" fillId="0" borderId="0" xfId="37" applyNumberFormat="1" applyFont="1" applyFill="1" applyBorder="1" applyAlignment="1" applyProtection="1">
      <alignment horizontal="center" vertical="center"/>
      <protection locked="0"/>
    </xf>
    <xf numFmtId="191" fontId="5" fillId="0" borderId="0" xfId="38969" applyNumberFormat="1" applyFont="1" applyFill="1" applyAlignment="1" applyProtection="1">
      <alignment vertical="center"/>
      <protection locked="0"/>
    </xf>
    <xf numFmtId="191" fontId="5" fillId="0" borderId="0" xfId="37" applyNumberFormat="1" applyFont="1" applyFill="1" applyAlignment="1" applyProtection="1">
      <alignment horizontal="right" vertical="center"/>
    </xf>
    <xf numFmtId="191" fontId="5" fillId="0" borderId="0" xfId="37" applyNumberFormat="1" applyFont="1" applyFill="1" applyAlignment="1" applyProtection="1">
      <alignment horizontal="right" vertical="center"/>
      <protection locked="0"/>
    </xf>
    <xf numFmtId="191" fontId="5" fillId="0" borderId="0" xfId="37" applyNumberFormat="1" applyFont="1" applyFill="1" applyBorder="1" applyAlignment="1">
      <alignment horizontal="right" vertical="center"/>
    </xf>
    <xf numFmtId="191" fontId="5" fillId="4" borderId="0" xfId="37" applyNumberFormat="1" applyFont="1" applyFill="1" applyAlignment="1" applyProtection="1">
      <alignment horizontal="right"/>
      <protection locked="0"/>
    </xf>
    <xf numFmtId="191" fontId="5" fillId="4" borderId="0" xfId="37" applyNumberFormat="1" applyFont="1" applyFill="1" applyAlignment="1" applyProtection="1">
      <alignment horizontal="left"/>
      <protection locked="0"/>
    </xf>
    <xf numFmtId="191" fontId="5" fillId="0" borderId="0" xfId="37" applyNumberFormat="1" applyFont="1" applyFill="1" applyAlignment="1" applyProtection="1">
      <alignment horizontal="right"/>
      <protection locked="0"/>
    </xf>
    <xf numFmtId="191" fontId="16" fillId="0" borderId="0" xfId="37" applyNumberFormat="1" applyFont="1" applyFill="1" applyBorder="1" applyAlignment="1">
      <alignment horizontal="right" vertical="center"/>
    </xf>
    <xf numFmtId="166" fontId="17" fillId="0" borderId="0" xfId="37" applyNumberFormat="1" applyFont="1" applyFill="1" applyBorder="1" applyAlignment="1">
      <alignment horizontal="right" vertical="center"/>
    </xf>
    <xf numFmtId="191" fontId="48" fillId="0" borderId="12" xfId="150" applyNumberFormat="1" applyFont="1" applyFill="1" applyBorder="1" applyAlignment="1">
      <alignment horizontal="right" vertical="top"/>
    </xf>
    <xf numFmtId="183" fontId="36" fillId="0" borderId="0" xfId="37" applyNumberFormat="1" applyFont="1" applyFill="1" applyBorder="1" applyAlignment="1">
      <alignment horizontal="right" vertical="center"/>
    </xf>
    <xf numFmtId="0" fontId="36" fillId="0" borderId="0" xfId="38969" applyFont="1" applyFill="1" applyAlignment="1" applyProtection="1">
      <alignment vertical="center"/>
      <protection locked="0"/>
    </xf>
    <xf numFmtId="191" fontId="48" fillId="0" borderId="72" xfId="150" applyNumberFormat="1" applyFont="1" applyFill="1" applyBorder="1" applyAlignment="1">
      <alignment horizontal="right" vertical="top"/>
    </xf>
    <xf numFmtId="191" fontId="48" fillId="0" borderId="0" xfId="150" applyNumberFormat="1" applyFont="1" applyFill="1" applyBorder="1" applyAlignment="1">
      <alignment horizontal="right" vertical="top"/>
    </xf>
    <xf numFmtId="166" fontId="49" fillId="0" borderId="0" xfId="150" applyNumberFormat="1" applyFont="1" applyFill="1" applyBorder="1" applyAlignment="1">
      <alignment horizontal="right" vertical="top"/>
    </xf>
    <xf numFmtId="166" fontId="5" fillId="0" borderId="0" xfId="38969" applyNumberFormat="1" applyFont="1" applyFill="1" applyAlignment="1" applyProtection="1">
      <alignment vertical="center"/>
      <protection locked="0"/>
    </xf>
    <xf numFmtId="173" fontId="36" fillId="0" borderId="0" xfId="150" applyNumberFormat="1" applyFont="1" applyFill="1" applyBorder="1"/>
    <xf numFmtId="198" fontId="131" fillId="0" borderId="0" xfId="38965" applyNumberFormat="1" applyFont="1" applyFill="1" applyBorder="1" applyAlignment="1" applyProtection="1">
      <alignment horizontal="center" vertical="center"/>
    </xf>
    <xf numFmtId="0" fontId="5" fillId="0" borderId="0" xfId="38969" applyFont="1" applyFill="1" applyAlignment="1" applyProtection="1">
      <alignment horizontal="left" vertical="top"/>
      <protection locked="0"/>
    </xf>
    <xf numFmtId="0" fontId="108" fillId="0" borderId="0" xfId="37" applyFont="1" applyFill="1" applyAlignment="1" applyProtection="1">
      <alignment horizontal="left" vertical="top"/>
      <protection locked="0"/>
    </xf>
    <xf numFmtId="0" fontId="138" fillId="0" borderId="0" xfId="38969" applyFont="1" applyFill="1" applyAlignment="1" applyProtection="1">
      <alignment horizontal="left" vertical="top"/>
      <protection locked="0"/>
    </xf>
    <xf numFmtId="0" fontId="31" fillId="0" borderId="0" xfId="37" applyNumberFormat="1" applyFont="1" applyFill="1" applyBorder="1" applyAlignment="1" applyProtection="1">
      <alignment horizontal="left" vertical="top"/>
      <protection locked="0"/>
    </xf>
    <xf numFmtId="0" fontId="31" fillId="0" borderId="0" xfId="38969" applyFont="1" applyFill="1" applyAlignment="1" applyProtection="1">
      <alignment vertical="center"/>
      <protection locked="0"/>
    </xf>
    <xf numFmtId="198" fontId="5" fillId="0" borderId="0" xfId="38969" applyNumberFormat="1" applyFont="1" applyFill="1" applyAlignment="1" applyProtection="1">
      <alignment vertical="center"/>
      <protection locked="0"/>
    </xf>
    <xf numFmtId="0" fontId="15" fillId="0" borderId="0" xfId="37" applyFont="1" applyFill="1" applyBorder="1" applyAlignment="1" applyProtection="1">
      <alignment horizontal="center" vertical="center" wrapText="1"/>
    </xf>
    <xf numFmtId="198" fontId="19" fillId="0" borderId="0" xfId="38941" applyNumberFormat="1" applyFont="1" applyFill="1" applyBorder="1" applyAlignment="1" applyProtection="1">
      <alignment vertical="top"/>
    </xf>
    <xf numFmtId="0" fontId="19" fillId="0" borderId="0" xfId="38941" applyFont="1" applyFill="1" applyAlignment="1" applyProtection="1">
      <alignment horizontal="right"/>
      <protection locked="0"/>
    </xf>
    <xf numFmtId="166" fontId="23" fillId="4" borderId="0" xfId="37" quotePrefix="1" applyNumberFormat="1" applyFont="1" applyFill="1" applyBorder="1" applyAlignment="1" applyProtection="1">
      <alignment horizontal="right"/>
      <protection locked="0"/>
    </xf>
    <xf numFmtId="198" fontId="23" fillId="4" borderId="0" xfId="38969" quotePrefix="1" applyNumberFormat="1" applyFont="1" applyFill="1" applyBorder="1" applyAlignment="1" applyProtection="1">
      <alignment horizontal="right" vertical="center"/>
      <protection locked="0"/>
    </xf>
    <xf numFmtId="198" fontId="23" fillId="0" borderId="0" xfId="38969" quotePrefix="1" applyNumberFormat="1" applyFont="1" applyFill="1" applyBorder="1" applyAlignment="1" applyProtection="1">
      <alignment horizontal="right" vertical="center"/>
      <protection locked="0"/>
    </xf>
    <xf numFmtId="198" fontId="16" fillId="0" borderId="0" xfId="38969" applyNumberFormat="1" applyFont="1" applyFill="1" applyAlignment="1" applyProtection="1">
      <alignment vertical="center"/>
    </xf>
    <xf numFmtId="191" fontId="16" fillId="0" borderId="0" xfId="38969" applyNumberFormat="1" applyFont="1" applyFill="1" applyAlignment="1" applyProtection="1">
      <alignment horizontal="right" vertical="center"/>
    </xf>
    <xf numFmtId="191" fontId="18" fillId="0" borderId="0" xfId="37" applyNumberFormat="1" applyFont="1" applyFill="1" applyBorder="1" applyAlignment="1" applyProtection="1">
      <alignment horizontal="left" vertical="center" wrapText="1"/>
    </xf>
    <xf numFmtId="191" fontId="18" fillId="0" borderId="0" xfId="38969" applyNumberFormat="1" applyFont="1" applyFill="1" applyAlignment="1" applyProtection="1">
      <alignment horizontal="left" vertical="center"/>
    </xf>
    <xf numFmtId="191" fontId="18" fillId="0" borderId="0" xfId="37" applyNumberFormat="1" applyFont="1" applyFill="1" applyAlignment="1" applyProtection="1">
      <alignment horizontal="right"/>
    </xf>
    <xf numFmtId="191" fontId="18" fillId="0" borderId="0" xfId="37" applyNumberFormat="1" applyFont="1" applyFill="1" applyAlignment="1" applyProtection="1">
      <alignment horizontal="right"/>
      <protection locked="0"/>
    </xf>
    <xf numFmtId="191" fontId="16" fillId="0" borderId="0" xfId="38969" applyNumberFormat="1" applyFont="1" applyFill="1" applyAlignment="1" applyProtection="1">
      <alignment horizontal="right" vertical="center"/>
      <protection locked="0"/>
    </xf>
    <xf numFmtId="191" fontId="16" fillId="0" borderId="0" xfId="37" applyNumberFormat="1" applyFont="1" applyFill="1" applyAlignment="1" applyProtection="1">
      <alignment horizontal="right"/>
      <protection locked="0"/>
    </xf>
    <xf numFmtId="166" fontId="17" fillId="0" borderId="0" xfId="37" applyNumberFormat="1" applyFont="1" applyFill="1" applyAlignment="1" applyProtection="1">
      <protection locked="0"/>
    </xf>
    <xf numFmtId="191" fontId="18" fillId="4" borderId="0" xfId="150" applyNumberFormat="1" applyFont="1" applyFill="1" applyBorder="1" applyAlignment="1">
      <alignment horizontal="right" vertical="top"/>
    </xf>
    <xf numFmtId="0" fontId="18" fillId="4" borderId="0" xfId="150" applyFont="1" applyFill="1" applyAlignment="1">
      <alignment vertical="center"/>
    </xf>
    <xf numFmtId="0" fontId="17" fillId="0" borderId="0" xfId="37" applyNumberFormat="1" applyFont="1" applyFill="1" applyBorder="1" applyAlignment="1" applyProtection="1">
      <alignment horizontal="left" vertical="center" wrapText="1"/>
      <protection locked="0"/>
    </xf>
    <xf numFmtId="166" fontId="23" fillId="4" borderId="0" xfId="37" quotePrefix="1" applyNumberFormat="1" applyFont="1" applyFill="1" applyBorder="1" applyAlignment="1" applyProtection="1">
      <alignment horizontal="center"/>
      <protection locked="0"/>
    </xf>
    <xf numFmtId="191" fontId="23" fillId="0" borderId="0" xfId="150" applyNumberFormat="1" applyFont="1" applyFill="1" applyBorder="1" applyAlignment="1">
      <alignment horizontal="right" vertical="top"/>
    </xf>
    <xf numFmtId="191" fontId="17" fillId="0" borderId="0" xfId="38967" applyNumberFormat="1" applyFont="1" applyFill="1" applyBorder="1" applyAlignment="1">
      <alignment vertical="center"/>
    </xf>
    <xf numFmtId="191" fontId="17" fillId="0" borderId="0" xfId="37" applyNumberFormat="1" applyFont="1" applyFill="1" applyBorder="1" applyAlignment="1" applyProtection="1">
      <alignment vertical="center"/>
      <protection locked="0"/>
    </xf>
    <xf numFmtId="0" fontId="23" fillId="0" borderId="0" xfId="150" applyFont="1" applyFill="1" applyBorder="1"/>
    <xf numFmtId="0" fontId="36" fillId="0" borderId="0" xfId="150" applyFont="1" applyFill="1"/>
    <xf numFmtId="198" fontId="18" fillId="0" borderId="0" xfId="2" applyNumberFormat="1" applyFont="1" applyFill="1" applyBorder="1" applyAlignment="1" applyProtection="1">
      <alignment horizontal="center" vertical="center" wrapText="1"/>
    </xf>
    <xf numFmtId="0" fontId="24" fillId="0" borderId="0" xfId="37" applyNumberFormat="1" applyFont="1" applyFill="1" applyBorder="1" applyAlignment="1" applyProtection="1">
      <alignment horizontal="left" vertical="top"/>
      <protection locked="0"/>
    </xf>
    <xf numFmtId="0" fontId="19" fillId="0" borderId="0" xfId="37" applyNumberFormat="1" applyFont="1" applyFill="1" applyBorder="1" applyAlignment="1" applyProtection="1">
      <alignment horizontal="left" vertical="top"/>
      <protection locked="0"/>
    </xf>
    <xf numFmtId="0" fontId="19" fillId="0" borderId="0" xfId="37" applyFont="1" applyFill="1" applyAlignment="1" applyProtection="1">
      <alignment horizontal="left" vertical="top"/>
      <protection locked="0"/>
    </xf>
    <xf numFmtId="0" fontId="19" fillId="0" borderId="0" xfId="37" applyNumberFormat="1" applyFont="1" applyFill="1" applyBorder="1" applyAlignment="1" applyProtection="1">
      <alignment horizontal="left" vertical="top" wrapText="1"/>
      <protection locked="0"/>
    </xf>
    <xf numFmtId="0" fontId="19" fillId="0" borderId="0" xfId="37" applyFont="1" applyFill="1" applyAlignment="1" applyProtection="1">
      <alignment vertical="center"/>
      <protection locked="0"/>
    </xf>
    <xf numFmtId="0" fontId="31" fillId="0" borderId="0" xfId="37" applyNumberFormat="1" applyFont="1" applyFill="1" applyBorder="1" applyAlignment="1" applyProtection="1">
      <alignment vertical="top" wrapText="1"/>
      <protection locked="0"/>
    </xf>
    <xf numFmtId="0" fontId="15" fillId="0" borderId="0" xfId="37" applyFont="1" applyFill="1" applyBorder="1" applyAlignment="1" applyProtection="1">
      <alignment horizontal="center" vertical="center"/>
    </xf>
    <xf numFmtId="0" fontId="16" fillId="0" borderId="0" xfId="38971" applyFont="1" applyFill="1" applyAlignment="1" applyProtection="1">
      <alignment vertical="center"/>
      <protection locked="0"/>
    </xf>
    <xf numFmtId="198" fontId="19" fillId="0" borderId="0" xfId="215" applyNumberFormat="1" applyFont="1" applyFill="1" applyBorder="1" applyAlignment="1" applyProtection="1">
      <alignment horizontal="right"/>
    </xf>
    <xf numFmtId="198" fontId="19" fillId="0" borderId="0" xfId="215" applyNumberFormat="1" applyFont="1" applyFill="1" applyAlignment="1" applyProtection="1">
      <alignment horizontal="right"/>
    </xf>
    <xf numFmtId="198" fontId="19" fillId="0" borderId="0" xfId="215" applyNumberFormat="1" applyFont="1" applyFill="1" applyBorder="1" applyAlignment="1" applyProtection="1">
      <alignment horizontal="right" vertical="center"/>
    </xf>
    <xf numFmtId="0" fontId="16" fillId="0" borderId="0" xfId="38941" applyFont="1" applyFill="1" applyAlignment="1" applyProtection="1">
      <protection locked="0"/>
    </xf>
    <xf numFmtId="198" fontId="16" fillId="0" borderId="2" xfId="215" applyNumberFormat="1" applyFont="1" applyFill="1" applyBorder="1" applyAlignment="1" applyProtection="1">
      <alignment horizontal="center" vertical="center" wrapText="1"/>
    </xf>
    <xf numFmtId="198" fontId="16" fillId="0" borderId="0" xfId="215" applyNumberFormat="1" applyFont="1" applyFill="1" applyBorder="1" applyAlignment="1" applyProtection="1">
      <alignment horizontal="center" vertical="center" wrapText="1"/>
    </xf>
    <xf numFmtId="198" fontId="16" fillId="0" borderId="0" xfId="215" applyNumberFormat="1" applyFont="1" applyFill="1" applyAlignment="1" applyProtection="1">
      <alignment vertical="center"/>
    </xf>
    <xf numFmtId="191" fontId="18" fillId="0" borderId="0" xfId="215" applyNumberFormat="1" applyFont="1" applyFill="1" applyAlignment="1" applyProtection="1">
      <alignment horizontal="right" vertical="center"/>
    </xf>
    <xf numFmtId="191" fontId="16" fillId="0" borderId="0" xfId="215" applyNumberFormat="1" applyFont="1" applyFill="1" applyAlignment="1" applyProtection="1">
      <alignment vertical="center"/>
    </xf>
    <xf numFmtId="191" fontId="16" fillId="0" borderId="0" xfId="38971" applyNumberFormat="1" applyFont="1" applyFill="1" applyAlignment="1" applyProtection="1">
      <alignment vertical="center"/>
      <protection locked="0"/>
    </xf>
    <xf numFmtId="191" fontId="18" fillId="0" borderId="0" xfId="38972" applyNumberFormat="1" applyFont="1" applyFill="1" applyAlignment="1" applyProtection="1">
      <alignment horizontal="right" vertical="center"/>
      <protection locked="0"/>
    </xf>
    <xf numFmtId="191" fontId="18" fillId="0" borderId="0" xfId="38973" applyNumberFormat="1" applyFont="1" applyFill="1" applyAlignment="1" applyProtection="1">
      <alignment horizontal="right" vertical="center"/>
    </xf>
    <xf numFmtId="166" fontId="16" fillId="0" borderId="0" xfId="215" applyNumberFormat="1" applyFont="1" applyFill="1" applyBorder="1" applyAlignment="1" applyProtection="1">
      <protection locked="0"/>
    </xf>
    <xf numFmtId="191" fontId="18" fillId="0" borderId="0" xfId="215" applyNumberFormat="1" applyFont="1" applyFill="1" applyBorder="1" applyAlignment="1" applyProtection="1">
      <alignment horizontal="right" vertical="center"/>
    </xf>
    <xf numFmtId="191" fontId="18" fillId="0" borderId="0" xfId="215" applyNumberFormat="1" applyFont="1" applyFill="1" applyBorder="1" applyAlignment="1" applyProtection="1">
      <alignment horizontal="right" vertical="center"/>
      <protection locked="0"/>
    </xf>
    <xf numFmtId="191" fontId="16" fillId="0" borderId="0" xfId="215" applyNumberFormat="1" applyFont="1" applyFill="1" applyBorder="1" applyAlignment="1" applyProtection="1">
      <alignment vertical="center"/>
      <protection locked="0"/>
    </xf>
    <xf numFmtId="191" fontId="18" fillId="0" borderId="0" xfId="37" applyNumberFormat="1" applyFont="1" applyFill="1" applyAlignment="1" applyProtection="1">
      <alignment horizontal="right" vertical="center"/>
      <protection locked="0"/>
    </xf>
    <xf numFmtId="191" fontId="16" fillId="0" borderId="0" xfId="215" applyNumberFormat="1" applyFont="1" applyFill="1" applyAlignment="1" applyProtection="1">
      <alignment vertical="center"/>
      <protection locked="0"/>
    </xf>
    <xf numFmtId="191" fontId="18" fillId="0" borderId="0" xfId="215" applyNumberFormat="1" applyFont="1" applyFill="1" applyAlignment="1" applyProtection="1">
      <alignment horizontal="right" vertical="center"/>
      <protection locked="0"/>
    </xf>
    <xf numFmtId="198" fontId="16" fillId="0" borderId="0" xfId="215" applyNumberFormat="1" applyFont="1" applyFill="1" applyAlignment="1" applyProtection="1">
      <alignment vertical="center"/>
      <protection locked="0"/>
    </xf>
    <xf numFmtId="198" fontId="18" fillId="0" borderId="0" xfId="215" applyNumberFormat="1" applyFont="1" applyFill="1" applyBorder="1" applyAlignment="1" applyProtection="1">
      <alignment vertical="center"/>
      <protection locked="0"/>
    </xf>
    <xf numFmtId="166" fontId="18" fillId="0" borderId="0" xfId="215" applyNumberFormat="1" applyFont="1" applyFill="1" applyBorder="1" applyAlignment="1" applyProtection="1">
      <alignment vertical="center"/>
      <protection locked="0"/>
    </xf>
    <xf numFmtId="164" fontId="16" fillId="0" borderId="0" xfId="215" applyNumberFormat="1" applyFont="1" applyFill="1" applyAlignment="1" applyProtection="1">
      <alignment vertical="center"/>
      <protection locked="0"/>
    </xf>
    <xf numFmtId="191" fontId="18" fillId="0" borderId="0" xfId="215" applyNumberFormat="1" applyFont="1" applyFill="1" applyBorder="1" applyAlignment="1" applyProtection="1">
      <alignment horizontal="right"/>
      <protection locked="0"/>
    </xf>
    <xf numFmtId="166" fontId="17" fillId="0" borderId="0" xfId="215" applyNumberFormat="1" applyFont="1" applyFill="1" applyBorder="1" applyAlignment="1" applyProtection="1">
      <protection locked="0"/>
    </xf>
    <xf numFmtId="1" fontId="18" fillId="0" borderId="0" xfId="150" applyNumberFormat="1" applyFont="1" applyFill="1" applyBorder="1" applyAlignment="1">
      <alignment horizontal="right" vertical="top"/>
    </xf>
    <xf numFmtId="0" fontId="17" fillId="0" borderId="0" xfId="38971" applyFont="1" applyFill="1" applyAlignment="1" applyProtection="1">
      <alignment vertical="center"/>
      <protection locked="0"/>
    </xf>
    <xf numFmtId="1" fontId="23" fillId="0" borderId="0" xfId="150" applyNumberFormat="1" applyFont="1" applyFill="1" applyBorder="1" applyAlignment="1">
      <alignment horizontal="right" vertical="top"/>
    </xf>
    <xf numFmtId="191" fontId="17" fillId="0" borderId="0" xfId="38971" applyNumberFormat="1" applyFont="1" applyFill="1" applyAlignment="1" applyProtection="1">
      <alignment vertical="center"/>
      <protection locked="0"/>
    </xf>
    <xf numFmtId="198" fontId="16" fillId="0" borderId="6" xfId="215" applyNumberFormat="1" applyFont="1" applyFill="1" applyBorder="1" applyAlignment="1" applyProtection="1">
      <alignment horizontal="center" vertical="center" wrapText="1"/>
    </xf>
    <xf numFmtId="0" fontId="19" fillId="0" borderId="0" xfId="37" applyFont="1" applyFill="1" applyProtection="1">
      <protection locked="0"/>
    </xf>
    <xf numFmtId="0" fontId="25" fillId="0" borderId="0" xfId="37" applyFont="1" applyFill="1" applyProtection="1">
      <protection locked="0"/>
    </xf>
    <xf numFmtId="0" fontId="19" fillId="0" borderId="0" xfId="38971" applyFont="1" applyFill="1" applyAlignment="1" applyProtection="1">
      <alignment vertical="center"/>
      <protection locked="0"/>
    </xf>
    <xf numFmtId="198" fontId="19" fillId="0" borderId="0" xfId="215" applyNumberFormat="1" applyFont="1" applyFill="1" applyAlignment="1" applyProtection="1">
      <alignment vertical="center"/>
      <protection locked="0"/>
    </xf>
    <xf numFmtId="0" fontId="16" fillId="0" borderId="0" xfId="37" applyNumberFormat="1" applyFont="1" applyFill="1" applyBorder="1" applyAlignment="1" applyProtection="1">
      <protection locked="0"/>
    </xf>
    <xf numFmtId="0" fontId="1" fillId="0" borderId="0" xfId="20131" applyFill="1"/>
    <xf numFmtId="198" fontId="36" fillId="0" borderId="13" xfId="38969" quotePrefix="1" applyNumberFormat="1" applyFont="1" applyFill="1" applyBorder="1" applyAlignment="1" applyProtection="1">
      <alignment vertical="center"/>
      <protection locked="0"/>
    </xf>
    <xf numFmtId="191" fontId="5" fillId="0" borderId="0" xfId="38969" applyNumberFormat="1" applyFont="1" applyFill="1" applyBorder="1" applyAlignment="1" applyProtection="1">
      <alignment horizontal="right" vertical="center"/>
      <protection locked="0"/>
    </xf>
    <xf numFmtId="182" fontId="147" fillId="0" borderId="0" xfId="37" applyNumberFormat="1" applyFont="1" applyFill="1" applyBorder="1" applyAlignment="1" applyProtection="1">
      <alignment vertical="center"/>
      <protection locked="0"/>
    </xf>
    <xf numFmtId="191" fontId="18" fillId="0" borderId="0" xfId="38969" applyNumberFormat="1" applyFont="1" applyFill="1" applyBorder="1" applyAlignment="1" applyProtection="1">
      <alignment horizontal="right" vertical="center"/>
      <protection locked="0"/>
    </xf>
    <xf numFmtId="0" fontId="36" fillId="4" borderId="0" xfId="37" applyNumberFormat="1" applyFont="1" applyFill="1" applyBorder="1" applyAlignment="1" applyProtection="1">
      <alignment horizontal="left" vertical="center" wrapText="1"/>
      <protection locked="0"/>
    </xf>
    <xf numFmtId="0" fontId="36" fillId="0" borderId="0" xfId="37" applyNumberFormat="1" applyFont="1" applyFill="1" applyBorder="1" applyAlignment="1" applyProtection="1">
      <alignment horizontal="left" vertical="center" wrapText="1"/>
      <protection locked="0"/>
    </xf>
    <xf numFmtId="191" fontId="23" fillId="0" borderId="0" xfId="38969" applyNumberFormat="1" applyFont="1" applyFill="1" applyBorder="1" applyAlignment="1" applyProtection="1">
      <alignment horizontal="right" vertical="center"/>
      <protection locked="0"/>
    </xf>
    <xf numFmtId="1" fontId="36" fillId="0" borderId="0" xfId="37" applyNumberFormat="1" applyFont="1" applyFill="1" applyBorder="1" applyAlignment="1" applyProtection="1">
      <alignment horizontal="right" vertical="center" wrapText="1"/>
    </xf>
    <xf numFmtId="0" fontId="17" fillId="0" borderId="0" xfId="37" applyNumberFormat="1" applyFont="1" applyFill="1" applyBorder="1" applyAlignment="1" applyProtection="1">
      <alignment horizontal="center" vertical="center"/>
      <protection locked="0"/>
    </xf>
    <xf numFmtId="49" fontId="17" fillId="0" borderId="0" xfId="37" applyNumberFormat="1" applyFont="1" applyFill="1" applyBorder="1" applyAlignment="1" applyProtection="1">
      <alignment horizontal="center" vertical="center"/>
      <protection locked="0"/>
    </xf>
    <xf numFmtId="0" fontId="17" fillId="4" borderId="0" xfId="37" applyNumberFormat="1" applyFont="1" applyFill="1" applyBorder="1" applyAlignment="1" applyProtection="1">
      <alignment horizontal="left" vertical="center" wrapText="1"/>
    </xf>
    <xf numFmtId="0" fontId="143" fillId="0" borderId="0" xfId="38969" applyFont="1" applyFill="1" applyAlignment="1" applyProtection="1">
      <alignment vertical="center"/>
      <protection locked="0"/>
    </xf>
    <xf numFmtId="0" fontId="17" fillId="4" borderId="0" xfId="37" applyNumberFormat="1" applyFont="1" applyFill="1" applyBorder="1" applyAlignment="1" applyProtection="1">
      <alignment horizontal="left" vertical="center" indent="1"/>
    </xf>
    <xf numFmtId="0" fontId="17" fillId="4" borderId="0" xfId="37" applyNumberFormat="1" applyFont="1" applyFill="1" applyBorder="1" applyAlignment="1" applyProtection="1">
      <alignment horizontal="left" vertical="center" indent="2"/>
    </xf>
    <xf numFmtId="0" fontId="17" fillId="4" borderId="0" xfId="51" applyFont="1" applyFill="1" applyBorder="1" applyAlignment="1">
      <alignment horizontal="left" vertical="center" indent="2"/>
    </xf>
    <xf numFmtId="166" fontId="148" fillId="0" borderId="0" xfId="38974" applyNumberFormat="1" applyFont="1" applyFill="1" applyBorder="1" applyAlignment="1">
      <alignment horizontal="right" vertical="top"/>
    </xf>
    <xf numFmtId="166" fontId="148" fillId="0" borderId="0" xfId="38975" applyNumberFormat="1" applyFont="1" applyFill="1" applyBorder="1" applyAlignment="1">
      <alignment horizontal="right" vertical="top"/>
    </xf>
    <xf numFmtId="166" fontId="148" fillId="0" borderId="0" xfId="38976" applyNumberFormat="1" applyFont="1" applyFill="1" applyBorder="1" applyAlignment="1">
      <alignment horizontal="right" vertical="top"/>
    </xf>
    <xf numFmtId="0" fontId="36" fillId="0" borderId="0" xfId="38977" applyNumberFormat="1" applyFont="1" applyFill="1" applyBorder="1" applyAlignment="1" applyProtection="1">
      <alignment vertical="center" wrapText="1"/>
      <protection locked="0"/>
    </xf>
    <xf numFmtId="0" fontId="16" fillId="0" borderId="0" xfId="38967" applyNumberFormat="1" applyFont="1" applyFill="1" applyBorder="1" applyAlignment="1">
      <alignment horizontal="left" vertical="center" indent="1"/>
    </xf>
    <xf numFmtId="49" fontId="16" fillId="0" borderId="0" xfId="38967" applyNumberFormat="1" applyFont="1" applyFill="1" applyBorder="1" applyAlignment="1">
      <alignment vertical="center"/>
    </xf>
    <xf numFmtId="0" fontId="144" fillId="0" borderId="0" xfId="38969" applyFont="1" applyFill="1" applyAlignment="1" applyProtection="1">
      <alignment vertical="center"/>
      <protection locked="0"/>
    </xf>
    <xf numFmtId="0" fontId="17" fillId="0" borderId="0" xfId="38977" applyNumberFormat="1" applyFont="1" applyFill="1" applyBorder="1" applyAlignment="1" applyProtection="1">
      <alignment vertical="center" wrapText="1"/>
      <protection locked="0"/>
    </xf>
    <xf numFmtId="191" fontId="24" fillId="0" borderId="0" xfId="37" applyNumberFormat="1" applyFont="1" applyFill="1" applyBorder="1" applyAlignment="1" applyProtection="1">
      <alignment horizontal="left"/>
      <protection locked="0"/>
    </xf>
    <xf numFmtId="0" fontId="24" fillId="0" borderId="0" xfId="37" applyFont="1" applyFill="1" applyProtection="1">
      <protection locked="0"/>
    </xf>
    <xf numFmtId="0" fontId="24" fillId="0" borderId="0" xfId="38969" applyFont="1" applyFill="1" applyAlignment="1" applyProtection="1">
      <alignment vertical="center"/>
      <protection locked="0"/>
    </xf>
    <xf numFmtId="0" fontId="68" fillId="0" borderId="0" xfId="150" applyFill="1" applyAlignment="1">
      <alignment horizontal="left" vertical="top"/>
    </xf>
    <xf numFmtId="198" fontId="24" fillId="0" borderId="0" xfId="38969" applyNumberFormat="1" applyFont="1" applyFill="1" applyAlignment="1" applyProtection="1">
      <alignment vertical="center"/>
      <protection locked="0"/>
    </xf>
    <xf numFmtId="0" fontId="149" fillId="0" borderId="0" xfId="150" applyFont="1" applyAlignment="1">
      <alignment horizontal="left"/>
    </xf>
    <xf numFmtId="0" fontId="11" fillId="0" borderId="0" xfId="38977" applyFill="1" applyBorder="1" applyProtection="1">
      <protection locked="0"/>
    </xf>
    <xf numFmtId="0" fontId="24" fillId="0" borderId="0" xfId="38977" applyNumberFormat="1" applyFont="1" applyFill="1" applyBorder="1" applyAlignment="1" applyProtection="1">
      <alignment horizontal="left" vertical="center"/>
    </xf>
    <xf numFmtId="0" fontId="58" fillId="0" borderId="0" xfId="38977" applyFont="1" applyFill="1" applyBorder="1" applyAlignment="1" applyProtection="1">
      <alignment horizontal="center" vertical="center" wrapText="1"/>
    </xf>
    <xf numFmtId="0" fontId="24" fillId="0" borderId="0" xfId="38977" applyNumberFormat="1" applyFont="1" applyFill="1" applyBorder="1" applyAlignment="1" applyProtection="1">
      <alignment horizontal="right" vertical="center"/>
    </xf>
    <xf numFmtId="0" fontId="23" fillId="0" borderId="2" xfId="38977" applyNumberFormat="1" applyFont="1" applyFill="1" applyBorder="1" applyAlignment="1" applyProtection="1">
      <alignment horizontal="right" vertical="center" wrapText="1"/>
    </xf>
    <xf numFmtId="0" fontId="131" fillId="0" borderId="6" xfId="38965" applyNumberFormat="1" applyFont="1" applyFill="1" applyBorder="1" applyAlignment="1" applyProtection="1">
      <alignment horizontal="center" vertical="center" wrapText="1"/>
    </xf>
    <xf numFmtId="0" fontId="131" fillId="0" borderId="2" xfId="38965" applyNumberFormat="1" applyFont="1" applyFill="1" applyBorder="1" applyAlignment="1" applyProtection="1">
      <alignment horizontal="center" vertical="center" wrapText="1"/>
    </xf>
    <xf numFmtId="0" fontId="16" fillId="0" borderId="0" xfId="38977" applyNumberFormat="1" applyFont="1" applyFill="1" applyBorder="1" applyAlignment="1" applyProtection="1">
      <alignment horizontal="left" vertical="center" wrapText="1"/>
    </xf>
    <xf numFmtId="0" fontId="16" fillId="0" borderId="0" xfId="2" applyNumberFormat="1" applyFont="1" applyFill="1" applyBorder="1" applyAlignment="1" applyProtection="1">
      <alignment vertical="center"/>
    </xf>
    <xf numFmtId="191" fontId="18" fillId="0" borderId="0" xfId="2" applyNumberFormat="1" applyFont="1" applyFill="1" applyBorder="1" applyAlignment="1" applyProtection="1">
      <alignment horizontal="right" vertical="center"/>
    </xf>
    <xf numFmtId="0" fontId="16" fillId="0" borderId="0" xfId="38977" applyNumberFormat="1" applyFont="1" applyFill="1" applyBorder="1" applyAlignment="1" applyProtection="1">
      <alignment horizontal="left" vertical="center" wrapText="1"/>
      <protection locked="0"/>
    </xf>
    <xf numFmtId="0" fontId="11" fillId="0" borderId="0" xfId="38977" applyFont="1" applyFill="1" applyBorder="1" applyProtection="1">
      <protection locked="0"/>
    </xf>
    <xf numFmtId="0" fontId="23" fillId="0" borderId="0" xfId="38977" applyNumberFormat="1" applyFont="1" applyFill="1" applyBorder="1" applyAlignment="1" applyProtection="1">
      <alignment horizontal="left" vertical="center" wrapText="1"/>
      <protection locked="0"/>
    </xf>
    <xf numFmtId="0" fontId="17" fillId="0" borderId="0" xfId="38977" applyNumberFormat="1" applyFont="1" applyFill="1" applyBorder="1" applyAlignment="1" applyProtection="1">
      <alignment horizontal="left" vertical="center" wrapText="1"/>
      <protection locked="0"/>
    </xf>
    <xf numFmtId="191" fontId="36" fillId="0" borderId="0" xfId="150" applyNumberFormat="1" applyFont="1" applyFill="1" applyBorder="1" applyAlignment="1">
      <alignment horizontal="right" vertical="top"/>
    </xf>
    <xf numFmtId="191" fontId="11" fillId="0" borderId="0" xfId="38977" applyNumberFormat="1" applyFill="1" applyBorder="1" applyProtection="1">
      <protection locked="0"/>
    </xf>
    <xf numFmtId="2" fontId="17" fillId="0" borderId="0" xfId="37" applyNumberFormat="1" applyFont="1" applyFill="1" applyBorder="1" applyAlignment="1" applyProtection="1">
      <alignment horizontal="left" vertical="center" wrapText="1"/>
      <protection locked="0"/>
    </xf>
    <xf numFmtId="191" fontId="36" fillId="0" borderId="73" xfId="150" applyNumberFormat="1" applyFont="1" applyFill="1" applyBorder="1" applyAlignment="1">
      <alignment horizontal="right" vertical="top"/>
    </xf>
    <xf numFmtId="2" fontId="17" fillId="0" borderId="0" xfId="37" applyNumberFormat="1" applyFont="1" applyFill="1" applyBorder="1" applyAlignment="1" applyProtection="1">
      <alignment horizontal="left" vertical="center" indent="1"/>
      <protection locked="0"/>
    </xf>
    <xf numFmtId="191" fontId="36" fillId="0" borderId="12" xfId="150" applyNumberFormat="1" applyFont="1" applyFill="1" applyBorder="1" applyAlignment="1">
      <alignment horizontal="right" vertical="top"/>
    </xf>
    <xf numFmtId="2" fontId="17" fillId="0" borderId="0" xfId="37" applyNumberFormat="1" applyFont="1" applyFill="1" applyBorder="1" applyAlignment="1" applyProtection="1">
      <alignment horizontal="left" vertical="center" indent="2"/>
      <protection locked="0"/>
    </xf>
    <xf numFmtId="0" fontId="24" fillId="0" borderId="0" xfId="37" applyNumberFormat="1" applyFont="1" applyFill="1" applyBorder="1" applyAlignment="1" applyProtection="1">
      <alignment horizontal="left" vertical="center"/>
      <protection locked="0"/>
    </xf>
    <xf numFmtId="0" fontId="24" fillId="0" borderId="0" xfId="37" applyFont="1" applyFill="1" applyAlignment="1" applyProtection="1">
      <alignment horizontal="left" vertical="center"/>
      <protection locked="0"/>
    </xf>
    <xf numFmtId="0" fontId="24" fillId="0" borderId="0" xfId="38977" applyFont="1" applyFill="1" applyBorder="1" applyProtection="1">
      <protection locked="0"/>
    </xf>
    <xf numFmtId="198" fontId="24" fillId="0" borderId="0" xfId="37" applyNumberFormat="1" applyFont="1" applyFill="1" applyBorder="1" applyAlignment="1" applyProtection="1">
      <alignment horizontal="left" vertical="center" wrapText="1"/>
      <protection locked="0"/>
    </xf>
    <xf numFmtId="0" fontId="24" fillId="0" borderId="0" xfId="38977" applyFont="1" applyFill="1" applyBorder="1" applyAlignment="1" applyProtection="1">
      <alignment vertical="top"/>
      <protection locked="0"/>
    </xf>
    <xf numFmtId="198" fontId="19" fillId="0" borderId="0" xfId="215" applyNumberFormat="1" applyFont="1" applyFill="1" applyAlignment="1" applyProtection="1">
      <alignment vertical="top"/>
      <protection locked="0"/>
    </xf>
    <xf numFmtId="0" fontId="16" fillId="0" borderId="0" xfId="38972" applyFont="1" applyFill="1" applyAlignment="1" applyProtection="1">
      <alignment vertical="center"/>
      <protection locked="0"/>
    </xf>
    <xf numFmtId="0" fontId="135" fillId="0" borderId="0" xfId="38965" applyFont="1" applyFill="1" applyBorder="1" applyAlignment="1" applyProtection="1">
      <alignment vertical="top"/>
      <protection locked="0"/>
    </xf>
    <xf numFmtId="0" fontId="19" fillId="0" borderId="0" xfId="38977" applyNumberFormat="1" applyFont="1" applyFill="1" applyBorder="1" applyAlignment="1" applyProtection="1">
      <alignment horizontal="left" vertical="center"/>
    </xf>
    <xf numFmtId="0" fontId="15" fillId="0" borderId="0" xfId="38977" applyFont="1" applyFill="1" applyBorder="1" applyAlignment="1" applyProtection="1">
      <alignment horizontal="center" vertical="center" wrapText="1"/>
    </xf>
    <xf numFmtId="0" fontId="19" fillId="0" borderId="7" xfId="38977" applyFont="1" applyFill="1" applyBorder="1" applyAlignment="1" applyProtection="1">
      <alignment horizontal="right" vertical="center" wrapText="1"/>
    </xf>
    <xf numFmtId="0" fontId="131" fillId="4" borderId="2" xfId="38965" applyNumberFormat="1" applyFont="1" applyFill="1" applyBorder="1" applyAlignment="1" applyProtection="1">
      <alignment horizontal="center" vertical="center" wrapText="1"/>
    </xf>
    <xf numFmtId="0" fontId="16" fillId="4" borderId="5" xfId="38977" applyNumberFormat="1" applyFont="1" applyFill="1" applyBorder="1" applyAlignment="1" applyProtection="1">
      <alignment horizontal="center" vertical="center" wrapText="1"/>
    </xf>
    <xf numFmtId="0" fontId="16" fillId="4" borderId="5" xfId="2" applyNumberFormat="1" applyFont="1" applyFill="1" applyBorder="1" applyAlignment="1" applyProtection="1">
      <alignment horizontal="center" vertical="center" wrapText="1"/>
    </xf>
    <xf numFmtId="0" fontId="5" fillId="4" borderId="2" xfId="2" applyNumberFormat="1" applyFont="1" applyFill="1" applyBorder="1" applyAlignment="1" applyProtection="1">
      <alignment horizontal="center" vertical="center" wrapText="1"/>
    </xf>
    <xf numFmtId="0" fontId="150" fillId="0" borderId="0" xfId="38977" applyFont="1" applyFill="1" applyBorder="1" applyProtection="1">
      <protection locked="0"/>
    </xf>
    <xf numFmtId="0" fontId="151" fillId="0" borderId="0" xfId="38977" applyFont="1" applyFill="1" applyBorder="1" applyProtection="1"/>
    <xf numFmtId="0" fontId="16" fillId="0" borderId="0" xfId="38977" applyNumberFormat="1" applyFont="1" applyFill="1" applyBorder="1" applyAlignment="1" applyProtection="1">
      <alignment horizontal="right" vertical="center" wrapText="1"/>
    </xf>
    <xf numFmtId="191" fontId="18" fillId="0" borderId="0" xfId="2" applyNumberFormat="1" applyFont="1" applyFill="1" applyBorder="1" applyAlignment="1" applyProtection="1">
      <alignment vertical="center"/>
    </xf>
    <xf numFmtId="191" fontId="18" fillId="0" borderId="0" xfId="38977" applyNumberFormat="1" applyFont="1" applyFill="1" applyBorder="1" applyAlignment="1" applyProtection="1">
      <alignment vertical="center" wrapText="1"/>
    </xf>
    <xf numFmtId="191" fontId="18" fillId="0" borderId="0" xfId="38977" quotePrefix="1" applyNumberFormat="1" applyFont="1" applyFill="1" applyBorder="1" applyAlignment="1" applyProtection="1">
      <alignment horizontal="right" vertical="center" wrapText="1"/>
    </xf>
    <xf numFmtId="191" fontId="18" fillId="4" borderId="0" xfId="2" applyNumberFormat="1" applyFont="1" applyFill="1" applyBorder="1" applyAlignment="1" applyProtection="1">
      <alignment vertical="center"/>
    </xf>
    <xf numFmtId="191" fontId="18" fillId="4" borderId="0" xfId="38977" applyNumberFormat="1" applyFont="1" applyFill="1" applyBorder="1" applyAlignment="1" applyProtection="1">
      <alignment vertical="center" wrapText="1"/>
    </xf>
    <xf numFmtId="191" fontId="18" fillId="4" borderId="0" xfId="2" applyNumberFormat="1" applyFont="1" applyFill="1" applyBorder="1" applyAlignment="1" applyProtection="1">
      <alignment horizontal="right" vertical="center"/>
    </xf>
    <xf numFmtId="191" fontId="11" fillId="4" borderId="0" xfId="38977" applyNumberFormat="1" applyFill="1" applyBorder="1" applyProtection="1">
      <protection locked="0"/>
    </xf>
    <xf numFmtId="191" fontId="18" fillId="0" borderId="0" xfId="37" applyNumberFormat="1" applyFont="1" applyFill="1" applyBorder="1" applyAlignment="1" applyProtection="1">
      <alignment horizontal="right"/>
      <protection locked="0"/>
    </xf>
    <xf numFmtId="191" fontId="18" fillId="4" borderId="0" xfId="37" applyNumberFormat="1" applyFont="1" applyFill="1" applyAlignment="1" applyProtection="1">
      <protection locked="0"/>
    </xf>
    <xf numFmtId="191" fontId="18" fillId="4" borderId="0" xfId="37" applyNumberFormat="1" applyFont="1" applyFill="1" applyBorder="1" applyAlignment="1" applyProtection="1">
      <protection locked="0"/>
    </xf>
    <xf numFmtId="191" fontId="18" fillId="4" borderId="0" xfId="38977" applyNumberFormat="1" applyFont="1" applyFill="1" applyBorder="1" applyAlignment="1" applyProtection="1">
      <protection locked="0"/>
    </xf>
    <xf numFmtId="191" fontId="18" fillId="4" borderId="0" xfId="38977" applyNumberFormat="1" applyFont="1" applyFill="1" applyBorder="1" applyAlignment="1" applyProtection="1">
      <alignment horizontal="right"/>
      <protection locked="0"/>
    </xf>
    <xf numFmtId="191" fontId="18" fillId="4" borderId="0" xfId="37" applyNumberFormat="1" applyFont="1" applyFill="1" applyBorder="1" applyAlignment="1" applyProtection="1">
      <alignment horizontal="right"/>
      <protection locked="0"/>
    </xf>
    <xf numFmtId="191" fontId="18" fillId="0" borderId="0" xfId="37" applyNumberFormat="1" applyFont="1" applyFill="1" applyBorder="1" applyAlignment="1">
      <alignment horizontal="right"/>
    </xf>
    <xf numFmtId="191" fontId="18" fillId="4" borderId="0" xfId="37" applyNumberFormat="1" applyFont="1" applyFill="1" applyBorder="1" applyAlignment="1"/>
    <xf numFmtId="191" fontId="18" fillId="4" borderId="0" xfId="37" applyNumberFormat="1" applyFont="1" applyFill="1" applyBorder="1" applyAlignment="1">
      <alignment vertical="top"/>
    </xf>
    <xf numFmtId="191" fontId="18" fillId="4" borderId="0" xfId="37" applyNumberFormat="1" applyFont="1" applyFill="1" applyBorder="1" applyAlignment="1">
      <alignment horizontal="right" vertical="top"/>
    </xf>
    <xf numFmtId="191" fontId="18" fillId="0" borderId="0" xfId="38977" applyNumberFormat="1" applyFont="1" applyFill="1" applyBorder="1" applyAlignment="1" applyProtection="1">
      <alignment horizontal="right"/>
      <protection locked="0"/>
    </xf>
    <xf numFmtId="191" fontId="18" fillId="0" borderId="0" xfId="37" applyNumberFormat="1" applyFont="1" applyFill="1" applyBorder="1" applyAlignment="1">
      <alignment horizontal="right" vertical="top"/>
    </xf>
    <xf numFmtId="191" fontId="18" fillId="0" borderId="0" xfId="15447" applyNumberFormat="1" applyFont="1" applyFill="1" applyBorder="1" applyAlignment="1">
      <alignment horizontal="right" vertical="top"/>
    </xf>
    <xf numFmtId="191" fontId="18" fillId="4" borderId="0" xfId="15447" applyNumberFormat="1" applyFont="1" applyFill="1" applyBorder="1" applyAlignment="1"/>
    <xf numFmtId="191" fontId="18" fillId="4" borderId="0" xfId="15447" applyNumberFormat="1" applyFont="1" applyFill="1" applyBorder="1" applyAlignment="1">
      <alignment horizontal="right"/>
    </xf>
    <xf numFmtId="0" fontId="5" fillId="4" borderId="0" xfId="38977" applyNumberFormat="1" applyFont="1" applyFill="1" applyBorder="1" applyAlignment="1" applyProtection="1">
      <alignment horizontal="left" vertical="center" wrapText="1"/>
      <protection locked="0"/>
    </xf>
    <xf numFmtId="191" fontId="18" fillId="0" borderId="0" xfId="150" applyNumberFormat="1" applyFont="1" applyFill="1" applyBorder="1" applyAlignment="1">
      <alignment vertical="top"/>
    </xf>
    <xf numFmtId="0" fontId="36" fillId="4" borderId="0" xfId="38977" applyNumberFormat="1" applyFont="1" applyFill="1" applyBorder="1" applyAlignment="1" applyProtection="1">
      <alignment horizontal="left" vertical="center" wrapText="1"/>
      <protection locked="0"/>
    </xf>
    <xf numFmtId="0" fontId="23" fillId="4" borderId="0" xfId="37" quotePrefix="1" applyFont="1" applyFill="1" applyBorder="1" applyAlignment="1">
      <alignment vertical="top"/>
    </xf>
    <xf numFmtId="0" fontId="23" fillId="4" borderId="0" xfId="37" quotePrefix="1" applyFont="1" applyFill="1" applyBorder="1" applyAlignment="1">
      <alignment horizontal="center" vertical="top"/>
    </xf>
    <xf numFmtId="0" fontId="125" fillId="4" borderId="0" xfId="150" quotePrefix="1" applyFont="1" applyFill="1" applyBorder="1" applyAlignment="1">
      <alignment horizontal="center"/>
    </xf>
    <xf numFmtId="191" fontId="23" fillId="0" borderId="0" xfId="150" applyNumberFormat="1" applyFont="1" applyFill="1" applyBorder="1" applyAlignment="1">
      <alignment vertical="top"/>
    </xf>
    <xf numFmtId="0" fontId="66" fillId="0" borderId="12" xfId="150" applyFont="1" applyFill="1" applyBorder="1" applyAlignment="1">
      <alignment horizontal="right" vertical="top" wrapText="1"/>
    </xf>
    <xf numFmtId="0" fontId="34" fillId="0" borderId="0" xfId="38977" applyFont="1" applyFill="1" applyBorder="1" applyProtection="1">
      <protection locked="0"/>
    </xf>
    <xf numFmtId="191" fontId="23" fillId="0" borderId="0" xfId="150" applyNumberFormat="1" applyFont="1" applyFill="1" applyBorder="1" applyAlignment="1">
      <alignment horizontal="right" vertical="center"/>
    </xf>
    <xf numFmtId="191" fontId="23" fillId="0" borderId="0" xfId="150" applyNumberFormat="1" applyFont="1" applyFill="1" applyBorder="1" applyAlignment="1">
      <alignment vertical="center"/>
    </xf>
    <xf numFmtId="0" fontId="152" fillId="0" borderId="0" xfId="38972" applyFont="1" applyFill="1" applyAlignment="1" applyProtection="1">
      <alignment vertical="center"/>
      <protection locked="0"/>
    </xf>
    <xf numFmtId="198" fontId="30" fillId="0" borderId="0" xfId="215" applyNumberFormat="1" applyFont="1" applyFill="1" applyAlignment="1" applyProtection="1">
      <alignment vertical="top"/>
      <protection locked="0"/>
    </xf>
    <xf numFmtId="198" fontId="152" fillId="0" borderId="0" xfId="215" applyNumberFormat="1" applyFont="1" applyFill="1" applyAlignment="1" applyProtection="1">
      <alignment vertical="center"/>
      <protection locked="0"/>
    </xf>
    <xf numFmtId="0" fontId="153" fillId="0" borderId="0" xfId="38965" applyFont="1" applyFill="1" applyBorder="1" applyAlignment="1" applyProtection="1">
      <alignment vertical="top"/>
      <protection locked="0"/>
    </xf>
    <xf numFmtId="198" fontId="154" fillId="0" borderId="0" xfId="215" applyNumberFormat="1" applyFont="1" applyFill="1" applyAlignment="1" applyProtection="1">
      <alignment vertical="center"/>
      <protection locked="0"/>
    </xf>
    <xf numFmtId="0" fontId="155" fillId="0" borderId="0" xfId="38977" applyFont="1" applyFill="1" applyBorder="1" applyProtection="1">
      <protection locked="0"/>
    </xf>
    <xf numFmtId="0" fontId="119" fillId="0" borderId="0" xfId="150" applyFont="1" applyFill="1" applyAlignment="1">
      <alignment vertical="top"/>
    </xf>
    <xf numFmtId="0" fontId="19" fillId="0" borderId="0" xfId="38977" applyFont="1" applyFill="1" applyBorder="1" applyAlignment="1" applyProtection="1">
      <alignment horizontal="right" vertical="center" wrapText="1"/>
    </xf>
    <xf numFmtId="0" fontId="16" fillId="0" borderId="79" xfId="38977" applyNumberFormat="1" applyFont="1" applyFill="1" applyBorder="1" applyAlignment="1" applyProtection="1">
      <alignment horizontal="left" vertical="center" wrapText="1"/>
    </xf>
    <xf numFmtId="0" fontId="16" fillId="4" borderId="80" xfId="38977" applyNumberFormat="1" applyFont="1" applyFill="1" applyBorder="1" applyAlignment="1" applyProtection="1">
      <alignment horizontal="left" vertical="center" wrapText="1"/>
    </xf>
    <xf numFmtId="0" fontId="16" fillId="4" borderId="80" xfId="2" applyNumberFormat="1" applyFont="1" applyFill="1" applyBorder="1" applyAlignment="1" applyProtection="1">
      <alignment vertical="center"/>
    </xf>
    <xf numFmtId="0" fontId="68" fillId="4" borderId="81" xfId="150" applyFill="1" applyBorder="1"/>
    <xf numFmtId="0" fontId="16" fillId="0" borderId="82" xfId="38977" applyNumberFormat="1" applyFont="1" applyFill="1" applyBorder="1" applyAlignment="1" applyProtection="1">
      <alignment horizontal="left" vertical="center" wrapText="1"/>
    </xf>
    <xf numFmtId="191" fontId="18" fillId="4" borderId="83" xfId="2" applyNumberFormat="1" applyFont="1" applyFill="1" applyBorder="1" applyAlignment="1" applyProtection="1">
      <alignment horizontal="right" vertical="center"/>
    </xf>
    <xf numFmtId="191" fontId="18" fillId="4" borderId="83" xfId="38977" quotePrefix="1" applyNumberFormat="1" applyFont="1" applyFill="1" applyBorder="1" applyAlignment="1" applyProtection="1">
      <alignment horizontal="right" vertical="center" wrapText="1"/>
    </xf>
    <xf numFmtId="191" fontId="18" fillId="4" borderId="83" xfId="38977" applyNumberFormat="1" applyFont="1" applyFill="1" applyBorder="1" applyAlignment="1" applyProtection="1">
      <alignment horizontal="right"/>
      <protection locked="0"/>
    </xf>
    <xf numFmtId="0" fontId="68" fillId="4" borderId="84" xfId="150" applyFill="1" applyBorder="1"/>
    <xf numFmtId="191" fontId="18" fillId="4" borderId="85" xfId="38977" applyNumberFormat="1" applyFont="1" applyFill="1" applyBorder="1" applyAlignment="1" applyProtection="1">
      <alignment horizontal="right"/>
      <protection locked="0"/>
    </xf>
    <xf numFmtId="0" fontId="68" fillId="4" borderId="86" xfId="150" applyFill="1" applyBorder="1"/>
    <xf numFmtId="191" fontId="18" fillId="4" borderId="83" xfId="38977" applyNumberFormat="1" applyFont="1" applyFill="1" applyBorder="1" applyAlignment="1" applyProtection="1">
      <alignment horizontal="right" vertical="center" wrapText="1"/>
    </xf>
    <xf numFmtId="0" fontId="18" fillId="4" borderId="0" xfId="150" applyFont="1" applyFill="1" applyBorder="1"/>
    <xf numFmtId="191" fontId="68" fillId="0" borderId="0" xfId="150" applyNumberFormat="1" applyFill="1"/>
    <xf numFmtId="0" fontId="16" fillId="0" borderId="82" xfId="38977" applyNumberFormat="1" applyFont="1" applyFill="1" applyBorder="1" applyAlignment="1" applyProtection="1">
      <alignment horizontal="left" vertical="center" wrapText="1"/>
      <protection locked="0"/>
    </xf>
    <xf numFmtId="191" fontId="18" fillId="4" borderId="83" xfId="37" applyNumberFormat="1" applyFont="1" applyFill="1" applyBorder="1" applyAlignment="1" applyProtection="1">
      <alignment horizontal="right"/>
      <protection locked="0"/>
    </xf>
    <xf numFmtId="191" fontId="18" fillId="4" borderId="83" xfId="37" applyNumberFormat="1" applyFont="1" applyFill="1" applyBorder="1" applyAlignment="1">
      <alignment horizontal="right" vertical="top"/>
    </xf>
    <xf numFmtId="191" fontId="18" fillId="4" borderId="83" xfId="15447" applyNumberFormat="1" applyFont="1" applyFill="1" applyBorder="1" applyAlignment="1">
      <alignment horizontal="right"/>
    </xf>
    <xf numFmtId="0" fontId="16" fillId="0" borderId="87" xfId="38977" applyNumberFormat="1" applyFont="1" applyFill="1" applyBorder="1" applyAlignment="1" applyProtection="1">
      <alignment horizontal="left" vertical="center" wrapText="1"/>
      <protection locked="0"/>
    </xf>
    <xf numFmtId="191" fontId="18" fillId="4" borderId="85" xfId="37" applyNumberFormat="1" applyFont="1" applyFill="1" applyBorder="1" applyAlignment="1">
      <alignment horizontal="right" vertical="top"/>
    </xf>
    <xf numFmtId="0" fontId="18" fillId="4" borderId="0" xfId="38977" applyNumberFormat="1" applyFont="1" applyFill="1" applyBorder="1" applyAlignment="1" applyProtection="1">
      <alignment horizontal="left" vertical="center" wrapText="1"/>
      <protection locked="0"/>
    </xf>
    <xf numFmtId="0" fontId="23" fillId="4" borderId="0" xfId="38977" applyNumberFormat="1" applyFont="1" applyFill="1" applyBorder="1" applyAlignment="1" applyProtection="1">
      <alignment horizontal="left" vertical="center" wrapText="1"/>
      <protection locked="0"/>
    </xf>
    <xf numFmtId="191" fontId="34" fillId="0" borderId="0" xfId="38977" applyNumberFormat="1" applyFont="1" applyFill="1" applyBorder="1" applyProtection="1">
      <protection locked="0"/>
    </xf>
    <xf numFmtId="0" fontId="68" fillId="0" borderId="11" xfId="150" applyFill="1" applyBorder="1"/>
    <xf numFmtId="0" fontId="68" fillId="0" borderId="0" xfId="150" applyFill="1" applyBorder="1"/>
    <xf numFmtId="0" fontId="11" fillId="0" borderId="0" xfId="38977" applyFill="1" applyBorder="1" applyAlignment="1" applyProtection="1">
      <protection locked="0"/>
    </xf>
    <xf numFmtId="173" fontId="15" fillId="0" borderId="0" xfId="38977" applyNumberFormat="1" applyFont="1" applyFill="1" applyBorder="1" applyAlignment="1" applyProtection="1">
      <alignment horizontal="center" vertical="center"/>
    </xf>
    <xf numFmtId="198" fontId="15" fillId="0" borderId="0" xfId="38977" applyNumberFormat="1" applyFont="1" applyFill="1" applyBorder="1" applyAlignment="1" applyProtection="1">
      <alignment horizontal="center" vertical="center"/>
    </xf>
    <xf numFmtId="0" fontId="15" fillId="0" borderId="0" xfId="38977" applyFont="1" applyFill="1" applyBorder="1" applyAlignment="1" applyProtection="1">
      <alignment horizontal="center" vertical="center"/>
    </xf>
    <xf numFmtId="0" fontId="11" fillId="0" borderId="0" xfId="38977" applyFill="1" applyBorder="1" applyAlignment="1" applyProtection="1"/>
    <xf numFmtId="0" fontId="19" fillId="0" borderId="0" xfId="38977" applyNumberFormat="1" applyFont="1" applyFill="1" applyBorder="1" applyAlignment="1" applyProtection="1">
      <alignment horizontal="right" vertical="center"/>
    </xf>
    <xf numFmtId="0" fontId="19" fillId="0" borderId="0" xfId="38977" applyNumberFormat="1" applyFont="1" applyFill="1" applyBorder="1" applyAlignment="1" applyProtection="1">
      <alignment horizontal="center" vertical="center"/>
    </xf>
    <xf numFmtId="0" fontId="11" fillId="0" borderId="0" xfId="38977" applyFill="1" applyBorder="1" applyAlignment="1" applyProtection="1">
      <alignment horizontal="center"/>
    </xf>
    <xf numFmtId="0" fontId="5" fillId="0" borderId="2" xfId="2" applyNumberFormat="1" applyFont="1" applyFill="1" applyBorder="1" applyAlignment="1" applyProtection="1">
      <alignment horizontal="center" vertical="center" wrapText="1"/>
    </xf>
    <xf numFmtId="0" fontId="16" fillId="0" borderId="0" xfId="38977" applyNumberFormat="1" applyFont="1" applyFill="1" applyBorder="1" applyAlignment="1" applyProtection="1">
      <alignment horizontal="left" vertical="center"/>
    </xf>
    <xf numFmtId="173" fontId="156" fillId="0" borderId="0" xfId="2" applyNumberFormat="1" applyFont="1" applyFill="1" applyBorder="1" applyAlignment="1" applyProtection="1">
      <alignment vertical="center"/>
    </xf>
    <xf numFmtId="173" fontId="156" fillId="0" borderId="0" xfId="2" applyNumberFormat="1" applyFont="1" applyFill="1" applyBorder="1" applyAlignment="1" applyProtection="1">
      <alignment horizontal="center" vertical="center"/>
    </xf>
    <xf numFmtId="198" fontId="18" fillId="0" borderId="0" xfId="2" applyNumberFormat="1" applyFont="1" applyFill="1" applyBorder="1" applyAlignment="1" applyProtection="1">
      <alignment horizontal="right" vertical="center"/>
    </xf>
    <xf numFmtId="198" fontId="18" fillId="0" borderId="0" xfId="38977" applyNumberFormat="1" applyFont="1" applyFill="1" applyBorder="1" applyAlignment="1" applyProtection="1">
      <alignment horizontal="right"/>
    </xf>
    <xf numFmtId="0" fontId="11" fillId="0" borderId="0" xfId="38977" applyFont="1" applyFill="1" applyBorder="1" applyAlignment="1" applyProtection="1">
      <protection locked="0"/>
    </xf>
    <xf numFmtId="198" fontId="48" fillId="0" borderId="12" xfId="15447" applyNumberFormat="1" applyFont="1" applyFill="1" applyBorder="1" applyAlignment="1">
      <alignment horizontal="right" vertical="top"/>
    </xf>
    <xf numFmtId="198" fontId="18" fillId="0" borderId="0" xfId="38977" applyNumberFormat="1" applyFont="1" applyFill="1" applyBorder="1" applyAlignment="1" applyProtection="1">
      <protection locked="0"/>
    </xf>
    <xf numFmtId="0" fontId="16" fillId="0" borderId="0" xfId="38977" applyNumberFormat="1" applyFont="1" applyFill="1" applyBorder="1" applyAlignment="1" applyProtection="1">
      <alignment horizontal="left" vertical="center"/>
      <protection locked="0"/>
    </xf>
    <xf numFmtId="198" fontId="18" fillId="0" borderId="0" xfId="2" applyNumberFormat="1" applyFont="1" applyFill="1" applyBorder="1" applyAlignment="1" applyProtection="1">
      <alignment horizontal="right" vertical="center"/>
      <protection locked="0"/>
    </xf>
    <xf numFmtId="198" fontId="18" fillId="0" borderId="0" xfId="38977" applyNumberFormat="1" applyFont="1" applyFill="1" applyBorder="1" applyAlignment="1" applyProtection="1">
      <alignment horizontal="right"/>
      <protection locked="0"/>
    </xf>
    <xf numFmtId="198" fontId="5" fillId="0" borderId="12" xfId="15447" applyNumberFormat="1" applyFont="1" applyFill="1" applyBorder="1" applyAlignment="1">
      <alignment horizontal="right" vertical="top"/>
    </xf>
    <xf numFmtId="198" fontId="5" fillId="0" borderId="0" xfId="15447" applyNumberFormat="1" applyFont="1" applyFill="1" applyBorder="1" applyAlignment="1">
      <alignment horizontal="center" vertical="top"/>
    </xf>
    <xf numFmtId="198" fontId="18" fillId="0" borderId="0" xfId="15447" applyNumberFormat="1" applyFont="1" applyFill="1"/>
    <xf numFmtId="191" fontId="5" fillId="0" borderId="0" xfId="15447" applyNumberFormat="1" applyFont="1" applyFill="1" applyBorder="1" applyAlignment="1">
      <alignment horizontal="right" vertical="top"/>
    </xf>
    <xf numFmtId="0" fontId="36" fillId="0" borderId="0" xfId="38977" applyNumberFormat="1" applyFont="1" applyFill="1" applyBorder="1" applyAlignment="1" applyProtection="1">
      <alignment horizontal="left" vertical="center"/>
      <protection locked="0"/>
    </xf>
    <xf numFmtId="191" fontId="23" fillId="0" borderId="0" xfId="15447" applyNumberFormat="1" applyFont="1" applyFill="1" applyBorder="1" applyAlignment="1">
      <alignment horizontal="right" vertical="top"/>
    </xf>
    <xf numFmtId="191" fontId="36" fillId="0" borderId="0" xfId="15447" applyNumberFormat="1" applyFont="1" applyFill="1" applyBorder="1" applyAlignment="1">
      <alignment horizontal="right" vertical="top"/>
    </xf>
    <xf numFmtId="2" fontId="36" fillId="0" borderId="0" xfId="37" applyNumberFormat="1" applyFont="1" applyFill="1" applyBorder="1" applyAlignment="1" applyProtection="1">
      <alignment horizontal="left" vertical="center"/>
      <protection locked="0"/>
    </xf>
    <xf numFmtId="2" fontId="36" fillId="0" borderId="0" xfId="37" applyNumberFormat="1" applyFont="1" applyFill="1" applyBorder="1" applyAlignment="1" applyProtection="1">
      <alignment horizontal="left" vertical="center" indent="1"/>
      <protection locked="0"/>
    </xf>
    <xf numFmtId="2" fontId="36" fillId="0" borderId="0" xfId="37" applyNumberFormat="1" applyFont="1" applyFill="1" applyBorder="1" applyAlignment="1" applyProtection="1">
      <alignment horizontal="left" vertical="center" indent="2"/>
      <protection locked="0"/>
    </xf>
    <xf numFmtId="191" fontId="23" fillId="0" borderId="0" xfId="15447" applyNumberFormat="1" applyFont="1" applyFill="1" applyBorder="1" applyAlignment="1">
      <alignment horizontal="right" vertical="center"/>
    </xf>
    <xf numFmtId="0" fontId="24" fillId="0" borderId="0" xfId="38977" applyFont="1" applyFill="1" applyBorder="1" applyAlignment="1" applyProtection="1">
      <protection locked="0"/>
    </xf>
    <xf numFmtId="173" fontId="24" fillId="0" borderId="0" xfId="38977" applyNumberFormat="1" applyFont="1" applyFill="1" applyBorder="1" applyAlignment="1" applyProtection="1">
      <alignment vertical="top"/>
      <protection locked="0"/>
    </xf>
    <xf numFmtId="0" fontId="19" fillId="0" borderId="0" xfId="38972" applyFont="1" applyFill="1" applyAlignment="1" applyProtection="1">
      <alignment vertical="center"/>
      <protection locked="0"/>
    </xf>
    <xf numFmtId="173" fontId="11" fillId="0" borderId="0" xfId="38977" applyNumberFormat="1" applyFill="1" applyBorder="1" applyAlignment="1" applyProtection="1">
      <protection locked="0"/>
    </xf>
    <xf numFmtId="0" fontId="139" fillId="0" borderId="0" xfId="38977" applyNumberFormat="1" applyFont="1" applyFill="1" applyBorder="1" applyAlignment="1" applyProtection="1">
      <alignment horizontal="left" vertical="center" wrapText="1" indent="3"/>
    </xf>
    <xf numFmtId="0" fontId="139" fillId="4" borderId="0" xfId="38977" applyNumberFormat="1" applyFont="1" applyFill="1" applyBorder="1" applyAlignment="1" applyProtection="1">
      <alignment horizontal="left" vertical="center" wrapText="1" indent="3"/>
    </xf>
    <xf numFmtId="0" fontId="131" fillId="4" borderId="15" xfId="38965" applyNumberFormat="1" applyFont="1" applyFill="1" applyBorder="1" applyAlignment="1" applyProtection="1">
      <alignment horizontal="center" vertical="center" wrapText="1"/>
    </xf>
    <xf numFmtId="0" fontId="16" fillId="4" borderId="91" xfId="2" applyNumberFormat="1" applyFont="1" applyFill="1" applyBorder="1" applyAlignment="1" applyProtection="1">
      <alignment horizontal="center" vertical="center" wrapText="1"/>
    </xf>
    <xf numFmtId="0" fontId="18" fillId="4" borderId="33" xfId="2" quotePrefix="1" applyNumberFormat="1" applyFont="1" applyFill="1" applyBorder="1" applyAlignment="1" applyProtection="1">
      <alignment vertical="center"/>
    </xf>
    <xf numFmtId="0" fontId="13" fillId="4" borderId="0" xfId="150" applyFont="1" applyFill="1"/>
    <xf numFmtId="191" fontId="18" fillId="4" borderId="0" xfId="38977" applyNumberFormat="1" applyFont="1" applyFill="1" applyBorder="1" applyAlignment="1" applyProtection="1">
      <alignment horizontal="right" vertical="center"/>
    </xf>
    <xf numFmtId="0" fontId="16" fillId="4" borderId="0" xfId="38977" applyNumberFormat="1" applyFont="1" applyFill="1" applyBorder="1" applyAlignment="1" applyProtection="1">
      <alignment horizontal="left" vertical="center" wrapText="1"/>
    </xf>
    <xf numFmtId="191" fontId="18" fillId="4" borderId="0" xfId="38977" applyNumberFormat="1" applyFont="1" applyFill="1" applyBorder="1" applyAlignment="1" applyProtection="1">
      <alignment vertical="center"/>
    </xf>
    <xf numFmtId="0" fontId="18" fillId="4" borderId="0" xfId="150" applyFont="1" applyFill="1"/>
    <xf numFmtId="191" fontId="18" fillId="4" borderId="0" xfId="2" applyNumberFormat="1" applyFont="1" applyFill="1" applyBorder="1" applyAlignment="1" applyProtection="1">
      <alignment horizontal="right" vertical="center"/>
      <protection locked="0"/>
    </xf>
    <xf numFmtId="191" fontId="18" fillId="4" borderId="0" xfId="2" applyNumberFormat="1" applyFont="1" applyFill="1" applyBorder="1" applyAlignment="1" applyProtection="1">
      <alignment vertical="center"/>
      <protection locked="0"/>
    </xf>
    <xf numFmtId="191" fontId="18" fillId="4" borderId="0" xfId="37" applyNumberFormat="1" applyFont="1" applyFill="1" applyAlignment="1">
      <alignment horizontal="right" vertical="center"/>
    </xf>
    <xf numFmtId="191" fontId="18" fillId="4" borderId="0" xfId="37" applyNumberFormat="1" applyFont="1" applyFill="1" applyBorder="1" applyAlignment="1">
      <alignment vertical="center"/>
    </xf>
    <xf numFmtId="191" fontId="18" fillId="4" borderId="0" xfId="37" applyNumberFormat="1" applyFont="1" applyFill="1" applyBorder="1" applyAlignment="1">
      <alignment horizontal="right" vertical="center"/>
    </xf>
    <xf numFmtId="191" fontId="18" fillId="4" borderId="12" xfId="37" applyNumberFormat="1" applyFont="1" applyFill="1" applyBorder="1" applyAlignment="1">
      <alignment horizontal="right" vertical="top"/>
    </xf>
    <xf numFmtId="191" fontId="18" fillId="4" borderId="96" xfId="37" applyNumberFormat="1" applyFont="1" applyFill="1" applyBorder="1" applyAlignment="1">
      <alignment horizontal="right" vertical="top"/>
    </xf>
    <xf numFmtId="191" fontId="18" fillId="0" borderId="73" xfId="38978" applyNumberFormat="1" applyFont="1" applyFill="1" applyBorder="1" applyAlignment="1">
      <alignment horizontal="right" vertical="top"/>
    </xf>
    <xf numFmtId="191" fontId="18" fillId="0" borderId="97" xfId="38978" applyNumberFormat="1" applyFont="1" applyFill="1" applyBorder="1" applyAlignment="1">
      <alignment horizontal="right" vertical="top"/>
    </xf>
    <xf numFmtId="191" fontId="18" fillId="4" borderId="0" xfId="38978" applyNumberFormat="1" applyFont="1" applyFill="1" applyBorder="1" applyAlignment="1">
      <alignment horizontal="right" vertical="top"/>
    </xf>
    <xf numFmtId="191" fontId="23" fillId="0" borderId="73" xfId="38978" applyNumberFormat="1" applyFont="1" applyFill="1" applyBorder="1" applyAlignment="1">
      <alignment horizontal="right" vertical="top"/>
    </xf>
    <xf numFmtId="191" fontId="23" fillId="0" borderId="12" xfId="38978" applyNumberFormat="1" applyFont="1" applyFill="1" applyBorder="1" applyAlignment="1">
      <alignment horizontal="right" vertical="top"/>
    </xf>
    <xf numFmtId="191" fontId="23" fillId="0" borderId="20" xfId="38978" applyNumberFormat="1" applyFont="1" applyFill="1" applyBorder="1" applyAlignment="1">
      <alignment horizontal="right" vertical="top"/>
    </xf>
    <xf numFmtId="191" fontId="23" fillId="0" borderId="0" xfId="38978" applyNumberFormat="1" applyFont="1" applyFill="1" applyBorder="1" applyAlignment="1">
      <alignment horizontal="right" vertical="top"/>
    </xf>
    <xf numFmtId="191" fontId="23" fillId="0" borderId="14" xfId="38978" applyNumberFormat="1" applyFont="1" applyFill="1" applyBorder="1" applyAlignment="1">
      <alignment horizontal="right" vertical="top"/>
    </xf>
    <xf numFmtId="198" fontId="16" fillId="0" borderId="0" xfId="215" applyNumberFormat="1" applyFont="1" applyAlignment="1" applyProtection="1">
      <alignment vertical="top"/>
      <protection locked="0"/>
    </xf>
    <xf numFmtId="0" fontId="28" fillId="5" borderId="0" xfId="4" applyFont="1" applyFill="1"/>
    <xf numFmtId="0" fontId="28" fillId="5" borderId="0" xfId="4" applyFont="1" applyFill="1" applyAlignment="1">
      <alignment horizontal="left" indent="4"/>
    </xf>
    <xf numFmtId="0" fontId="159" fillId="0" borderId="0" xfId="38979" applyFont="1" applyAlignment="1" applyProtection="1"/>
    <xf numFmtId="0" fontId="29" fillId="0" borderId="0" xfId="37" applyFont="1"/>
    <xf numFmtId="0" fontId="15" fillId="0" borderId="0" xfId="1" applyNumberFormat="1" applyFont="1" applyFill="1" applyBorder="1" applyAlignment="1">
      <alignment horizontal="center" vertical="center"/>
    </xf>
    <xf numFmtId="0" fontId="19" fillId="0" borderId="0" xfId="1" applyNumberFormat="1" applyFont="1" applyFill="1" applyBorder="1" applyAlignment="1">
      <alignment horizontal="left" vertical="center"/>
    </xf>
    <xf numFmtId="0" fontId="15" fillId="0" borderId="0" xfId="1" applyFont="1" applyBorder="1" applyAlignment="1">
      <alignment horizontal="center" vertical="center" wrapText="1"/>
    </xf>
    <xf numFmtId="0" fontId="19" fillId="0" borderId="0" xfId="1" applyNumberFormat="1" applyFont="1" applyFill="1" applyBorder="1" applyAlignment="1">
      <alignment horizontal="right" vertical="center"/>
    </xf>
    <xf numFmtId="0" fontId="16" fillId="0" borderId="0" xfId="1" applyNumberFormat="1" applyFont="1" applyFill="1" applyBorder="1" applyAlignment="1"/>
    <xf numFmtId="0" fontId="131" fillId="0" borderId="2" xfId="39000" applyNumberFormat="1" applyFont="1" applyFill="1" applyBorder="1" applyAlignment="1" applyProtection="1">
      <alignment horizontal="center" vertical="center" wrapText="1"/>
    </xf>
    <xf numFmtId="0" fontId="16" fillId="0" borderId="0" xfId="1" applyNumberFormat="1" applyFont="1" applyFill="1" applyBorder="1" applyAlignment="1">
      <alignment horizontal="left" vertical="center" wrapText="1"/>
    </xf>
    <xf numFmtId="49" fontId="17" fillId="4" borderId="0" xfId="1" applyNumberFormat="1" applyFont="1" applyFill="1" applyBorder="1" applyAlignment="1" applyProtection="1">
      <alignment horizontal="center" vertical="center"/>
      <protection locked="0"/>
    </xf>
    <xf numFmtId="168" fontId="17" fillId="4" borderId="0" xfId="1" quotePrefix="1" applyNumberFormat="1" applyFont="1" applyFill="1" applyBorder="1" applyAlignment="1">
      <alignment horizontal="center" vertical="center"/>
    </xf>
    <xf numFmtId="0" fontId="17" fillId="4" borderId="0" xfId="2" applyNumberFormat="1" applyFont="1" applyFill="1" applyBorder="1" applyAlignment="1">
      <alignment horizontal="center" vertical="center" wrapText="1"/>
    </xf>
    <xf numFmtId="0" fontId="17" fillId="4" borderId="0" xfId="2" quotePrefix="1" applyNumberFormat="1" applyFont="1" applyFill="1" applyBorder="1" applyAlignment="1">
      <alignment horizontal="center" vertical="center" wrapText="1"/>
    </xf>
    <xf numFmtId="0" fontId="16" fillId="0" borderId="0" xfId="1" applyNumberFormat="1" applyFont="1" applyFill="1" applyBorder="1" applyAlignment="1">
      <alignment vertical="center"/>
    </xf>
    <xf numFmtId="168" fontId="16" fillId="0" borderId="0" xfId="1" applyNumberFormat="1" applyFont="1" applyFill="1" applyBorder="1" applyAlignment="1">
      <alignment horizontal="right" vertical="center"/>
    </xf>
    <xf numFmtId="49" fontId="16" fillId="0" borderId="0" xfId="1" applyNumberFormat="1" applyFont="1" applyFill="1" applyBorder="1" applyAlignment="1">
      <alignment horizontal="left" vertical="center" wrapText="1"/>
    </xf>
    <xf numFmtId="168" fontId="16" fillId="0" borderId="0" xfId="1" applyNumberFormat="1" applyFont="1" applyBorder="1" applyAlignment="1">
      <alignment horizontal="right" vertical="center"/>
    </xf>
    <xf numFmtId="168" fontId="5" fillId="0" borderId="12" xfId="550" applyNumberFormat="1" applyFont="1" applyFill="1" applyBorder="1" applyAlignment="1">
      <alignment horizontal="right" vertical="top"/>
    </xf>
    <xf numFmtId="168" fontId="5" fillId="0" borderId="0" xfId="1" applyNumberFormat="1" applyFont="1" applyFill="1" applyBorder="1" applyAlignment="1">
      <alignment horizontal="right" vertical="center"/>
    </xf>
    <xf numFmtId="168" fontId="16" fillId="0" borderId="0" xfId="1" applyNumberFormat="1" applyFont="1" applyBorder="1" applyAlignment="1">
      <alignment vertical="center"/>
    </xf>
    <xf numFmtId="0" fontId="17" fillId="0" borderId="0" xfId="1" applyNumberFormat="1" applyFont="1" applyFill="1" applyBorder="1" applyAlignment="1">
      <alignment horizontal="left" vertical="center" wrapText="1"/>
    </xf>
    <xf numFmtId="1" fontId="17" fillId="4" borderId="0" xfId="1" applyNumberFormat="1" applyFont="1" applyFill="1" applyBorder="1" applyAlignment="1" applyProtection="1">
      <alignment horizontal="center" vertical="center"/>
      <protection locked="0"/>
    </xf>
    <xf numFmtId="169" fontId="17" fillId="4" borderId="0" xfId="2" applyNumberFormat="1" applyFont="1" applyFill="1" applyBorder="1" applyAlignment="1" applyProtection="1">
      <alignment horizontal="center" vertical="center" wrapText="1"/>
      <protection locked="0"/>
    </xf>
    <xf numFmtId="169" fontId="17" fillId="4" borderId="0" xfId="1" applyNumberFormat="1" applyFont="1" applyFill="1" applyBorder="1" applyAlignment="1" applyProtection="1">
      <alignment horizontal="center" vertical="center"/>
      <protection locked="0"/>
    </xf>
    <xf numFmtId="168" fontId="17" fillId="0" borderId="0" xfId="1" applyNumberFormat="1" applyFont="1" applyBorder="1" applyAlignment="1">
      <alignment vertical="center"/>
    </xf>
    <xf numFmtId="2" fontId="17" fillId="0" borderId="0" xfId="1" applyNumberFormat="1" applyFont="1" applyBorder="1" applyAlignment="1">
      <alignment vertical="center"/>
    </xf>
    <xf numFmtId="0" fontId="17" fillId="0" borderId="0" xfId="1" applyNumberFormat="1" applyFont="1" applyBorder="1" applyAlignment="1">
      <alignment vertical="center"/>
    </xf>
    <xf numFmtId="168" fontId="23" fillId="0" borderId="0" xfId="1" applyNumberFormat="1" applyFont="1" applyBorder="1" applyAlignment="1">
      <alignment horizontal="right" vertical="center"/>
    </xf>
    <xf numFmtId="0" fontId="19" fillId="0" borderId="0" xfId="1" applyNumberFormat="1" applyFont="1" applyFill="1" applyBorder="1" applyAlignment="1"/>
    <xf numFmtId="0" fontId="18" fillId="0" borderId="0" xfId="1" applyNumberFormat="1" applyFont="1" applyFill="1" applyBorder="1" applyAlignment="1"/>
    <xf numFmtId="0" fontId="24" fillId="0" borderId="0" xfId="1" applyNumberFormat="1" applyFont="1" applyFill="1" applyBorder="1" applyAlignment="1">
      <alignment horizontal="left" vertical="center" wrapText="1"/>
    </xf>
    <xf numFmtId="0" fontId="31" fillId="0" borderId="0" xfId="39001" applyFont="1" applyFill="1" applyAlignment="1">
      <alignment horizontal="left" vertical="center"/>
    </xf>
    <xf numFmtId="0" fontId="16" fillId="0" borderId="0" xfId="1" applyNumberFormat="1" applyFont="1" applyFill="1" applyBorder="1" applyAlignment="1">
      <alignment horizontal="center"/>
    </xf>
    <xf numFmtId="0" fontId="135" fillId="0" borderId="0" xfId="39000" applyFont="1" applyFill="1" applyBorder="1" applyAlignment="1" applyProtection="1">
      <protection locked="0"/>
    </xf>
    <xf numFmtId="0" fontId="160" fillId="0" borderId="0" xfId="39000" applyFont="1" applyFill="1" applyBorder="1" applyAlignment="1" applyProtection="1">
      <protection locked="0"/>
    </xf>
    <xf numFmtId="0" fontId="16" fillId="0" borderId="2" xfId="2" applyNumberFormat="1" applyFont="1" applyFill="1" applyBorder="1" applyAlignment="1">
      <alignment horizontal="center" vertical="center" wrapText="1"/>
    </xf>
    <xf numFmtId="0" fontId="16" fillId="0" borderId="2" xfId="1" applyNumberFormat="1" applyFont="1" applyFill="1" applyBorder="1" applyAlignment="1">
      <alignment horizontal="center" vertical="center"/>
    </xf>
    <xf numFmtId="0" fontId="16" fillId="0" borderId="2" xfId="1" applyNumberFormat="1" applyFont="1" applyFill="1" applyBorder="1" applyAlignment="1">
      <alignment horizontal="center" vertical="center" wrapText="1"/>
    </xf>
    <xf numFmtId="169" fontId="17" fillId="4" borderId="0" xfId="2" quotePrefix="1" applyNumberFormat="1" applyFont="1" applyFill="1" applyBorder="1" applyAlignment="1">
      <alignment horizontal="center" vertical="center" wrapText="1"/>
    </xf>
    <xf numFmtId="169" fontId="16" fillId="0" borderId="0" xfId="2" applyNumberFormat="1" applyFont="1" applyFill="1" applyBorder="1" applyAlignment="1">
      <alignment horizontal="center" vertical="center" wrapText="1"/>
    </xf>
    <xf numFmtId="168" fontId="5" fillId="0" borderId="0" xfId="2" applyNumberFormat="1" applyFont="1" applyFill="1" applyBorder="1" applyAlignment="1">
      <alignment horizontal="right" vertical="center" wrapText="1"/>
    </xf>
    <xf numFmtId="168" fontId="5" fillId="4" borderId="0" xfId="2" applyNumberFormat="1" applyFont="1" applyFill="1" applyBorder="1" applyAlignment="1">
      <alignment horizontal="right" vertical="center" wrapText="1"/>
    </xf>
    <xf numFmtId="168" fontId="5" fillId="4" borderId="0" xfId="1" applyNumberFormat="1" applyFont="1" applyFill="1" applyBorder="1" applyAlignment="1">
      <alignment horizontal="right" vertical="center"/>
    </xf>
    <xf numFmtId="0" fontId="16" fillId="0" borderId="0" xfId="1" applyNumberFormat="1" applyFont="1" applyBorder="1" applyAlignment="1">
      <alignment horizontal="left" vertical="center"/>
    </xf>
    <xf numFmtId="0" fontId="16" fillId="0" borderId="0" xfId="1" applyNumberFormat="1" applyFont="1" applyBorder="1" applyAlignment="1">
      <alignment vertical="center"/>
    </xf>
    <xf numFmtId="168" fontId="5" fillId="0" borderId="0" xfId="1" applyNumberFormat="1" applyFont="1" applyBorder="1" applyAlignment="1">
      <alignment horizontal="right" vertical="center"/>
    </xf>
    <xf numFmtId="164" fontId="16" fillId="0" borderId="0" xfId="1" applyNumberFormat="1" applyFont="1" applyBorder="1" applyAlignment="1">
      <alignment vertical="center"/>
    </xf>
    <xf numFmtId="168" fontId="5" fillId="0" borderId="99" xfId="1" applyNumberFormat="1" applyFont="1" applyFill="1" applyBorder="1" applyAlignment="1">
      <alignment vertical="center"/>
    </xf>
    <xf numFmtId="169" fontId="5" fillId="0" borderId="99" xfId="1" applyNumberFormat="1" applyFont="1" applyFill="1" applyBorder="1" applyAlignment="1">
      <alignment vertical="center"/>
    </xf>
    <xf numFmtId="168" fontId="36" fillId="4" borderId="0" xfId="2" quotePrefix="1" applyNumberFormat="1" applyFont="1" applyFill="1" applyBorder="1" applyAlignment="1" applyProtection="1">
      <alignment horizontal="center" vertical="center" wrapText="1"/>
      <protection locked="0"/>
    </xf>
    <xf numFmtId="168" fontId="36" fillId="0" borderId="0" xfId="2" applyNumberFormat="1" applyFont="1" applyFill="1" applyBorder="1" applyAlignment="1" applyProtection="1">
      <alignment horizontal="center" vertical="center" wrapText="1"/>
      <protection locked="0"/>
    </xf>
    <xf numFmtId="178" fontId="17" fillId="0" borderId="0" xfId="51" applyNumberFormat="1" applyFont="1" applyFill="1" applyBorder="1" applyAlignment="1">
      <alignment horizontal="left" vertical="center"/>
    </xf>
    <xf numFmtId="169" fontId="17" fillId="0" borderId="0" xfId="1" applyNumberFormat="1" applyFont="1" applyBorder="1" applyAlignment="1">
      <alignment vertical="center"/>
    </xf>
    <xf numFmtId="178" fontId="17" fillId="6" borderId="0" xfId="51" applyNumberFormat="1" applyFont="1" applyFill="1" applyBorder="1" applyAlignment="1">
      <alignment horizontal="left" vertical="center" indent="2"/>
    </xf>
    <xf numFmtId="0" fontId="31" fillId="0" borderId="0" xfId="39001" applyFont="1" applyFill="1" applyAlignment="1">
      <alignment horizontal="left" vertical="top"/>
    </xf>
    <xf numFmtId="0" fontId="11" fillId="0" borderId="0" xfId="39001" applyFill="1"/>
    <xf numFmtId="0" fontId="17" fillId="0" borderId="0" xfId="1" applyNumberFormat="1" applyFont="1" applyFill="1" applyBorder="1" applyAlignment="1">
      <alignment horizontal="center" vertical="center"/>
    </xf>
    <xf numFmtId="0" fontId="70" fillId="0" borderId="0" xfId="1" applyFont="1" applyBorder="1" applyAlignment="1" applyProtection="1">
      <alignment horizontal="center" vertical="center" wrapText="1"/>
    </xf>
    <xf numFmtId="168" fontId="18" fillId="0" borderId="0" xfId="39001" applyNumberFormat="1" applyFont="1" applyAlignment="1">
      <alignment horizontal="right" vertical="center"/>
    </xf>
    <xf numFmtId="168" fontId="18" fillId="0" borderId="0" xfId="39001" applyNumberFormat="1" applyFont="1" applyFill="1" applyAlignment="1">
      <alignment horizontal="right" vertical="center"/>
    </xf>
    <xf numFmtId="168" fontId="5" fillId="0" borderId="0" xfId="39001" applyNumberFormat="1" applyFont="1" applyAlignment="1">
      <alignment horizontal="right" vertical="center"/>
    </xf>
    <xf numFmtId="168" fontId="48" fillId="0" borderId="12" xfId="550" applyNumberFormat="1" applyFont="1" applyFill="1" applyBorder="1" applyAlignment="1">
      <alignment horizontal="right" vertical="top"/>
    </xf>
    <xf numFmtId="0" fontId="17" fillId="0" borderId="0" xfId="1" applyNumberFormat="1" applyFont="1" applyFill="1" applyBorder="1" applyAlignment="1">
      <alignment vertical="center"/>
    </xf>
    <xf numFmtId="168" fontId="23" fillId="0" borderId="12" xfId="550" applyNumberFormat="1" applyFont="1" applyFill="1" applyBorder="1" applyAlignment="1">
      <alignment horizontal="right" vertical="top"/>
    </xf>
    <xf numFmtId="0" fontId="23" fillId="0" borderId="0" xfId="1" applyNumberFormat="1" applyFont="1" applyBorder="1" applyAlignment="1">
      <alignment vertical="center"/>
    </xf>
    <xf numFmtId="168" fontId="23" fillId="0" borderId="20" xfId="550" applyNumberFormat="1" applyFont="1" applyFill="1" applyBorder="1" applyAlignment="1">
      <alignment vertical="top"/>
    </xf>
    <xf numFmtId="168" fontId="23" fillId="0" borderId="72" xfId="550" applyNumberFormat="1" applyFont="1" applyFill="1" applyBorder="1" applyAlignment="1">
      <alignment vertical="top"/>
    </xf>
    <xf numFmtId="168" fontId="23" fillId="0" borderId="100" xfId="550" applyNumberFormat="1" applyFont="1" applyFill="1" applyBorder="1" applyAlignment="1">
      <alignment vertical="top"/>
    </xf>
    <xf numFmtId="168" fontId="23" fillId="0" borderId="0" xfId="39001" applyNumberFormat="1" applyFont="1" applyFill="1" applyAlignment="1">
      <alignment horizontal="right" vertical="center"/>
    </xf>
    <xf numFmtId="0" fontId="19" fillId="0" borderId="0" xfId="1" applyNumberFormat="1" applyFont="1" applyFill="1" applyBorder="1" applyAlignment="1">
      <alignment horizontal="left" vertical="top"/>
    </xf>
    <xf numFmtId="0" fontId="24" fillId="0" borderId="0" xfId="1" applyNumberFormat="1" applyFont="1" applyFill="1" applyBorder="1" applyAlignment="1">
      <alignment horizontal="left" vertical="top"/>
    </xf>
    <xf numFmtId="0" fontId="40" fillId="0" borderId="0" xfId="39000" applyFont="1" applyFill="1" applyAlignment="1" applyProtection="1">
      <alignment horizontal="left" indent="2"/>
    </xf>
    <xf numFmtId="0" fontId="162" fillId="0" borderId="0" xfId="39001" applyFont="1" applyFill="1" applyAlignment="1">
      <alignment horizontal="left" vertical="top" wrapText="1"/>
    </xf>
    <xf numFmtId="0" fontId="157" fillId="0" borderId="0" xfId="39001" applyFont="1" applyFill="1" applyAlignment="1">
      <alignment horizontal="left" vertical="top" wrapText="1"/>
    </xf>
    <xf numFmtId="0" fontId="131" fillId="0" borderId="2" xfId="39000" applyFont="1" applyFill="1" applyBorder="1" applyAlignment="1" applyProtection="1">
      <alignment horizontal="center" vertical="center" wrapText="1"/>
    </xf>
    <xf numFmtId="0" fontId="16" fillId="0" borderId="0" xfId="34" applyFont="1" applyFill="1" applyBorder="1" applyAlignment="1">
      <alignment horizontal="center" vertical="center" wrapText="1"/>
    </xf>
    <xf numFmtId="178" fontId="16" fillId="0" borderId="0" xfId="2" applyNumberFormat="1" applyFont="1" applyFill="1" applyBorder="1" applyAlignment="1" applyProtection="1">
      <alignment horizontal="center" vertical="center" wrapText="1"/>
    </xf>
    <xf numFmtId="168" fontId="36" fillId="4" borderId="0" xfId="1" quotePrefix="1" applyNumberFormat="1" applyFont="1" applyFill="1" applyBorder="1" applyAlignment="1">
      <alignment horizontal="center" vertical="center"/>
    </xf>
    <xf numFmtId="168" fontId="16" fillId="4" borderId="0" xfId="1" applyNumberFormat="1" applyFont="1" applyFill="1" applyBorder="1" applyAlignment="1">
      <alignment vertical="center"/>
    </xf>
    <xf numFmtId="168" fontId="36" fillId="4" borderId="0" xfId="2" quotePrefix="1" applyNumberFormat="1" applyFont="1" applyFill="1" applyBorder="1" applyAlignment="1">
      <alignment horizontal="right" vertical="center" wrapText="1"/>
    </xf>
    <xf numFmtId="168" fontId="16" fillId="6" borderId="0" xfId="1" applyNumberFormat="1" applyFont="1" applyFill="1" applyBorder="1" applyAlignment="1">
      <alignment horizontal="right" vertical="center"/>
    </xf>
    <xf numFmtId="168" fontId="16" fillId="0" borderId="0" xfId="1" applyNumberFormat="1" applyFont="1" applyFill="1" applyBorder="1" applyAlignment="1">
      <alignment horizontal="right"/>
    </xf>
    <xf numFmtId="168" fontId="16" fillId="0" borderId="0" xfId="2" applyNumberFormat="1" applyFont="1" applyFill="1" applyBorder="1" applyAlignment="1">
      <alignment horizontal="right" vertical="center" wrapText="1"/>
    </xf>
    <xf numFmtId="168" fontId="16" fillId="6" borderId="0" xfId="2" applyNumberFormat="1" applyFont="1" applyFill="1" applyBorder="1" applyAlignment="1">
      <alignment horizontal="right" vertical="center" wrapText="1"/>
    </xf>
    <xf numFmtId="168" fontId="16" fillId="4" borderId="0" xfId="1" applyNumberFormat="1" applyFont="1" applyFill="1" applyBorder="1" applyAlignment="1">
      <alignment horizontal="right" vertical="center"/>
    </xf>
    <xf numFmtId="168" fontId="16" fillId="4" borderId="0" xfId="1" applyNumberFormat="1" applyFont="1" applyFill="1" applyBorder="1" applyAlignment="1">
      <alignment horizontal="right"/>
    </xf>
    <xf numFmtId="168" fontId="16" fillId="4" borderId="0" xfId="2" applyNumberFormat="1" applyFont="1" applyFill="1" applyBorder="1" applyAlignment="1">
      <alignment horizontal="right" vertical="center" wrapText="1"/>
    </xf>
    <xf numFmtId="168" fontId="5" fillId="0" borderId="0" xfId="51" applyNumberFormat="1" applyFont="1" applyBorder="1" applyAlignment="1">
      <alignment vertical="center"/>
    </xf>
    <xf numFmtId="168" fontId="17" fillId="6" borderId="0" xfId="1" applyNumberFormat="1" applyFont="1" applyFill="1" applyBorder="1" applyAlignment="1">
      <alignment horizontal="right" vertical="center"/>
    </xf>
    <xf numFmtId="168" fontId="17" fillId="0" borderId="0" xfId="1" applyNumberFormat="1" applyFont="1" applyFill="1" applyBorder="1" applyAlignment="1">
      <alignment horizontal="right" vertical="center"/>
    </xf>
    <xf numFmtId="168" fontId="17" fillId="0" borderId="0" xfId="2" applyNumberFormat="1" applyFont="1" applyFill="1" applyBorder="1" applyAlignment="1">
      <alignment horizontal="right" vertical="center" wrapText="1"/>
    </xf>
    <xf numFmtId="168" fontId="17" fillId="6" borderId="0" xfId="2" applyNumberFormat="1" applyFont="1" applyFill="1" applyBorder="1" applyAlignment="1">
      <alignment horizontal="right" vertical="center" wrapText="1"/>
    </xf>
    <xf numFmtId="164" fontId="17" fillId="0" borderId="0" xfId="1" applyNumberFormat="1" applyFont="1" applyBorder="1" applyAlignment="1">
      <alignment vertical="center"/>
    </xf>
    <xf numFmtId="168" fontId="17" fillId="0" borderId="0" xfId="51" applyNumberFormat="1" applyFont="1" applyBorder="1" applyAlignment="1">
      <alignment vertical="center"/>
    </xf>
    <xf numFmtId="0" fontId="17" fillId="0" borderId="0" xfId="51" applyNumberFormat="1" applyFont="1" applyBorder="1" applyAlignment="1">
      <alignment vertical="center"/>
    </xf>
    <xf numFmtId="0" fontId="31" fillId="0" borderId="0" xfId="1" applyNumberFormat="1" applyFont="1" applyFill="1" applyBorder="1" applyAlignment="1">
      <alignment vertical="center"/>
    </xf>
    <xf numFmtId="0" fontId="31" fillId="0" borderId="0" xfId="1" applyNumberFormat="1" applyFont="1" applyFill="1" applyBorder="1" applyAlignment="1"/>
    <xf numFmtId="0" fontId="31" fillId="0" borderId="0" xfId="51" applyNumberFormat="1" applyFont="1" applyFill="1" applyBorder="1" applyAlignment="1">
      <alignment horizontal="left" wrapText="1"/>
    </xf>
    <xf numFmtId="0" fontId="30" fillId="0" borderId="0" xfId="51" applyNumberFormat="1" applyFont="1" applyFill="1" applyBorder="1" applyAlignment="1">
      <alignment horizontal="left" wrapText="1"/>
    </xf>
    <xf numFmtId="0" fontId="31" fillId="0" borderId="0" xfId="51" applyNumberFormat="1" applyFont="1" applyFill="1" applyBorder="1" applyAlignment="1">
      <alignment horizontal="left" vertical="top" wrapText="1"/>
    </xf>
    <xf numFmtId="0" fontId="30" fillId="0" borderId="0" xfId="51" applyNumberFormat="1" applyFont="1" applyFill="1" applyBorder="1" applyAlignment="1">
      <alignment horizontal="left" vertical="top" wrapText="1"/>
    </xf>
    <xf numFmtId="0" fontId="11" fillId="0" borderId="0" xfId="39001" applyFill="1" applyAlignment="1">
      <alignment horizontal="left" vertical="top" wrapText="1"/>
    </xf>
    <xf numFmtId="0" fontId="40" fillId="0" borderId="0" xfId="39000" applyFont="1" applyFill="1" applyBorder="1" applyAlignment="1" applyProtection="1">
      <protection locked="0"/>
    </xf>
    <xf numFmtId="166" fontId="16" fillId="0" borderId="0" xfId="39002" applyNumberFormat="1" applyFont="1" applyFill="1" applyBorder="1" applyAlignment="1" applyProtection="1">
      <protection locked="0"/>
    </xf>
    <xf numFmtId="0" fontId="16" fillId="0" borderId="0" xfId="39002" applyNumberFormat="1" applyFont="1" applyFill="1" applyBorder="1" applyAlignment="1" applyProtection="1">
      <protection locked="0"/>
    </xf>
    <xf numFmtId="0" fontId="5" fillId="0" borderId="0" xfId="51" applyNumberFormat="1" applyFont="1" applyFill="1" applyBorder="1" applyAlignment="1">
      <alignment horizontal="left" vertical="top" wrapText="1"/>
    </xf>
    <xf numFmtId="0" fontId="24" fillId="0" borderId="0" xfId="39001" applyFont="1" applyFill="1" applyAlignment="1">
      <alignment horizontal="left"/>
    </xf>
    <xf numFmtId="0" fontId="19" fillId="0" borderId="0" xfId="34" applyFont="1" applyFill="1" applyBorder="1" applyAlignment="1">
      <alignment horizontal="left" wrapText="1"/>
    </xf>
    <xf numFmtId="1" fontId="16" fillId="0" borderId="0" xfId="141" applyNumberFormat="1" applyFont="1" applyFill="1" applyBorder="1" applyAlignment="1" applyProtection="1">
      <protection locked="0"/>
    </xf>
    <xf numFmtId="0" fontId="16" fillId="6" borderId="0" xfId="34" applyFont="1" applyFill="1" applyBorder="1" applyAlignment="1">
      <alignment horizontal="center" vertical="center" wrapText="1"/>
    </xf>
    <xf numFmtId="0" fontId="19" fillId="0" borderId="0" xfId="1" applyNumberFormat="1" applyFont="1" applyFill="1" applyBorder="1" applyAlignment="1" applyProtection="1">
      <alignment horizontal="left" vertical="top"/>
    </xf>
    <xf numFmtId="0" fontId="15" fillId="0" borderId="0" xfId="1" applyFont="1" applyBorder="1" applyAlignment="1" applyProtection="1">
      <alignment horizontal="center" vertical="center" wrapText="1"/>
    </xf>
    <xf numFmtId="0" fontId="19" fillId="0" borderId="0" xfId="1" applyNumberFormat="1" applyFont="1" applyFill="1" applyBorder="1" applyAlignment="1" applyProtection="1">
      <alignment horizontal="right" vertical="top"/>
    </xf>
    <xf numFmtId="169" fontId="17" fillId="0" borderId="0" xfId="1" applyNumberFormat="1" applyFont="1" applyFill="1" applyBorder="1" applyAlignment="1">
      <alignment vertical="center"/>
    </xf>
    <xf numFmtId="169" fontId="11" fillId="0" borderId="0" xfId="39001" applyNumberFormat="1" applyFill="1"/>
    <xf numFmtId="169" fontId="16" fillId="0" borderId="13" xfId="2" applyNumberFormat="1" applyFont="1" applyFill="1" applyBorder="1" applyAlignment="1">
      <alignment horizontal="center" vertical="center" wrapText="1"/>
    </xf>
    <xf numFmtId="168" fontId="5" fillId="0" borderId="0" xfId="1" applyNumberFormat="1" applyFont="1" applyFill="1" applyBorder="1" applyAlignment="1">
      <alignment horizontal="right" vertical="center" wrapText="1"/>
    </xf>
    <xf numFmtId="168" fontId="5" fillId="0" borderId="0" xfId="1" applyNumberFormat="1" applyFont="1" applyFill="1" applyBorder="1" applyAlignment="1" applyProtection="1">
      <alignment horizontal="right" vertical="center"/>
      <protection locked="0"/>
    </xf>
    <xf numFmtId="168" fontId="5" fillId="0" borderId="0" xfId="2" applyNumberFormat="1" applyFont="1" applyFill="1" applyBorder="1" applyAlignment="1" applyProtection="1">
      <alignment horizontal="right" vertical="center" wrapText="1"/>
      <protection locked="0"/>
    </xf>
    <xf numFmtId="169" fontId="36" fillId="0" borderId="0" xfId="1" applyNumberFormat="1" applyFont="1" applyFill="1" applyBorder="1" applyAlignment="1">
      <alignment vertical="center"/>
    </xf>
    <xf numFmtId="164" fontId="23" fillId="0" borderId="0" xfId="1" applyNumberFormat="1" applyFont="1" applyBorder="1" applyAlignment="1">
      <alignment horizontal="right" vertical="center"/>
    </xf>
    <xf numFmtId="16" fontId="16" fillId="0" borderId="2" xfId="2" applyNumberFormat="1" applyFont="1" applyFill="1" applyBorder="1" applyAlignment="1" applyProtection="1">
      <alignment horizontal="center" vertical="center" wrapText="1"/>
    </xf>
    <xf numFmtId="17" fontId="16" fillId="0" borderId="2" xfId="2" applyNumberFormat="1" applyFont="1" applyFill="1" applyBorder="1" applyAlignment="1" applyProtection="1">
      <alignment horizontal="center" vertical="center" wrapText="1"/>
    </xf>
    <xf numFmtId="0" fontId="16" fillId="0" borderId="0" xfId="1" applyNumberFormat="1" applyFont="1" applyFill="1" applyBorder="1" applyAlignment="1">
      <alignment horizontal="left" vertical="top"/>
    </xf>
    <xf numFmtId="0" fontId="18" fillId="0" borderId="0" xfId="1" applyNumberFormat="1" applyFont="1" applyFill="1" applyBorder="1" applyAlignment="1">
      <alignment horizontal="left" vertical="top"/>
    </xf>
    <xf numFmtId="0" fontId="16" fillId="0" borderId="0" xfId="1" applyNumberFormat="1" applyFont="1" applyFill="1" applyBorder="1" applyAlignment="1">
      <alignment horizontal="right" vertical="center" wrapText="1"/>
    </xf>
    <xf numFmtId="0" fontId="160" fillId="0" borderId="0" xfId="39000" applyNumberFormat="1" applyFont="1" applyFill="1" applyBorder="1" applyAlignment="1" applyProtection="1"/>
    <xf numFmtId="168" fontId="5" fillId="0" borderId="0" xfId="39001" applyNumberFormat="1" applyFont="1" applyFill="1" applyAlignment="1">
      <alignment horizontal="right"/>
    </xf>
    <xf numFmtId="0" fontId="17" fillId="0" borderId="0" xfId="1" applyNumberFormat="1" applyFont="1" applyFill="1" applyBorder="1" applyAlignment="1"/>
    <xf numFmtId="0" fontId="135" fillId="0" borderId="0" xfId="39000" applyNumberFormat="1" applyFont="1" applyFill="1" applyBorder="1" applyAlignment="1" applyProtection="1"/>
    <xf numFmtId="0" fontId="131" fillId="0" borderId="2" xfId="39000" applyFont="1" applyBorder="1" applyAlignment="1" applyProtection="1">
      <alignment horizontal="center" vertical="center" wrapText="1"/>
    </xf>
    <xf numFmtId="168" fontId="5" fillId="0" borderId="0" xfId="1" applyNumberFormat="1" applyFont="1" applyBorder="1" applyAlignment="1" applyProtection="1">
      <alignment horizontal="right" vertical="center"/>
      <protection locked="0"/>
    </xf>
    <xf numFmtId="168" fontId="5" fillId="0" borderId="0" xfId="1" applyNumberFormat="1" applyFont="1" applyBorder="1" applyAlignment="1">
      <alignment vertical="center"/>
    </xf>
    <xf numFmtId="168" fontId="5" fillId="0" borderId="0" xfId="39001" applyNumberFormat="1" applyFont="1" applyAlignment="1">
      <alignment vertical="center"/>
    </xf>
    <xf numFmtId="168" fontId="5" fillId="0" borderId="0" xfId="1" applyNumberFormat="1" applyFont="1" applyFill="1" applyBorder="1" applyAlignment="1"/>
    <xf numFmtId="168" fontId="5" fillId="0" borderId="0" xfId="1" applyNumberFormat="1" applyFont="1" applyFill="1" applyBorder="1" applyAlignment="1">
      <alignment vertical="center"/>
    </xf>
    <xf numFmtId="168" fontId="23" fillId="0" borderId="0" xfId="1" applyNumberFormat="1" applyFont="1" applyBorder="1" applyAlignment="1">
      <alignment vertical="center"/>
    </xf>
    <xf numFmtId="168" fontId="17" fillId="0" borderId="0" xfId="1" applyNumberFormat="1" applyFont="1" applyBorder="1" applyAlignment="1">
      <alignment horizontal="right" vertical="center"/>
    </xf>
    <xf numFmtId="0" fontId="16" fillId="0" borderId="2" xfId="2" applyFont="1" applyFill="1" applyBorder="1" applyAlignment="1">
      <alignment horizontal="center" vertical="center" wrapText="1"/>
    </xf>
    <xf numFmtId="16" fontId="16" fillId="0" borderId="2" xfId="2" applyNumberFormat="1" applyFont="1" applyFill="1" applyBorder="1" applyAlignment="1">
      <alignment horizontal="center" vertical="center" wrapText="1"/>
    </xf>
    <xf numFmtId="17" fontId="16" fillId="0" borderId="2" xfId="2" applyNumberFormat="1" applyFont="1" applyFill="1" applyBorder="1" applyAlignment="1">
      <alignment horizontal="center" vertical="center" wrapText="1"/>
    </xf>
    <xf numFmtId="0" fontId="16" fillId="0" borderId="6" xfId="2" applyNumberFormat="1" applyFont="1" applyFill="1" applyBorder="1" applyAlignment="1">
      <alignment horizontal="center" vertical="center" wrapText="1"/>
    </xf>
    <xf numFmtId="168" fontId="5" fillId="0" borderId="0" xfId="1" applyNumberFormat="1" applyFont="1" applyFill="1" applyBorder="1" applyAlignment="1">
      <alignment horizontal="right"/>
    </xf>
    <xf numFmtId="0" fontId="16" fillId="4" borderId="2" xfId="2" applyNumberFormat="1" applyFont="1" applyFill="1" applyBorder="1" applyAlignment="1">
      <alignment horizontal="center" vertical="center" wrapText="1"/>
    </xf>
    <xf numFmtId="178" fontId="16" fillId="0" borderId="0" xfId="1" applyNumberFormat="1" applyFont="1" applyFill="1" applyBorder="1" applyAlignment="1">
      <alignment horizontal="left" vertical="center" wrapText="1"/>
    </xf>
    <xf numFmtId="178" fontId="16" fillId="0" borderId="0" xfId="1" applyNumberFormat="1" applyFont="1" applyFill="1" applyBorder="1" applyAlignment="1"/>
    <xf numFmtId="168" fontId="16" fillId="0" borderId="0" xfId="1" applyNumberFormat="1" applyFont="1" applyFill="1" applyBorder="1" applyAlignment="1" applyProtection="1">
      <alignment horizontal="right" vertical="center"/>
      <protection locked="0"/>
    </xf>
    <xf numFmtId="178" fontId="16" fillId="0" borderId="0" xfId="1" applyNumberFormat="1" applyFont="1" applyBorder="1" applyAlignment="1">
      <alignment vertical="center"/>
    </xf>
    <xf numFmtId="168" fontId="36" fillId="0" borderId="0" xfId="1" applyNumberFormat="1" applyFont="1" applyFill="1" applyBorder="1" applyAlignment="1">
      <alignment vertical="center"/>
    </xf>
    <xf numFmtId="178" fontId="17" fillId="0" borderId="0" xfId="1" applyNumberFormat="1" applyFont="1" applyFill="1" applyBorder="1" applyAlignment="1"/>
    <xf numFmtId="178" fontId="17" fillId="0" borderId="0" xfId="1" applyNumberFormat="1" applyFont="1" applyBorder="1" applyAlignment="1">
      <alignment vertical="center"/>
    </xf>
    <xf numFmtId="178" fontId="23" fillId="0" borderId="0" xfId="1" applyNumberFormat="1" applyFont="1" applyBorder="1" applyAlignment="1">
      <alignment vertical="center"/>
    </xf>
    <xf numFmtId="178" fontId="23" fillId="0" borderId="0" xfId="1" applyNumberFormat="1" applyFont="1" applyBorder="1" applyAlignment="1">
      <alignment horizontal="right" vertical="center"/>
    </xf>
    <xf numFmtId="178" fontId="17" fillId="0" borderId="0" xfId="1" applyNumberFormat="1" applyFont="1" applyBorder="1" applyAlignment="1">
      <alignment horizontal="right" vertical="center"/>
    </xf>
    <xf numFmtId="168" fontId="40" fillId="0" borderId="0" xfId="39000" applyNumberFormat="1" applyFont="1" applyFill="1" applyBorder="1" applyAlignment="1" applyProtection="1">
      <protection locked="0"/>
    </xf>
    <xf numFmtId="170" fontId="40" fillId="0" borderId="0" xfId="39000" applyNumberFormat="1" applyFont="1" applyFill="1" applyBorder="1" applyAlignment="1" applyProtection="1">
      <protection locked="0"/>
    </xf>
    <xf numFmtId="168" fontId="19" fillId="0" borderId="0" xfId="1" applyNumberFormat="1" applyFont="1" applyFill="1" applyBorder="1" applyAlignment="1" applyProtection="1">
      <alignment horizontal="justify" vertical="top" wrapText="1"/>
      <protection locked="0"/>
    </xf>
    <xf numFmtId="168" fontId="5" fillId="0" borderId="0" xfId="550" applyNumberFormat="1" applyFont="1" applyFill="1" applyAlignment="1"/>
    <xf numFmtId="196" fontId="16" fillId="0" borderId="0" xfId="1" applyNumberFormat="1" applyFont="1" applyBorder="1" applyAlignment="1">
      <alignment vertical="center"/>
    </xf>
    <xf numFmtId="196" fontId="17" fillId="0" borderId="0" xfId="1" applyNumberFormat="1" applyFont="1" applyBorder="1" applyAlignment="1">
      <alignment vertical="center"/>
    </xf>
    <xf numFmtId="196" fontId="23" fillId="0" borderId="0" xfId="1" applyNumberFormat="1" applyFont="1" applyBorder="1" applyAlignment="1">
      <alignment vertical="center"/>
    </xf>
    <xf numFmtId="196" fontId="17" fillId="0" borderId="0" xfId="1" applyNumberFormat="1" applyFont="1" applyBorder="1" applyAlignment="1">
      <alignment horizontal="right" vertical="center"/>
    </xf>
    <xf numFmtId="0" fontId="16" fillId="0" borderId="0" xfId="1" applyNumberFormat="1" applyFont="1" applyFill="1" applyBorder="1" applyAlignment="1">
      <alignment horizontal="right"/>
    </xf>
    <xf numFmtId="0" fontId="135" fillId="0" borderId="0" xfId="39000" applyFont="1" applyFill="1" applyBorder="1" applyAlignment="1" applyProtection="1">
      <alignment vertical="center"/>
      <protection locked="0"/>
    </xf>
    <xf numFmtId="168" fontId="5" fillId="0" borderId="12" xfId="550" applyNumberFormat="1" applyFont="1" applyFill="1" applyBorder="1" applyAlignment="1">
      <alignment horizontal="right" vertical="center"/>
    </xf>
    <xf numFmtId="178" fontId="17" fillId="4" borderId="0" xfId="51" applyNumberFormat="1" applyFont="1" applyFill="1" applyBorder="1" applyAlignment="1">
      <alignment horizontal="left" vertical="center" indent="1"/>
    </xf>
    <xf numFmtId="168" fontId="17" fillId="4" borderId="0" xfId="1" applyNumberFormat="1" applyFont="1" applyFill="1" applyBorder="1" applyAlignment="1">
      <alignment vertical="center"/>
    </xf>
    <xf numFmtId="168" fontId="17" fillId="4" borderId="0" xfId="1" applyNumberFormat="1" applyFont="1" applyFill="1" applyBorder="1" applyAlignment="1">
      <alignment horizontal="right" vertical="center"/>
    </xf>
    <xf numFmtId="0" fontId="131" fillId="4" borderId="2" xfId="39000" applyNumberFormat="1" applyFont="1" applyFill="1" applyBorder="1" applyAlignment="1" applyProtection="1">
      <alignment horizontal="center" vertical="center" wrapText="1"/>
    </xf>
    <xf numFmtId="0" fontId="16" fillId="4" borderId="0" xfId="1" applyNumberFormat="1" applyFont="1" applyFill="1" applyBorder="1" applyAlignment="1"/>
    <xf numFmtId="0" fontId="16" fillId="4" borderId="2" xfId="2" applyFont="1" applyFill="1" applyBorder="1" applyAlignment="1">
      <alignment horizontal="center" vertical="center" wrapText="1"/>
    </xf>
    <xf numFmtId="16" fontId="16" fillId="4" borderId="2" xfId="2" applyNumberFormat="1" applyFont="1" applyFill="1" applyBorder="1" applyAlignment="1">
      <alignment horizontal="center" vertical="center" wrapText="1"/>
    </xf>
    <xf numFmtId="17" fontId="16" fillId="4" borderId="2" xfId="2" applyNumberFormat="1" applyFont="1" applyFill="1" applyBorder="1" applyAlignment="1">
      <alignment horizontal="center" vertical="center" wrapText="1"/>
    </xf>
    <xf numFmtId="0" fontId="36" fillId="0" borderId="2" xfId="1" applyNumberFormat="1" applyFont="1" applyFill="1" applyBorder="1" applyAlignment="1">
      <alignment horizontal="right" vertical="center" wrapText="1"/>
    </xf>
    <xf numFmtId="0" fontId="5" fillId="0" borderId="0" xfId="1" applyNumberFormat="1" applyFont="1" applyFill="1" applyBorder="1" applyAlignment="1"/>
    <xf numFmtId="0" fontId="5" fillId="0" borderId="0" xfId="1" applyNumberFormat="1" applyFont="1" applyFill="1" applyBorder="1" applyAlignment="1">
      <alignment horizontal="left" vertical="center" wrapText="1"/>
    </xf>
    <xf numFmtId="0" fontId="5" fillId="0" borderId="0" xfId="2" applyNumberFormat="1" applyFont="1" applyFill="1" applyBorder="1" applyAlignment="1">
      <alignment horizontal="center" vertical="center" wrapText="1"/>
    </xf>
    <xf numFmtId="168" fontId="16" fillId="0" borderId="0" xfId="1" applyNumberFormat="1" applyFont="1" applyFill="1" applyBorder="1" applyAlignment="1">
      <alignment vertical="center"/>
    </xf>
    <xf numFmtId="168" fontId="18" fillId="0" borderId="0" xfId="1" applyNumberFormat="1" applyFont="1" applyFill="1" applyBorder="1" applyAlignment="1">
      <alignment vertical="center"/>
    </xf>
    <xf numFmtId="168" fontId="16" fillId="0" borderId="0" xfId="1" applyNumberFormat="1" applyFont="1" applyFill="1" applyBorder="1" applyAlignment="1"/>
    <xf numFmtId="0" fontId="36" fillId="0" borderId="0" xfId="1" applyNumberFormat="1" applyFont="1" applyFill="1" applyBorder="1" applyAlignment="1">
      <alignment horizontal="left" vertical="center" wrapText="1"/>
    </xf>
    <xf numFmtId="0" fontId="36" fillId="0" borderId="0" xfId="1" applyNumberFormat="1" applyFont="1" applyFill="1" applyBorder="1" applyAlignment="1"/>
    <xf numFmtId="168" fontId="36" fillId="0" borderId="0" xfId="1" applyNumberFormat="1" applyFont="1" applyFill="1" applyBorder="1" applyAlignment="1"/>
    <xf numFmtId="0" fontId="5" fillId="0" borderId="0" xfId="1" applyNumberFormat="1" applyFont="1" applyBorder="1" applyAlignment="1">
      <alignment vertical="center"/>
    </xf>
    <xf numFmtId="0" fontId="36" fillId="0" borderId="0" xfId="1" applyNumberFormat="1" applyFont="1" applyBorder="1" applyAlignment="1">
      <alignment vertical="center"/>
    </xf>
    <xf numFmtId="168" fontId="36" fillId="0" borderId="0" xfId="1" applyNumberFormat="1" applyFont="1" applyFill="1" applyBorder="1" applyAlignment="1">
      <alignment horizontal="right"/>
    </xf>
    <xf numFmtId="0" fontId="5" fillId="0" borderId="2" xfId="1" applyNumberFormat="1" applyFont="1" applyFill="1" applyBorder="1" applyAlignment="1">
      <alignment horizontal="right" vertical="center" wrapText="1"/>
    </xf>
    <xf numFmtId="0" fontId="30" fillId="0" borderId="0" xfId="1" applyNumberFormat="1" applyFont="1" applyFill="1" applyBorder="1" applyAlignment="1">
      <alignment horizontal="justify" vertical="top" wrapText="1"/>
    </xf>
    <xf numFmtId="0" fontId="16" fillId="0" borderId="0" xfId="1" applyNumberFormat="1" applyFont="1" applyFill="1" applyBorder="1" applyAlignment="1">
      <alignment vertical="top"/>
    </xf>
    <xf numFmtId="168" fontId="5" fillId="0" borderId="101" xfId="1" applyNumberFormat="1" applyFont="1" applyFill="1" applyBorder="1" applyAlignment="1">
      <alignment vertical="center"/>
    </xf>
    <xf numFmtId="169" fontId="16" fillId="0" borderId="0" xfId="1" applyNumberFormat="1" applyFont="1" applyFill="1" applyBorder="1" applyAlignment="1"/>
    <xf numFmtId="169" fontId="23" fillId="4" borderId="0" xfId="1" quotePrefix="1" applyNumberFormat="1" applyFont="1" applyFill="1" applyBorder="1" applyAlignment="1">
      <alignment horizontal="center" vertical="center"/>
    </xf>
    <xf numFmtId="169" fontId="23" fillId="4" borderId="0" xfId="39001" quotePrefix="1" applyNumberFormat="1" applyFont="1" applyFill="1" applyAlignment="1">
      <alignment horizontal="center" vertical="center"/>
    </xf>
    <xf numFmtId="169" fontId="23" fillId="0" borderId="0" xfId="1" applyNumberFormat="1" applyFont="1" applyBorder="1" applyAlignment="1">
      <alignment vertical="center"/>
    </xf>
    <xf numFmtId="169" fontId="23" fillId="0" borderId="0" xfId="1" applyNumberFormat="1" applyFont="1" applyBorder="1" applyAlignment="1">
      <alignment horizontal="right" vertical="center"/>
    </xf>
    <xf numFmtId="16" fontId="131" fillId="0" borderId="2" xfId="39000" applyNumberFormat="1" applyFont="1" applyFill="1" applyBorder="1" applyAlignment="1" applyProtection="1">
      <alignment horizontal="center" vertical="center" wrapText="1"/>
    </xf>
    <xf numFmtId="17" fontId="131" fillId="0" borderId="2" xfId="39000" applyNumberFormat="1" applyFont="1" applyFill="1" applyBorder="1" applyAlignment="1" applyProtection="1">
      <alignment horizontal="center" vertical="center" wrapText="1"/>
    </xf>
    <xf numFmtId="0" fontId="31" fillId="0" borderId="0" xfId="1" applyNumberFormat="1" applyFont="1" applyFill="1" applyBorder="1" applyAlignment="1">
      <alignment horizontal="left" vertical="center" wrapText="1"/>
    </xf>
    <xf numFmtId="0" fontId="163" fillId="0" borderId="0" xfId="39001" applyFont="1" applyAlignment="1">
      <alignment horizontal="justify" vertical="center" wrapText="1"/>
    </xf>
    <xf numFmtId="0" fontId="163" fillId="0" borderId="0" xfId="39001" applyFont="1" applyBorder="1" applyAlignment="1">
      <alignment horizontal="left" vertical="center" wrapText="1"/>
    </xf>
    <xf numFmtId="0" fontId="24" fillId="0" borderId="0" xfId="1" applyNumberFormat="1" applyFont="1" applyFill="1" applyBorder="1" applyAlignment="1"/>
    <xf numFmtId="0" fontId="11" fillId="0" borderId="0" xfId="39001" applyFont="1" applyBorder="1" applyAlignment="1">
      <alignment horizontal="left" vertical="center" wrapText="1"/>
    </xf>
    <xf numFmtId="0" fontId="16" fillId="0" borderId="0" xfId="1" applyFont="1" applyAlignment="1" applyProtection="1">
      <alignment horizontal="center" vertical="center"/>
      <protection locked="0"/>
    </xf>
    <xf numFmtId="0" fontId="115" fillId="0" borderId="2" xfId="1" applyNumberFormat="1" applyFont="1" applyFill="1" applyBorder="1" applyAlignment="1">
      <alignment horizontal="right" vertical="center" wrapText="1"/>
    </xf>
    <xf numFmtId="16" fontId="16" fillId="0" borderId="6" xfId="2" quotePrefix="1" applyNumberFormat="1" applyFont="1" applyFill="1" applyBorder="1" applyAlignment="1">
      <alignment horizontal="center" vertical="center" wrapText="1"/>
    </xf>
    <xf numFmtId="199"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horizontal="center" vertical="center" wrapText="1"/>
    </xf>
    <xf numFmtId="196" fontId="16" fillId="0" borderId="0" xfId="2" applyNumberFormat="1" applyFont="1" applyFill="1" applyBorder="1" applyAlignment="1">
      <alignment horizontal="right" vertical="center" wrapText="1"/>
    </xf>
    <xf numFmtId="0" fontId="17" fillId="0" borderId="0" xfId="2" applyNumberFormat="1" applyFont="1" applyFill="1" applyBorder="1" applyAlignment="1">
      <alignment horizontal="center" vertical="center" wrapText="1"/>
    </xf>
    <xf numFmtId="196" fontId="17" fillId="0" borderId="0" xfId="2" applyNumberFormat="1" applyFont="1" applyFill="1" applyBorder="1" applyAlignment="1">
      <alignment horizontal="right" vertical="center" wrapText="1"/>
    </xf>
    <xf numFmtId="164" fontId="16" fillId="0" borderId="0" xfId="2" applyNumberFormat="1" applyFont="1" applyFill="1" applyBorder="1" applyAlignment="1">
      <alignment horizontal="right" vertical="center" wrapText="1"/>
    </xf>
    <xf numFmtId="196" fontId="23" fillId="0" borderId="0" xfId="39001" applyNumberFormat="1" applyFont="1" applyFill="1" applyAlignment="1">
      <alignment horizontal="right"/>
    </xf>
    <xf numFmtId="16" fontId="16" fillId="0" borderId="2" xfId="2" quotePrefix="1" applyNumberFormat="1" applyFont="1" applyFill="1" applyBorder="1" applyAlignment="1">
      <alignment horizontal="center" vertical="center" wrapText="1"/>
    </xf>
    <xf numFmtId="0" fontId="163" fillId="0" borderId="0" xfId="39001" applyFont="1" applyAlignment="1">
      <alignment horizontal="justify" wrapText="1"/>
    </xf>
    <xf numFmtId="0" fontId="31" fillId="0" borderId="0" xfId="1" applyNumberFormat="1" applyFont="1" applyFill="1" applyBorder="1" applyAlignment="1">
      <alignment horizontal="left" vertical="top"/>
    </xf>
    <xf numFmtId="0" fontId="5" fillId="0" borderId="0" xfId="1" applyNumberFormat="1" applyFont="1" applyFill="1" applyBorder="1" applyAlignment="1">
      <alignment horizontal="left" vertical="top" wrapText="1"/>
    </xf>
    <xf numFmtId="0" fontId="163" fillId="0" borderId="0" xfId="39001" applyFont="1" applyAlignment="1">
      <alignment vertical="center"/>
    </xf>
    <xf numFmtId="168" fontId="16" fillId="0" borderId="0" xfId="1" applyNumberFormat="1" applyFont="1" applyBorder="1" applyAlignment="1" applyProtection="1">
      <alignment horizontal="right" vertical="center"/>
      <protection locked="0"/>
    </xf>
    <xf numFmtId="169" fontId="16" fillId="0" borderId="0" xfId="1" applyNumberFormat="1" applyFont="1" applyBorder="1" applyAlignment="1">
      <alignment vertical="center"/>
    </xf>
    <xf numFmtId="169" fontId="17" fillId="0" borderId="0" xfId="1" applyNumberFormat="1" applyFont="1" applyBorder="1" applyAlignment="1">
      <alignment horizontal="right" vertical="center"/>
    </xf>
    <xf numFmtId="0" fontId="16" fillId="0" borderId="2" xfId="2" applyNumberFormat="1" applyFont="1" applyFill="1" applyBorder="1" applyAlignment="1">
      <alignment horizontal="center" vertical="center"/>
    </xf>
    <xf numFmtId="168" fontId="17" fillId="4" borderId="0" xfId="2" quotePrefix="1" applyNumberFormat="1" applyFont="1" applyFill="1" applyBorder="1" applyAlignment="1">
      <alignment horizontal="center" vertical="center" wrapText="1"/>
    </xf>
    <xf numFmtId="0" fontId="16" fillId="0" borderId="2" xfId="1" applyNumberFormat="1" applyFont="1" applyFill="1" applyBorder="1" applyAlignment="1">
      <alignment horizontal="right" vertical="center" wrapText="1"/>
    </xf>
    <xf numFmtId="0" fontId="18" fillId="0" borderId="0" xfId="1" applyNumberFormat="1" applyFont="1" applyFill="1" applyBorder="1" applyAlignment="1">
      <alignment horizontal="left" vertical="center" wrapText="1"/>
    </xf>
    <xf numFmtId="168" fontId="18" fillId="0" borderId="0" xfId="2" applyNumberFormat="1" applyFont="1" applyFill="1" applyBorder="1" applyAlignment="1">
      <alignment horizontal="right" vertical="center" wrapText="1"/>
    </xf>
    <xf numFmtId="168" fontId="18" fillId="0" borderId="0" xfId="1" applyNumberFormat="1" applyFont="1" applyBorder="1" applyAlignment="1" applyProtection="1">
      <alignment horizontal="right" vertical="center"/>
      <protection locked="0"/>
    </xf>
    <xf numFmtId="168" fontId="18" fillId="0" borderId="0" xfId="1" applyNumberFormat="1" applyFont="1" applyFill="1" applyBorder="1" applyAlignment="1" applyProtection="1">
      <alignment horizontal="right" vertical="center"/>
      <protection locked="0"/>
    </xf>
    <xf numFmtId="168" fontId="18" fillId="0" borderId="0" xfId="1" applyNumberFormat="1" applyFont="1" applyBorder="1" applyAlignment="1">
      <alignment horizontal="right" vertical="center"/>
    </xf>
    <xf numFmtId="168" fontId="18" fillId="0" borderId="0" xfId="1" applyNumberFormat="1" applyFont="1" applyFill="1" applyBorder="1" applyAlignment="1">
      <alignment horizontal="right" vertical="center"/>
    </xf>
    <xf numFmtId="0" fontId="23" fillId="0" borderId="0" xfId="1" applyNumberFormat="1" applyFont="1" applyFill="1" applyBorder="1" applyAlignment="1">
      <alignment horizontal="left" vertical="center" wrapText="1"/>
    </xf>
    <xf numFmtId="168" fontId="23" fillId="4" borderId="0" xfId="1" quotePrefix="1" applyNumberFormat="1" applyFont="1" applyFill="1" applyBorder="1" applyAlignment="1">
      <alignment horizontal="center" vertical="center"/>
    </xf>
    <xf numFmtId="178" fontId="23" fillId="0" borderId="0" xfId="51" applyNumberFormat="1" applyFont="1" applyFill="1" applyBorder="1" applyAlignment="1">
      <alignment horizontal="left" vertical="center"/>
    </xf>
    <xf numFmtId="178" fontId="23" fillId="6" borderId="0" xfId="51" applyNumberFormat="1" applyFont="1" applyFill="1" applyBorder="1" applyAlignment="1">
      <alignment horizontal="left" vertical="center" indent="1"/>
    </xf>
    <xf numFmtId="178" fontId="23" fillId="6" borderId="0" xfId="51" applyNumberFormat="1" applyFont="1" applyFill="1" applyBorder="1" applyAlignment="1">
      <alignment horizontal="left" vertical="center" indent="2"/>
    </xf>
    <xf numFmtId="0" fontId="24" fillId="0" borderId="0" xfId="1" applyNumberFormat="1" applyFont="1" applyFill="1" applyBorder="1" applyAlignment="1" applyProtection="1">
      <alignment horizontal="justify" wrapText="1"/>
      <protection locked="0"/>
    </xf>
    <xf numFmtId="0" fontId="18" fillId="0" borderId="0" xfId="1" applyFont="1" applyProtection="1">
      <protection locked="0"/>
    </xf>
    <xf numFmtId="0" fontId="18" fillId="0" borderId="0" xfId="1" applyFont="1" applyAlignment="1" applyProtection="1">
      <alignment horizontal="center" vertical="center"/>
      <protection locked="0"/>
    </xf>
    <xf numFmtId="0" fontId="30" fillId="0" borderId="0" xfId="1" applyNumberFormat="1" applyFont="1" applyFill="1" applyBorder="1" applyAlignment="1">
      <alignment horizontal="left" vertical="top" wrapText="1"/>
    </xf>
    <xf numFmtId="0" fontId="160" fillId="0" borderId="0" xfId="39000" applyFont="1" applyFill="1" applyBorder="1" applyAlignment="1" applyProtection="1">
      <alignment vertical="center"/>
      <protection locked="0"/>
    </xf>
    <xf numFmtId="0" fontId="165" fillId="0" borderId="0" xfId="1" applyNumberFormat="1" applyFont="1" applyFill="1" applyBorder="1" applyAlignment="1"/>
    <xf numFmtId="0" fontId="166" fillId="0" borderId="0" xfId="1" applyNumberFormat="1" applyFont="1" applyFill="1" applyBorder="1" applyAlignment="1" applyProtection="1">
      <alignment horizontal="left" vertical="top"/>
    </xf>
    <xf numFmtId="0" fontId="5" fillId="0" borderId="102" xfId="1" applyFont="1" applyFill="1" applyBorder="1" applyAlignment="1" applyProtection="1">
      <alignment horizontal="center" vertical="center" wrapText="1"/>
    </xf>
    <xf numFmtId="0" fontId="5" fillId="0" borderId="103" xfId="1" applyFont="1" applyFill="1" applyBorder="1" applyAlignment="1" applyProtection="1">
      <alignment horizontal="center" vertical="center" wrapText="1"/>
    </xf>
    <xf numFmtId="196" fontId="5" fillId="4" borderId="0" xfId="39003" applyNumberFormat="1" applyFont="1" applyFill="1" applyBorder="1" applyAlignment="1" applyProtection="1">
      <alignment horizontal="right" vertical="center"/>
      <protection locked="0"/>
    </xf>
    <xf numFmtId="196" fontId="5" fillId="4" borderId="0" xfId="39003" applyNumberFormat="1" applyFont="1" applyFill="1" applyAlignment="1" applyProtection="1">
      <alignment horizontal="right" vertical="center"/>
      <protection locked="0"/>
    </xf>
    <xf numFmtId="196" fontId="16" fillId="4" borderId="0" xfId="1" applyNumberFormat="1" applyFont="1" applyFill="1" applyBorder="1" applyAlignment="1" applyProtection="1">
      <alignment vertical="center"/>
      <protection locked="0"/>
    </xf>
    <xf numFmtId="196" fontId="16" fillId="0" borderId="0" xfId="1" applyNumberFormat="1" applyFont="1" applyFill="1" applyBorder="1" applyAlignment="1" applyProtection="1">
      <alignment vertical="center"/>
      <protection locked="0"/>
    </xf>
    <xf numFmtId="178" fontId="16" fillId="0" borderId="0" xfId="51" applyNumberFormat="1" applyFont="1" applyFill="1" applyBorder="1" applyAlignment="1">
      <alignment vertical="center"/>
    </xf>
    <xf numFmtId="178" fontId="17" fillId="0" borderId="0" xfId="51" applyNumberFormat="1" applyFont="1" applyFill="1" applyBorder="1" applyAlignment="1">
      <alignment vertical="center"/>
    </xf>
    <xf numFmtId="196" fontId="36" fillId="4" borderId="0" xfId="39003" applyNumberFormat="1" applyFont="1" applyFill="1" applyBorder="1" applyAlignment="1" applyProtection="1">
      <alignment horizontal="right" vertical="center"/>
      <protection locked="0"/>
    </xf>
    <xf numFmtId="196" fontId="36" fillId="4" borderId="0" xfId="39003" applyNumberFormat="1" applyFont="1" applyFill="1" applyAlignment="1" applyProtection="1">
      <alignment horizontal="right" vertical="center"/>
      <protection locked="0"/>
    </xf>
    <xf numFmtId="196" fontId="17" fillId="0" borderId="0" xfId="1" applyNumberFormat="1" applyFont="1" applyFill="1" applyBorder="1" applyAlignment="1" applyProtection="1">
      <alignment vertical="center"/>
      <protection locked="0"/>
    </xf>
    <xf numFmtId="178" fontId="17" fillId="6" borderId="0" xfId="51" applyNumberFormat="1" applyFont="1" applyFill="1" applyBorder="1" applyAlignment="1">
      <alignment vertical="center"/>
    </xf>
    <xf numFmtId="196" fontId="36" fillId="0" borderId="0" xfId="39003" applyNumberFormat="1" applyFont="1" applyFill="1" applyBorder="1" applyAlignment="1" applyProtection="1">
      <alignment horizontal="right" vertical="center"/>
      <protection locked="0"/>
    </xf>
    <xf numFmtId="0" fontId="11" fillId="0" borderId="0" xfId="39001"/>
    <xf numFmtId="0" fontId="1" fillId="0" borderId="0" xfId="550"/>
    <xf numFmtId="0" fontId="167" fillId="0" borderId="0" xfId="1" applyNumberFormat="1" applyFont="1" applyFill="1" applyBorder="1" applyAlignment="1">
      <alignment horizontal="center" vertical="center"/>
    </xf>
    <xf numFmtId="0" fontId="166" fillId="0" borderId="0" xfId="1" applyNumberFormat="1" applyFont="1" applyFill="1" applyBorder="1" applyAlignment="1" applyProtection="1">
      <alignment vertical="center"/>
    </xf>
    <xf numFmtId="0" fontId="70" fillId="0" borderId="0" xfId="1" applyNumberFormat="1" applyFont="1" applyFill="1" applyBorder="1" applyAlignment="1" applyProtection="1">
      <alignment horizontal="center" vertical="center"/>
      <protection locked="0"/>
    </xf>
    <xf numFmtId="0" fontId="168" fillId="0" borderId="0" xfId="1" applyFont="1" applyAlignment="1" applyProtection="1">
      <alignment vertical="center"/>
      <protection locked="0"/>
    </xf>
    <xf numFmtId="168" fontId="5" fillId="0" borderId="0" xfId="39003" applyNumberFormat="1" applyFont="1" applyFill="1" applyBorder="1" applyAlignment="1" applyProtection="1">
      <alignment horizontal="right" vertical="center"/>
      <protection locked="0"/>
    </xf>
    <xf numFmtId="168" fontId="5" fillId="0" borderId="0" xfId="39003" applyNumberFormat="1" applyFont="1" applyFill="1" applyAlignment="1" applyProtection="1">
      <alignment horizontal="right" vertical="center"/>
      <protection locked="0"/>
    </xf>
    <xf numFmtId="168" fontId="18" fillId="0" borderId="0" xfId="1" applyNumberFormat="1" applyFont="1" applyFill="1" applyAlignment="1" applyProtection="1">
      <alignment vertical="center"/>
      <protection locked="0"/>
    </xf>
    <xf numFmtId="168" fontId="16" fillId="0" borderId="0" xfId="1" applyNumberFormat="1" applyFont="1" applyFill="1" applyAlignment="1">
      <alignment vertical="center" wrapText="1"/>
    </xf>
    <xf numFmtId="168" fontId="16" fillId="0" borderId="0" xfId="1" applyNumberFormat="1" applyFont="1" applyFill="1" applyAlignment="1">
      <alignment horizontal="right" vertical="center"/>
    </xf>
    <xf numFmtId="168" fontId="16" fillId="0" borderId="0" xfId="1" applyNumberFormat="1" applyFont="1" applyFill="1" applyAlignment="1">
      <alignment vertical="center"/>
    </xf>
    <xf numFmtId="0" fontId="5" fillId="0" borderId="0" xfId="1" applyFont="1" applyFill="1" applyBorder="1" applyAlignment="1" applyProtection="1">
      <alignment vertical="center"/>
    </xf>
    <xf numFmtId="164" fontId="11" fillId="0" borderId="0" xfId="39001" applyNumberFormat="1"/>
    <xf numFmtId="164" fontId="11" fillId="0" borderId="0" xfId="39001" applyNumberFormat="1" applyAlignment="1"/>
    <xf numFmtId="168" fontId="16" fillId="0" borderId="0" xfId="39003" applyNumberFormat="1" applyFont="1" applyFill="1" applyBorder="1" applyAlignment="1" applyProtection="1">
      <alignment horizontal="right" vertical="center"/>
      <protection locked="0"/>
    </xf>
    <xf numFmtId="0" fontId="11" fillId="0" borderId="0" xfId="39001" applyFont="1"/>
    <xf numFmtId="164" fontId="11" fillId="0" borderId="0" xfId="39001" applyNumberFormat="1" applyFont="1" applyAlignment="1"/>
    <xf numFmtId="168" fontId="16" fillId="0" borderId="0" xfId="1" applyNumberFormat="1" applyFont="1" applyFill="1" applyAlignment="1">
      <alignment horizontal="right" vertical="center" wrapText="1"/>
    </xf>
    <xf numFmtId="164" fontId="11" fillId="0" borderId="0" xfId="39001" applyNumberFormat="1" applyFont="1" applyFill="1" applyAlignment="1"/>
    <xf numFmtId="0" fontId="11" fillId="0" borderId="0" xfId="39001" applyFont="1" applyFill="1"/>
    <xf numFmtId="164" fontId="16" fillId="0" borderId="0" xfId="39003" applyNumberFormat="1" applyFont="1" applyFill="1" applyBorder="1" applyAlignment="1" applyProtection="1">
      <alignment horizontal="right" vertical="center"/>
      <protection locked="0"/>
    </xf>
    <xf numFmtId="164" fontId="18" fillId="0" borderId="0" xfId="1" applyNumberFormat="1" applyFont="1" applyFill="1" applyAlignment="1" applyProtection="1">
      <alignment vertical="center"/>
      <protection locked="0"/>
    </xf>
    <xf numFmtId="164" fontId="16" fillId="0" borderId="0" xfId="1" applyNumberFormat="1" applyFont="1" applyFill="1" applyAlignment="1">
      <alignment vertical="center" wrapText="1"/>
    </xf>
    <xf numFmtId="164" fontId="16" fillId="0" borderId="0" xfId="39003" applyNumberFormat="1" applyFont="1" applyFill="1" applyBorder="1" applyAlignment="1" applyProtection="1">
      <alignment vertical="center"/>
      <protection locked="0"/>
    </xf>
    <xf numFmtId="0" fontId="18" fillId="0" borderId="0" xfId="1" applyNumberFormat="1" applyFont="1" applyFill="1" applyAlignment="1" applyProtection="1">
      <alignment horizontal="right" vertical="center"/>
      <protection locked="0"/>
    </xf>
    <xf numFmtId="168" fontId="17" fillId="0" borderId="0" xfId="39003" applyNumberFormat="1" applyFont="1" applyFill="1" applyBorder="1" applyAlignment="1" applyProtection="1">
      <alignment horizontal="right" vertical="center"/>
      <protection locked="0"/>
    </xf>
    <xf numFmtId="168" fontId="17" fillId="0" borderId="0" xfId="1" applyNumberFormat="1" applyFont="1" applyFill="1" applyAlignment="1">
      <alignment vertical="center" wrapText="1"/>
    </xf>
    <xf numFmtId="168" fontId="17" fillId="0" borderId="0" xfId="1" applyNumberFormat="1" applyFont="1" applyFill="1" applyAlignment="1">
      <alignment horizontal="right" vertical="center" wrapText="1"/>
    </xf>
    <xf numFmtId="164" fontId="23" fillId="0" borderId="0" xfId="39003" applyNumberFormat="1" applyFont="1" applyFill="1" applyBorder="1" applyAlignment="1" applyProtection="1">
      <alignment horizontal="right" vertical="center"/>
      <protection locked="0"/>
    </xf>
    <xf numFmtId="164" fontId="17" fillId="0" borderId="0" xfId="39003" applyNumberFormat="1" applyFont="1" applyFill="1" applyBorder="1" applyAlignment="1" applyProtection="1">
      <alignment horizontal="right" vertical="center"/>
      <protection locked="0"/>
    </xf>
    <xf numFmtId="164" fontId="23" fillId="0" borderId="0" xfId="1" applyNumberFormat="1" applyFont="1" applyFill="1" applyAlignment="1" applyProtection="1">
      <alignment vertical="center"/>
      <protection locked="0"/>
    </xf>
    <xf numFmtId="164" fontId="17" fillId="0" borderId="0" xfId="1" applyNumberFormat="1" applyFont="1" applyFill="1" applyAlignment="1">
      <alignment vertical="center" wrapText="1"/>
    </xf>
    <xf numFmtId="164" fontId="23" fillId="0" borderId="0" xfId="39003" applyNumberFormat="1" applyFont="1" applyFill="1" applyBorder="1" applyAlignment="1" applyProtection="1">
      <alignment vertical="center"/>
      <protection locked="0"/>
    </xf>
    <xf numFmtId="0" fontId="19" fillId="0" borderId="0" xfId="1" applyNumberFormat="1" applyFont="1" applyFill="1" applyBorder="1" applyAlignment="1">
      <alignment vertical="top"/>
    </xf>
    <xf numFmtId="0" fontId="164" fillId="0" borderId="0" xfId="39001" applyFont="1" applyFill="1" applyAlignment="1">
      <alignment vertical="top"/>
    </xf>
    <xf numFmtId="0" fontId="155" fillId="0" borderId="0" xfId="39001" applyFont="1" applyFill="1" applyAlignment="1">
      <alignment vertical="top"/>
    </xf>
    <xf numFmtId="164" fontId="18" fillId="0" borderId="0" xfId="39003" applyNumberFormat="1" applyFont="1" applyFill="1" applyBorder="1" applyAlignment="1" applyProtection="1">
      <alignment horizontal="right" vertical="center"/>
      <protection locked="0"/>
    </xf>
    <xf numFmtId="164" fontId="18" fillId="0" borderId="0" xfId="1" applyNumberFormat="1" applyFont="1" applyFill="1" applyAlignment="1">
      <alignment vertical="center" wrapText="1"/>
    </xf>
    <xf numFmtId="164" fontId="5" fillId="0" borderId="0" xfId="39003" applyNumberFormat="1" applyFont="1" applyFill="1" applyBorder="1" applyAlignment="1" applyProtection="1">
      <alignment horizontal="right" vertical="center"/>
      <protection locked="0"/>
    </xf>
    <xf numFmtId="0" fontId="23" fillId="0" borderId="0" xfId="1" applyNumberFormat="1" applyFont="1" applyFill="1" applyBorder="1" applyAlignment="1" applyProtection="1">
      <alignment vertical="center"/>
      <protection locked="0"/>
    </xf>
    <xf numFmtId="0" fontId="0" fillId="0" borderId="0" xfId="1" applyFont="1" applyFill="1" applyAlignment="1" applyProtection="1">
      <alignment vertical="center"/>
      <protection locked="0"/>
    </xf>
    <xf numFmtId="0" fontId="0" fillId="0" borderId="0" xfId="1" applyFont="1" applyAlignment="1" applyProtection="1">
      <alignment vertical="center"/>
      <protection locked="0"/>
    </xf>
    <xf numFmtId="0" fontId="16" fillId="0" borderId="0" xfId="34" applyFont="1" applyFill="1" applyBorder="1" applyAlignment="1"/>
    <xf numFmtId="182" fontId="16" fillId="0" borderId="0" xfId="2" applyNumberFormat="1" applyFont="1" applyFill="1" applyBorder="1" applyAlignment="1">
      <alignment horizontal="center" vertical="center" wrapText="1"/>
    </xf>
    <xf numFmtId="166" fontId="16" fillId="0" borderId="0" xfId="39004" applyNumberFormat="1" applyFont="1" applyFill="1" applyBorder="1" applyAlignment="1" applyProtection="1">
      <alignment horizontal="right" vertical="center"/>
      <protection locked="0"/>
    </xf>
    <xf numFmtId="0" fontId="16" fillId="0" borderId="0" xfId="1" applyNumberFormat="1" applyFont="1" applyFill="1" applyBorder="1" applyAlignment="1">
      <alignment horizontal="left" vertical="center" wrapText="1" indent="1"/>
    </xf>
    <xf numFmtId="166" fontId="16" fillId="0" borderId="0" xfId="1" applyNumberFormat="1" applyFont="1" applyFill="1" applyBorder="1" applyAlignment="1">
      <alignment horizontal="right"/>
    </xf>
    <xf numFmtId="166" fontId="16" fillId="4" borderId="0" xfId="39004" applyNumberFormat="1" applyFont="1" applyFill="1" applyBorder="1" applyAlignment="1" applyProtection="1">
      <alignment horizontal="right" vertical="center"/>
      <protection locked="0"/>
    </xf>
    <xf numFmtId="0" fontId="16" fillId="4" borderId="0" xfId="1" applyNumberFormat="1" applyFont="1" applyFill="1" applyBorder="1" applyAlignment="1">
      <alignment vertical="center"/>
    </xf>
    <xf numFmtId="166" fontId="17" fillId="0" borderId="0" xfId="1" applyNumberFormat="1" applyFont="1" applyFill="1" applyBorder="1" applyAlignment="1">
      <alignment horizontal="right" vertical="center"/>
    </xf>
    <xf numFmtId="166" fontId="17" fillId="0" borderId="0" xfId="39004" applyNumberFormat="1" applyFont="1" applyFill="1" applyBorder="1" applyAlignment="1" applyProtection="1">
      <alignment horizontal="right" vertical="center"/>
      <protection locked="0"/>
    </xf>
    <xf numFmtId="166" fontId="17" fillId="0" borderId="0" xfId="1" applyNumberFormat="1" applyFont="1" applyFill="1" applyBorder="1" applyAlignment="1">
      <alignment horizontal="right"/>
    </xf>
    <xf numFmtId="166" fontId="17" fillId="0" borderId="0" xfId="2" applyNumberFormat="1" applyFont="1" applyFill="1" applyBorder="1" applyAlignment="1">
      <alignment horizontal="right" wrapText="1"/>
    </xf>
    <xf numFmtId="166" fontId="17" fillId="0" borderId="0" xfId="39004" applyNumberFormat="1" applyFont="1" applyFill="1" applyBorder="1" applyAlignment="1" applyProtection="1">
      <alignment horizontal="right"/>
      <protection locked="0"/>
    </xf>
    <xf numFmtId="166" fontId="23" fillId="0" borderId="0" xfId="39001" applyNumberFormat="1" applyFont="1" applyFill="1" applyAlignment="1">
      <alignment horizontal="right"/>
    </xf>
    <xf numFmtId="0" fontId="19" fillId="0" borderId="0" xfId="1" applyNumberFormat="1" applyFont="1" applyFill="1" applyBorder="1" applyAlignment="1">
      <alignment horizontal="left" vertical="top" wrapText="1"/>
    </xf>
    <xf numFmtId="0" fontId="31" fillId="0" borderId="0" xfId="51" applyNumberFormat="1" applyFont="1" applyFill="1" applyBorder="1" applyAlignment="1">
      <alignment horizontal="left" vertical="center" wrapText="1"/>
    </xf>
    <xf numFmtId="0" fontId="16" fillId="0" borderId="0" xfId="1" applyNumberFormat="1" applyFont="1" applyFill="1" applyBorder="1" applyAlignment="1">
      <alignment horizontal="left" vertical="center"/>
    </xf>
    <xf numFmtId="0" fontId="17" fillId="0" borderId="0" xfId="1" applyFont="1" applyFill="1" applyBorder="1" applyAlignment="1">
      <alignment horizontal="center" vertical="center" wrapText="1"/>
    </xf>
    <xf numFmtId="0" fontId="16" fillId="0" borderId="0" xfId="1" applyNumberFormat="1" applyFont="1" applyFill="1" applyBorder="1" applyAlignment="1">
      <alignment horizontal="right" vertical="center"/>
    </xf>
    <xf numFmtId="0" fontId="18" fillId="0" borderId="2" xfId="39001" applyFont="1" applyBorder="1" applyAlignment="1">
      <alignment horizontal="center" vertical="center"/>
    </xf>
    <xf numFmtId="0" fontId="16" fillId="0" borderId="0" xfId="2" applyFont="1" applyFill="1" applyBorder="1" applyAlignment="1">
      <alignment horizontal="centerContinuous" vertical="center" wrapText="1"/>
    </xf>
    <xf numFmtId="200" fontId="16" fillId="4" borderId="0" xfId="1" quotePrefix="1" applyNumberFormat="1" applyFont="1" applyFill="1" applyBorder="1" applyAlignment="1" applyProtection="1">
      <alignment horizontal="right" vertical="center"/>
      <protection locked="0"/>
    </xf>
    <xf numFmtId="201"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vertical="center" wrapText="1"/>
    </xf>
    <xf numFmtId="177" fontId="16" fillId="0" borderId="0" xfId="1" applyNumberFormat="1" applyFont="1" applyBorder="1" applyAlignment="1" applyProtection="1">
      <alignment horizontal="right" vertical="center"/>
      <protection locked="0"/>
    </xf>
    <xf numFmtId="0" fontId="16" fillId="0" borderId="0" xfId="1" applyNumberFormat="1" applyFont="1" applyFill="1" applyBorder="1" applyAlignment="1">
      <alignment vertical="center" wrapText="1"/>
    </xf>
    <xf numFmtId="177" fontId="5" fillId="0" borderId="0" xfId="39001" applyNumberFormat="1" applyFont="1" applyAlignment="1">
      <alignment horizontal="right"/>
    </xf>
    <xf numFmtId="177" fontId="16" fillId="0" borderId="0" xfId="1" applyNumberFormat="1" applyFont="1" applyBorder="1" applyAlignment="1">
      <alignment vertical="center"/>
    </xf>
    <xf numFmtId="177" fontId="16" fillId="0" borderId="0" xfId="39004" applyNumberFormat="1" applyFont="1" applyFill="1" applyBorder="1" applyAlignment="1" applyProtection="1">
      <alignment horizontal="right" vertical="center"/>
      <protection locked="0"/>
    </xf>
    <xf numFmtId="177" fontId="17" fillId="4" borderId="0" xfId="1" quotePrefix="1" applyNumberFormat="1" applyFont="1" applyFill="1" applyBorder="1" applyAlignment="1" applyProtection="1">
      <alignment horizontal="center" vertical="center"/>
      <protection locked="0"/>
    </xf>
    <xf numFmtId="177" fontId="16" fillId="4" borderId="0" xfId="1" quotePrefix="1" applyNumberFormat="1" applyFont="1" applyFill="1" applyBorder="1" applyAlignment="1" applyProtection="1">
      <alignment horizontal="center" vertical="center"/>
      <protection locked="0"/>
    </xf>
    <xf numFmtId="177" fontId="17" fillId="4" borderId="0" xfId="1" applyNumberFormat="1" applyFont="1" applyFill="1" applyBorder="1" applyAlignment="1">
      <alignment vertical="center"/>
    </xf>
    <xf numFmtId="177" fontId="17" fillId="0" borderId="0" xfId="39004" applyNumberFormat="1" applyFont="1" applyFill="1" applyBorder="1" applyAlignment="1" applyProtection="1">
      <alignment horizontal="right" vertical="center"/>
      <protection locked="0"/>
    </xf>
    <xf numFmtId="177" fontId="17" fillId="0" borderId="0" xfId="1" applyNumberFormat="1" applyFont="1" applyFill="1" applyBorder="1" applyAlignment="1">
      <alignment vertical="center"/>
    </xf>
    <xf numFmtId="0" fontId="17" fillId="0" borderId="0" xfId="1" applyNumberFormat="1" applyFont="1" applyBorder="1" applyAlignment="1">
      <alignment horizontal="left" vertical="center"/>
    </xf>
    <xf numFmtId="0" fontId="17" fillId="0" borderId="0" xfId="1" applyNumberFormat="1" applyFont="1" applyBorder="1" applyAlignment="1">
      <alignment horizontal="left" vertical="center" indent="1"/>
    </xf>
    <xf numFmtId="177" fontId="17" fillId="0" borderId="0" xfId="39004" applyNumberFormat="1" applyFont="1" applyFill="1" applyBorder="1" applyAlignment="1" applyProtection="1">
      <alignment horizontal="right"/>
      <protection locked="0"/>
    </xf>
    <xf numFmtId="49" fontId="18" fillId="0" borderId="0" xfId="34" applyNumberFormat="1" applyFont="1" applyBorder="1"/>
    <xf numFmtId="0" fontId="16" fillId="0" borderId="0" xfId="39004" applyFont="1"/>
    <xf numFmtId="0" fontId="19" fillId="0" borderId="0" xfId="1" applyNumberFormat="1" applyFont="1" applyFill="1" applyBorder="1" applyAlignment="1">
      <alignment vertical="center"/>
    </xf>
    <xf numFmtId="0" fontId="155" fillId="0" borderId="0" xfId="39001" applyFont="1" applyFill="1" applyAlignment="1">
      <alignment vertical="center"/>
    </xf>
    <xf numFmtId="0" fontId="15" fillId="0" borderId="0" xfId="1" applyNumberFormat="1" applyFont="1" applyFill="1" applyBorder="1" applyAlignment="1">
      <alignment horizontal="center" vertical="center" wrapText="1"/>
    </xf>
    <xf numFmtId="0" fontId="19" fillId="0" borderId="0" xfId="1" applyNumberFormat="1" applyFont="1" applyFill="1" applyBorder="1" applyAlignment="1">
      <alignment horizontal="right" vertical="top"/>
    </xf>
    <xf numFmtId="17" fontId="16" fillId="0" borderId="2" xfId="2" quotePrefix="1" applyNumberFormat="1" applyFont="1" applyFill="1" applyBorder="1" applyAlignment="1">
      <alignment horizontal="center" vertical="center" wrapText="1"/>
    </xf>
    <xf numFmtId="0" fontId="16" fillId="0" borderId="2" xfId="2" quotePrefix="1" applyFont="1" applyFill="1" applyBorder="1" applyAlignment="1">
      <alignment horizontal="center" vertical="center" wrapText="1"/>
    </xf>
    <xf numFmtId="0" fontId="115" fillId="0" borderId="0" xfId="2" applyFont="1" applyFill="1" applyBorder="1" applyAlignment="1">
      <alignment horizontal="left" vertical="center" wrapText="1"/>
    </xf>
    <xf numFmtId="166" fontId="16" fillId="0" borderId="0" xfId="1" applyNumberFormat="1" applyFont="1" applyBorder="1" applyAlignment="1">
      <alignment horizontal="right" vertical="center"/>
    </xf>
    <xf numFmtId="166" fontId="16" fillId="0" borderId="0" xfId="2" applyNumberFormat="1" applyFont="1" applyFill="1" applyBorder="1" applyAlignment="1">
      <alignment horizontal="right" vertical="center" wrapText="1"/>
    </xf>
    <xf numFmtId="166" fontId="16" fillId="0" borderId="0" xfId="2" applyNumberFormat="1" applyFont="1" applyFill="1" applyBorder="1" applyAlignment="1">
      <alignment horizontal="right" vertical="center"/>
    </xf>
    <xf numFmtId="182" fontId="16" fillId="0" borderId="0" xfId="1" applyNumberFormat="1" applyFont="1" applyFill="1" applyBorder="1" applyAlignment="1" applyProtection="1">
      <alignment horizontal="right" vertical="center"/>
      <protection locked="0"/>
    </xf>
    <xf numFmtId="166" fontId="16" fillId="0" borderId="0" xfId="1" applyNumberFormat="1" applyFont="1" applyBorder="1" applyAlignment="1" applyProtection="1">
      <alignment horizontal="right" vertical="center"/>
      <protection locked="0"/>
    </xf>
    <xf numFmtId="182" fontId="17" fillId="0" borderId="0" xfId="1" applyNumberFormat="1" applyFont="1" applyFill="1" applyBorder="1" applyAlignment="1" applyProtection="1">
      <alignment horizontal="right" vertical="center"/>
      <protection locked="0"/>
    </xf>
    <xf numFmtId="166" fontId="5" fillId="0" borderId="0" xfId="39001" applyNumberFormat="1" applyFont="1" applyAlignment="1">
      <alignment horizontal="right"/>
    </xf>
    <xf numFmtId="166" fontId="17" fillId="4" borderId="0" xfId="1" applyNumberFormat="1" applyFont="1" applyFill="1" applyBorder="1" applyAlignment="1">
      <alignment vertical="center"/>
    </xf>
    <xf numFmtId="202" fontId="17" fillId="0" borderId="0" xfId="1" applyNumberFormat="1" applyFont="1" applyBorder="1" applyAlignment="1">
      <alignment vertical="center"/>
    </xf>
    <xf numFmtId="166" fontId="36" fillId="0" borderId="0" xfId="39001" applyNumberFormat="1" applyFont="1" applyFill="1" applyAlignment="1">
      <alignment horizontal="right"/>
    </xf>
    <xf numFmtId="0" fontId="16" fillId="0" borderId="0" xfId="1" applyNumberFormat="1" applyFont="1" applyBorder="1" applyAlignment="1">
      <alignment horizontal="left" vertical="center" indent="1"/>
    </xf>
    <xf numFmtId="0" fontId="16" fillId="0" borderId="0" xfId="1" applyNumberFormat="1" applyFont="1" applyFill="1" applyBorder="1" applyAlignment="1">
      <alignment horizontal="left" vertical="center" indent="1"/>
    </xf>
    <xf numFmtId="0" fontId="31" fillId="0" borderId="0" xfId="1" applyNumberFormat="1" applyFont="1" applyFill="1" applyBorder="1" applyAlignment="1">
      <alignment wrapText="1"/>
    </xf>
    <xf numFmtId="0" fontId="16" fillId="0" borderId="0" xfId="34" applyFont="1" applyFill="1" applyBorder="1" applyAlignment="1">
      <alignment horizontal="left"/>
    </xf>
    <xf numFmtId="0" fontId="15" fillId="0" borderId="0" xfId="51" applyNumberFormat="1" applyFont="1" applyFill="1" applyBorder="1" applyAlignment="1">
      <alignment horizontal="center" vertical="center" wrapText="1"/>
    </xf>
    <xf numFmtId="0" fontId="15" fillId="0" borderId="0" xfId="51" applyNumberFormat="1" applyFont="1" applyFill="1" applyBorder="1" applyAlignment="1">
      <alignment horizontal="center" vertical="center"/>
    </xf>
    <xf numFmtId="0" fontId="17" fillId="0" borderId="0" xfId="51" applyNumberFormat="1" applyFont="1" applyFill="1" applyBorder="1" applyAlignment="1">
      <alignment horizontal="center" vertical="center"/>
    </xf>
    <xf numFmtId="0" fontId="15" fillId="0" borderId="0" xfId="51" applyFont="1" applyBorder="1" applyAlignment="1">
      <alignment horizontal="center" vertical="center" wrapText="1"/>
    </xf>
    <xf numFmtId="0" fontId="115" fillId="0" borderId="0" xfId="34" applyNumberFormat="1" applyFont="1" applyBorder="1"/>
    <xf numFmtId="0" fontId="16" fillId="0" borderId="0" xfId="51" applyNumberFormat="1" applyFont="1" applyFill="1" applyBorder="1" applyAlignment="1">
      <alignment horizontal="left" vertical="center" wrapText="1"/>
    </xf>
    <xf numFmtId="0" fontId="16" fillId="0" borderId="0" xfId="51" applyNumberFormat="1" applyFont="1" applyFill="1" applyBorder="1" applyAlignment="1"/>
    <xf numFmtId="177" fontId="16" fillId="0" borderId="0" xfId="51" applyNumberFormat="1" applyFont="1" applyBorder="1" applyAlignment="1">
      <alignment horizontal="right" vertical="center"/>
    </xf>
    <xf numFmtId="177" fontId="16" fillId="0" borderId="0" xfId="51" applyNumberFormat="1" applyFont="1" applyBorder="1" applyAlignment="1" applyProtection="1">
      <alignment horizontal="right" vertical="center"/>
      <protection locked="0"/>
    </xf>
    <xf numFmtId="177" fontId="16" fillId="0" borderId="0" xfId="51" applyNumberFormat="1" applyFont="1" applyBorder="1" applyAlignment="1">
      <alignment vertical="center"/>
    </xf>
    <xf numFmtId="177" fontId="16" fillId="4" borderId="0" xfId="51" applyNumberFormat="1" applyFont="1" applyFill="1" applyBorder="1" applyAlignment="1" applyProtection="1">
      <alignment horizontal="right" vertical="center"/>
      <protection locked="0"/>
    </xf>
    <xf numFmtId="177" fontId="17" fillId="0" borderId="0" xfId="51" applyNumberFormat="1" applyFont="1" applyBorder="1" applyAlignment="1">
      <alignment vertical="center"/>
    </xf>
    <xf numFmtId="0" fontId="17" fillId="0" borderId="0" xfId="51" applyNumberFormat="1" applyFont="1" applyBorder="1" applyAlignment="1">
      <alignment horizontal="left" vertical="center"/>
    </xf>
    <xf numFmtId="0" fontId="17" fillId="0" borderId="0" xfId="51" applyNumberFormat="1" applyFont="1" applyBorder="1" applyAlignment="1">
      <alignment horizontal="left" vertical="center" indent="1"/>
    </xf>
    <xf numFmtId="0" fontId="16" fillId="0" borderId="0" xfId="51" applyNumberFormat="1" applyFont="1" applyFill="1" applyBorder="1" applyAlignment="1">
      <alignment horizontal="left" vertical="center" indent="1"/>
    </xf>
    <xf numFmtId="0" fontId="16" fillId="0" borderId="0" xfId="51" applyNumberFormat="1" applyFont="1" applyBorder="1" applyAlignment="1">
      <alignment vertical="center"/>
    </xf>
    <xf numFmtId="0" fontId="15" fillId="0" borderId="0" xfId="1" applyFont="1" applyBorder="1" applyAlignment="1" applyProtection="1">
      <alignment horizontal="center" vertical="center" wrapText="1"/>
      <protection locked="0"/>
    </xf>
    <xf numFmtId="0" fontId="19" fillId="0" borderId="0" xfId="1" applyNumberFormat="1" applyFont="1" applyFill="1" applyBorder="1" applyAlignment="1" applyProtection="1">
      <alignment horizontal="right" vertical="center"/>
      <protection locked="0"/>
    </xf>
    <xf numFmtId="0" fontId="16" fillId="0" borderId="0" xfId="34" applyFont="1" applyFill="1" applyBorder="1" applyAlignment="1" applyProtection="1">
      <alignment horizontal="center" vertical="center" wrapText="1"/>
      <protection locked="0"/>
    </xf>
    <xf numFmtId="182" fontId="16" fillId="0" borderId="0" xfId="2" applyNumberFormat="1" applyFont="1" applyFill="1" applyBorder="1" applyAlignment="1" applyProtection="1">
      <alignment horizontal="center" vertical="center" wrapText="1"/>
      <protection locked="0"/>
    </xf>
    <xf numFmtId="0" fontId="115" fillId="0" borderId="0" xfId="2" applyFont="1" applyFill="1" applyBorder="1" applyAlignment="1" applyProtection="1">
      <alignment horizontal="left" vertical="center" wrapText="1"/>
      <protection locked="0"/>
    </xf>
    <xf numFmtId="49" fontId="16" fillId="0" borderId="0" xfId="1" applyNumberFormat="1" applyFont="1" applyBorder="1" applyAlignment="1">
      <alignment vertical="center"/>
    </xf>
    <xf numFmtId="166" fontId="16" fillId="0" borderId="0" xfId="39004" applyNumberFormat="1" applyFont="1" applyFill="1" applyBorder="1" applyAlignment="1">
      <alignment horizontal="right" vertical="center"/>
    </xf>
    <xf numFmtId="166" fontId="16" fillId="0" borderId="0" xfId="39004" applyNumberFormat="1" applyFont="1" applyFill="1" applyBorder="1" applyAlignment="1">
      <alignment vertical="center"/>
    </xf>
    <xf numFmtId="166" fontId="5" fillId="0" borderId="0" xfId="39001" applyNumberFormat="1" applyFont="1" applyFill="1" applyAlignment="1">
      <alignment horizontal="right"/>
    </xf>
    <xf numFmtId="166" fontId="16" fillId="0" borderId="0" xfId="51" applyNumberFormat="1" applyFont="1" applyFill="1" applyBorder="1" applyAlignment="1" applyProtection="1">
      <alignment horizontal="right" vertical="center"/>
      <protection locked="0"/>
    </xf>
    <xf numFmtId="166" fontId="16" fillId="4" borderId="0" xfId="39004" applyNumberFormat="1" applyFont="1" applyFill="1" applyBorder="1" applyAlignment="1">
      <alignment horizontal="right" vertical="center"/>
    </xf>
    <xf numFmtId="166" fontId="17" fillId="0" borderId="0" xfId="51" applyNumberFormat="1" applyFont="1" applyFill="1" applyBorder="1" applyAlignment="1" applyProtection="1">
      <alignment horizontal="right" vertical="center"/>
      <protection locked="0"/>
    </xf>
    <xf numFmtId="0" fontId="17" fillId="0" borderId="0" xfId="1" applyNumberFormat="1" applyFont="1" applyBorder="1" applyAlignment="1" applyProtection="1">
      <alignment vertical="center"/>
      <protection locked="0"/>
    </xf>
    <xf numFmtId="17" fontId="16" fillId="4" borderId="2" xfId="2" applyNumberFormat="1" applyFont="1" applyFill="1" applyBorder="1" applyAlignment="1" applyProtection="1">
      <alignment horizontal="center" vertical="center" wrapText="1"/>
      <protection locked="0"/>
    </xf>
    <xf numFmtId="0" fontId="18" fillId="4" borderId="2" xfId="2" applyFont="1" applyFill="1" applyBorder="1" applyAlignment="1" applyProtection="1">
      <alignment horizontal="center" vertical="center" wrapText="1"/>
      <protection locked="0"/>
    </xf>
    <xf numFmtId="0" fontId="31" fillId="4" borderId="0" xfId="1" applyNumberFormat="1" applyFont="1" applyFill="1" applyBorder="1" applyAlignment="1"/>
    <xf numFmtId="0" fontId="19" fillId="4" borderId="0" xfId="1" applyNumberFormat="1" applyFont="1" applyFill="1" applyBorder="1" applyAlignment="1">
      <alignment horizontal="left" vertical="top" wrapText="1"/>
    </xf>
    <xf numFmtId="0" fontId="31" fillId="4" borderId="0" xfId="1" applyNumberFormat="1" applyFont="1" applyFill="1" applyBorder="1" applyAlignment="1">
      <alignment vertical="center"/>
    </xf>
    <xf numFmtId="0" fontId="19" fillId="4" borderId="0" xfId="1" applyNumberFormat="1" applyFont="1" applyFill="1" applyBorder="1" applyAlignment="1">
      <alignment horizontal="left" vertical="top"/>
    </xf>
    <xf numFmtId="0" fontId="16" fillId="0" borderId="0" xfId="34" applyFont="1" applyFill="1" applyBorder="1" applyAlignment="1" applyProtection="1">
      <alignment horizontal="left" vertical="top" wrapText="1"/>
      <protection locked="0"/>
    </xf>
    <xf numFmtId="0" fontId="15" fillId="0" borderId="0" xfId="51" applyNumberFormat="1" applyFont="1" applyFill="1" applyBorder="1" applyAlignment="1" applyProtection="1">
      <alignment horizontal="center" vertical="center"/>
      <protection locked="0"/>
    </xf>
    <xf numFmtId="0" fontId="17" fillId="0" borderId="0" xfId="1" applyFont="1" applyBorder="1" applyAlignment="1" applyProtection="1">
      <alignment horizontal="center" vertical="center" wrapText="1"/>
    </xf>
    <xf numFmtId="0" fontId="17" fillId="0" borderId="0" xfId="1" applyFont="1" applyBorder="1" applyAlignment="1" applyProtection="1">
      <alignment horizontal="center" vertical="center" wrapText="1"/>
      <protection locked="0"/>
    </xf>
    <xf numFmtId="0" fontId="18" fillId="0" borderId="2" xfId="39001" applyFont="1" applyBorder="1" applyAlignment="1">
      <alignment horizontal="center" vertical="center" wrapText="1"/>
    </xf>
    <xf numFmtId="0" fontId="16" fillId="0" borderId="0" xfId="51" applyNumberFormat="1" applyFont="1" applyFill="1" applyBorder="1" applyAlignment="1" applyProtection="1">
      <alignment horizontal="left" vertical="center" wrapText="1"/>
      <protection locked="0"/>
    </xf>
    <xf numFmtId="201" fontId="16" fillId="0" borderId="0" xfId="2" applyNumberFormat="1" applyFont="1" applyFill="1" applyBorder="1" applyAlignment="1" applyProtection="1">
      <alignment horizontal="center" vertical="center" wrapText="1"/>
      <protection locked="0"/>
    </xf>
    <xf numFmtId="0" fontId="16" fillId="0" borderId="0" xfId="51" applyNumberFormat="1" applyFont="1" applyFill="1" applyBorder="1" applyAlignment="1" applyProtection="1">
      <protection locked="0"/>
    </xf>
    <xf numFmtId="177" fontId="16" fillId="0" borderId="0" xfId="2" applyNumberFormat="1" applyFont="1" applyFill="1" applyBorder="1" applyAlignment="1" applyProtection="1">
      <alignment horizontal="right" vertical="center" wrapText="1"/>
      <protection locked="0"/>
    </xf>
    <xf numFmtId="177" fontId="5" fillId="0" borderId="0" xfId="39001" applyNumberFormat="1" applyFont="1" applyFill="1" applyAlignment="1">
      <alignment horizontal="right"/>
    </xf>
    <xf numFmtId="177" fontId="16" fillId="0" borderId="0" xfId="51" applyNumberFormat="1" applyFont="1" applyBorder="1" applyAlignment="1" applyProtection="1">
      <alignment vertical="center"/>
      <protection locked="0"/>
    </xf>
    <xf numFmtId="177" fontId="17" fillId="0" borderId="0" xfId="51" applyNumberFormat="1" applyFont="1" applyBorder="1" applyAlignment="1" applyProtection="1">
      <alignment horizontal="right" vertical="center"/>
      <protection locked="0"/>
    </xf>
    <xf numFmtId="0" fontId="17" fillId="0" borderId="0" xfId="51" applyNumberFormat="1" applyFont="1" applyBorder="1" applyAlignment="1" applyProtection="1">
      <alignment vertical="center"/>
      <protection locked="0"/>
    </xf>
    <xf numFmtId="177" fontId="17" fillId="0" borderId="0" xfId="51" applyNumberFormat="1" applyFont="1" applyBorder="1" applyAlignment="1" applyProtection="1">
      <alignment vertical="center"/>
      <protection locked="0"/>
    </xf>
    <xf numFmtId="0" fontId="19" fillId="0" borderId="0" xfId="51" applyNumberFormat="1" applyFont="1" applyFill="1" applyBorder="1" applyAlignment="1">
      <alignment horizontal="left" vertical="top" wrapText="1"/>
    </xf>
    <xf numFmtId="0" fontId="135" fillId="4" borderId="0" xfId="39000" applyFont="1" applyFill="1" applyBorder="1" applyAlignment="1" applyProtection="1">
      <alignment vertical="center"/>
      <protection locked="0"/>
    </xf>
    <xf numFmtId="0" fontId="19" fillId="4" borderId="0" xfId="51" applyNumberFormat="1" applyFont="1" applyFill="1" applyBorder="1" applyAlignment="1">
      <alignment horizontal="left" vertical="top" wrapText="1"/>
    </xf>
    <xf numFmtId="0" fontId="18" fillId="0" borderId="0" xfId="39001" applyFont="1"/>
    <xf numFmtId="166" fontId="16" fillId="0" borderId="0" xfId="51" applyNumberFormat="1" applyFont="1" applyBorder="1" applyAlignment="1" applyProtection="1">
      <alignment horizontal="right" vertical="center"/>
      <protection locked="0"/>
    </xf>
    <xf numFmtId="166" fontId="17" fillId="0" borderId="0" xfId="51" applyNumberFormat="1" applyFont="1" applyBorder="1" applyAlignment="1" applyProtection="1">
      <alignment horizontal="right" vertical="center"/>
      <protection locked="0"/>
    </xf>
    <xf numFmtId="166" fontId="36" fillId="0" borderId="0" xfId="39001" applyNumberFormat="1" applyFont="1" applyAlignment="1">
      <alignment horizontal="right"/>
    </xf>
    <xf numFmtId="177" fontId="16" fillId="0" borderId="0" xfId="39004" applyNumberFormat="1" applyFont="1" applyFill="1" applyBorder="1" applyAlignment="1">
      <alignment horizontal="right" vertical="center"/>
    </xf>
    <xf numFmtId="177" fontId="16" fillId="0" borderId="0" xfId="39004" applyNumberFormat="1" applyFont="1" applyFill="1" applyBorder="1" applyAlignment="1">
      <alignment vertical="center"/>
    </xf>
    <xf numFmtId="177" fontId="16" fillId="0" borderId="0" xfId="1" applyNumberFormat="1" applyFont="1" applyBorder="1" applyAlignment="1" applyProtection="1">
      <alignment vertical="center"/>
      <protection locked="0"/>
    </xf>
    <xf numFmtId="177" fontId="17" fillId="0" borderId="0" xfId="1" applyNumberFormat="1" applyFont="1" applyBorder="1" applyAlignment="1" applyProtection="1">
      <alignment horizontal="right" vertical="center"/>
      <protection locked="0"/>
    </xf>
    <xf numFmtId="0" fontId="0" fillId="0" borderId="0" xfId="1" applyFont="1" applyProtection="1">
      <protection locked="0"/>
    </xf>
    <xf numFmtId="0" fontId="19" fillId="0" borderId="7" xfId="1" applyNumberFormat="1" applyFont="1" applyFill="1" applyBorder="1" applyAlignment="1" applyProtection="1">
      <alignment horizontal="left" vertical="center" wrapText="1"/>
    </xf>
    <xf numFmtId="0" fontId="19" fillId="0" borderId="7" xfId="1"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center" vertical="center" wrapText="1"/>
    </xf>
    <xf numFmtId="0" fontId="13" fillId="0" borderId="0" xfId="1" applyFont="1" applyProtection="1">
      <protection locked="0"/>
    </xf>
    <xf numFmtId="17" fontId="16" fillId="0" borderId="6" xfId="2" applyNumberFormat="1" applyFont="1" applyFill="1" applyBorder="1" applyAlignment="1" applyProtection="1">
      <alignment horizontal="center" vertical="center" wrapText="1"/>
    </xf>
    <xf numFmtId="169" fontId="16" fillId="4" borderId="0" xfId="2" applyNumberFormat="1" applyFont="1" applyFill="1" applyBorder="1" applyAlignment="1" applyProtection="1">
      <alignment horizontal="right" vertical="center" wrapText="1"/>
    </xf>
    <xf numFmtId="169" fontId="16" fillId="0" borderId="0" xfId="2" applyNumberFormat="1" applyFont="1" applyFill="1" applyBorder="1" applyAlignment="1" applyProtection="1">
      <alignment horizontal="right" vertical="center" wrapText="1"/>
    </xf>
    <xf numFmtId="164" fontId="18" fillId="0" borderId="0" xfId="1" applyNumberFormat="1" applyFont="1" applyProtection="1">
      <protection locked="0"/>
    </xf>
    <xf numFmtId="169" fontId="16" fillId="4" borderId="0" xfId="1" applyNumberFormat="1" applyFont="1" applyFill="1" applyBorder="1" applyAlignment="1" applyProtection="1">
      <alignment horizontal="right" vertical="center"/>
    </xf>
    <xf numFmtId="169" fontId="16" fillId="4" borderId="0" xfId="39003" applyNumberFormat="1" applyFont="1" applyFill="1" applyBorder="1" applyAlignment="1" applyProtection="1">
      <alignment horizontal="right" vertical="center"/>
      <protection locked="0"/>
    </xf>
    <xf numFmtId="169" fontId="16" fillId="0" borderId="0" xfId="39003" applyNumberFormat="1" applyFont="1" applyFill="1" applyBorder="1" applyAlignment="1" applyProtection="1">
      <alignment horizontal="right" vertical="center"/>
      <protection locked="0"/>
    </xf>
    <xf numFmtId="169" fontId="17" fillId="0" borderId="0" xfId="39003" applyNumberFormat="1" applyFont="1" applyFill="1" applyBorder="1" applyAlignment="1" applyProtection="1">
      <alignment horizontal="right" vertical="center"/>
      <protection locked="0"/>
    </xf>
    <xf numFmtId="0" fontId="23" fillId="0" borderId="0" xfId="1" applyFont="1" applyProtection="1">
      <protection locked="0"/>
    </xf>
    <xf numFmtId="17" fontId="16" fillId="0" borderId="2" xfId="2" applyNumberFormat="1" applyFont="1" applyFill="1" applyBorder="1" applyAlignment="1" applyProtection="1">
      <alignment horizontal="center" vertical="center" wrapText="1"/>
      <protection locked="0"/>
    </xf>
    <xf numFmtId="0" fontId="13" fillId="0" borderId="0" xfId="1" applyFont="1" applyBorder="1" applyProtection="1">
      <protection locked="0"/>
    </xf>
    <xf numFmtId="0" fontId="19" fillId="0" borderId="0" xfId="1" applyFont="1" applyFill="1" applyBorder="1" applyAlignment="1" applyProtection="1">
      <alignment vertical="center"/>
      <protection locked="0"/>
    </xf>
    <xf numFmtId="0" fontId="19" fillId="0" borderId="0" xfId="1" applyFont="1" applyFill="1" applyBorder="1" applyAlignment="1" applyProtection="1">
      <alignment wrapText="1"/>
      <protection locked="0"/>
    </xf>
    <xf numFmtId="0" fontId="19" fillId="0" borderId="0" xfId="1" applyNumberFormat="1" applyFont="1" applyFill="1" applyBorder="1" applyAlignment="1" applyProtection="1">
      <alignment vertical="center" wrapText="1"/>
      <protection locked="0"/>
    </xf>
    <xf numFmtId="0" fontId="155" fillId="0" borderId="0" xfId="1" applyFont="1" applyProtection="1">
      <protection locked="0"/>
    </xf>
    <xf numFmtId="0" fontId="172" fillId="0" borderId="0" xfId="1" applyFont="1" applyFill="1" applyProtection="1">
      <protection locked="0"/>
    </xf>
    <xf numFmtId="0" fontId="31" fillId="0" borderId="0" xfId="39001" applyFont="1" applyFill="1"/>
    <xf numFmtId="0" fontId="155" fillId="0" borderId="0" xfId="1" applyFont="1" applyFill="1" applyProtection="1">
      <protection locked="0"/>
    </xf>
    <xf numFmtId="0" fontId="15" fillId="0" borderId="0" xfId="1" applyNumberFormat="1" applyFont="1" applyFill="1" applyBorder="1" applyAlignment="1" applyProtection="1">
      <alignment horizontal="center" vertical="center" wrapText="1"/>
      <protection locked="0"/>
    </xf>
    <xf numFmtId="0" fontId="19" fillId="0" borderId="7" xfId="1" applyNumberFormat="1" applyFont="1" applyFill="1" applyBorder="1" applyAlignment="1" applyProtection="1">
      <alignment vertical="center"/>
    </xf>
    <xf numFmtId="0" fontId="166" fillId="0" borderId="7" xfId="1" applyNumberFormat="1" applyFont="1" applyFill="1" applyBorder="1" applyAlignment="1" applyProtection="1">
      <alignment vertical="center"/>
    </xf>
    <xf numFmtId="0" fontId="70" fillId="0" borderId="0" xfId="1" applyFont="1" applyBorder="1" applyAlignment="1" applyProtection="1">
      <alignment horizontal="center" vertical="center" wrapText="1"/>
      <protection locked="0"/>
    </xf>
    <xf numFmtId="166" fontId="18" fillId="0" borderId="0" xfId="1" applyNumberFormat="1" applyFont="1" applyFill="1" applyAlignment="1" applyProtection="1">
      <alignment vertical="center"/>
    </xf>
    <xf numFmtId="166" fontId="18" fillId="0" borderId="0" xfId="1" applyNumberFormat="1" applyFont="1" applyProtection="1">
      <protection locked="0"/>
    </xf>
    <xf numFmtId="166" fontId="16" fillId="0" borderId="0" xfId="2" applyNumberFormat="1" applyFont="1" applyFill="1" applyBorder="1" applyAlignment="1" applyProtection="1">
      <alignment horizontal="center" vertical="center" wrapText="1"/>
      <protection locked="0"/>
    </xf>
    <xf numFmtId="166" fontId="18" fillId="0" borderId="0" xfId="1" applyNumberFormat="1" applyFont="1" applyFill="1" applyBorder="1" applyAlignment="1" applyProtection="1">
      <alignment vertical="center"/>
    </xf>
    <xf numFmtId="166" fontId="18" fillId="0" borderId="0" xfId="1" applyNumberFormat="1" applyFont="1" applyFill="1" applyBorder="1" applyAlignment="1" applyProtection="1">
      <alignment horizontal="right" vertical="center"/>
    </xf>
    <xf numFmtId="0" fontId="16" fillId="0" borderId="0" xfId="1" applyNumberFormat="1" applyFont="1" applyFill="1" applyBorder="1" applyAlignment="1" applyProtection="1">
      <alignment horizontal="left" indent="2"/>
      <protection locked="0"/>
    </xf>
    <xf numFmtId="166" fontId="16" fillId="0" borderId="0" xfId="39003" applyNumberFormat="1" applyFont="1" applyFill="1" applyBorder="1" applyAlignment="1" applyProtection="1">
      <alignment vertical="center"/>
      <protection locked="0"/>
    </xf>
    <xf numFmtId="166" fontId="18" fillId="0" borderId="0" xfId="1" applyNumberFormat="1" applyFont="1" applyFill="1" applyBorder="1" applyAlignment="1" applyProtection="1">
      <alignment vertical="center"/>
      <protection locked="0"/>
    </xf>
    <xf numFmtId="166" fontId="23" fillId="0" borderId="0" xfId="1" applyNumberFormat="1" applyFont="1" applyFill="1" applyBorder="1" applyAlignment="1" applyProtection="1">
      <alignment vertical="center"/>
      <protection locked="0"/>
    </xf>
    <xf numFmtId="166" fontId="23" fillId="0" borderId="0" xfId="1" applyNumberFormat="1" applyFont="1" applyProtection="1">
      <protection locked="0"/>
    </xf>
    <xf numFmtId="0" fontId="115" fillId="0" borderId="0" xfId="2" applyNumberFormat="1" applyFont="1" applyFill="1" applyBorder="1" applyAlignment="1" applyProtection="1">
      <alignment horizontal="left" vertical="center" indent="2"/>
      <protection locked="0"/>
    </xf>
    <xf numFmtId="0" fontId="115" fillId="0" borderId="0" xfId="2" applyNumberFormat="1" applyFont="1" applyFill="1" applyBorder="1" applyAlignment="1" applyProtection="1">
      <alignment horizontal="left" vertical="center" wrapText="1" indent="2"/>
      <protection locked="0"/>
    </xf>
    <xf numFmtId="0" fontId="17" fillId="0" borderId="0" xfId="2" applyNumberFormat="1" applyFont="1" applyFill="1" applyBorder="1" applyAlignment="1" applyProtection="1">
      <alignment horizontal="left" vertical="center" wrapText="1" indent="2"/>
      <protection locked="0"/>
    </xf>
    <xf numFmtId="0" fontId="17" fillId="0" borderId="0" xfId="1" applyNumberFormat="1" applyFont="1" applyFill="1" applyBorder="1" applyAlignment="1" applyProtection="1">
      <alignment horizontal="left" indent="2"/>
      <protection locked="0"/>
    </xf>
    <xf numFmtId="0" fontId="115" fillId="0" borderId="0" xfId="1" applyNumberFormat="1" applyFont="1" applyFill="1" applyBorder="1" applyAlignment="1" applyProtection="1">
      <alignment horizontal="left" indent="2"/>
      <protection locked="0"/>
    </xf>
    <xf numFmtId="0" fontId="16" fillId="0" borderId="0" xfId="2" applyNumberFormat="1" applyFont="1" applyFill="1" applyBorder="1" applyAlignment="1" applyProtection="1">
      <alignment horizontal="left" vertical="center" wrapText="1" indent="2"/>
      <protection locked="0"/>
    </xf>
    <xf numFmtId="0" fontId="17" fillId="0" borderId="0" xfId="1" applyNumberFormat="1" applyFont="1" applyFill="1" applyBorder="1" applyAlignment="1" applyProtection="1">
      <alignment horizontal="left" vertical="center" wrapText="1" indent="1"/>
      <protection locked="0"/>
    </xf>
    <xf numFmtId="166" fontId="23" fillId="0" borderId="0" xfId="1" applyNumberFormat="1" applyFont="1" applyFill="1" applyBorder="1" applyAlignment="1" applyProtection="1">
      <alignment horizontal="right" vertical="center"/>
      <protection locked="0"/>
    </xf>
    <xf numFmtId="166" fontId="23" fillId="0" borderId="0" xfId="39003" applyNumberFormat="1" applyFont="1" applyFill="1" applyAlignment="1" applyProtection="1">
      <alignment horizontal="right" vertical="center"/>
      <protection locked="0"/>
    </xf>
    <xf numFmtId="0" fontId="17" fillId="6" borderId="0" xfId="1" applyFont="1" applyFill="1" applyBorder="1" applyAlignment="1" applyProtection="1">
      <alignment horizontal="left" vertical="center" indent="1"/>
      <protection locked="0"/>
    </xf>
    <xf numFmtId="0" fontId="16" fillId="0" borderId="2" xfId="2" applyNumberFormat="1" applyFont="1" applyFill="1" applyBorder="1" applyAlignment="1" applyProtection="1">
      <alignment horizontal="center" vertical="center" wrapText="1"/>
      <protection locked="0"/>
    </xf>
    <xf numFmtId="166" fontId="16" fillId="0" borderId="0" xfId="1" applyNumberFormat="1" applyFont="1" applyAlignment="1" applyProtection="1">
      <alignment vertical="center"/>
    </xf>
    <xf numFmtId="166" fontId="16" fillId="0" borderId="0" xfId="1" applyNumberFormat="1" applyFont="1" applyAlignment="1" applyProtection="1">
      <alignment horizontal="right" vertical="center"/>
    </xf>
    <xf numFmtId="166" fontId="16" fillId="0" borderId="0" xfId="2" applyNumberFormat="1" applyFont="1" applyFill="1" applyBorder="1" applyAlignment="1" applyProtection="1">
      <alignment vertical="center"/>
    </xf>
    <xf numFmtId="166" fontId="16" fillId="0" borderId="0" xfId="2" applyNumberFormat="1" applyFont="1" applyFill="1" applyBorder="1" applyAlignment="1" applyProtection="1">
      <alignment vertical="center" wrapText="1"/>
    </xf>
    <xf numFmtId="166" fontId="16" fillId="0" borderId="0" xfId="39003" applyNumberFormat="1" applyFont="1" applyAlignment="1" applyProtection="1">
      <alignment vertical="center"/>
      <protection locked="0"/>
    </xf>
    <xf numFmtId="166" fontId="5" fillId="0" borderId="0" xfId="1" applyNumberFormat="1" applyFont="1" applyFill="1" applyBorder="1" applyAlignment="1" applyProtection="1">
      <alignment vertical="center"/>
      <protection locked="0"/>
    </xf>
    <xf numFmtId="166" fontId="17" fillId="0" borderId="0" xfId="1" applyNumberFormat="1" applyFont="1" applyFill="1" applyBorder="1" applyAlignment="1" applyProtection="1">
      <alignment vertical="center"/>
      <protection locked="0"/>
    </xf>
    <xf numFmtId="166" fontId="23" fillId="0" borderId="0" xfId="39003" applyNumberFormat="1" applyFont="1" applyFill="1" applyBorder="1" applyAlignment="1" applyProtection="1">
      <alignment horizontal="right" vertical="center"/>
      <protection locked="0"/>
    </xf>
    <xf numFmtId="166" fontId="23" fillId="0" borderId="0" xfId="39003" applyNumberFormat="1" applyFont="1" applyFill="1" applyBorder="1" applyAlignment="1" applyProtection="1">
      <alignment vertical="center"/>
      <protection locked="0"/>
    </xf>
    <xf numFmtId="166" fontId="23" fillId="0" borderId="0" xfId="39003" applyNumberFormat="1" applyFont="1" applyFill="1" applyAlignment="1" applyProtection="1">
      <alignment vertical="center"/>
      <protection locked="0"/>
    </xf>
    <xf numFmtId="178" fontId="17" fillId="0" borderId="0" xfId="1" applyNumberFormat="1" applyFont="1" applyBorder="1" applyAlignment="1" applyProtection="1">
      <alignment vertical="center"/>
      <protection locked="0"/>
    </xf>
    <xf numFmtId="0" fontId="16" fillId="0" borderId="102" xfId="1" applyFont="1" applyFill="1" applyBorder="1" applyAlignment="1" applyProtection="1">
      <alignment horizontal="center" vertical="center" wrapText="1"/>
    </xf>
    <xf numFmtId="0" fontId="17" fillId="0" borderId="0" xfId="1" applyNumberFormat="1" applyFont="1" applyFill="1" applyBorder="1" applyAlignment="1" applyProtection="1">
      <protection locked="0"/>
    </xf>
    <xf numFmtId="166" fontId="17" fillId="0" borderId="0" xfId="2" applyNumberFormat="1" applyFont="1" applyFill="1" applyBorder="1" applyAlignment="1" applyProtection="1">
      <alignment horizontal="right" vertical="center" wrapText="1"/>
      <protection locked="0"/>
    </xf>
    <xf numFmtId="0" fontId="16" fillId="0" borderId="15" xfId="1" applyFont="1" applyFill="1" applyBorder="1" applyAlignment="1" applyProtection="1">
      <alignment horizontal="center" vertical="center" wrapText="1"/>
    </xf>
    <xf numFmtId="0" fontId="0" fillId="0" borderId="0" xfId="1" applyFont="1" applyAlignment="1">
      <alignment vertical="center"/>
    </xf>
    <xf numFmtId="0" fontId="19" fillId="0" borderId="114" xfId="1" applyNumberFormat="1" applyFont="1" applyFill="1" applyBorder="1" applyAlignment="1" applyProtection="1">
      <alignment vertical="center"/>
    </xf>
    <xf numFmtId="0" fontId="173" fillId="0" borderId="114" xfId="1" applyNumberFormat="1" applyFont="1" applyFill="1" applyBorder="1" applyAlignment="1" applyProtection="1">
      <alignment vertical="center"/>
    </xf>
    <xf numFmtId="0" fontId="173" fillId="0" borderId="0" xfId="1" applyNumberFormat="1" applyFont="1" applyFill="1" applyBorder="1" applyAlignment="1" applyProtection="1">
      <alignment vertical="center"/>
    </xf>
    <xf numFmtId="0" fontId="13" fillId="0" borderId="0" xfId="1" applyFont="1" applyAlignment="1">
      <alignment vertical="center"/>
    </xf>
    <xf numFmtId="0" fontId="16" fillId="0" borderId="102" xfId="1" applyNumberFormat="1" applyFont="1" applyFill="1" applyBorder="1" applyAlignment="1" applyProtection="1">
      <alignment horizontal="center" vertical="center" wrapText="1"/>
    </xf>
    <xf numFmtId="0" fontId="16" fillId="0" borderId="0" xfId="2" applyNumberFormat="1" applyFont="1" applyFill="1" applyBorder="1" applyAlignment="1" applyProtection="1">
      <alignment horizontal="right" vertical="center" wrapText="1"/>
    </xf>
    <xf numFmtId="0" fontId="16" fillId="0" borderId="0" xfId="1" applyNumberFormat="1" applyFont="1" applyFill="1" applyBorder="1" applyAlignment="1" applyProtection="1">
      <alignment vertical="center"/>
    </xf>
    <xf numFmtId="0" fontId="18" fillId="0" borderId="0" xfId="1" applyFont="1" applyAlignment="1">
      <alignment vertical="center"/>
    </xf>
    <xf numFmtId="166" fontId="33" fillId="0" borderId="0" xfId="1" applyNumberFormat="1" applyFont="1" applyFill="1" applyBorder="1" applyAlignment="1" applyProtection="1">
      <alignment vertical="center"/>
      <protection locked="0"/>
    </xf>
    <xf numFmtId="166" fontId="16" fillId="4" borderId="0" xfId="2" applyNumberFormat="1" applyFont="1" applyFill="1" applyBorder="1" applyAlignment="1" applyProtection="1">
      <alignment horizontal="right" vertical="center"/>
    </xf>
    <xf numFmtId="166" fontId="17" fillId="0" borderId="0" xfId="2" applyNumberFormat="1" applyFont="1" applyFill="1" applyBorder="1" applyAlignment="1" applyProtection="1">
      <alignment horizontal="right" vertical="center"/>
    </xf>
    <xf numFmtId="0" fontId="13" fillId="0" borderId="0" xfId="39001" applyFont="1"/>
    <xf numFmtId="0" fontId="5" fillId="0" borderId="117" xfId="1" applyFont="1" applyFill="1" applyBorder="1" applyAlignment="1" applyProtection="1">
      <alignment horizontal="center" vertical="center" wrapText="1"/>
    </xf>
    <xf numFmtId="166" fontId="5" fillId="4" borderId="0" xfId="39003" quotePrefix="1" applyNumberFormat="1" applyFont="1" applyFill="1" applyBorder="1" applyAlignment="1" applyProtection="1">
      <alignment horizontal="right" vertical="center"/>
      <protection locked="0"/>
    </xf>
    <xf numFmtId="166" fontId="5" fillId="4" borderId="0" xfId="39003" applyNumberFormat="1" applyFont="1" applyFill="1" applyBorder="1" applyAlignment="1" applyProtection="1">
      <alignment horizontal="right" vertical="center"/>
      <protection locked="0"/>
    </xf>
    <xf numFmtId="166" fontId="5" fillId="0" borderId="0" xfId="1" applyNumberFormat="1" applyFont="1" applyFill="1" applyBorder="1" applyAlignment="1" applyProtection="1">
      <alignment horizontal="right" vertical="center"/>
    </xf>
    <xf numFmtId="166" fontId="5" fillId="0" borderId="0" xfId="1" applyNumberFormat="1" applyFont="1" applyFill="1" applyAlignment="1" applyProtection="1">
      <alignment horizontal="right" vertical="center"/>
    </xf>
    <xf numFmtId="166" fontId="5" fillId="0" borderId="0" xfId="39003" applyNumberFormat="1" applyFont="1" applyFill="1" applyBorder="1" applyAlignment="1" applyProtection="1">
      <alignment horizontal="right" vertical="center"/>
      <protection locked="0"/>
    </xf>
    <xf numFmtId="166" fontId="5" fillId="0" borderId="0" xfId="39003" applyNumberFormat="1" applyFont="1" applyFill="1" applyAlignment="1" applyProtection="1">
      <alignment horizontal="right" vertical="center"/>
      <protection locked="0"/>
    </xf>
    <xf numFmtId="166" fontId="16" fillId="0" borderId="0" xfId="39003" applyNumberFormat="1" applyFont="1" applyFill="1" applyBorder="1" applyAlignment="1" applyProtection="1">
      <alignment horizontal="right" vertical="center"/>
      <protection locked="0"/>
    </xf>
    <xf numFmtId="166" fontId="17" fillId="0" borderId="0" xfId="39003" applyNumberFormat="1" applyFont="1" applyFill="1" applyBorder="1" applyAlignment="1" applyProtection="1">
      <alignment horizontal="right" vertical="center"/>
      <protection locked="0"/>
    </xf>
    <xf numFmtId="0" fontId="5" fillId="0" borderId="15" xfId="1" applyFont="1" applyFill="1" applyBorder="1" applyAlignment="1" applyProtection="1">
      <alignment horizontal="center" vertical="center" wrapText="1"/>
      <protection locked="0"/>
    </xf>
    <xf numFmtId="0" fontId="16" fillId="0" borderId="0" xfId="1" applyNumberFormat="1" applyFont="1" applyFill="1" applyBorder="1" applyAlignment="1" applyProtection="1">
      <alignment vertical="top"/>
      <protection locked="0"/>
    </xf>
    <xf numFmtId="0" fontId="24" fillId="0" borderId="0" xfId="1" applyNumberFormat="1" applyFont="1" applyFill="1" applyBorder="1" applyAlignment="1" applyProtection="1">
      <alignment vertical="center" wrapText="1"/>
      <protection locked="0"/>
    </xf>
    <xf numFmtId="0" fontId="19" fillId="0" borderId="0" xfId="39003" applyNumberFormat="1" applyFont="1" applyFill="1" applyBorder="1" applyAlignment="1" applyProtection="1">
      <alignment vertical="center"/>
      <protection locked="0"/>
    </xf>
    <xf numFmtId="0" fontId="0" fillId="0" borderId="0" xfId="1" applyFont="1" applyFill="1" applyAlignment="1" applyProtection="1">
      <alignment vertical="center" wrapText="1"/>
      <protection locked="0"/>
    </xf>
    <xf numFmtId="0" fontId="29" fillId="0" borderId="0" xfId="6" applyFont="1" applyAlignment="1">
      <alignment vertical="top" wrapText="1"/>
    </xf>
    <xf numFmtId="0" fontId="29" fillId="0" borderId="0" xfId="6" applyFont="1" applyBorder="1" applyAlignment="1">
      <alignment vertical="top" wrapText="1"/>
    </xf>
    <xf numFmtId="0" fontId="28" fillId="5" borderId="0" xfId="4" applyFont="1" applyFill="1" applyAlignment="1">
      <alignment horizontal="center"/>
    </xf>
    <xf numFmtId="0" fontId="13" fillId="0" borderId="0" xfId="1" applyFont="1" applyFill="1"/>
    <xf numFmtId="0" fontId="28" fillId="5" borderId="0" xfId="4" applyFont="1" applyFill="1" applyAlignment="1">
      <alignment horizontal="left" indent="1"/>
    </xf>
    <xf numFmtId="0" fontId="28" fillId="0" borderId="0" xfId="4" applyFont="1" applyFill="1"/>
    <xf numFmtId="0" fontId="28" fillId="0" borderId="0" xfId="4" applyFont="1" applyFill="1" applyAlignment="1">
      <alignment horizontal="center"/>
    </xf>
    <xf numFmtId="0" fontId="28" fillId="0" borderId="0" xfId="1" applyFont="1" applyFill="1"/>
    <xf numFmtId="0" fontId="28" fillId="0" borderId="0" xfId="1" applyFont="1" applyFill="1" applyAlignment="1">
      <alignment horizontal="center"/>
    </xf>
    <xf numFmtId="0" fontId="29" fillId="0" borderId="0" xfId="39005" applyFont="1" applyAlignment="1" applyProtection="1">
      <alignment horizontal="left" vertical="center" wrapText="1"/>
    </xf>
    <xf numFmtId="0" fontId="29" fillId="0" borderId="0" xfId="39005" applyFont="1" applyAlignment="1" applyProtection="1">
      <alignment horizontal="center" vertical="center" wrapText="1"/>
    </xf>
    <xf numFmtId="0" fontId="29" fillId="0" borderId="0" xfId="1" applyFont="1" applyAlignment="1"/>
    <xf numFmtId="0" fontId="29" fillId="0" borderId="0" xfId="1" applyFont="1" applyAlignment="1">
      <alignment wrapText="1"/>
    </xf>
    <xf numFmtId="0" fontId="29" fillId="0" borderId="0" xfId="4" applyFont="1" applyAlignment="1">
      <alignment horizontal="center"/>
    </xf>
    <xf numFmtId="0" fontId="29" fillId="0" borderId="0" xfId="4" applyFont="1" applyFill="1" applyAlignment="1">
      <alignment horizontal="center"/>
    </xf>
    <xf numFmtId="0" fontId="35" fillId="0" borderId="0" xfId="1" applyFont="1" applyAlignment="1"/>
    <xf numFmtId="0" fontId="35" fillId="0" borderId="0" xfId="1" applyFont="1" applyAlignment="1">
      <alignment horizontal="left" indent="1"/>
    </xf>
    <xf numFmtId="0" fontId="35" fillId="0" borderId="0" xfId="1" quotePrefix="1" applyFont="1" applyAlignment="1">
      <alignment horizontal="center"/>
    </xf>
    <xf numFmtId="0" fontId="13" fillId="0" borderId="0" xfId="1" applyFont="1" applyAlignment="1"/>
    <xf numFmtId="0" fontId="35" fillId="0" borderId="0" xfId="1" applyFont="1" applyAlignment="1">
      <alignment horizontal="left" vertical="center" wrapText="1" indent="1"/>
    </xf>
    <xf numFmtId="0" fontId="35" fillId="0" borderId="0" xfId="1" quotePrefix="1" applyFont="1" applyAlignment="1">
      <alignment horizontal="center" vertical="top"/>
    </xf>
    <xf numFmtId="0" fontId="29" fillId="0" borderId="0" xfId="4" applyFont="1" applyFill="1" applyAlignment="1">
      <alignment wrapText="1"/>
    </xf>
    <xf numFmtId="0" fontId="174" fillId="0" borderId="0" xfId="1" applyFont="1" applyAlignment="1">
      <alignment horizontal="left" vertical="center"/>
    </xf>
    <xf numFmtId="0" fontId="35" fillId="0" borderId="0" xfId="1" applyFont="1" applyAlignment="1">
      <alignment horizontal="left" wrapText="1" indent="1"/>
    </xf>
    <xf numFmtId="0" fontId="175" fillId="0" borderId="0" xfId="1" applyFont="1" applyAlignment="1"/>
    <xf numFmtId="0" fontId="176" fillId="0" borderId="0" xfId="1" applyFont="1" applyAlignment="1"/>
    <xf numFmtId="0" fontId="35" fillId="4" borderId="0" xfId="1" applyFont="1" applyFill="1" applyAlignment="1">
      <alignment horizontal="left" wrapText="1" indent="1"/>
    </xf>
    <xf numFmtId="49" fontId="174" fillId="0" borderId="0" xfId="1" applyNumberFormat="1" applyFont="1" applyAlignment="1">
      <alignment horizontal="left" vertical="center"/>
    </xf>
    <xf numFmtId="0" fontId="35" fillId="0" borderId="0" xfId="1" applyFont="1" applyAlignment="1">
      <alignment horizontal="left" vertical="top" wrapText="1" indent="1"/>
    </xf>
    <xf numFmtId="49" fontId="174" fillId="0" borderId="0" xfId="1" applyNumberFormat="1" applyFont="1" applyAlignment="1">
      <alignment horizontal="left" vertical="center" indent="1"/>
    </xf>
    <xf numFmtId="0" fontId="34" fillId="0" borderId="0" xfId="1" applyFont="1" applyAlignment="1">
      <alignment horizontal="left" vertical="center" indent="1"/>
    </xf>
    <xf numFmtId="0" fontId="29" fillId="0" borderId="0" xfId="1" applyFont="1" applyAlignment="1">
      <alignment horizontal="center"/>
    </xf>
    <xf numFmtId="0" fontId="150" fillId="0" borderId="0" xfId="1" applyFont="1" applyAlignment="1">
      <alignment horizontal="center"/>
    </xf>
    <xf numFmtId="0" fontId="81" fillId="0" borderId="0" xfId="4" applyFont="1"/>
    <xf numFmtId="0" fontId="163" fillId="0" borderId="0" xfId="1" applyFont="1" applyAlignment="1">
      <alignment horizontal="center"/>
    </xf>
    <xf numFmtId="0" fontId="80" fillId="0" borderId="0" xfId="1" applyFont="1"/>
    <xf numFmtId="0" fontId="80" fillId="0" borderId="0" xfId="1" applyFont="1" applyAlignment="1">
      <alignment horizontal="center"/>
    </xf>
    <xf numFmtId="0" fontId="13" fillId="0" borderId="0" xfId="1" applyFont="1" applyAlignment="1">
      <alignment horizontal="center"/>
    </xf>
    <xf numFmtId="0" fontId="11" fillId="5" borderId="0" xfId="39001" applyFill="1"/>
    <xf numFmtId="0" fontId="29" fillId="0" borderId="0" xfId="1" applyFont="1" applyAlignment="1">
      <alignment vertical="top"/>
    </xf>
    <xf numFmtId="0" fontId="11" fillId="0" borderId="0" xfId="39001" applyAlignment="1"/>
    <xf numFmtId="0" fontId="29" fillId="0" borderId="0" xfId="39000" applyFont="1" applyAlignment="1" applyProtection="1"/>
    <xf numFmtId="0" fontId="25" fillId="6" borderId="0" xfId="37" applyFont="1" applyFill="1" applyProtection="1"/>
    <xf numFmtId="0" fontId="177" fillId="6" borderId="0" xfId="37" applyFont="1" applyFill="1" applyAlignment="1" applyProtection="1">
      <alignment horizontal="center"/>
    </xf>
    <xf numFmtId="0" fontId="16" fillId="0" borderId="0" xfId="39018" applyFont="1" applyAlignment="1" applyProtection="1"/>
    <xf numFmtId="0" fontId="131" fillId="0" borderId="6" xfId="39019" applyFont="1" applyFill="1" applyBorder="1" applyAlignment="1" applyProtection="1">
      <alignment horizontal="center" vertical="center" wrapText="1"/>
    </xf>
    <xf numFmtId="0" fontId="16" fillId="0" borderId="6" xfId="2" applyFont="1" applyFill="1" applyBorder="1" applyAlignment="1" applyProtection="1">
      <alignment horizontal="center" vertical="center"/>
    </xf>
    <xf numFmtId="0" fontId="16" fillId="0" borderId="2" xfId="3" applyFont="1" applyFill="1" applyBorder="1" applyAlignment="1" applyProtection="1">
      <alignment horizontal="center" vertical="center" wrapText="1"/>
    </xf>
    <xf numFmtId="0" fontId="16" fillId="0" borderId="0" xfId="143" applyNumberFormat="1" applyFont="1" applyBorder="1" applyAlignment="1" applyProtection="1">
      <alignment horizontal="center" vertical="center"/>
    </xf>
    <xf numFmtId="49" fontId="16" fillId="0" borderId="0" xfId="143" applyNumberFormat="1" applyFont="1" applyBorder="1" applyAlignment="1" applyProtection="1">
      <alignment horizontal="center" vertical="center"/>
    </xf>
    <xf numFmtId="0" fontId="16" fillId="4" borderId="0" xfId="37" applyNumberFormat="1" applyFont="1" applyFill="1" applyBorder="1" applyAlignment="1" applyProtection="1">
      <alignment horizontal="left" vertical="center" wrapText="1"/>
    </xf>
    <xf numFmtId="166" fontId="17" fillId="4" borderId="0" xfId="146" quotePrefix="1" applyNumberFormat="1" applyFont="1" applyFill="1" applyAlignment="1" applyProtection="1">
      <alignment horizontal="right" vertical="center"/>
    </xf>
    <xf numFmtId="0" fontId="16" fillId="4" borderId="0" xfId="39018" applyFont="1" applyFill="1" applyAlignment="1" applyProtection="1"/>
    <xf numFmtId="166" fontId="17" fillId="4" borderId="0" xfId="146" applyNumberFormat="1" applyFont="1" applyFill="1" applyAlignment="1" applyProtection="1">
      <alignment vertical="center"/>
    </xf>
    <xf numFmtId="191" fontId="16" fillId="6" borderId="0" xfId="146" applyNumberFormat="1" applyFont="1" applyFill="1" applyAlignment="1" applyProtection="1">
      <alignment vertical="center"/>
    </xf>
    <xf numFmtId="191" fontId="16" fillId="6" borderId="0" xfId="146" applyNumberFormat="1" applyFont="1" applyFill="1" applyAlignment="1" applyProtection="1">
      <alignment horizontal="right" vertical="center"/>
    </xf>
    <xf numFmtId="0" fontId="16" fillId="6" borderId="0" xfId="146" applyFont="1" applyFill="1" applyAlignment="1" applyProtection="1">
      <alignment vertical="center"/>
    </xf>
    <xf numFmtId="191" fontId="16" fillId="6" borderId="0" xfId="146" applyNumberFormat="1" applyFont="1" applyFill="1" applyAlignment="1" applyProtection="1">
      <alignment vertical="center"/>
      <protection locked="0"/>
    </xf>
    <xf numFmtId="191" fontId="16" fillId="0" borderId="0" xfId="146" applyNumberFormat="1" applyFont="1" applyFill="1" applyAlignment="1" applyProtection="1">
      <alignment vertical="center"/>
    </xf>
    <xf numFmtId="0" fontId="16" fillId="0" borderId="0" xfId="146" applyFont="1" applyFill="1" applyAlignment="1" applyProtection="1">
      <alignment vertical="center"/>
    </xf>
    <xf numFmtId="182" fontId="16" fillId="0" borderId="0" xfId="149" applyNumberFormat="1" applyFont="1" applyFill="1" applyBorder="1" applyAlignment="1" applyProtection="1">
      <alignment vertical="center"/>
      <protection locked="0"/>
    </xf>
    <xf numFmtId="166" fontId="16" fillId="6" borderId="0" xfId="146" applyNumberFormat="1" applyFont="1" applyFill="1" applyAlignment="1" applyProtection="1">
      <alignment vertical="center"/>
    </xf>
    <xf numFmtId="166" fontId="16" fillId="0" borderId="0" xfId="143" applyNumberFormat="1" applyFont="1" applyFill="1" applyBorder="1" applyAlignment="1" applyProtection="1">
      <alignment vertical="center"/>
      <protection locked="0"/>
    </xf>
    <xf numFmtId="166" fontId="16" fillId="0" borderId="0" xfId="143" applyNumberFormat="1" applyFont="1" applyBorder="1" applyAlignment="1" applyProtection="1">
      <alignment vertical="center"/>
      <protection locked="0"/>
    </xf>
    <xf numFmtId="0" fontId="17" fillId="0" borderId="0" xfId="146" applyFont="1" applyFill="1" applyAlignment="1" applyProtection="1">
      <alignment vertical="center"/>
      <protection locked="0"/>
    </xf>
    <xf numFmtId="166" fontId="17" fillId="0" borderId="0" xfId="143" applyNumberFormat="1" applyFont="1" applyBorder="1" applyAlignment="1" applyProtection="1">
      <alignment vertical="center"/>
      <protection locked="0"/>
    </xf>
    <xf numFmtId="166" fontId="17" fillId="4" borderId="0" xfId="146" quotePrefix="1" applyNumberFormat="1" applyFont="1" applyFill="1" applyAlignment="1" applyProtection="1">
      <alignment horizontal="center" vertical="center"/>
    </xf>
    <xf numFmtId="0" fontId="17" fillId="0" borderId="0" xfId="143" applyNumberFormat="1" applyFont="1" applyFill="1" applyBorder="1" applyAlignment="1" applyProtection="1">
      <alignment horizontal="left" vertical="center" wrapText="1"/>
    </xf>
    <xf numFmtId="0" fontId="17" fillId="0" borderId="0" xfId="143" applyNumberFormat="1" applyFont="1" applyBorder="1" applyAlignment="1" applyProtection="1">
      <alignment vertical="center"/>
    </xf>
    <xf numFmtId="0" fontId="17" fillId="6" borderId="0" xfId="146" applyFont="1" applyFill="1" applyAlignment="1" applyProtection="1">
      <alignment vertical="center"/>
      <protection locked="0"/>
    </xf>
    <xf numFmtId="166" fontId="17" fillId="6" borderId="0" xfId="146" applyNumberFormat="1" applyFont="1" applyFill="1" applyAlignment="1" applyProtection="1">
      <alignment vertical="center"/>
      <protection locked="0"/>
    </xf>
    <xf numFmtId="0" fontId="17" fillId="4" borderId="0" xfId="39020" applyNumberFormat="1" applyFont="1" applyFill="1" applyBorder="1" applyAlignment="1" applyProtection="1">
      <alignment vertical="center"/>
    </xf>
    <xf numFmtId="49" fontId="17" fillId="0" borderId="0" xfId="143" applyNumberFormat="1" applyFont="1" applyFill="1" applyBorder="1" applyAlignment="1" applyProtection="1">
      <alignment vertical="center"/>
      <protection locked="0"/>
    </xf>
    <xf numFmtId="49" fontId="17" fillId="0" borderId="0" xfId="51" applyNumberFormat="1" applyFont="1" applyFill="1" applyBorder="1" applyAlignment="1" applyProtection="1">
      <alignment vertical="center"/>
      <protection locked="0"/>
    </xf>
    <xf numFmtId="0" fontId="17" fillId="4" borderId="0" xfId="39020" applyNumberFormat="1" applyFont="1" applyFill="1" applyBorder="1" applyAlignment="1" applyProtection="1">
      <alignment horizontal="left" vertical="center" indent="1"/>
    </xf>
    <xf numFmtId="198" fontId="17" fillId="0" borderId="0" xfId="143" applyNumberFormat="1" applyFont="1" applyBorder="1" applyAlignment="1" applyProtection="1">
      <alignment vertical="center"/>
      <protection locked="0"/>
    </xf>
    <xf numFmtId="0" fontId="17" fillId="4" borderId="0" xfId="39020" applyNumberFormat="1" applyFont="1" applyFill="1" applyBorder="1" applyAlignment="1" applyProtection="1">
      <alignment horizontal="left" vertical="center" indent="2"/>
    </xf>
    <xf numFmtId="166" fontId="17" fillId="6" borderId="0" xfId="143" applyNumberFormat="1" applyFont="1" applyFill="1" applyAlignment="1" applyProtection="1">
      <alignment vertical="center"/>
      <protection locked="0"/>
    </xf>
    <xf numFmtId="0" fontId="17" fillId="0" borderId="0" xfId="51" quotePrefix="1" applyNumberFormat="1" applyFont="1" applyFill="1" applyBorder="1" applyAlignment="1" applyProtection="1">
      <alignment vertical="center"/>
      <protection locked="0"/>
    </xf>
    <xf numFmtId="0" fontId="25" fillId="6" borderId="0" xfId="37" applyFont="1" applyFill="1" applyProtection="1">
      <protection locked="0"/>
    </xf>
    <xf numFmtId="49" fontId="16" fillId="0" borderId="0" xfId="51" applyNumberFormat="1" applyFont="1" applyFill="1" applyBorder="1" applyAlignment="1" applyProtection="1">
      <alignment vertical="center"/>
      <protection locked="0"/>
    </xf>
    <xf numFmtId="166" fontId="17" fillId="0" borderId="0" xfId="143" applyNumberFormat="1" applyFont="1" applyFill="1" applyAlignment="1" applyProtection="1">
      <alignment vertical="center"/>
      <protection locked="0"/>
    </xf>
    <xf numFmtId="0" fontId="17" fillId="0" borderId="0" xfId="149" applyNumberFormat="1" applyFont="1" applyFill="1" applyBorder="1" applyAlignment="1" applyProtection="1">
      <alignment vertical="center" wrapText="1"/>
    </xf>
    <xf numFmtId="166" fontId="17" fillId="0" borderId="0" xfId="143" applyNumberFormat="1" applyFont="1" applyFill="1" applyBorder="1" applyAlignment="1" applyProtection="1">
      <alignment horizontal="right" vertical="center"/>
      <protection locked="0"/>
    </xf>
    <xf numFmtId="0" fontId="19" fillId="0" borderId="0" xfId="149" applyNumberFormat="1" applyFont="1" applyFill="1" applyBorder="1" applyAlignment="1" applyProtection="1">
      <alignment horizontal="left" vertical="top" wrapText="1"/>
      <protection locked="0"/>
    </xf>
    <xf numFmtId="0" fontId="18" fillId="0" borderId="0" xfId="149" applyNumberFormat="1" applyFont="1" applyFill="1" applyBorder="1" applyAlignment="1" applyProtection="1">
      <alignment horizontal="left"/>
      <protection locked="0"/>
    </xf>
    <xf numFmtId="0" fontId="18" fillId="0" borderId="0" xfId="149" applyNumberFormat="1" applyFont="1" applyFill="1" applyBorder="1" applyAlignment="1" applyProtection="1">
      <protection locked="0"/>
    </xf>
    <xf numFmtId="0" fontId="24" fillId="0" borderId="0" xfId="149" applyNumberFormat="1" applyFont="1" applyFill="1" applyBorder="1" applyAlignment="1" applyProtection="1">
      <alignment horizontal="left" vertical="top" wrapText="1"/>
      <protection locked="0"/>
    </xf>
    <xf numFmtId="0" fontId="25" fillId="6" borderId="0" xfId="149" applyFont="1" applyFill="1" applyProtection="1"/>
    <xf numFmtId="0" fontId="25" fillId="6" borderId="0" xfId="149" quotePrefix="1" applyFont="1" applyFill="1" applyProtection="1"/>
    <xf numFmtId="0" fontId="25" fillId="6" borderId="0" xfId="149" applyFont="1" applyFill="1" applyProtection="1">
      <protection locked="0"/>
    </xf>
    <xf numFmtId="0" fontId="135" fillId="0" borderId="0" xfId="39019" applyFont="1" applyFill="1" applyBorder="1" applyAlignment="1" applyProtection="1">
      <protection locked="0"/>
    </xf>
    <xf numFmtId="0" fontId="178" fillId="6" borderId="0" xfId="149" applyFont="1" applyFill="1" applyProtection="1">
      <protection locked="0"/>
    </xf>
    <xf numFmtId="0" fontId="178" fillId="6" borderId="0" xfId="149" applyFont="1" applyFill="1" applyProtection="1"/>
    <xf numFmtId="0" fontId="153" fillId="0" borderId="0" xfId="39019" applyFont="1"/>
    <xf numFmtId="0" fontId="178" fillId="4" borderId="0" xfId="149" applyFont="1" applyFill="1" applyProtection="1">
      <protection locked="0"/>
    </xf>
    <xf numFmtId="0" fontId="15" fillId="0" borderId="0" xfId="39018" applyFont="1" applyFill="1" applyBorder="1" applyAlignment="1" applyProtection="1">
      <alignment horizontal="center" vertical="center" wrapText="1"/>
    </xf>
    <xf numFmtId="0" fontId="19" fillId="0" borderId="0" xfId="37" applyNumberFormat="1" applyFont="1" applyFill="1" applyBorder="1" applyAlignment="1" applyProtection="1">
      <alignment horizontal="left" vertical="center"/>
    </xf>
    <xf numFmtId="0" fontId="15" fillId="0" borderId="0" xfId="37" applyFont="1" applyBorder="1" applyAlignment="1" applyProtection="1">
      <alignment horizontal="center" vertical="center" wrapText="1"/>
    </xf>
    <xf numFmtId="0" fontId="19" fillId="0" borderId="0" xfId="37" applyNumberFormat="1" applyFont="1" applyFill="1" applyBorder="1" applyAlignment="1" applyProtection="1">
      <alignment horizontal="right" vertical="center"/>
    </xf>
    <xf numFmtId="0" fontId="15" fillId="0" borderId="0" xfId="37" applyNumberFormat="1" applyFont="1" applyFill="1" applyBorder="1" applyAlignment="1" applyProtection="1">
      <alignment horizontal="center" vertical="center"/>
    </xf>
    <xf numFmtId="0" fontId="16" fillId="6" borderId="0" xfId="2" applyFont="1" applyFill="1" applyBorder="1" applyAlignment="1" applyProtection="1">
      <alignment horizontal="center" vertical="center"/>
    </xf>
    <xf numFmtId="0" fontId="131" fillId="6" borderId="6" xfId="39019" applyFont="1" applyFill="1" applyBorder="1" applyAlignment="1" applyProtection="1">
      <alignment horizontal="center" vertical="center"/>
    </xf>
    <xf numFmtId="0" fontId="131" fillId="0" borderId="6" xfId="39019" quotePrefix="1" applyFont="1" applyFill="1" applyBorder="1" applyAlignment="1" applyProtection="1">
      <alignment horizontal="center" vertical="center" wrapText="1"/>
    </xf>
    <xf numFmtId="0" fontId="131" fillId="0" borderId="2" xfId="39019" quotePrefix="1" applyFont="1" applyFill="1" applyBorder="1" applyAlignment="1" applyProtection="1">
      <alignment horizontal="center" vertical="center" wrapText="1"/>
    </xf>
    <xf numFmtId="0" fontId="16" fillId="0" borderId="0" xfId="2" quotePrefix="1" applyFont="1" applyFill="1" applyBorder="1" applyAlignment="1" applyProtection="1">
      <alignment horizontal="center" vertical="center" wrapText="1"/>
    </xf>
    <xf numFmtId="0" fontId="17" fillId="0" borderId="0" xfId="3" applyFont="1" applyFill="1" applyBorder="1" applyAlignment="1" applyProtection="1">
      <alignment horizontal="left"/>
    </xf>
    <xf numFmtId="0" fontId="17" fillId="4" borderId="0" xfId="146" quotePrefix="1" applyFont="1" applyFill="1" applyAlignment="1" applyProtection="1">
      <alignment horizontal="right" vertical="center"/>
      <protection locked="0"/>
    </xf>
    <xf numFmtId="198" fontId="18" fillId="0" borderId="0" xfId="149" applyNumberFormat="1" applyFont="1" applyFill="1" applyBorder="1" applyAlignment="1" applyProtection="1">
      <alignment vertical="center" wrapText="1"/>
    </xf>
    <xf numFmtId="198" fontId="18" fillId="0" borderId="0" xfId="149" applyNumberFormat="1" applyFont="1" applyFill="1" applyBorder="1" applyAlignment="1" applyProtection="1">
      <alignment vertical="center"/>
    </xf>
    <xf numFmtId="198" fontId="18" fillId="0" borderId="0" xfId="37" applyNumberFormat="1" applyFont="1" applyFill="1" applyBorder="1" applyAlignment="1" applyProtection="1">
      <alignment vertical="center"/>
    </xf>
    <xf numFmtId="198" fontId="16" fillId="6" borderId="0" xfId="146" applyNumberFormat="1" applyFont="1" applyFill="1" applyAlignment="1" applyProtection="1">
      <alignment vertical="center"/>
    </xf>
    <xf numFmtId="198" fontId="16" fillId="6" borderId="0" xfId="146" applyNumberFormat="1" applyFont="1" applyFill="1" applyAlignment="1" applyProtection="1">
      <alignment vertical="center"/>
      <protection locked="0"/>
    </xf>
    <xf numFmtId="1" fontId="16" fillId="6" borderId="0" xfId="146" applyNumberFormat="1" applyFont="1" applyFill="1" applyAlignment="1" applyProtection="1">
      <alignment vertical="center"/>
      <protection locked="0"/>
    </xf>
    <xf numFmtId="198" fontId="18" fillId="0" borderId="0" xfId="146" applyNumberFormat="1" applyFont="1" applyFill="1" applyAlignment="1" applyProtection="1">
      <alignment vertical="center"/>
    </xf>
    <xf numFmtId="198" fontId="18" fillId="0" borderId="0" xfId="149" applyNumberFormat="1" applyFont="1" applyFill="1" applyBorder="1" applyAlignment="1" applyProtection="1">
      <alignment vertical="center" wrapText="1"/>
      <protection locked="0"/>
    </xf>
    <xf numFmtId="198" fontId="18" fillId="0" borderId="0" xfId="146" applyNumberFormat="1" applyFont="1" applyFill="1" applyAlignment="1" applyProtection="1">
      <alignment vertical="center"/>
      <protection locked="0"/>
    </xf>
    <xf numFmtId="198" fontId="18" fillId="0" borderId="0" xfId="149" applyNumberFormat="1" applyFont="1" applyFill="1" applyBorder="1" applyAlignment="1" applyProtection="1">
      <alignment vertical="center"/>
      <protection locked="0"/>
    </xf>
    <xf numFmtId="198" fontId="18" fillId="0" borderId="0" xfId="37" applyNumberFormat="1" applyFont="1" applyFill="1" applyBorder="1" applyAlignment="1" applyProtection="1">
      <alignment vertical="center"/>
      <protection locked="0"/>
    </xf>
    <xf numFmtId="198" fontId="16" fillId="0" borderId="0" xfId="149" applyNumberFormat="1" applyFont="1" applyFill="1" applyBorder="1" applyAlignment="1" applyProtection="1">
      <alignment vertical="center"/>
      <protection locked="0"/>
    </xf>
    <xf numFmtId="198" fontId="16" fillId="0" borderId="0" xfId="37" applyNumberFormat="1" applyFont="1" applyFill="1" applyBorder="1" applyAlignment="1" applyProtection="1">
      <alignment vertical="center"/>
      <protection locked="0"/>
    </xf>
    <xf numFmtId="166" fontId="17" fillId="0" borderId="0" xfId="143" applyNumberFormat="1" applyFont="1" applyFill="1" applyBorder="1" applyAlignment="1" applyProtection="1">
      <alignment vertical="center"/>
      <protection locked="0"/>
    </xf>
    <xf numFmtId="166" fontId="17" fillId="6" borderId="0" xfId="146" applyNumberFormat="1" applyFont="1" applyFill="1" applyAlignment="1" applyProtection="1">
      <alignment vertical="center"/>
    </xf>
    <xf numFmtId="1" fontId="18" fillId="6" borderId="0" xfId="146" applyNumberFormat="1" applyFont="1" applyFill="1" applyAlignment="1" applyProtection="1">
      <alignment vertical="center"/>
      <protection locked="0"/>
    </xf>
    <xf numFmtId="166" fontId="16" fillId="6" borderId="0" xfId="143" applyNumberFormat="1" applyFont="1" applyFill="1" applyAlignment="1" applyProtection="1">
      <alignment vertical="center"/>
      <protection locked="0"/>
    </xf>
    <xf numFmtId="166" fontId="17" fillId="0" borderId="0" xfId="149" applyNumberFormat="1" applyFont="1" applyFill="1" applyBorder="1" applyAlignment="1" applyProtection="1">
      <alignment vertical="center"/>
      <protection locked="0"/>
    </xf>
    <xf numFmtId="1" fontId="18" fillId="6" borderId="0" xfId="146" applyNumberFormat="1" applyFont="1" applyFill="1" applyBorder="1" applyAlignment="1" applyProtection="1">
      <alignment vertical="center"/>
      <protection locked="0"/>
    </xf>
    <xf numFmtId="0" fontId="25" fillId="6" borderId="0" xfId="37" applyFont="1" applyFill="1" applyBorder="1" applyProtection="1">
      <protection locked="0"/>
    </xf>
    <xf numFmtId="2" fontId="16" fillId="0" borderId="0" xfId="146" applyNumberFormat="1" applyFont="1" applyFill="1" applyBorder="1" applyAlignment="1" applyProtection="1">
      <alignment vertical="center"/>
      <protection locked="0"/>
    </xf>
    <xf numFmtId="0" fontId="16" fillId="0" borderId="0" xfId="146" applyFont="1" applyFill="1" applyBorder="1" applyAlignment="1" applyProtection="1">
      <alignment vertical="center"/>
      <protection locked="0"/>
    </xf>
    <xf numFmtId="166" fontId="16" fillId="0" borderId="0" xfId="146" applyNumberFormat="1" applyFont="1" applyFill="1" applyBorder="1" applyAlignment="1" applyProtection="1">
      <alignment vertical="center"/>
      <protection locked="0"/>
    </xf>
    <xf numFmtId="166" fontId="17" fillId="6" borderId="7" xfId="143" applyNumberFormat="1" applyFont="1" applyFill="1" applyBorder="1" applyAlignment="1" applyProtection="1">
      <alignment vertical="center"/>
      <protection locked="0"/>
    </xf>
    <xf numFmtId="166" fontId="17" fillId="6" borderId="0" xfId="143" applyNumberFormat="1" applyFont="1" applyFill="1" applyBorder="1" applyAlignment="1" applyProtection="1">
      <alignment vertical="center"/>
      <protection locked="0"/>
    </xf>
    <xf numFmtId="0" fontId="131" fillId="0" borderId="2" xfId="39019" applyFont="1" applyFill="1" applyBorder="1" applyAlignment="1" applyProtection="1">
      <alignment horizontal="center" vertical="center" wrapText="1"/>
    </xf>
    <xf numFmtId="0" fontId="31" fillId="4" borderId="0" xfId="149" applyNumberFormat="1" applyFont="1" applyFill="1" applyBorder="1" applyAlignment="1" applyProtection="1">
      <alignment horizontal="left" vertical="top" wrapText="1"/>
      <protection locked="0"/>
    </xf>
    <xf numFmtId="166" fontId="16" fillId="0" borderId="0" xfId="149" applyNumberFormat="1" applyFont="1" applyAlignment="1" applyProtection="1">
      <alignment vertical="center"/>
      <protection locked="0"/>
    </xf>
    <xf numFmtId="0" fontId="19" fillId="6" borderId="0" xfId="37" applyFont="1" applyFill="1" applyProtection="1">
      <protection locked="0"/>
    </xf>
    <xf numFmtId="0" fontId="16" fillId="0" borderId="0" xfId="149" applyFont="1" applyAlignment="1" applyProtection="1">
      <alignment vertical="center"/>
      <protection locked="0"/>
    </xf>
    <xf numFmtId="0" fontId="16" fillId="0" borderId="0" xfId="149" applyNumberFormat="1" applyFont="1" applyFill="1" applyBorder="1" applyAlignment="1" applyProtection="1">
      <protection locked="0"/>
    </xf>
    <xf numFmtId="190" fontId="16" fillId="0" borderId="0" xfId="149" applyNumberFormat="1" applyFont="1" applyFill="1" applyBorder="1" applyAlignment="1" applyProtection="1">
      <protection locked="0"/>
    </xf>
    <xf numFmtId="0" fontId="58" fillId="0" borderId="0" xfId="39018" applyFont="1" applyFill="1" applyBorder="1" applyAlignment="1" applyProtection="1">
      <alignment horizontal="center" vertical="center" wrapText="1"/>
    </xf>
    <xf numFmtId="0" fontId="70" fillId="0" borderId="0" xfId="39018" applyFont="1" applyAlignment="1" applyProtection="1">
      <alignment horizontal="center"/>
    </xf>
    <xf numFmtId="0" fontId="19" fillId="0" borderId="0" xfId="39018" applyFont="1" applyProtection="1">
      <protection locked="0"/>
    </xf>
    <xf numFmtId="0" fontId="15" fillId="0" borderId="0" xfId="39018" applyFont="1" applyAlignment="1" applyProtection="1">
      <alignment horizontal="center" vertical="center"/>
    </xf>
    <xf numFmtId="0" fontId="16" fillId="0" borderId="0" xfId="2" applyFont="1" applyFill="1" applyBorder="1" applyAlignment="1" applyProtection="1">
      <alignment horizontal="center" vertical="center"/>
    </xf>
    <xf numFmtId="0" fontId="131" fillId="0" borderId="6" xfId="39019" applyFont="1" applyFill="1" applyBorder="1" applyAlignment="1" applyProtection="1">
      <alignment horizontal="center" vertical="center"/>
    </xf>
    <xf numFmtId="198" fontId="16" fillId="0" borderId="0" xfId="149" applyNumberFormat="1" applyFont="1" applyFill="1" applyBorder="1" applyAlignment="1" applyProtection="1">
      <alignment horizontal="right" vertical="center" wrapText="1"/>
    </xf>
    <xf numFmtId="198" fontId="18" fillId="0" borderId="0" xfId="149" applyNumberFormat="1" applyFont="1" applyFill="1" applyBorder="1" applyAlignment="1" applyProtection="1">
      <alignment horizontal="right" vertical="center" wrapText="1"/>
    </xf>
    <xf numFmtId="198" fontId="16" fillId="0" borderId="0" xfId="149" applyNumberFormat="1" applyFont="1" applyFill="1" applyBorder="1" applyAlignment="1" applyProtection="1">
      <alignment horizontal="right" vertical="center"/>
    </xf>
    <xf numFmtId="198" fontId="18" fillId="0" borderId="0" xfId="149" applyNumberFormat="1" applyFont="1" applyFill="1" applyBorder="1" applyAlignment="1" applyProtection="1">
      <alignment horizontal="right" vertical="center"/>
    </xf>
    <xf numFmtId="198" fontId="18" fillId="0" borderId="0" xfId="37" applyNumberFormat="1" applyFont="1" applyFill="1" applyBorder="1" applyAlignment="1" applyProtection="1">
      <alignment horizontal="right" vertical="center"/>
    </xf>
    <xf numFmtId="2" fontId="16" fillId="6" borderId="0" xfId="146" applyNumberFormat="1" applyFont="1" applyFill="1" applyAlignment="1" applyProtection="1">
      <alignment vertical="center"/>
      <protection locked="0"/>
    </xf>
    <xf numFmtId="198" fontId="16" fillId="0" borderId="0" xfId="146" applyNumberFormat="1" applyFont="1" applyFill="1" applyAlignment="1" applyProtection="1">
      <alignment horizontal="right" vertical="center"/>
    </xf>
    <xf numFmtId="198" fontId="18" fillId="0" borderId="0" xfId="146" applyNumberFormat="1" applyFont="1" applyFill="1" applyAlignment="1" applyProtection="1">
      <alignment horizontal="right" vertical="center"/>
    </xf>
    <xf numFmtId="198" fontId="16" fillId="0" borderId="0" xfId="149" applyNumberFormat="1" applyFont="1" applyFill="1" applyBorder="1" applyAlignment="1" applyProtection="1">
      <alignment horizontal="right" vertical="center" wrapText="1"/>
      <protection locked="0"/>
    </xf>
    <xf numFmtId="198" fontId="18" fillId="0" borderId="0" xfId="149" applyNumberFormat="1" applyFont="1" applyFill="1" applyBorder="1" applyAlignment="1" applyProtection="1">
      <alignment horizontal="right" vertical="center" wrapText="1"/>
      <protection locked="0"/>
    </xf>
    <xf numFmtId="198" fontId="16" fillId="0" borderId="0" xfId="146" applyNumberFormat="1" applyFont="1" applyFill="1" applyAlignment="1" applyProtection="1">
      <alignment horizontal="right" vertical="center"/>
      <protection locked="0"/>
    </xf>
    <xf numFmtId="198" fontId="18" fillId="0" borderId="0" xfId="146" applyNumberFormat="1" applyFont="1" applyFill="1" applyAlignment="1" applyProtection="1">
      <alignment horizontal="right" vertical="center"/>
      <protection locked="0"/>
    </xf>
    <xf numFmtId="198" fontId="16" fillId="0" borderId="0" xfId="149" applyNumberFormat="1" applyFont="1" applyFill="1" applyBorder="1" applyAlignment="1" applyProtection="1">
      <alignment horizontal="right" vertical="center"/>
      <protection locked="0"/>
    </xf>
    <xf numFmtId="198" fontId="18" fillId="0" borderId="0" xfId="149" applyNumberFormat="1" applyFont="1" applyFill="1" applyBorder="1" applyAlignment="1" applyProtection="1">
      <alignment horizontal="right" vertical="center"/>
      <protection locked="0"/>
    </xf>
    <xf numFmtId="198" fontId="18" fillId="0" borderId="0" xfId="37" applyNumberFormat="1" applyFont="1" applyFill="1" applyBorder="1" applyAlignment="1" applyProtection="1">
      <alignment horizontal="right" vertical="center"/>
      <protection locked="0"/>
    </xf>
    <xf numFmtId="198" fontId="16" fillId="0" borderId="0" xfId="37" applyNumberFormat="1" applyFont="1" applyFill="1" applyBorder="1" applyAlignment="1" applyProtection="1">
      <alignment horizontal="right" vertical="center"/>
      <protection locked="0"/>
    </xf>
    <xf numFmtId="0" fontId="19" fillId="0" borderId="0" xfId="39018" applyFont="1" applyAlignment="1" applyProtection="1">
      <alignment horizontal="left"/>
      <protection locked="0"/>
    </xf>
    <xf numFmtId="0" fontId="19" fillId="0" borderId="0" xfId="39018" applyFont="1" applyAlignment="1" applyProtection="1">
      <protection locked="0"/>
    </xf>
    <xf numFmtId="166" fontId="19" fillId="0" borderId="0" xfId="149" applyNumberFormat="1" applyFont="1" applyAlignment="1" applyProtection="1">
      <alignment vertical="center"/>
      <protection locked="0"/>
    </xf>
    <xf numFmtId="0" fontId="19" fillId="0" borderId="0" xfId="149" applyNumberFormat="1" applyFont="1" applyFill="1" applyBorder="1" applyAlignment="1" applyProtection="1">
      <protection locked="0"/>
    </xf>
    <xf numFmtId="0" fontId="19" fillId="0" borderId="0" xfId="149" applyFont="1" applyAlignment="1" applyProtection="1">
      <alignment vertical="center"/>
      <protection locked="0"/>
    </xf>
    <xf numFmtId="0" fontId="19" fillId="0" borderId="0" xfId="39018" applyFont="1" applyProtection="1"/>
    <xf numFmtId="0" fontId="19" fillId="0" borderId="0" xfId="143" applyNumberFormat="1" applyFont="1" applyFill="1" applyBorder="1" applyAlignment="1" applyProtection="1">
      <alignment horizontal="right" vertical="center"/>
    </xf>
    <xf numFmtId="0" fontId="16" fillId="0" borderId="0" xfId="39018" applyFont="1" applyBorder="1" applyAlignment="1" applyProtection="1">
      <alignment horizontal="center" vertical="center"/>
    </xf>
    <xf numFmtId="0" fontId="16" fillId="0" borderId="0" xfId="3" applyFont="1" applyBorder="1" applyAlignment="1" applyProtection="1">
      <alignment horizontal="center" vertical="center" wrapText="1"/>
    </xf>
    <xf numFmtId="0" fontId="131" fillId="0" borderId="15" xfId="39019" applyFont="1" applyFill="1" applyBorder="1" applyAlignment="1" applyProtection="1">
      <alignment horizontal="center" vertical="center" wrapText="1"/>
    </xf>
    <xf numFmtId="0" fontId="23" fillId="4" borderId="0" xfId="39018" quotePrefix="1" applyFont="1" applyFill="1" applyAlignment="1" applyProtection="1">
      <alignment horizontal="right"/>
      <protection locked="0"/>
    </xf>
    <xf numFmtId="203" fontId="18" fillId="4" borderId="0" xfId="149" applyNumberFormat="1" applyFont="1" applyFill="1" applyBorder="1" applyAlignment="1" applyProtection="1">
      <alignment horizontal="right" vertical="center"/>
      <protection locked="0"/>
    </xf>
    <xf numFmtId="0" fontId="16" fillId="0" borderId="0" xfId="37" applyFont="1" applyBorder="1" applyAlignment="1" applyProtection="1">
      <alignment horizontal="right" vertical="center"/>
    </xf>
    <xf numFmtId="49" fontId="17" fillId="0" borderId="0" xfId="153" applyNumberFormat="1" applyFont="1" applyBorder="1" applyAlignment="1" applyProtection="1">
      <alignment horizontal="right"/>
    </xf>
    <xf numFmtId="191" fontId="16" fillId="0" borderId="0" xfId="37" applyNumberFormat="1" applyFont="1" applyFill="1" applyBorder="1" applyAlignment="1" applyProtection="1">
      <alignment horizontal="right" vertical="center" wrapText="1"/>
    </xf>
    <xf numFmtId="191" fontId="17" fillId="0" borderId="0" xfId="153" applyNumberFormat="1" applyFont="1" applyBorder="1" applyProtection="1"/>
    <xf numFmtId="191" fontId="16" fillId="0" borderId="0" xfId="149" applyNumberFormat="1" applyFont="1" applyFill="1" applyBorder="1" applyAlignment="1" applyProtection="1">
      <alignment horizontal="right" vertical="center" wrapText="1"/>
    </xf>
    <xf numFmtId="191" fontId="16" fillId="0" borderId="0" xfId="37" applyNumberFormat="1" applyFont="1" applyFill="1" applyBorder="1" applyAlignment="1" applyProtection="1">
      <alignment horizontal="right" vertical="center" wrapText="1"/>
      <protection locked="0"/>
    </xf>
    <xf numFmtId="191" fontId="16" fillId="0" borderId="0" xfId="149" applyNumberFormat="1" applyFont="1" applyFill="1" applyBorder="1" applyAlignment="1" applyProtection="1">
      <alignment horizontal="right" vertical="center" wrapText="1"/>
      <protection locked="0"/>
    </xf>
    <xf numFmtId="191" fontId="16" fillId="0" borderId="0" xfId="37" applyNumberFormat="1" applyFont="1" applyFill="1" applyBorder="1" applyAlignment="1" applyProtection="1">
      <alignment horizontal="right" vertical="center"/>
      <protection locked="0"/>
    </xf>
    <xf numFmtId="191" fontId="16" fillId="0" borderId="0" xfId="37" applyNumberFormat="1" applyFont="1" applyFill="1" applyBorder="1" applyAlignment="1" applyProtection="1">
      <alignment horizontal="right" vertical="center"/>
    </xf>
    <xf numFmtId="191" fontId="16" fillId="0" borderId="0" xfId="149" applyNumberFormat="1" applyFont="1" applyFill="1" applyBorder="1" applyAlignment="1" applyProtection="1">
      <alignment horizontal="right" vertical="center"/>
      <protection locked="0"/>
    </xf>
    <xf numFmtId="191" fontId="16" fillId="0" borderId="0" xfId="149" applyNumberFormat="1" applyFont="1" applyFill="1" applyBorder="1" applyAlignment="1" applyProtection="1">
      <alignment horizontal="right" vertical="center"/>
    </xf>
    <xf numFmtId="203" fontId="16" fillId="0" borderId="0" xfId="37" applyNumberFormat="1" applyFont="1" applyFill="1" applyBorder="1" applyAlignment="1" applyProtection="1">
      <alignment horizontal="right" vertical="center"/>
      <protection locked="0"/>
    </xf>
    <xf numFmtId="203" fontId="16" fillId="0" borderId="0" xfId="146" applyNumberFormat="1" applyFont="1" applyFill="1" applyAlignment="1" applyProtection="1">
      <alignment horizontal="right" vertical="center"/>
      <protection locked="0"/>
    </xf>
    <xf numFmtId="203" fontId="16" fillId="0" borderId="0" xfId="37" applyNumberFormat="1" applyFont="1" applyFill="1" applyBorder="1" applyAlignment="1" applyProtection="1">
      <alignment horizontal="right" vertical="center"/>
    </xf>
    <xf numFmtId="203" fontId="16" fillId="0" borderId="0" xfId="149" applyNumberFormat="1" applyFont="1" applyFill="1" applyBorder="1" applyAlignment="1" applyProtection="1">
      <alignment horizontal="right" vertical="center"/>
      <protection locked="0"/>
    </xf>
    <xf numFmtId="203" fontId="16" fillId="0" borderId="0" xfId="149" applyNumberFormat="1" applyFont="1" applyFill="1" applyBorder="1" applyAlignment="1" applyProtection="1">
      <alignment horizontal="right" vertical="center"/>
    </xf>
    <xf numFmtId="203" fontId="16" fillId="4" borderId="0" xfId="37" applyNumberFormat="1" applyFont="1" applyFill="1" applyBorder="1" applyAlignment="1" applyProtection="1">
      <alignment horizontal="right" vertical="center"/>
      <protection locked="0"/>
    </xf>
    <xf numFmtId="0" fontId="16" fillId="4" borderId="0" xfId="51" applyNumberFormat="1" applyFont="1" applyFill="1" applyBorder="1" applyAlignment="1" applyProtection="1">
      <alignment vertical="center"/>
      <protection locked="0"/>
    </xf>
    <xf numFmtId="0" fontId="131" fillId="0" borderId="6" xfId="39019" applyFont="1" applyBorder="1" applyAlignment="1" applyProtection="1">
      <alignment horizontal="center" vertical="center" wrapText="1"/>
    </xf>
    <xf numFmtId="0" fontId="24" fillId="4" borderId="0" xfId="149" applyNumberFormat="1" applyFont="1" applyFill="1" applyBorder="1" applyAlignment="1" applyProtection="1">
      <alignment horizontal="left" vertical="top" wrapText="1"/>
      <protection locked="0"/>
    </xf>
    <xf numFmtId="0" fontId="16" fillId="0" borderId="0" xfId="149" applyNumberFormat="1" applyFont="1" applyFill="1" applyBorder="1" applyProtection="1"/>
    <xf numFmtId="0" fontId="19" fillId="0" borderId="0" xfId="39018" applyFont="1" applyFill="1" applyProtection="1"/>
    <xf numFmtId="0" fontId="19" fillId="0" borderId="0" xfId="39018" applyFont="1" applyFill="1" applyProtection="1">
      <protection locked="0"/>
    </xf>
    <xf numFmtId="0" fontId="179" fillId="0" borderId="0" xfId="39019" applyFont="1" applyFill="1" applyBorder="1" applyAlignment="1" applyProtection="1">
      <protection locked="0"/>
    </xf>
    <xf numFmtId="0" fontId="16" fillId="0" borderId="2" xfId="3" applyFont="1" applyBorder="1" applyAlignment="1" applyProtection="1">
      <alignment horizontal="center" vertical="center" wrapText="1"/>
    </xf>
    <xf numFmtId="198" fontId="17" fillId="0" borderId="0" xfId="143" applyNumberFormat="1" applyFont="1" applyFill="1" applyBorder="1" applyAlignment="1" applyProtection="1">
      <alignment vertical="center"/>
      <protection locked="0"/>
    </xf>
    <xf numFmtId="198" fontId="17" fillId="6" borderId="0" xfId="143" applyNumberFormat="1" applyFont="1" applyFill="1" applyAlignment="1" applyProtection="1">
      <alignment vertical="center"/>
      <protection locked="0"/>
    </xf>
    <xf numFmtId="0" fontId="70" fillId="0" borderId="0" xfId="39018" applyFont="1" applyProtection="1">
      <protection locked="0"/>
    </xf>
    <xf numFmtId="198" fontId="16" fillId="6" borderId="0" xfId="143" applyNumberFormat="1" applyFont="1" applyFill="1" applyAlignment="1" applyProtection="1">
      <alignment vertical="center"/>
      <protection locked="0"/>
    </xf>
    <xf numFmtId="0" fontId="24" fillId="0" borderId="0" xfId="39018" applyFont="1" applyFill="1" applyAlignment="1" applyProtection="1">
      <alignment horizontal="left" vertical="top" wrapText="1"/>
      <protection locked="0"/>
    </xf>
    <xf numFmtId="190" fontId="16" fillId="0" borderId="0" xfId="37" applyNumberFormat="1" applyFont="1" applyFill="1" applyBorder="1" applyAlignment="1" applyProtection="1">
      <protection locked="0"/>
    </xf>
    <xf numFmtId="0" fontId="16" fillId="0" borderId="0" xfId="37" applyNumberFormat="1" applyFont="1" applyBorder="1" applyProtection="1">
      <protection locked="0"/>
    </xf>
    <xf numFmtId="0" fontId="70" fillId="0" borderId="0" xfId="39018" applyFont="1" applyFill="1" applyAlignment="1" applyProtection="1">
      <alignment horizontal="center"/>
    </xf>
    <xf numFmtId="0" fontId="19" fillId="0" borderId="0" xfId="39018" applyFont="1" applyFill="1" applyBorder="1" applyProtection="1">
      <protection locked="0"/>
    </xf>
    <xf numFmtId="0" fontId="70" fillId="0" borderId="0" xfId="39018" applyFont="1" applyFill="1" applyBorder="1" applyAlignment="1" applyProtection="1">
      <alignment horizontal="center"/>
    </xf>
    <xf numFmtId="0" fontId="15" fillId="0" borderId="0" xfId="39018" applyFont="1" applyFill="1" applyAlignment="1" applyProtection="1">
      <alignment horizontal="center" vertical="center"/>
    </xf>
    <xf numFmtId="0" fontId="15" fillId="0" borderId="0" xfId="39018" applyFont="1" applyFill="1" applyBorder="1" applyAlignment="1" applyProtection="1">
      <alignment horizontal="center" vertical="center"/>
    </xf>
    <xf numFmtId="0" fontId="16" fillId="0" borderId="0" xfId="39018" applyFont="1" applyFill="1" applyAlignment="1" applyProtection="1"/>
    <xf numFmtId="0" fontId="16" fillId="0" borderId="0" xfId="39018" applyFont="1" applyFill="1" applyBorder="1" applyAlignment="1" applyProtection="1"/>
    <xf numFmtId="0" fontId="131" fillId="0" borderId="6" xfId="39019" applyFont="1" applyBorder="1" applyAlignment="1" applyProtection="1">
      <alignment horizontal="center" vertical="center" wrapText="1" shrinkToFit="1"/>
    </xf>
    <xf numFmtId="0" fontId="131" fillId="0" borderId="2" xfId="39019" applyFont="1" applyBorder="1" applyAlignment="1" applyProtection="1">
      <alignment horizontal="center" vertical="center" wrapText="1" shrinkToFit="1"/>
    </xf>
    <xf numFmtId="0" fontId="16" fillId="0" borderId="6" xfId="2" applyFont="1" applyFill="1" applyBorder="1" applyAlignment="1" applyProtection="1">
      <alignment horizontal="center" vertical="center" wrapText="1" shrinkToFit="1"/>
    </xf>
    <xf numFmtId="6" fontId="16" fillId="0" borderId="2" xfId="2" applyNumberFormat="1" applyFont="1" applyFill="1" applyBorder="1" applyAlignment="1" applyProtection="1">
      <alignment horizontal="center" vertical="center" wrapText="1" shrinkToFit="1"/>
    </xf>
    <xf numFmtId="0" fontId="16" fillId="0" borderId="0" xfId="143" applyNumberFormat="1" applyFont="1" applyFill="1" applyBorder="1" applyAlignment="1" applyProtection="1">
      <alignment horizontal="center" vertical="center"/>
    </xf>
    <xf numFmtId="49" fontId="16" fillId="0" borderId="0" xfId="143" applyNumberFormat="1" applyFont="1" applyFill="1" applyBorder="1" applyAlignment="1" applyProtection="1">
      <alignment horizontal="center" vertical="center"/>
    </xf>
    <xf numFmtId="198" fontId="16" fillId="0" borderId="0" xfId="37" applyNumberFormat="1" applyFont="1" applyFill="1" applyBorder="1" applyAlignment="1" applyProtection="1">
      <alignment horizontal="right" vertical="center" wrapText="1"/>
    </xf>
    <xf numFmtId="2" fontId="68" fillId="0" borderId="0" xfId="150" applyNumberFormat="1"/>
    <xf numFmtId="198" fontId="16" fillId="0" borderId="0" xfId="37" applyNumberFormat="1" applyFont="1" applyFill="1" applyBorder="1" applyAlignment="1" applyProtection="1">
      <alignment horizontal="right" vertical="center" wrapText="1"/>
      <protection locked="0"/>
    </xf>
    <xf numFmtId="183" fontId="16" fillId="0" borderId="0" xfId="37" applyNumberFormat="1" applyFont="1" applyFill="1" applyBorder="1" applyAlignment="1" applyProtection="1">
      <alignment horizontal="right" vertical="center"/>
      <protection locked="0"/>
    </xf>
    <xf numFmtId="183" fontId="16" fillId="0" borderId="0" xfId="149" applyNumberFormat="1" applyFont="1" applyFill="1" applyBorder="1" applyAlignment="1" applyProtection="1">
      <alignment horizontal="right" vertical="center"/>
      <protection locked="0"/>
    </xf>
    <xf numFmtId="166" fontId="17" fillId="0" borderId="0" xfId="143" applyNumberFormat="1" applyFont="1" applyBorder="1" applyAlignment="1" applyProtection="1">
      <alignment horizontal="right" vertical="center"/>
      <protection locked="0"/>
    </xf>
    <xf numFmtId="0" fontId="16" fillId="4" borderId="0" xfId="146" quotePrefix="1" applyFont="1" applyFill="1" applyAlignment="1" applyProtection="1">
      <alignment horizontal="right" vertical="center"/>
      <protection locked="0"/>
    </xf>
    <xf numFmtId="0" fontId="17" fillId="0" borderId="0" xfId="146" applyFont="1" applyFill="1" applyBorder="1" applyAlignment="1" applyProtection="1">
      <alignment vertical="center"/>
      <protection locked="0"/>
    </xf>
    <xf numFmtId="166" fontId="17" fillId="0" borderId="0" xfId="143" applyNumberFormat="1" applyFont="1" applyFill="1" applyAlignment="1" applyProtection="1">
      <alignment horizontal="right" vertical="center"/>
      <protection locked="0"/>
    </xf>
    <xf numFmtId="0" fontId="16" fillId="0" borderId="0" xfId="146" applyFont="1" applyFill="1" applyBorder="1" applyProtection="1">
      <protection locked="0"/>
    </xf>
    <xf numFmtId="0" fontId="131" fillId="0" borderId="6" xfId="39019" applyFont="1" applyFill="1" applyBorder="1" applyAlignment="1" applyProtection="1">
      <alignment horizontal="center" vertical="center" wrapText="1" shrinkToFit="1"/>
    </xf>
    <xf numFmtId="0" fontId="131" fillId="0" borderId="2" xfId="39019" applyFont="1" applyFill="1" applyBorder="1" applyAlignment="1" applyProtection="1">
      <alignment horizontal="center" vertical="center" wrapText="1" shrinkToFit="1"/>
    </xf>
    <xf numFmtId="0" fontId="16" fillId="0" borderId="2" xfId="2" applyFont="1" applyFill="1" applyBorder="1" applyAlignment="1" applyProtection="1">
      <alignment horizontal="center" vertical="center" wrapText="1" shrinkToFit="1"/>
    </xf>
    <xf numFmtId="0" fontId="19" fillId="0" borderId="0" xfId="39018" applyFont="1" applyFill="1" applyBorder="1" applyAlignment="1" applyProtection="1">
      <alignment vertical="center"/>
      <protection locked="0"/>
    </xf>
    <xf numFmtId="0" fontId="16" fillId="0" borderId="0" xfId="149" applyNumberFormat="1" applyFont="1" applyFill="1" applyBorder="1" applyAlignment="1" applyProtection="1">
      <alignment horizontal="left" vertical="center" wrapText="1"/>
    </xf>
    <xf numFmtId="198" fontId="16" fillId="0" borderId="0" xfId="146" applyNumberFormat="1" applyFont="1" applyFill="1" applyAlignment="1" applyProtection="1">
      <alignment vertical="center"/>
      <protection locked="0"/>
    </xf>
    <xf numFmtId="183" fontId="16" fillId="0" borderId="0" xfId="146" applyNumberFormat="1" applyFont="1" applyFill="1" applyAlignment="1" applyProtection="1">
      <alignment horizontal="right" vertical="center"/>
      <protection locked="0"/>
    </xf>
    <xf numFmtId="0" fontId="13" fillId="0" borderId="0" xfId="149" applyFont="1" applyFill="1" applyBorder="1" applyAlignment="1">
      <alignment horizontal="left" vertical="top"/>
    </xf>
    <xf numFmtId="0" fontId="16" fillId="0" borderId="0" xfId="37" applyNumberFormat="1" applyFont="1" applyFill="1" applyBorder="1" applyAlignment="1" applyProtection="1">
      <alignment vertical="center"/>
    </xf>
    <xf numFmtId="183" fontId="17" fillId="4" borderId="0" xfId="146" quotePrefix="1" applyNumberFormat="1" applyFont="1" applyFill="1" applyAlignment="1" applyProtection="1">
      <alignment horizontal="right" vertical="center"/>
      <protection locked="0"/>
    </xf>
    <xf numFmtId="0" fontId="16" fillId="4" borderId="0" xfId="2" applyFont="1" applyFill="1" applyBorder="1" applyAlignment="1" applyProtection="1">
      <alignment vertical="center" wrapText="1" shrinkToFit="1"/>
    </xf>
    <xf numFmtId="176" fontId="17" fillId="4" borderId="0" xfId="146" quotePrefix="1" applyNumberFormat="1" applyFont="1" applyFill="1" applyAlignment="1" applyProtection="1">
      <alignment horizontal="right" vertical="center"/>
      <protection locked="0"/>
    </xf>
    <xf numFmtId="0" fontId="16" fillId="0" borderId="0" xfId="2" applyFont="1" applyFill="1" applyBorder="1" applyAlignment="1" applyProtection="1">
      <alignment vertical="center" wrapText="1" shrinkToFit="1"/>
    </xf>
    <xf numFmtId="183" fontId="16" fillId="0" borderId="0" xfId="37" applyNumberFormat="1" applyFont="1" applyFill="1" applyBorder="1" applyAlignment="1" applyProtection="1">
      <alignment vertical="center"/>
    </xf>
    <xf numFmtId="198" fontId="16" fillId="0" borderId="0" xfId="143" applyNumberFormat="1" applyFont="1" applyFill="1" applyBorder="1" applyAlignment="1" applyProtection="1">
      <alignment vertical="center"/>
      <protection locked="0"/>
    </xf>
    <xf numFmtId="183" fontId="16" fillId="4" borderId="0" xfId="149" applyNumberFormat="1" applyFont="1" applyFill="1" applyBorder="1" applyAlignment="1" applyProtection="1">
      <alignment horizontal="right" vertical="center"/>
      <protection locked="0"/>
    </xf>
    <xf numFmtId="176" fontId="16" fillId="4" borderId="0" xfId="149" applyNumberFormat="1" applyFont="1" applyFill="1" applyBorder="1" applyAlignment="1" applyProtection="1">
      <alignment horizontal="right" vertical="center"/>
      <protection locked="0"/>
    </xf>
    <xf numFmtId="0" fontId="16" fillId="0" borderId="0" xfId="2" applyFont="1" applyFill="1" applyBorder="1" applyAlignment="1" applyProtection="1">
      <alignment horizontal="center" vertical="center" wrapText="1" shrinkToFit="1"/>
    </xf>
    <xf numFmtId="0" fontId="16" fillId="0" borderId="0" xfId="3" applyFont="1" applyFill="1" applyBorder="1" applyAlignment="1" applyProtection="1">
      <alignment horizontal="center" vertical="center" wrapText="1" shrinkToFit="1"/>
    </xf>
    <xf numFmtId="0" fontId="19" fillId="0" borderId="0" xfId="149" applyNumberFormat="1" applyFont="1" applyFill="1" applyBorder="1" applyAlignment="1" applyProtection="1">
      <alignment horizontal="left" vertical="center" wrapText="1"/>
      <protection locked="0"/>
    </xf>
    <xf numFmtId="0" fontId="31" fillId="0" borderId="0" xfId="149" applyNumberFormat="1" applyFont="1" applyFill="1" applyBorder="1" applyAlignment="1" applyProtection="1">
      <alignment horizontal="left" vertical="top" wrapText="1"/>
      <protection locked="0"/>
    </xf>
    <xf numFmtId="0" fontId="15" fillId="0" borderId="0" xfId="39018" applyFont="1" applyFill="1" applyBorder="1" applyAlignment="1" applyProtection="1">
      <alignment vertical="center" wrapText="1"/>
    </xf>
    <xf numFmtId="0" fontId="25" fillId="0" borderId="0" xfId="143" applyFont="1" applyFill="1"/>
    <xf numFmtId="0" fontId="177" fillId="0" borderId="0" xfId="143" applyFont="1" applyFill="1" applyAlignment="1">
      <alignment horizontal="center"/>
    </xf>
    <xf numFmtId="0" fontId="19" fillId="0" borderId="0" xfId="143" applyNumberFormat="1" applyFont="1" applyFill="1" applyBorder="1" applyAlignment="1" applyProtection="1">
      <alignment horizontal="left" vertical="center"/>
    </xf>
    <xf numFmtId="0" fontId="15" fillId="0" borderId="0" xfId="143" applyFont="1" applyBorder="1" applyAlignment="1" applyProtection="1">
      <alignment horizontal="center" vertical="center" wrapText="1"/>
    </xf>
    <xf numFmtId="0" fontId="16" fillId="0" borderId="0" xfId="143" applyFont="1" applyFill="1" applyBorder="1" applyAlignment="1" applyProtection="1">
      <alignment horizontal="center" vertical="center" wrapText="1"/>
    </xf>
    <xf numFmtId="0" fontId="16" fillId="0" borderId="0" xfId="3" applyFont="1" applyFill="1" applyBorder="1" applyAlignment="1" applyProtection="1">
      <alignment horizontal="center" vertical="center" wrapText="1"/>
    </xf>
    <xf numFmtId="0" fontId="16" fillId="0" borderId="0" xfId="143" applyNumberFormat="1" applyFont="1" applyFill="1" applyBorder="1" applyAlignment="1" applyProtection="1">
      <alignment vertical="center"/>
    </xf>
    <xf numFmtId="49" fontId="16" fillId="0" borderId="0" xfId="143" applyNumberFormat="1" applyFont="1" applyFill="1" applyBorder="1" applyAlignment="1" applyProtection="1">
      <alignment vertical="center"/>
    </xf>
    <xf numFmtId="183" fontId="17" fillId="4" borderId="0" xfId="149" quotePrefix="1" applyNumberFormat="1" applyFont="1" applyFill="1" applyBorder="1" applyAlignment="1" applyProtection="1">
      <alignment horizontal="right" vertical="center" wrapText="1"/>
      <protection locked="0"/>
    </xf>
    <xf numFmtId="0" fontId="0" fillId="0" borderId="0" xfId="149" applyFont="1" applyFill="1"/>
    <xf numFmtId="0" fontId="16" fillId="0" borderId="0" xfId="149" applyFont="1" applyFill="1" applyBorder="1" applyAlignment="1" applyProtection="1">
      <alignment vertical="center"/>
    </xf>
    <xf numFmtId="198" fontId="17" fillId="0" borderId="0" xfId="39021" applyNumberFormat="1" applyFont="1" applyFill="1" applyAlignment="1" applyProtection="1">
      <alignment horizontal="right" vertical="center"/>
      <protection locked="0"/>
    </xf>
    <xf numFmtId="204" fontId="16" fillId="0" borderId="0" xfId="149" applyNumberFormat="1" applyFont="1" applyFill="1" applyBorder="1" applyAlignment="1" applyProtection="1">
      <alignment horizontal="right" vertical="center" wrapText="1"/>
      <protection locked="0"/>
    </xf>
    <xf numFmtId="0" fontId="16" fillId="0" borderId="0" xfId="149" applyFont="1" applyFill="1"/>
    <xf numFmtId="183" fontId="16" fillId="0" borderId="0" xfId="149" applyNumberFormat="1" applyFont="1" applyFill="1" applyBorder="1" applyAlignment="1" applyProtection="1">
      <alignment horizontal="right" vertical="center" wrapText="1"/>
      <protection locked="0"/>
    </xf>
    <xf numFmtId="0" fontId="16" fillId="0" borderId="0" xfId="3" applyFont="1" applyFill="1" applyBorder="1" applyAlignment="1" applyProtection="1">
      <alignment horizontal="left"/>
    </xf>
    <xf numFmtId="183" fontId="16" fillId="0" borderId="0" xfId="143" applyNumberFormat="1" applyFont="1" applyFill="1" applyBorder="1" applyAlignment="1" applyProtection="1">
      <alignment horizontal="right" vertical="center" wrapText="1"/>
      <protection locked="0"/>
    </xf>
    <xf numFmtId="204" fontId="17" fillId="0" borderId="0" xfId="149" applyNumberFormat="1" applyFont="1" applyFill="1" applyBorder="1" applyAlignment="1" applyProtection="1">
      <alignment horizontal="right" vertical="center" wrapText="1"/>
      <protection locked="0"/>
    </xf>
    <xf numFmtId="0" fontId="17" fillId="0" borderId="0" xfId="149" applyFont="1" applyFill="1"/>
    <xf numFmtId="183" fontId="16" fillId="0" borderId="0" xfId="39021" applyNumberFormat="1" applyFont="1" applyFill="1" applyAlignment="1" applyProtection="1">
      <alignment horizontal="right" vertical="center"/>
      <protection locked="0"/>
    </xf>
    <xf numFmtId="183" fontId="17" fillId="0" borderId="0" xfId="143" applyNumberFormat="1" applyFont="1" applyFill="1" applyBorder="1" applyAlignment="1" applyProtection="1">
      <alignment horizontal="right" vertical="center"/>
      <protection locked="0"/>
    </xf>
    <xf numFmtId="183" fontId="17" fillId="4" borderId="0" xfId="143" quotePrefix="1" applyNumberFormat="1" applyFont="1" applyFill="1" applyBorder="1" applyAlignment="1" applyProtection="1">
      <alignment horizontal="right" vertical="center" wrapText="1"/>
      <protection locked="0"/>
    </xf>
    <xf numFmtId="183" fontId="16" fillId="4" borderId="0" xfId="143" applyNumberFormat="1" applyFont="1" applyFill="1" applyBorder="1" applyAlignment="1" applyProtection="1">
      <alignment horizontal="right" vertical="center" wrapText="1"/>
      <protection locked="0"/>
    </xf>
    <xf numFmtId="2" fontId="16" fillId="0" borderId="0" xfId="149" applyNumberFormat="1" applyFont="1" applyFill="1" applyBorder="1" applyAlignment="1" applyProtection="1">
      <alignment horizontal="right" vertical="center" wrapText="1"/>
      <protection locked="0"/>
    </xf>
    <xf numFmtId="183" fontId="17" fillId="0" borderId="0" xfId="146" applyNumberFormat="1" applyFont="1" applyFill="1" applyAlignment="1" applyProtection="1">
      <alignment horizontal="right" vertical="center"/>
      <protection locked="0"/>
    </xf>
    <xf numFmtId="0" fontId="17" fillId="0" borderId="0" xfId="143" applyNumberFormat="1" applyFont="1" applyFill="1" applyBorder="1" applyAlignment="1" applyProtection="1">
      <alignment vertical="center"/>
    </xf>
    <xf numFmtId="183" fontId="17" fillId="0" borderId="0" xfId="143" applyNumberFormat="1" applyFont="1" applyFill="1" applyAlignment="1" applyProtection="1">
      <alignment horizontal="right" vertical="center"/>
      <protection locked="0"/>
    </xf>
    <xf numFmtId="0" fontId="24" fillId="0" borderId="0" xfId="143" applyNumberFormat="1" applyFont="1" applyFill="1" applyBorder="1" applyAlignment="1" applyProtection="1">
      <alignment horizontal="left" vertical="top"/>
      <protection locked="0"/>
    </xf>
    <xf numFmtId="0" fontId="13" fillId="0" borderId="0" xfId="18671" applyFill="1"/>
    <xf numFmtId="0" fontId="180" fillId="0" borderId="0" xfId="143" applyFont="1" applyFill="1"/>
    <xf numFmtId="0" fontId="31" fillId="0" borderId="0" xfId="143" applyNumberFormat="1" applyFont="1" applyFill="1" applyBorder="1" applyAlignment="1" applyProtection="1">
      <alignment horizontal="left" vertical="top" wrapText="1"/>
      <protection locked="0"/>
    </xf>
    <xf numFmtId="0" fontId="31" fillId="0" borderId="0" xfId="143" applyNumberFormat="1" applyFont="1" applyFill="1" applyBorder="1" applyAlignment="1" applyProtection="1">
      <alignment horizontal="left" vertical="top"/>
      <protection locked="0"/>
    </xf>
    <xf numFmtId="0" fontId="16" fillId="0" borderId="0" xfId="143" applyNumberFormat="1" applyFont="1" applyFill="1" applyBorder="1" applyAlignment="1" applyProtection="1">
      <protection locked="0"/>
    </xf>
    <xf numFmtId="0" fontId="19" fillId="0" borderId="0" xfId="143" applyFont="1" applyFill="1"/>
    <xf numFmtId="190" fontId="16" fillId="0" borderId="0" xfId="143" applyNumberFormat="1" applyFont="1" applyFill="1" applyBorder="1" applyAlignment="1" applyProtection="1">
      <protection locked="0"/>
    </xf>
    <xf numFmtId="0" fontId="70" fillId="0" borderId="0" xfId="39022" applyFont="1" applyFill="1" applyAlignment="1" applyProtection="1">
      <alignment horizontal="center"/>
    </xf>
    <xf numFmtId="0" fontId="15" fillId="0" borderId="0" xfId="39022" applyFont="1" applyFill="1" applyAlignment="1" applyProtection="1">
      <alignment horizontal="center" vertical="center"/>
    </xf>
    <xf numFmtId="0" fontId="19" fillId="0" borderId="0" xfId="39022" applyFont="1" applyFill="1" applyBorder="1" applyAlignment="1" applyProtection="1">
      <alignment horizontal="left" vertical="center" wrapText="1" shrinkToFit="1"/>
    </xf>
    <xf numFmtId="0" fontId="19" fillId="0" borderId="0" xfId="39022" applyFont="1" applyFill="1" applyAlignment="1" applyProtection="1">
      <alignment vertical="center"/>
    </xf>
    <xf numFmtId="0" fontId="16" fillId="0" borderId="0" xfId="39022" applyFont="1" applyFill="1" applyAlignment="1" applyProtection="1"/>
    <xf numFmtId="0" fontId="16" fillId="0" borderId="6" xfId="221" applyFont="1" applyFill="1" applyBorder="1" applyAlignment="1" applyProtection="1">
      <alignment horizontal="center" vertical="center" wrapText="1" shrinkToFit="1"/>
    </xf>
    <xf numFmtId="0" fontId="16" fillId="0" borderId="34" xfId="221" applyFont="1" applyFill="1" applyBorder="1" applyAlignment="1" applyProtection="1">
      <alignment horizontal="center" vertical="center" wrapText="1" shrinkToFit="1"/>
    </xf>
    <xf numFmtId="0" fontId="16" fillId="0" borderId="122" xfId="221" applyFont="1" applyFill="1" applyBorder="1" applyAlignment="1" applyProtection="1">
      <alignment horizontal="center" vertical="center" wrapText="1" shrinkToFit="1"/>
    </xf>
    <xf numFmtId="0" fontId="16" fillId="0" borderId="0" xfId="39021" applyFont="1" applyFill="1" applyAlignment="1" applyProtection="1">
      <alignment vertical="center"/>
    </xf>
    <xf numFmtId="0" fontId="16" fillId="0" borderId="0" xfId="149" applyNumberFormat="1" applyFont="1" applyFill="1" applyBorder="1" applyAlignment="1" applyProtection="1">
      <alignment horizontal="right" vertical="center" wrapText="1"/>
    </xf>
    <xf numFmtId="0" fontId="16" fillId="0" borderId="0" xfId="39021" applyFont="1" applyFill="1" applyAlignment="1" applyProtection="1">
      <alignment vertical="center"/>
      <protection locked="0"/>
    </xf>
    <xf numFmtId="198" fontId="16" fillId="0" borderId="0" xfId="39021" applyNumberFormat="1" applyFont="1" applyFill="1" applyAlignment="1" applyProtection="1">
      <alignment vertical="center"/>
      <protection locked="0"/>
    </xf>
    <xf numFmtId="3" fontId="128" fillId="0" borderId="0" xfId="150" applyNumberFormat="1" applyFont="1"/>
    <xf numFmtId="3" fontId="182" fillId="0" borderId="0" xfId="150" applyNumberFormat="1" applyFont="1"/>
    <xf numFmtId="0" fontId="16" fillId="0" borderId="0" xfId="39021" applyFont="1" applyFill="1" applyAlignment="1" applyProtection="1">
      <alignment horizontal="left" vertical="center"/>
      <protection locked="0"/>
    </xf>
    <xf numFmtId="0" fontId="16" fillId="4" borderId="0" xfId="39021" applyFont="1" applyFill="1" applyAlignment="1" applyProtection="1">
      <alignment horizontal="left" vertical="center"/>
      <protection locked="0"/>
    </xf>
    <xf numFmtId="198" fontId="16" fillId="4" borderId="0" xfId="149" applyNumberFormat="1" applyFont="1" applyFill="1" applyBorder="1" applyAlignment="1" applyProtection="1">
      <alignment horizontal="right" vertical="center" wrapText="1"/>
      <protection locked="0"/>
    </xf>
    <xf numFmtId="0" fontId="17" fillId="4" borderId="0" xfId="39021" applyFont="1" applyFill="1" applyAlignment="1" applyProtection="1">
      <alignment horizontal="left" vertical="center"/>
      <protection locked="0"/>
    </xf>
    <xf numFmtId="198" fontId="17" fillId="4" borderId="0" xfId="149" applyNumberFormat="1" applyFont="1" applyFill="1" applyBorder="1" applyAlignment="1" applyProtection="1">
      <alignment horizontal="right" vertical="center" wrapText="1"/>
      <protection locked="0"/>
    </xf>
    <xf numFmtId="0" fontId="19" fillId="0" borderId="0" xfId="39022" applyFont="1" applyFill="1" applyProtection="1">
      <protection locked="0"/>
    </xf>
    <xf numFmtId="0" fontId="16" fillId="0" borderId="2" xfId="221" applyFont="1" applyFill="1" applyBorder="1" applyAlignment="1" applyProtection="1">
      <alignment horizontal="center" vertical="center" wrapText="1" shrinkToFit="1"/>
    </xf>
    <xf numFmtId="0" fontId="24" fillId="0" borderId="0" xfId="149" applyNumberFormat="1" applyFont="1" applyFill="1" applyBorder="1" applyAlignment="1" applyProtection="1">
      <alignment horizontal="left" vertical="center" wrapText="1"/>
      <protection locked="0"/>
    </xf>
    <xf numFmtId="0" fontId="25" fillId="6" borderId="0" xfId="149" applyFont="1" applyFill="1" applyAlignment="1" applyProtection="1">
      <alignment vertical="center"/>
      <protection locked="0"/>
    </xf>
    <xf numFmtId="0" fontId="19" fillId="0" borderId="0" xfId="39022" applyFont="1" applyFill="1" applyAlignment="1" applyProtection="1">
      <alignment vertical="center"/>
      <protection locked="0"/>
    </xf>
    <xf numFmtId="0" fontId="19" fillId="4" borderId="0" xfId="39022" applyFont="1" applyFill="1" applyProtection="1">
      <protection locked="0"/>
    </xf>
    <xf numFmtId="0" fontId="24" fillId="0" borderId="0" xfId="39022" applyFont="1" applyFill="1" applyProtection="1">
      <protection locked="0"/>
    </xf>
    <xf numFmtId="0" fontId="21" fillId="0" borderId="0" xfId="39022" applyFont="1" applyFill="1" applyAlignment="1" applyProtection="1">
      <alignment vertical="center"/>
    </xf>
    <xf numFmtId="0" fontId="11" fillId="0" borderId="0" xfId="150" quotePrefix="1" applyFont="1" applyFill="1"/>
    <xf numFmtId="0" fontId="23" fillId="0" borderId="0" xfId="39023" quotePrefix="1" applyNumberFormat="1" applyFont="1" applyFill="1" applyBorder="1" applyProtection="1">
      <protection locked="0"/>
    </xf>
    <xf numFmtId="0" fontId="23" fillId="0" borderId="0" xfId="39023" applyNumberFormat="1" applyFont="1" applyFill="1" applyBorder="1" applyProtection="1">
      <protection locked="0"/>
    </xf>
    <xf numFmtId="198" fontId="23" fillId="0" borderId="0" xfId="39023" applyNumberFormat="1" applyFont="1" applyFill="1" applyBorder="1" applyProtection="1">
      <protection locked="0"/>
    </xf>
    <xf numFmtId="0" fontId="18" fillId="0" borderId="0" xfId="39023" applyNumberFormat="1" applyFont="1" applyFill="1" applyBorder="1" applyProtection="1">
      <protection locked="0"/>
    </xf>
    <xf numFmtId="0" fontId="16" fillId="4" borderId="0" xfId="149" applyNumberFormat="1" applyFont="1" applyFill="1" applyBorder="1" applyAlignment="1" applyProtection="1">
      <alignment horizontal="left" vertical="center" wrapText="1"/>
    </xf>
    <xf numFmtId="0" fontId="18" fillId="4" borderId="0" xfId="39023" applyNumberFormat="1" applyFont="1" applyFill="1" applyBorder="1" applyProtection="1">
      <protection locked="0"/>
    </xf>
    <xf numFmtId="0" fontId="16" fillId="4" borderId="0" xfId="39021" applyFont="1" applyFill="1" applyAlignment="1" applyProtection="1">
      <alignment vertical="center"/>
      <protection locked="0"/>
    </xf>
    <xf numFmtId="1" fontId="18" fillId="4" borderId="0" xfId="39023" applyNumberFormat="1" applyFont="1" applyFill="1" applyBorder="1" applyProtection="1">
      <protection locked="0"/>
    </xf>
    <xf numFmtId="1" fontId="18" fillId="0" borderId="0" xfId="39023" applyNumberFormat="1" applyFont="1" applyFill="1" applyBorder="1" applyProtection="1">
      <protection locked="0"/>
    </xf>
    <xf numFmtId="198" fontId="17" fillId="0" borderId="0" xfId="149" applyNumberFormat="1" applyFont="1" applyFill="1" applyBorder="1" applyAlignment="1" applyProtection="1">
      <alignment horizontal="right" vertical="center" wrapText="1"/>
      <protection locked="0"/>
    </xf>
    <xf numFmtId="1" fontId="23" fillId="0" borderId="0" xfId="39023" applyNumberFormat="1" applyFont="1" applyFill="1" applyBorder="1" applyProtection="1">
      <protection locked="0"/>
    </xf>
    <xf numFmtId="0" fontId="17" fillId="0" borderId="0" xfId="39021" applyFont="1" applyFill="1" applyAlignment="1" applyProtection="1">
      <alignment vertical="center"/>
      <protection locked="0"/>
    </xf>
    <xf numFmtId="0" fontId="178" fillId="6" borderId="0" xfId="149" applyFont="1" applyFill="1" applyAlignment="1" applyProtection="1">
      <alignment vertical="center"/>
      <protection locked="0"/>
    </xf>
    <xf numFmtId="0" fontId="19" fillId="0" borderId="0" xfId="39022" applyFont="1" applyFill="1" applyBorder="1" applyAlignment="1" applyProtection="1">
      <alignment horizontal="left" wrapText="1" shrinkToFit="1"/>
    </xf>
    <xf numFmtId="0" fontId="16" fillId="0" borderId="0" xfId="39022" applyFont="1" applyFill="1" applyBorder="1" applyAlignment="1" applyProtection="1">
      <alignment horizontal="left" wrapText="1" shrinkToFit="1"/>
    </xf>
    <xf numFmtId="0" fontId="16" fillId="0" borderId="2" xfId="221" applyFont="1" applyFill="1" applyBorder="1" applyAlignment="1" applyProtection="1">
      <alignment horizontal="right" vertical="center" wrapText="1"/>
    </xf>
    <xf numFmtId="0" fontId="17" fillId="4" borderId="0" xfId="39021" applyFont="1" applyFill="1" applyAlignment="1" applyProtection="1">
      <alignment vertical="center"/>
      <protection locked="0"/>
    </xf>
    <xf numFmtId="198" fontId="18" fillId="0" borderId="0" xfId="39023" applyNumberFormat="1" applyFont="1" applyFill="1" applyBorder="1" applyProtection="1">
      <protection locked="0"/>
    </xf>
    <xf numFmtId="198" fontId="23" fillId="0" borderId="0" xfId="39023" quotePrefix="1" applyNumberFormat="1" applyFont="1" applyFill="1" applyBorder="1" applyProtection="1">
      <protection locked="0"/>
    </xf>
    <xf numFmtId="198" fontId="18" fillId="0" borderId="0" xfId="39023" quotePrefix="1" applyNumberFormat="1" applyFont="1" applyFill="1" applyBorder="1" applyProtection="1">
      <protection locked="0"/>
    </xf>
    <xf numFmtId="198" fontId="19" fillId="0" borderId="0" xfId="39022" applyNumberFormat="1" applyFont="1" applyFill="1" applyAlignment="1" applyProtection="1">
      <alignment vertical="center"/>
      <protection locked="0"/>
    </xf>
    <xf numFmtId="198" fontId="19" fillId="0" borderId="0" xfId="39022" applyNumberFormat="1" applyFont="1" applyFill="1" applyProtection="1">
      <protection locked="0"/>
    </xf>
    <xf numFmtId="0" fontId="19" fillId="0" borderId="0" xfId="39022" applyFont="1" applyFill="1" applyBorder="1" applyAlignment="1" applyProtection="1">
      <alignment horizontal="right" wrapText="1" shrinkToFit="1"/>
    </xf>
    <xf numFmtId="0" fontId="16" fillId="0" borderId="2" xfId="221" applyFont="1" applyFill="1" applyBorder="1" applyAlignment="1" applyProtection="1">
      <alignment horizontal="right" vertical="top" wrapText="1"/>
    </xf>
    <xf numFmtId="0" fontId="16" fillId="4" borderId="0" xfId="149" quotePrefix="1" applyNumberFormat="1" applyFont="1" applyFill="1" applyBorder="1" applyAlignment="1" applyProtection="1">
      <alignment horizontal="center" vertical="center" wrapText="1"/>
    </xf>
    <xf numFmtId="0" fontId="16" fillId="0" borderId="0" xfId="149" applyNumberFormat="1" applyFont="1" applyFill="1" applyBorder="1" applyAlignment="1" applyProtection="1">
      <alignment horizontal="left" vertical="center" wrapText="1"/>
      <protection locked="0"/>
    </xf>
    <xf numFmtId="0" fontId="16" fillId="0" borderId="0" xfId="149" applyFont="1" applyFill="1" applyBorder="1" applyAlignment="1" applyProtection="1">
      <alignment vertical="center"/>
      <protection locked="0"/>
    </xf>
    <xf numFmtId="49" fontId="23" fillId="0" borderId="0" xfId="39023" applyNumberFormat="1" applyFont="1" applyFill="1" applyBorder="1" applyProtection="1">
      <protection locked="0"/>
    </xf>
    <xf numFmtId="49" fontId="18" fillId="0" borderId="0" xfId="39023" applyNumberFormat="1" applyFont="1" applyFill="1" applyBorder="1" applyProtection="1">
      <protection locked="0"/>
    </xf>
    <xf numFmtId="0" fontId="17" fillId="0" borderId="0" xfId="149" applyNumberFormat="1" applyFont="1" applyFill="1" applyBorder="1" applyAlignment="1" applyProtection="1">
      <alignment horizontal="left" vertical="center" wrapText="1"/>
      <protection locked="0"/>
    </xf>
    <xf numFmtId="0" fontId="16" fillId="0" borderId="0" xfId="39021" applyFont="1" applyFill="1" applyAlignment="1" applyProtection="1">
      <alignment horizontal="right" vertical="center"/>
      <protection locked="0"/>
    </xf>
    <xf numFmtId="0" fontId="17" fillId="0" borderId="0" xfId="39021" applyFont="1" applyFill="1" applyAlignment="1" applyProtection="1">
      <alignment horizontal="left" vertical="center"/>
      <protection locked="0"/>
    </xf>
    <xf numFmtId="0" fontId="19" fillId="0" borderId="0" xfId="39022" applyFont="1" applyFill="1" applyBorder="1" applyProtection="1">
      <protection locked="0"/>
    </xf>
    <xf numFmtId="0" fontId="25" fillId="0" borderId="0" xfId="149" applyFont="1" applyFill="1" applyProtection="1">
      <protection locked="0"/>
    </xf>
    <xf numFmtId="0" fontId="153" fillId="0" borderId="0" xfId="39019" applyFont="1" applyFill="1" applyAlignment="1" applyProtection="1">
      <alignment vertical="center"/>
      <protection locked="0"/>
    </xf>
    <xf numFmtId="0" fontId="19" fillId="0" borderId="0" xfId="39022" applyFont="1" applyFill="1" applyBorder="1" applyAlignment="1" applyProtection="1">
      <alignment horizontal="right" vertical="center" wrapText="1" shrinkToFit="1"/>
    </xf>
    <xf numFmtId="0" fontId="19" fillId="0" borderId="88" xfId="39022" applyFont="1" applyFill="1" applyBorder="1" applyAlignment="1" applyProtection="1">
      <alignment horizontal="right" vertical="center" wrapText="1" shrinkToFit="1"/>
    </xf>
    <xf numFmtId="0" fontId="131" fillId="0" borderId="123" xfId="39019" applyFont="1" applyFill="1" applyBorder="1" applyAlignment="1" applyProtection="1">
      <alignment horizontal="center" vertical="center" wrapText="1"/>
    </xf>
    <xf numFmtId="0" fontId="11" fillId="4" borderId="0" xfId="150" quotePrefix="1" applyFont="1" applyFill="1" applyAlignment="1">
      <alignment horizontal="center"/>
    </xf>
    <xf numFmtId="183" fontId="18" fillId="0" borderId="0" xfId="149" applyNumberFormat="1" applyFont="1" applyFill="1" applyBorder="1" applyAlignment="1">
      <alignment horizontal="right"/>
    </xf>
    <xf numFmtId="166" fontId="16" fillId="0" borderId="0" xfId="149" applyNumberFormat="1" applyFont="1" applyFill="1" applyBorder="1" applyAlignment="1" applyProtection="1">
      <alignment horizontal="right" vertical="center" wrapText="1"/>
    </xf>
    <xf numFmtId="198" fontId="93" fillId="0" borderId="0" xfId="149" applyNumberFormat="1" applyFont="1" applyFill="1" applyBorder="1" applyAlignment="1" applyProtection="1">
      <alignment horizontal="right" vertical="center" wrapText="1"/>
    </xf>
    <xf numFmtId="3" fontId="16" fillId="0" borderId="0" xfId="39021" applyNumberFormat="1" applyFont="1" applyFill="1" applyAlignment="1" applyProtection="1">
      <alignment vertical="center"/>
      <protection locked="0"/>
    </xf>
    <xf numFmtId="0" fontId="16" fillId="0" borderId="0" xfId="39021" applyFont="1" applyFill="1" applyBorder="1" applyAlignment="1" applyProtection="1">
      <alignment vertical="center"/>
      <protection locked="0"/>
    </xf>
    <xf numFmtId="198" fontId="16" fillId="4" borderId="0" xfId="149" applyNumberFormat="1" applyFont="1" applyFill="1" applyBorder="1" applyAlignment="1" applyProtection="1">
      <alignment horizontal="right" vertical="center" wrapText="1"/>
    </xf>
    <xf numFmtId="183" fontId="18" fillId="4" borderId="0" xfId="149" applyNumberFormat="1" applyFont="1" applyFill="1" applyBorder="1" applyAlignment="1">
      <alignment horizontal="right"/>
    </xf>
    <xf numFmtId="166" fontId="16" fillId="4" borderId="0" xfId="149" applyNumberFormat="1" applyFont="1" applyFill="1" applyBorder="1" applyAlignment="1" applyProtection="1">
      <alignment horizontal="right" vertical="center" wrapText="1"/>
    </xf>
    <xf numFmtId="198" fontId="93" fillId="4" borderId="0" xfId="149" applyNumberFormat="1" applyFont="1" applyFill="1" applyBorder="1" applyAlignment="1" applyProtection="1">
      <alignment horizontal="right" vertical="center" wrapText="1"/>
    </xf>
    <xf numFmtId="166" fontId="18" fillId="4" borderId="0" xfId="149" applyNumberFormat="1" applyFont="1" applyFill="1" applyBorder="1" applyAlignment="1">
      <alignment horizontal="right"/>
    </xf>
    <xf numFmtId="198" fontId="16" fillId="4" borderId="0" xfId="39021" applyNumberFormat="1" applyFont="1" applyFill="1" applyAlignment="1" applyProtection="1">
      <alignment vertical="center"/>
      <protection locked="0"/>
    </xf>
    <xf numFmtId="183" fontId="16" fillId="4" borderId="0" xfId="39021" applyNumberFormat="1" applyFont="1" applyFill="1" applyAlignment="1" applyProtection="1">
      <alignment horizontal="right" vertical="center"/>
      <protection locked="0"/>
    </xf>
    <xf numFmtId="166" fontId="16" fillId="4" borderId="0" xfId="149" applyNumberFormat="1" applyFont="1" applyFill="1" applyBorder="1" applyAlignment="1" applyProtection="1">
      <alignment horizontal="right" vertical="center" wrapText="1"/>
      <protection locked="0"/>
    </xf>
    <xf numFmtId="183" fontId="16" fillId="4" borderId="0" xfId="149" applyNumberFormat="1" applyFont="1" applyFill="1" applyBorder="1" applyAlignment="1" applyProtection="1">
      <alignment horizontal="right" vertical="center" wrapText="1"/>
      <protection locked="0"/>
    </xf>
    <xf numFmtId="198" fontId="17" fillId="4" borderId="0" xfId="149" applyNumberFormat="1" applyFont="1" applyFill="1" applyBorder="1" applyAlignment="1" applyProtection="1">
      <alignment horizontal="right" vertical="center" wrapText="1"/>
    </xf>
    <xf numFmtId="0" fontId="16" fillId="0" borderId="2" xfId="221" applyFont="1" applyFill="1" applyBorder="1" applyAlignment="1" applyProtection="1">
      <alignment horizontal="center" vertical="center" wrapText="1"/>
    </xf>
    <xf numFmtId="0" fontId="19" fillId="0" borderId="0" xfId="39022" applyFont="1" applyFill="1" applyAlignment="1" applyProtection="1">
      <alignment horizontal="left" vertical="center" wrapText="1"/>
      <protection locked="0"/>
    </xf>
    <xf numFmtId="0" fontId="70" fillId="0" borderId="0" xfId="39022" applyFont="1" applyFill="1" applyBorder="1" applyAlignment="1" applyProtection="1">
      <alignment horizontal="center"/>
    </xf>
    <xf numFmtId="0" fontId="15" fillId="0" borderId="0" xfId="39022" applyFont="1" applyFill="1" applyBorder="1" applyAlignment="1" applyProtection="1">
      <alignment horizontal="center" vertical="center"/>
    </xf>
    <xf numFmtId="0" fontId="18" fillId="0" borderId="0" xfId="149" applyFont="1" applyFill="1" applyBorder="1" applyAlignment="1" applyProtection="1">
      <alignment horizontal="center" vertical="center"/>
    </xf>
    <xf numFmtId="0" fontId="26" fillId="0" borderId="0" xfId="149" applyFont="1" applyFill="1" applyBorder="1" applyAlignment="1" applyProtection="1">
      <alignment vertical="center"/>
    </xf>
    <xf numFmtId="0" fontId="168" fillId="0" borderId="0" xfId="149" applyFont="1" applyFill="1" applyBorder="1" applyAlignment="1" applyProtection="1">
      <alignment horizontal="right" vertical="center"/>
    </xf>
    <xf numFmtId="0" fontId="19" fillId="0" borderId="0" xfId="39022" applyFont="1" applyFill="1" applyBorder="1" applyAlignment="1" applyProtection="1">
      <alignment vertical="center"/>
    </xf>
    <xf numFmtId="0" fontId="16" fillId="0" borderId="0" xfId="39022" applyFont="1" applyFill="1" applyAlignment="1" applyProtection="1">
      <alignment horizontal="center" vertical="center" wrapText="1"/>
    </xf>
    <xf numFmtId="0" fontId="16" fillId="0" borderId="0" xfId="221" applyFont="1" applyFill="1" applyBorder="1" applyAlignment="1" applyProtection="1">
      <alignment horizontal="left" vertical="center" wrapText="1"/>
    </xf>
    <xf numFmtId="0" fontId="16" fillId="0" borderId="0" xfId="221" applyFont="1" applyFill="1" applyBorder="1" applyAlignment="1" applyProtection="1">
      <alignment horizontal="center" vertical="center" wrapText="1" shrinkToFit="1"/>
    </xf>
    <xf numFmtId="0" fontId="16" fillId="0" borderId="0" xfId="39022" applyFont="1" applyFill="1" applyAlignment="1" applyProtection="1">
      <alignment vertical="center"/>
      <protection locked="0"/>
    </xf>
    <xf numFmtId="0" fontId="16" fillId="0" borderId="0" xfId="39022" applyFont="1" applyFill="1" applyAlignment="1" applyProtection="1">
      <protection locked="0"/>
    </xf>
    <xf numFmtId="2" fontId="16" fillId="0" borderId="0" xfId="39021" applyNumberFormat="1" applyFont="1" applyFill="1" applyAlignment="1" applyProtection="1">
      <alignment vertical="center"/>
      <protection locked="0"/>
    </xf>
    <xf numFmtId="198" fontId="17" fillId="0" borderId="0" xfId="39021" applyNumberFormat="1" applyFont="1" applyFill="1" applyAlignment="1" applyProtection="1">
      <alignment vertical="center"/>
      <protection locked="0"/>
    </xf>
    <xf numFmtId="0" fontId="16" fillId="0" borderId="0" xfId="149" applyNumberFormat="1" applyFont="1" applyFill="1" applyBorder="1" applyAlignment="1" applyProtection="1">
      <alignment horizontal="left" vertical="center" indent="1"/>
    </xf>
    <xf numFmtId="198" fontId="16" fillId="0" borderId="0" xfId="149" applyNumberFormat="1" applyFont="1" applyFill="1" applyBorder="1" applyAlignment="1" applyProtection="1">
      <alignment horizontal="right"/>
      <protection locked="0"/>
    </xf>
    <xf numFmtId="198" fontId="16" fillId="0" borderId="0" xfId="149" applyNumberFormat="1" applyFont="1" applyFill="1" applyBorder="1" applyAlignment="1" applyProtection="1">
      <protection locked="0"/>
    </xf>
    <xf numFmtId="198" fontId="17" fillId="0" borderId="0" xfId="149" applyNumberFormat="1" applyFont="1" applyFill="1" applyBorder="1" applyAlignment="1" applyProtection="1">
      <protection locked="0"/>
    </xf>
    <xf numFmtId="198" fontId="17" fillId="0" borderId="0" xfId="149" applyNumberFormat="1" applyFont="1" applyFill="1" applyBorder="1" applyAlignment="1" applyProtection="1">
      <alignment horizontal="right" vertical="center"/>
      <protection locked="0"/>
    </xf>
    <xf numFmtId="198" fontId="17" fillId="0" borderId="0" xfId="149" applyNumberFormat="1" applyFont="1" applyFill="1" applyBorder="1" applyAlignment="1" applyProtection="1">
      <alignment horizontal="right"/>
      <protection locked="0"/>
    </xf>
    <xf numFmtId="0" fontId="24" fillId="0" borderId="0" xfId="39022" applyFont="1" applyFill="1" applyBorder="1" applyProtection="1">
      <protection locked="0"/>
    </xf>
    <xf numFmtId="0" fontId="68" fillId="5" borderId="0" xfId="150" applyFill="1"/>
    <xf numFmtId="0" fontId="29" fillId="5" borderId="0" xfId="4" applyFont="1" applyFill="1" applyAlignment="1">
      <alignment horizontal="left" indent="4"/>
    </xf>
    <xf numFmtId="0" fontId="22" fillId="5" borderId="0" xfId="150" applyFont="1" applyFill="1"/>
    <xf numFmtId="0" fontId="29" fillId="0" borderId="0" xfId="149" applyFont="1" applyFill="1" applyAlignment="1">
      <alignment vertical="center" wrapText="1"/>
    </xf>
    <xf numFmtId="0" fontId="159" fillId="0" borderId="0" xfId="38979" applyFont="1" applyFill="1" applyAlignment="1" applyProtection="1"/>
    <xf numFmtId="0" fontId="29" fillId="0" borderId="0" xfId="149" applyFont="1" applyFill="1"/>
    <xf numFmtId="0" fontId="29" fillId="0" borderId="0" xfId="39019" applyFont="1" applyFill="1"/>
    <xf numFmtId="0" fontId="15" fillId="0" borderId="0" xfId="4" applyFont="1"/>
    <xf numFmtId="0" fontId="13" fillId="0" borderId="0" xfId="8136" applyFont="1" applyAlignment="1">
      <alignment horizontal="left" indent="3"/>
    </xf>
    <xf numFmtId="0" fontId="35" fillId="0" borderId="0" xfId="39024" applyFont="1" applyAlignment="1">
      <alignment horizontal="left"/>
    </xf>
    <xf numFmtId="0" fontId="35" fillId="0" borderId="0" xfId="39024" applyFont="1"/>
    <xf numFmtId="0" fontId="24" fillId="0" borderId="0" xfId="39024" applyFont="1"/>
    <xf numFmtId="0" fontId="24" fillId="0" borderId="0" xfId="39024" applyFont="1" applyBorder="1" applyAlignment="1">
      <alignment horizontal="right"/>
    </xf>
    <xf numFmtId="0" fontId="35" fillId="4" borderId="0" xfId="39024" applyFont="1" applyFill="1"/>
    <xf numFmtId="0" fontId="50" fillId="4" borderId="6" xfId="39025" applyFont="1" applyFill="1" applyBorder="1" applyAlignment="1" applyProtection="1">
      <alignment horizontal="center" vertical="center" wrapText="1"/>
    </xf>
    <xf numFmtId="0" fontId="18" fillId="4" borderId="0" xfId="39024" applyFont="1" applyFill="1" applyAlignment="1">
      <alignment horizontal="left"/>
    </xf>
    <xf numFmtId="0" fontId="18" fillId="4" borderId="0" xfId="39024" applyFont="1" applyFill="1" applyBorder="1" applyAlignment="1">
      <alignment horizontal="center" vertical="center" wrapText="1"/>
    </xf>
    <xf numFmtId="164" fontId="18" fillId="4" borderId="0" xfId="39024" applyNumberFormat="1" applyFont="1" applyFill="1" applyAlignment="1">
      <alignment horizontal="right"/>
    </xf>
    <xf numFmtId="0" fontId="18" fillId="4" borderId="0" xfId="39024" applyFont="1" applyFill="1" applyAlignment="1">
      <alignment horizontal="right"/>
    </xf>
    <xf numFmtId="164" fontId="18" fillId="4" borderId="0" xfId="39024" applyNumberFormat="1" applyFont="1" applyFill="1"/>
    <xf numFmtId="0" fontId="18" fillId="4" borderId="0" xfId="39024" applyFont="1" applyFill="1"/>
    <xf numFmtId="164" fontId="35" fillId="4" borderId="0" xfId="39024" applyNumberFormat="1" applyFont="1" applyFill="1"/>
    <xf numFmtId="164" fontId="23" fillId="4" borderId="0" xfId="39024" applyNumberFormat="1" applyFont="1" applyFill="1"/>
    <xf numFmtId="0" fontId="23" fillId="4" borderId="0" xfId="39024" applyFont="1" applyFill="1" applyAlignment="1">
      <alignment horizontal="left"/>
    </xf>
    <xf numFmtId="0" fontId="24" fillId="4" borderId="0" xfId="39024" applyFont="1" applyFill="1" applyAlignment="1">
      <alignment vertical="center"/>
    </xf>
    <xf numFmtId="0" fontId="29" fillId="4" borderId="0" xfId="39024" applyFont="1" applyFill="1"/>
    <xf numFmtId="0" fontId="24" fillId="4" borderId="0" xfId="39024" applyFont="1" applyFill="1" applyAlignment="1">
      <alignment vertical="center" wrapText="1"/>
    </xf>
    <xf numFmtId="0" fontId="29" fillId="0" borderId="0" xfId="39024" applyFont="1"/>
    <xf numFmtId="0" fontId="24" fillId="0" borderId="0" xfId="39024" applyFont="1" applyFill="1" applyAlignment="1">
      <alignment vertical="center" wrapText="1"/>
    </xf>
    <xf numFmtId="0" fontId="19" fillId="0" borderId="0" xfId="39024" applyFont="1" applyFill="1" applyAlignment="1">
      <alignment vertical="center" wrapText="1"/>
    </xf>
    <xf numFmtId="0" fontId="69" fillId="0" borderId="0" xfId="39025" applyFont="1" applyAlignment="1" applyProtection="1">
      <alignment vertical="center"/>
    </xf>
    <xf numFmtId="0" fontId="19" fillId="0" borderId="0" xfId="39024" applyFont="1" applyAlignment="1">
      <alignment vertical="center"/>
    </xf>
    <xf numFmtId="0" fontId="13" fillId="0" borderId="0" xfId="18671"/>
    <xf numFmtId="0" fontId="18" fillId="0" borderId="0" xfId="39024" applyFont="1" applyBorder="1" applyAlignment="1">
      <alignment horizontal="left" vertical="center"/>
    </xf>
    <xf numFmtId="0" fontId="185" fillId="0" borderId="0" xfId="39024" applyFont="1" applyBorder="1" applyAlignment="1">
      <alignment horizontal="center" vertical="center"/>
    </xf>
    <xf numFmtId="0" fontId="18" fillId="0" borderId="0" xfId="39024" applyFont="1" applyBorder="1" applyAlignment="1">
      <alignment horizontal="right" vertical="center"/>
    </xf>
    <xf numFmtId="0" fontId="168" fillId="0" borderId="0" xfId="39024" applyFont="1"/>
    <xf numFmtId="0" fontId="18" fillId="0" borderId="2" xfId="39024" applyFont="1" applyFill="1" applyBorder="1" applyAlignment="1">
      <alignment horizontal="center" vertical="center" wrapText="1"/>
    </xf>
    <xf numFmtId="3" fontId="18" fillId="0" borderId="2" xfId="39024" applyNumberFormat="1" applyFont="1" applyFill="1" applyBorder="1" applyAlignment="1">
      <alignment horizontal="center" vertical="center" wrapText="1"/>
    </xf>
    <xf numFmtId="0" fontId="23" fillId="0" borderId="0" xfId="39024" applyFont="1" applyBorder="1" applyAlignment="1">
      <alignment horizontal="left" vertical="center" wrapText="1"/>
    </xf>
    <xf numFmtId="3" fontId="23" fillId="6" borderId="0" xfId="39024" applyNumberFormat="1" applyFont="1" applyFill="1" applyBorder="1" applyAlignment="1">
      <alignment horizontal="right" vertical="center" wrapText="1"/>
    </xf>
    <xf numFmtId="0" fontId="23" fillId="0" borderId="0" xfId="39024" applyFont="1" applyBorder="1" applyAlignment="1">
      <alignment horizontal="right" vertical="center" wrapText="1"/>
    </xf>
    <xf numFmtId="193" fontId="23" fillId="0" borderId="0" xfId="39026" applyNumberFormat="1" applyFont="1" applyAlignment="1">
      <alignment wrapText="1"/>
    </xf>
    <xf numFmtId="3" fontId="13" fillId="0" borderId="0" xfId="18671" applyNumberFormat="1"/>
    <xf numFmtId="0" fontId="18" fillId="0" borderId="0" xfId="39026" applyFont="1" applyAlignment="1">
      <alignment wrapText="1"/>
    </xf>
    <xf numFmtId="193" fontId="18" fillId="0" borderId="0" xfId="39026" applyNumberFormat="1" applyFont="1" applyAlignment="1">
      <alignment wrapText="1"/>
    </xf>
    <xf numFmtId="3" fontId="18" fillId="0" borderId="0" xfId="39024" applyNumberFormat="1" applyFont="1" applyFill="1" applyBorder="1" applyAlignment="1">
      <alignment horizontal="right" vertical="center" wrapText="1"/>
    </xf>
    <xf numFmtId="3" fontId="18" fillId="0" borderId="6" xfId="39024" applyNumberFormat="1" applyFont="1" applyFill="1" applyBorder="1" applyAlignment="1">
      <alignment horizontal="center" vertical="center" wrapText="1"/>
    </xf>
    <xf numFmtId="0" fontId="18" fillId="0" borderId="6" xfId="39024" applyFont="1" applyFill="1" applyBorder="1" applyAlignment="1">
      <alignment horizontal="center" vertical="center" wrapText="1"/>
    </xf>
    <xf numFmtId="0" fontId="0" fillId="0" borderId="0" xfId="39024" applyFont="1" applyAlignment="1">
      <alignment horizontal="left" vertical="top"/>
    </xf>
    <xf numFmtId="0" fontId="146" fillId="0" borderId="0" xfId="39024" applyFont="1" applyAlignment="1">
      <alignment horizontal="left" vertical="top"/>
    </xf>
    <xf numFmtId="0" fontId="0" fillId="0" borderId="0" xfId="39024" applyFont="1" applyFill="1"/>
    <xf numFmtId="0" fontId="18" fillId="0" borderId="0" xfId="39024" applyFont="1" applyFill="1" applyBorder="1" applyAlignment="1">
      <alignment horizontal="right" vertical="center"/>
    </xf>
    <xf numFmtId="0" fontId="18" fillId="0" borderId="0" xfId="39024" applyFont="1" applyFill="1" applyBorder="1" applyAlignment="1">
      <alignment horizontal="center" vertical="center" wrapText="1"/>
    </xf>
    <xf numFmtId="3" fontId="18" fillId="0" borderId="0" xfId="39024" applyNumberFormat="1" applyFont="1" applyFill="1" applyBorder="1" applyAlignment="1">
      <alignment horizontal="center" vertical="center" wrapText="1"/>
    </xf>
    <xf numFmtId="193" fontId="23" fillId="0" borderId="0" xfId="27" applyNumberFormat="1" applyFont="1" applyAlignment="1">
      <alignment wrapText="1"/>
    </xf>
    <xf numFmtId="193" fontId="23" fillId="0" borderId="0" xfId="39024" applyNumberFormat="1" applyFont="1" applyBorder="1" applyAlignment="1">
      <alignment horizontal="right" wrapText="1"/>
    </xf>
    <xf numFmtId="193" fontId="23" fillId="0" borderId="0" xfId="39024" applyNumberFormat="1" applyFont="1" applyFill="1" applyBorder="1" applyAlignment="1">
      <alignment horizontal="right" wrapText="1"/>
    </xf>
    <xf numFmtId="3" fontId="23" fillId="0" borderId="0" xfId="39024" applyNumberFormat="1" applyFont="1" applyFill="1" applyBorder="1" applyAlignment="1">
      <alignment horizontal="right" vertical="center" wrapText="1"/>
    </xf>
    <xf numFmtId="0" fontId="23" fillId="0" borderId="0" xfId="39024" applyFont="1" applyFill="1" applyBorder="1" applyAlignment="1">
      <alignment horizontal="right" vertical="center" wrapText="1"/>
    </xf>
    <xf numFmtId="193" fontId="18" fillId="0" borderId="0" xfId="27" applyNumberFormat="1" applyFont="1" applyAlignment="1">
      <alignment wrapText="1"/>
    </xf>
    <xf numFmtId="193" fontId="18" fillId="0" borderId="0" xfId="39024" applyNumberFormat="1" applyFont="1" applyAlignment="1">
      <alignment horizontal="right"/>
    </xf>
    <xf numFmtId="3" fontId="18" fillId="0" borderId="0" xfId="39024" applyNumberFormat="1" applyFont="1" applyAlignment="1">
      <alignment horizontal="right"/>
    </xf>
    <xf numFmtId="0" fontId="23" fillId="0" borderId="126" xfId="39024" applyFont="1" applyBorder="1" applyAlignment="1">
      <alignment horizontal="left" vertical="center" wrapText="1"/>
    </xf>
    <xf numFmtId="0" fontId="23" fillId="0" borderId="126" xfId="39024" applyFont="1" applyFill="1" applyBorder="1" applyAlignment="1">
      <alignment horizontal="right" vertical="center" wrapText="1"/>
    </xf>
    <xf numFmtId="193" fontId="18" fillId="0" borderId="0" xfId="27" applyNumberFormat="1" applyFont="1" applyAlignment="1">
      <alignment horizontal="right" wrapText="1"/>
    </xf>
    <xf numFmtId="0" fontId="13" fillId="0" borderId="0" xfId="39026"/>
    <xf numFmtId="3" fontId="23" fillId="0" borderId="0" xfId="39024" applyNumberFormat="1" applyFont="1" applyFill="1" applyBorder="1" applyAlignment="1">
      <alignment horizontal="right" wrapText="1"/>
    </xf>
    <xf numFmtId="0" fontId="23" fillId="0" borderId="126" xfId="39024" applyFont="1" applyBorder="1" applyAlignment="1">
      <alignment horizontal="right" vertical="center" wrapText="1"/>
    </xf>
    <xf numFmtId="193" fontId="23" fillId="0" borderId="0" xfId="39024" applyNumberFormat="1" applyFont="1" applyFill="1" applyBorder="1" applyAlignment="1">
      <alignment horizontal="right" vertical="center" wrapText="1"/>
    </xf>
    <xf numFmtId="3" fontId="23" fillId="6" borderId="0" xfId="39024" applyNumberFormat="1" applyFont="1" applyFill="1" applyBorder="1" applyAlignment="1">
      <alignment horizontal="right" wrapText="1"/>
    </xf>
    <xf numFmtId="0" fontId="18" fillId="0" borderId="2" xfId="39024" applyFont="1" applyBorder="1" applyAlignment="1">
      <alignment horizontal="center" vertical="center" wrapText="1"/>
    </xf>
    <xf numFmtId="0" fontId="0" fillId="0" borderId="2" xfId="39024" applyFont="1" applyBorder="1"/>
    <xf numFmtId="0" fontId="18" fillId="0" borderId="0" xfId="39024" applyFont="1" applyBorder="1" applyAlignment="1">
      <alignment horizontal="center" vertical="center" wrapText="1"/>
    </xf>
    <xf numFmtId="0" fontId="22" fillId="0" borderId="0" xfId="39024" applyFont="1"/>
    <xf numFmtId="193" fontId="18" fillId="0" borderId="0" xfId="39024" applyNumberFormat="1" applyFont="1" applyFill="1" applyAlignment="1">
      <alignment horizontal="right"/>
    </xf>
    <xf numFmtId="193" fontId="18" fillId="0" borderId="0" xfId="39026" applyNumberFormat="1" applyFont="1" applyAlignment="1">
      <alignment horizontal="right" wrapText="1"/>
    </xf>
    <xf numFmtId="0" fontId="23" fillId="0" borderId="126" xfId="27" applyFont="1" applyBorder="1" applyAlignment="1">
      <alignment wrapText="1"/>
    </xf>
    <xf numFmtId="193" fontId="23" fillId="0" borderId="0" xfId="39026" applyNumberFormat="1" applyFont="1" applyAlignment="1">
      <alignment horizontal="right" wrapText="1"/>
    </xf>
    <xf numFmtId="0" fontId="23" fillId="0" borderId="126" xfId="39024" applyFont="1" applyFill="1" applyBorder="1" applyAlignment="1">
      <alignment horizontal="left" vertical="center" wrapText="1"/>
    </xf>
    <xf numFmtId="193" fontId="18" fillId="0" borderId="0" xfId="39024" applyNumberFormat="1" applyFont="1" applyBorder="1" applyAlignment="1">
      <alignment horizontal="right" wrapText="1"/>
    </xf>
    <xf numFmtId="0" fontId="18" fillId="0" borderId="6" xfId="39024" applyFont="1" applyBorder="1" applyAlignment="1">
      <alignment horizontal="center" vertical="center" wrapText="1"/>
    </xf>
    <xf numFmtId="0" fontId="0" fillId="0" borderId="8" xfId="39024" applyFont="1" applyBorder="1"/>
    <xf numFmtId="193" fontId="18" fillId="0" borderId="0" xfId="39026" applyNumberFormat="1" applyFont="1" applyFill="1" applyAlignment="1">
      <alignment horizontal="right" wrapText="1"/>
    </xf>
    <xf numFmtId="0" fontId="185" fillId="0" borderId="0" xfId="39024" applyFont="1" applyFill="1" applyBorder="1" applyAlignment="1">
      <alignment horizontal="center" vertical="center"/>
    </xf>
    <xf numFmtId="0" fontId="0" fillId="0" borderId="2" xfId="39024" applyFont="1" applyBorder="1" applyAlignment="1">
      <alignment horizontal="center"/>
    </xf>
    <xf numFmtId="193" fontId="23" fillId="0" borderId="0" xfId="39026" applyNumberFormat="1" applyFont="1" applyFill="1" applyAlignment="1">
      <alignment horizontal="right" wrapText="1"/>
    </xf>
    <xf numFmtId="0" fontId="0" fillId="0" borderId="2" xfId="39024" applyFont="1" applyFill="1" applyBorder="1"/>
    <xf numFmtId="0" fontId="0" fillId="0" borderId="0" xfId="39024" applyFont="1" applyBorder="1" applyAlignment="1">
      <alignment horizontal="left" vertical="top"/>
    </xf>
    <xf numFmtId="0" fontId="13" fillId="0" borderId="0" xfId="18671" applyBorder="1"/>
    <xf numFmtId="0" fontId="18" fillId="0" borderId="15" xfId="39024" applyFont="1" applyBorder="1" applyAlignment="1">
      <alignment horizontal="center" vertical="center" wrapText="1"/>
    </xf>
    <xf numFmtId="203" fontId="23" fillId="0" borderId="0" xfId="39024" applyNumberFormat="1" applyFont="1" applyBorder="1" applyAlignment="1">
      <alignment vertical="center" wrapText="1"/>
    </xf>
    <xf numFmtId="164" fontId="23" fillId="0" borderId="0" xfId="39024" applyNumberFormat="1" applyFont="1" applyBorder="1" applyAlignment="1">
      <alignment vertical="center" wrapText="1"/>
    </xf>
    <xf numFmtId="3" fontId="18" fillId="0" borderId="0" xfId="39024" applyNumberFormat="1" applyFont="1" applyBorder="1" applyAlignment="1">
      <alignment horizontal="left" vertical="center" wrapText="1" indent="1"/>
    </xf>
    <xf numFmtId="203" fontId="18" fillId="0" borderId="0" xfId="39026" applyNumberFormat="1" applyFont="1" applyAlignment="1">
      <alignment horizontal="right" vertical="center" wrapText="1"/>
    </xf>
    <xf numFmtId="164" fontId="18" fillId="0" borderId="0" xfId="39026" applyNumberFormat="1" applyFont="1" applyAlignment="1">
      <alignment horizontal="right" vertical="center" wrapText="1"/>
    </xf>
    <xf numFmtId="3" fontId="18" fillId="0" borderId="0" xfId="39024" applyNumberFormat="1" applyFont="1" applyFill="1" applyBorder="1" applyAlignment="1">
      <alignment horizontal="right" vertical="center" wrapText="1" indent="1"/>
    </xf>
    <xf numFmtId="0" fontId="18" fillId="0" borderId="0" xfId="27" applyFont="1" applyFill="1" applyAlignment="1">
      <alignment horizontal="left" vertical="center" wrapText="1" indent="1"/>
    </xf>
    <xf numFmtId="0" fontId="18" fillId="0" borderId="0" xfId="27" applyFont="1" applyAlignment="1">
      <alignment horizontal="left" vertical="center" wrapText="1" indent="1"/>
    </xf>
    <xf numFmtId="198" fontId="13" fillId="0" borderId="0" xfId="18671" applyNumberFormat="1" applyFill="1"/>
    <xf numFmtId="3" fontId="18" fillId="0" borderId="0" xfId="39027" applyNumberFormat="1" applyFont="1" applyFill="1" applyBorder="1" applyAlignment="1">
      <alignment horizontal="right" vertical="center" wrapText="1" indent="1"/>
    </xf>
    <xf numFmtId="0" fontId="23" fillId="0" borderId="0" xfId="39024" applyFont="1" applyFill="1" applyBorder="1" applyAlignment="1">
      <alignment horizontal="left" vertical="center" wrapText="1"/>
    </xf>
    <xf numFmtId="0" fontId="18" fillId="0" borderId="46" xfId="27" applyFont="1" applyBorder="1" applyAlignment="1">
      <alignment horizontal="left" vertical="center" wrapText="1" indent="1"/>
    </xf>
    <xf numFmtId="0" fontId="13" fillId="0" borderId="132" xfId="18671" applyBorder="1"/>
    <xf numFmtId="0" fontId="18" fillId="0" borderId="9" xfId="39024" applyFont="1" applyBorder="1" applyAlignment="1">
      <alignment horizontal="center" vertical="center" wrapText="1"/>
    </xf>
    <xf numFmtId="0" fontId="18" fillId="0" borderId="134" xfId="39024" applyFont="1" applyBorder="1" applyAlignment="1">
      <alignment horizontal="center" vertical="center" wrapText="1"/>
    </xf>
    <xf numFmtId="0" fontId="146" fillId="0" borderId="0" xfId="18671" applyFont="1"/>
    <xf numFmtId="198" fontId="23" fillId="0" borderId="0" xfId="39024" applyNumberFormat="1" applyFont="1" applyBorder="1" applyAlignment="1">
      <alignment vertical="center" wrapText="1"/>
    </xf>
    <xf numFmtId="205" fontId="18" fillId="0" borderId="0" xfId="39024" applyNumberFormat="1" applyFont="1" applyBorder="1" applyAlignment="1">
      <alignment vertical="center" wrapText="1"/>
    </xf>
    <xf numFmtId="3" fontId="23" fillId="0" borderId="0" xfId="39024" applyNumberFormat="1" applyFont="1" applyBorder="1" applyAlignment="1">
      <alignment vertical="center" wrapText="1"/>
    </xf>
    <xf numFmtId="198" fontId="18" fillId="0" borderId="0" xfId="39024" applyNumberFormat="1" applyFont="1" applyBorder="1" applyAlignment="1">
      <alignment vertical="center" wrapText="1"/>
    </xf>
    <xf numFmtId="198" fontId="18" fillId="0" borderId="0" xfId="39024" applyNumberFormat="1" applyFont="1" applyBorder="1" applyAlignment="1">
      <alignment horizontal="right" vertical="center" wrapText="1"/>
    </xf>
    <xf numFmtId="3" fontId="18" fillId="0" borderId="0" xfId="39024" applyNumberFormat="1" applyFont="1" applyBorder="1" applyAlignment="1">
      <alignment vertical="center" wrapText="1"/>
    </xf>
    <xf numFmtId="164" fontId="18" fillId="0" borderId="0" xfId="39024" applyNumberFormat="1" applyFont="1" applyBorder="1" applyAlignment="1">
      <alignment vertical="center" wrapText="1"/>
    </xf>
    <xf numFmtId="198" fontId="18" fillId="0" borderId="0" xfId="39024" applyNumberFormat="1" applyFont="1" applyFill="1" applyBorder="1" applyAlignment="1">
      <alignment vertical="center" wrapText="1"/>
    </xf>
    <xf numFmtId="205" fontId="18" fillId="0" borderId="0" xfId="39024" applyNumberFormat="1" applyFont="1" applyFill="1" applyBorder="1" applyAlignment="1">
      <alignment vertical="center" wrapText="1"/>
    </xf>
    <xf numFmtId="198" fontId="18" fillId="0" borderId="0" xfId="39024" applyNumberFormat="1" applyFont="1" applyFill="1" applyBorder="1" applyAlignment="1">
      <alignment horizontal="right" vertical="center" wrapText="1"/>
    </xf>
    <xf numFmtId="3" fontId="18" fillId="0" borderId="0" xfId="39024" applyNumberFormat="1" applyFont="1" applyFill="1" applyBorder="1" applyAlignment="1">
      <alignment vertical="center" wrapText="1"/>
    </xf>
    <xf numFmtId="205" fontId="18" fillId="0" borderId="0" xfId="39024" applyNumberFormat="1" applyFont="1" applyFill="1" applyBorder="1" applyAlignment="1">
      <alignment horizontal="right" vertical="center" wrapText="1"/>
    </xf>
    <xf numFmtId="0" fontId="24" fillId="0" borderId="0" xfId="39024" applyFont="1" applyAlignment="1">
      <alignment vertical="center"/>
    </xf>
    <xf numFmtId="0" fontId="24" fillId="0" borderId="0" xfId="39024" applyFont="1" applyBorder="1" applyAlignment="1">
      <alignment horizontal="right" vertical="center"/>
    </xf>
    <xf numFmtId="0" fontId="18" fillId="0" borderId="0" xfId="39024" applyFont="1"/>
    <xf numFmtId="0" fontId="23" fillId="4" borderId="0" xfId="39024" applyFont="1" applyFill="1"/>
    <xf numFmtId="0" fontId="18" fillId="4" borderId="2" xfId="39024" applyFont="1" applyFill="1" applyBorder="1" applyAlignment="1">
      <alignment horizontal="center" vertical="center" wrapText="1"/>
    </xf>
    <xf numFmtId="0" fontId="18" fillId="4" borderId="2" xfId="39024" applyFont="1" applyFill="1" applyBorder="1" applyAlignment="1">
      <alignment horizontal="center" vertical="center"/>
    </xf>
    <xf numFmtId="0" fontId="18" fillId="4" borderId="6" xfId="39024" applyFont="1" applyFill="1" applyBorder="1" applyAlignment="1">
      <alignment horizontal="center" vertical="center"/>
    </xf>
    <xf numFmtId="0" fontId="24" fillId="4" borderId="0" xfId="39024" applyFont="1" applyFill="1" applyBorder="1" applyAlignment="1">
      <alignment vertical="center"/>
    </xf>
    <xf numFmtId="0" fontId="24" fillId="4" borderId="0" xfId="39024" applyFont="1" applyFill="1" applyAlignment="1">
      <alignment horizontal="left" vertical="top"/>
    </xf>
    <xf numFmtId="0" fontId="168" fillId="4" borderId="0" xfId="150" applyFont="1" applyFill="1" applyAlignment="1">
      <alignment vertical="center"/>
    </xf>
    <xf numFmtId="0" fontId="168" fillId="4" borderId="0" xfId="39024" applyFont="1" applyFill="1" applyAlignment="1">
      <alignment vertical="center"/>
    </xf>
    <xf numFmtId="0" fontId="19" fillId="0" borderId="0" xfId="39028" applyNumberFormat="1" applyFont="1" applyFill="1" applyBorder="1" applyAlignment="1" applyProtection="1">
      <alignment vertical="center"/>
      <protection locked="0"/>
    </xf>
    <xf numFmtId="0" fontId="40" fillId="4" borderId="0" xfId="39025" applyFont="1" applyFill="1" applyAlignment="1" applyProtection="1">
      <alignment vertical="center"/>
    </xf>
    <xf numFmtId="0" fontId="19" fillId="4" borderId="0" xfId="39024" applyFont="1" applyFill="1" applyAlignment="1">
      <alignment vertical="center"/>
    </xf>
    <xf numFmtId="0" fontId="15" fillId="0" borderId="0" xfId="39024" applyFont="1" applyBorder="1" applyAlignment="1">
      <alignment horizontal="center" vertical="center" wrapText="1"/>
    </xf>
    <xf numFmtId="0" fontId="16" fillId="4" borderId="2" xfId="39024" applyFont="1" applyFill="1" applyBorder="1" applyAlignment="1">
      <alignment horizontal="center" vertical="center" wrapText="1"/>
    </xf>
    <xf numFmtId="0" fontId="16" fillId="4" borderId="6" xfId="39024" applyFont="1" applyFill="1" applyBorder="1" applyAlignment="1">
      <alignment horizontal="center" vertical="center" wrapText="1"/>
    </xf>
    <xf numFmtId="164" fontId="18" fillId="4" borderId="0" xfId="39024" applyNumberFormat="1" applyFont="1" applyFill="1" applyAlignment="1"/>
    <xf numFmtId="0" fontId="50" fillId="4" borderId="2" xfId="39025" applyFont="1" applyFill="1" applyBorder="1" applyAlignment="1" applyProtection="1">
      <alignment horizontal="center"/>
    </xf>
    <xf numFmtId="0" fontId="24" fillId="4" borderId="0" xfId="39024" applyFont="1" applyFill="1" applyAlignment="1">
      <alignment horizontal="left" vertical="center"/>
    </xf>
    <xf numFmtId="0" fontId="24" fillId="4" borderId="0" xfId="39024" applyNumberFormat="1" applyFont="1" applyFill="1" applyAlignment="1">
      <alignment vertical="center" wrapText="1"/>
    </xf>
    <xf numFmtId="0" fontId="0" fillId="4" borderId="0" xfId="39024" applyFont="1" applyFill="1" applyAlignment="1">
      <alignment vertical="center"/>
    </xf>
    <xf numFmtId="0" fontId="168" fillId="0" borderId="0" xfId="150" applyFont="1" applyFill="1" applyAlignment="1">
      <alignment vertical="center"/>
    </xf>
    <xf numFmtId="0" fontId="19" fillId="0" borderId="0" xfId="39018" applyFont="1" applyAlignment="1" applyProtection="1">
      <alignment vertical="center"/>
      <protection locked="0"/>
    </xf>
    <xf numFmtId="0" fontId="40" fillId="0" borderId="0" xfId="39025" applyFont="1" applyAlignment="1" applyProtection="1">
      <alignment vertical="center"/>
    </xf>
    <xf numFmtId="0" fontId="17" fillId="0" borderId="0" xfId="39024" applyFont="1" applyBorder="1" applyAlignment="1">
      <alignment horizontal="center" vertical="center" wrapText="1"/>
    </xf>
    <xf numFmtId="0" fontId="18" fillId="0" borderId="0" xfId="150" applyFont="1"/>
    <xf numFmtId="0" fontId="18" fillId="0" borderId="0" xfId="39024" applyFont="1" applyAlignment="1">
      <alignment vertical="center"/>
    </xf>
    <xf numFmtId="0" fontId="24" fillId="0" borderId="0" xfId="39024" applyFont="1" applyAlignment="1">
      <alignment horizontal="right" vertical="center"/>
    </xf>
    <xf numFmtId="0" fontId="18" fillId="4" borderId="15" xfId="39024" applyFont="1" applyFill="1" applyBorder="1" applyAlignment="1">
      <alignment horizontal="center" vertical="center"/>
    </xf>
    <xf numFmtId="0" fontId="18" fillId="4" borderId="91" xfId="39024" applyFont="1" applyFill="1" applyBorder="1" applyAlignment="1">
      <alignment horizontal="center" vertical="center"/>
    </xf>
    <xf numFmtId="0" fontId="18" fillId="4" borderId="90" xfId="39024" applyFont="1" applyFill="1" applyBorder="1" applyAlignment="1">
      <alignment horizontal="center" vertical="center"/>
    </xf>
    <xf numFmtId="0" fontId="24" fillId="0" borderId="0" xfId="39024" applyFont="1" applyFill="1" applyAlignment="1">
      <alignment horizontal="left" vertical="top"/>
    </xf>
    <xf numFmtId="0" fontId="19" fillId="4" borderId="0" xfId="39024" applyFont="1" applyFill="1" applyAlignment="1">
      <alignment horizontal="left" vertical="center" wrapText="1"/>
    </xf>
    <xf numFmtId="0" fontId="180" fillId="0" borderId="0" xfId="39024" applyFont="1"/>
    <xf numFmtId="0" fontId="13" fillId="0" borderId="0" xfId="27"/>
    <xf numFmtId="0" fontId="24" fillId="0" borderId="0" xfId="39027" applyFont="1" applyAlignment="1">
      <alignment vertical="center"/>
    </xf>
    <xf numFmtId="0" fontId="24" fillId="0" borderId="0" xfId="39027" applyFont="1" applyBorder="1" applyAlignment="1">
      <alignment horizontal="right" vertical="center"/>
    </xf>
    <xf numFmtId="0" fontId="18" fillId="0" borderId="0" xfId="39027" applyFont="1"/>
    <xf numFmtId="0" fontId="18" fillId="4" borderId="2" xfId="39027" applyFont="1" applyFill="1" applyBorder="1" applyAlignment="1">
      <alignment horizontal="center" vertical="center" wrapText="1"/>
    </xf>
    <xf numFmtId="0" fontId="18" fillId="4" borderId="6" xfId="39027" applyFont="1" applyFill="1" applyBorder="1" applyAlignment="1">
      <alignment horizontal="center" vertical="center"/>
    </xf>
    <xf numFmtId="0" fontId="18" fillId="4" borderId="2" xfId="39027" applyFont="1" applyFill="1" applyBorder="1" applyAlignment="1">
      <alignment horizontal="center" vertical="center"/>
    </xf>
    <xf numFmtId="0" fontId="18" fillId="0" borderId="0" xfId="39027" applyFont="1" applyFill="1" applyAlignment="1">
      <alignment horizontal="left"/>
    </xf>
    <xf numFmtId="0" fontId="23" fillId="0" borderId="0" xfId="39027" applyFont="1"/>
    <xf numFmtId="0" fontId="18" fillId="4" borderId="0" xfId="39027" applyFont="1" applyFill="1" applyAlignment="1">
      <alignment horizontal="left"/>
    </xf>
    <xf numFmtId="164" fontId="18" fillId="4" borderId="0" xfId="39027" applyNumberFormat="1" applyFont="1" applyFill="1"/>
    <xf numFmtId="0" fontId="18" fillId="4" borderId="0" xfId="39027" applyFont="1" applyFill="1"/>
    <xf numFmtId="0" fontId="23" fillId="4" borderId="0" xfId="39027" applyFont="1" applyFill="1" applyAlignment="1">
      <alignment horizontal="left"/>
    </xf>
    <xf numFmtId="164" fontId="23" fillId="4" borderId="0" xfId="39027" applyNumberFormat="1" applyFont="1" applyFill="1"/>
    <xf numFmtId="0" fontId="13" fillId="4" borderId="0" xfId="27" applyFill="1"/>
    <xf numFmtId="0" fontId="24" fillId="4" borderId="0" xfId="39027" applyFont="1" applyFill="1" applyBorder="1" applyAlignment="1">
      <alignment vertical="center"/>
    </xf>
    <xf numFmtId="0" fontId="24" fillId="4" borderId="0" xfId="39027" applyFont="1" applyFill="1" applyAlignment="1">
      <alignment horizontal="left" vertical="top"/>
    </xf>
    <xf numFmtId="0" fontId="24" fillId="4" borderId="0" xfId="39027" applyFont="1" applyFill="1" applyAlignment="1">
      <alignment vertical="center"/>
    </xf>
    <xf numFmtId="0" fontId="24" fillId="4" borderId="0" xfId="39027" applyFont="1" applyFill="1" applyAlignment="1">
      <alignment vertical="center" wrapText="1"/>
    </xf>
    <xf numFmtId="0" fontId="0" fillId="4" borderId="0" xfId="39027" applyFont="1" applyFill="1"/>
    <xf numFmtId="0" fontId="168" fillId="4" borderId="0" xfId="27" applyFont="1" applyFill="1" applyAlignment="1">
      <alignment vertical="center"/>
    </xf>
    <xf numFmtId="0" fontId="168" fillId="4" borderId="0" xfId="39027" applyFont="1" applyFill="1" applyAlignment="1">
      <alignment vertical="center"/>
    </xf>
    <xf numFmtId="0" fontId="0" fillId="0" borderId="0" xfId="39027" applyFont="1" applyFill="1"/>
    <xf numFmtId="0" fontId="18" fillId="4" borderId="15" xfId="39027" applyFont="1" applyFill="1" applyBorder="1" applyAlignment="1">
      <alignment horizontal="center" vertical="center"/>
    </xf>
    <xf numFmtId="0" fontId="23" fillId="4" borderId="0" xfId="39027" applyFont="1" applyFill="1"/>
    <xf numFmtId="0" fontId="19" fillId="4" borderId="0" xfId="39028" applyNumberFormat="1" applyFont="1" applyFill="1" applyBorder="1" applyAlignment="1" applyProtection="1">
      <alignment vertical="center"/>
      <protection locked="0"/>
    </xf>
    <xf numFmtId="0" fontId="19" fillId="4" borderId="0" xfId="39018" applyFont="1" applyFill="1" applyAlignment="1" applyProtection="1">
      <alignment vertical="center"/>
      <protection locked="0"/>
    </xf>
    <xf numFmtId="0" fontId="69" fillId="4" borderId="0" xfId="39025" applyFont="1" applyFill="1" applyAlignment="1" applyProtection="1">
      <alignment vertical="center"/>
    </xf>
    <xf numFmtId="0" fontId="15" fillId="0" borderId="0" xfId="39027" applyFont="1" applyBorder="1" applyAlignment="1">
      <alignment horizontal="center" vertical="center" wrapText="1"/>
    </xf>
    <xf numFmtId="0" fontId="35" fillId="0" borderId="0" xfId="39027" applyFont="1"/>
    <xf numFmtId="0" fontId="50" fillId="4" borderId="2" xfId="39025" applyFont="1" applyFill="1" applyBorder="1" applyAlignment="1" applyProtection="1">
      <alignment horizontal="center" vertical="center" wrapText="1"/>
    </xf>
    <xf numFmtId="0" fontId="18" fillId="0" borderId="0" xfId="39027" applyFont="1" applyFill="1" applyAlignment="1">
      <alignment horizontal="right"/>
    </xf>
    <xf numFmtId="0" fontId="18" fillId="0" borderId="0" xfId="39027" applyFont="1" applyAlignment="1">
      <alignment horizontal="right"/>
    </xf>
    <xf numFmtId="164" fontId="18" fillId="4" borderId="0" xfId="39027" applyNumberFormat="1" applyFont="1" applyFill="1" applyAlignment="1">
      <alignment horizontal="right"/>
    </xf>
    <xf numFmtId="164" fontId="23" fillId="4" borderId="0" xfId="39027" applyNumberFormat="1" applyFont="1" applyFill="1" applyAlignment="1">
      <alignment horizontal="right"/>
    </xf>
    <xf numFmtId="0" fontId="35" fillId="4" borderId="0" xfId="39027" applyFont="1" applyFill="1"/>
    <xf numFmtId="0" fontId="178" fillId="0" borderId="0" xfId="39027" applyFont="1" applyAlignment="1">
      <alignment horizontal="left" vertical="center"/>
    </xf>
    <xf numFmtId="0" fontId="19" fillId="0" borderId="0" xfId="39028" applyNumberFormat="1" applyFont="1" applyFill="1" applyBorder="1" applyAlignment="1" applyProtection="1">
      <alignment horizontal="left" vertical="center"/>
      <protection locked="0"/>
    </xf>
    <xf numFmtId="0" fontId="19" fillId="0" borderId="0" xfId="39028" applyNumberFormat="1" applyFont="1" applyFill="1" applyBorder="1" applyAlignment="1" applyProtection="1">
      <protection locked="0"/>
    </xf>
    <xf numFmtId="0" fontId="69" fillId="0" borderId="0" xfId="39025" applyFont="1" applyAlignment="1" applyProtection="1">
      <alignment horizontal="left" vertical="center"/>
    </xf>
    <xf numFmtId="0" fontId="19" fillId="0" borderId="0" xfId="39024" applyFont="1" applyAlignment="1">
      <alignment horizontal="left" vertical="center"/>
    </xf>
    <xf numFmtId="0" fontId="15" fillId="0" borderId="0" xfId="60" applyNumberFormat="1" applyFont="1" applyFill="1" applyBorder="1" applyAlignment="1" applyProtection="1">
      <alignment horizontal="center" vertical="center" wrapText="1"/>
      <protection locked="0"/>
    </xf>
    <xf numFmtId="0" fontId="15" fillId="0" borderId="0" xfId="60" applyNumberFormat="1" applyFont="1" applyFill="1" applyBorder="1" applyAlignment="1" applyProtection="1">
      <alignment horizontal="center" vertical="center"/>
      <protection locked="0"/>
    </xf>
    <xf numFmtId="0" fontId="17" fillId="0" borderId="2" xfId="60" applyNumberFormat="1" applyFont="1" applyFill="1" applyBorder="1" applyAlignment="1" applyProtection="1">
      <alignment vertical="center" wrapText="1"/>
    </xf>
    <xf numFmtId="0" fontId="16" fillId="0" borderId="138" xfId="2" applyNumberFormat="1" applyFont="1" applyFill="1" applyBorder="1" applyAlignment="1" applyProtection="1">
      <alignment horizontal="center" vertical="center" wrapText="1"/>
    </xf>
    <xf numFmtId="0" fontId="16" fillId="0" borderId="139" xfId="60" applyNumberFormat="1" applyFont="1" applyFill="1" applyBorder="1" applyAlignment="1" applyProtection="1">
      <protection locked="0"/>
    </xf>
    <xf numFmtId="0" fontId="16" fillId="0" borderId="0" xfId="60" applyNumberFormat="1" applyFont="1" applyFill="1" applyBorder="1" applyAlignment="1" applyProtection="1">
      <protection locked="0"/>
    </xf>
    <xf numFmtId="0" fontId="17" fillId="0" borderId="2" xfId="60" applyNumberFormat="1" applyFont="1" applyFill="1" applyBorder="1" applyAlignment="1" applyProtection="1">
      <alignment horizontal="right" vertical="center" wrapText="1"/>
    </xf>
    <xf numFmtId="0" fontId="16" fillId="0" borderId="138" xfId="2" applyNumberFormat="1" applyFont="1" applyFill="1" applyBorder="1" applyAlignment="1" applyProtection="1">
      <alignment horizontal="center" vertical="center"/>
    </xf>
    <xf numFmtId="0" fontId="17" fillId="0" borderId="0" xfId="60" applyNumberFormat="1" applyFont="1" applyFill="1" applyBorder="1" applyAlignment="1" applyProtection="1">
      <alignment horizontal="left" vertical="center" wrapText="1"/>
    </xf>
    <xf numFmtId="166" fontId="17" fillId="0" borderId="0" xfId="51" applyNumberFormat="1" applyFont="1" applyFill="1" applyBorder="1" applyAlignment="1" applyProtection="1">
      <alignment vertical="center"/>
      <protection locked="0"/>
    </xf>
    <xf numFmtId="164" fontId="17" fillId="0" borderId="0" xfId="51" applyNumberFormat="1" applyFont="1" applyFill="1" applyBorder="1" applyAlignment="1" applyProtection="1">
      <alignment vertical="center"/>
      <protection locked="0"/>
    </xf>
    <xf numFmtId="49" fontId="16" fillId="0" borderId="0" xfId="60" applyNumberFormat="1" applyFont="1" applyBorder="1" applyAlignment="1" applyProtection="1">
      <alignment vertical="center"/>
    </xf>
    <xf numFmtId="0" fontId="16" fillId="0" borderId="0" xfId="60" applyNumberFormat="1" applyFont="1" applyBorder="1" applyAlignment="1" applyProtection="1">
      <alignment vertical="center"/>
      <protection locked="0"/>
    </xf>
    <xf numFmtId="166" fontId="16" fillId="0" borderId="0" xfId="60" applyNumberFormat="1" applyFont="1" applyBorder="1" applyAlignment="1" applyProtection="1">
      <alignment vertical="center"/>
      <protection locked="0"/>
    </xf>
    <xf numFmtId="0" fontId="19" fillId="0" borderId="0" xfId="60" applyNumberFormat="1" applyFont="1" applyFill="1" applyBorder="1" applyAlignment="1" applyProtection="1">
      <alignment horizontal="left" vertical="center"/>
      <protection locked="0"/>
    </xf>
    <xf numFmtId="0" fontId="19" fillId="0" borderId="0" xfId="60" applyNumberFormat="1" applyFont="1" applyFill="1" applyBorder="1" applyAlignment="1" applyProtection="1">
      <protection locked="0"/>
    </xf>
    <xf numFmtId="0" fontId="17" fillId="0" borderId="140" xfId="60" applyNumberFormat="1" applyFont="1" applyFill="1" applyBorder="1" applyAlignment="1" applyProtection="1">
      <alignment vertical="center" wrapText="1"/>
    </xf>
    <xf numFmtId="0" fontId="16" fillId="0" borderId="141" xfId="2" applyNumberFormat="1" applyFont="1" applyFill="1" applyBorder="1" applyAlignment="1" applyProtection="1">
      <alignment horizontal="center" vertical="center" wrapText="1"/>
    </xf>
    <xf numFmtId="0" fontId="16" fillId="0" borderId="39" xfId="2" applyNumberFormat="1" applyFont="1" applyFill="1" applyBorder="1" applyAlignment="1" applyProtection="1">
      <alignment horizontal="center" vertical="center" wrapText="1"/>
    </xf>
    <xf numFmtId="0" fontId="16" fillId="0" borderId="142" xfId="2" applyNumberFormat="1" applyFont="1" applyFill="1" applyBorder="1" applyAlignment="1" applyProtection="1">
      <alignment horizontal="center" vertical="center" wrapText="1"/>
    </xf>
    <xf numFmtId="0" fontId="16" fillId="0" borderId="132" xfId="60" applyNumberFormat="1" applyFont="1" applyFill="1" applyBorder="1" applyAlignment="1" applyProtection="1">
      <protection locked="0"/>
    </xf>
    <xf numFmtId="0" fontId="17" fillId="0" borderId="34" xfId="60" applyNumberFormat="1" applyFont="1" applyFill="1" applyBorder="1" applyAlignment="1" applyProtection="1">
      <alignment horizontal="right" vertical="center" wrapText="1"/>
    </xf>
    <xf numFmtId="0" fontId="16" fillId="0" borderId="43" xfId="2" applyNumberFormat="1" applyFont="1" applyFill="1" applyBorder="1" applyAlignment="1" applyProtection="1">
      <alignment horizontal="center" vertical="center"/>
    </xf>
    <xf numFmtId="0" fontId="16" fillId="0" borderId="0" xfId="60" applyNumberFormat="1" applyFont="1" applyBorder="1" applyAlignment="1" applyProtection="1">
      <alignment vertical="center"/>
    </xf>
    <xf numFmtId="0" fontId="15" fillId="4" borderId="0" xfId="60" applyNumberFormat="1" applyFont="1" applyFill="1" applyBorder="1" applyAlignment="1" applyProtection="1">
      <alignment horizontal="center" vertical="center"/>
      <protection locked="0"/>
    </xf>
    <xf numFmtId="0" fontId="16" fillId="4" borderId="0" xfId="60" applyNumberFormat="1" applyFont="1" applyFill="1" applyBorder="1" applyAlignment="1" applyProtection="1">
      <protection locked="0"/>
    </xf>
    <xf numFmtId="0" fontId="5" fillId="4" borderId="146" xfId="2" applyNumberFormat="1" applyFont="1" applyFill="1" applyBorder="1" applyAlignment="1" applyProtection="1">
      <alignment horizontal="center" vertical="center" wrapText="1"/>
    </xf>
    <xf numFmtId="0" fontId="5" fillId="4" borderId="147" xfId="2" applyNumberFormat="1" applyFont="1" applyFill="1" applyBorder="1" applyAlignment="1" applyProtection="1">
      <alignment horizontal="center" vertical="center" wrapText="1"/>
    </xf>
    <xf numFmtId="0" fontId="5" fillId="4" borderId="148" xfId="2" applyNumberFormat="1" applyFont="1" applyFill="1" applyBorder="1" applyAlignment="1" applyProtection="1">
      <alignment horizontal="center" vertical="center" wrapText="1"/>
    </xf>
    <xf numFmtId="4" fontId="16" fillId="4" borderId="4" xfId="2" applyNumberFormat="1" applyFont="1" applyFill="1" applyBorder="1" applyAlignment="1" applyProtection="1">
      <alignment horizontal="center" vertical="center" wrapText="1"/>
    </xf>
    <xf numFmtId="0" fontId="16" fillId="4" borderId="10" xfId="2" applyNumberFormat="1" applyFont="1" applyFill="1" applyBorder="1" applyAlignment="1" applyProtection="1">
      <alignment horizontal="center" vertical="center" wrapText="1"/>
    </xf>
    <xf numFmtId="0" fontId="16" fillId="4" borderId="149" xfId="2" applyNumberFormat="1" applyFont="1" applyFill="1" applyBorder="1" applyAlignment="1" applyProtection="1">
      <alignment horizontal="center" vertical="center" wrapText="1"/>
    </xf>
    <xf numFmtId="0" fontId="16" fillId="4" borderId="13" xfId="2" applyNumberFormat="1" applyFont="1" applyFill="1" applyBorder="1" applyAlignment="1" applyProtection="1">
      <alignment horizontal="center" vertical="center" wrapText="1"/>
    </xf>
    <xf numFmtId="0" fontId="16" fillId="4" borderId="150" xfId="2" applyNumberFormat="1" applyFont="1" applyFill="1" applyBorder="1" applyAlignment="1" applyProtection="1">
      <alignment horizontal="center" vertical="center" wrapText="1"/>
    </xf>
    <xf numFmtId="0" fontId="16" fillId="4" borderId="132" xfId="60" applyNumberFormat="1" applyFont="1" applyFill="1" applyBorder="1" applyAlignment="1" applyProtection="1">
      <protection locked="0"/>
    </xf>
    <xf numFmtId="0" fontId="16" fillId="4" borderId="0" xfId="39029" applyNumberFormat="1" applyFont="1" applyFill="1" applyBorder="1" applyAlignment="1" applyProtection="1">
      <alignment horizontal="center" vertical="center"/>
      <protection locked="0"/>
    </xf>
    <xf numFmtId="0" fontId="17" fillId="4" borderId="0" xfId="60" applyNumberFormat="1" applyFont="1" applyFill="1" applyBorder="1" applyAlignment="1" applyProtection="1">
      <alignment horizontal="left" vertical="center" wrapText="1"/>
    </xf>
    <xf numFmtId="0" fontId="5" fillId="4" borderId="0" xfId="2" applyNumberFormat="1" applyFont="1" applyFill="1" applyBorder="1" applyAlignment="1" applyProtection="1">
      <alignment horizontal="center" vertical="center" wrapText="1"/>
    </xf>
    <xf numFmtId="0" fontId="5" fillId="4" borderId="0" xfId="39024" applyFont="1" applyFill="1" applyBorder="1" applyAlignment="1">
      <alignment horizontal="center" vertical="center" wrapText="1"/>
    </xf>
    <xf numFmtId="178" fontId="17" fillId="4" borderId="0" xfId="51" applyNumberFormat="1" applyFont="1" applyFill="1" applyBorder="1" applyAlignment="1">
      <alignment horizontal="left" vertical="center"/>
    </xf>
    <xf numFmtId="166" fontId="17" fillId="4" borderId="0" xfId="51" applyNumberFormat="1" applyFont="1" applyFill="1" applyBorder="1" applyAlignment="1" applyProtection="1">
      <alignment vertical="center"/>
      <protection locked="0"/>
    </xf>
    <xf numFmtId="0" fontId="16" fillId="4" borderId="0" xfId="60" applyNumberFormat="1" applyFont="1" applyFill="1" applyBorder="1" applyAlignment="1" applyProtection="1">
      <alignment vertical="center"/>
      <protection locked="0"/>
    </xf>
    <xf numFmtId="191" fontId="23" fillId="4" borderId="0" xfId="39027" applyNumberFormat="1" applyFont="1" applyFill="1" applyBorder="1" applyAlignment="1" applyProtection="1">
      <alignment horizontal="right" vertical="center" wrapText="1"/>
    </xf>
    <xf numFmtId="49" fontId="17" fillId="4" borderId="0" xfId="39030" applyNumberFormat="1" applyFont="1" applyFill="1" applyBorder="1" applyAlignment="1">
      <alignment horizontal="center" vertical="center"/>
    </xf>
    <xf numFmtId="0" fontId="17" fillId="4" borderId="0" xfId="39030" applyNumberFormat="1" applyFont="1" applyFill="1" applyBorder="1" applyAlignment="1">
      <alignment vertical="center"/>
    </xf>
    <xf numFmtId="178" fontId="17" fillId="4" borderId="0" xfId="51" applyNumberFormat="1" applyFont="1" applyFill="1" applyBorder="1" applyAlignment="1">
      <alignment vertical="center"/>
    </xf>
    <xf numFmtId="0" fontId="17" fillId="4" borderId="0" xfId="39030" applyNumberFormat="1" applyFont="1" applyFill="1" applyBorder="1" applyAlignment="1">
      <alignment horizontal="center" vertical="center"/>
    </xf>
    <xf numFmtId="0" fontId="17" fillId="4" borderId="0" xfId="39030" quotePrefix="1" applyNumberFormat="1" applyFont="1" applyFill="1" applyBorder="1" applyAlignment="1">
      <alignment vertical="center"/>
    </xf>
    <xf numFmtId="0" fontId="16" fillId="4" borderId="15" xfId="2" applyNumberFormat="1" applyFont="1" applyFill="1" applyBorder="1" applyAlignment="1" applyProtection="1">
      <alignment horizontal="center" vertical="center" wrapText="1"/>
    </xf>
    <xf numFmtId="4" fontId="16" fillId="4" borderId="15" xfId="2" applyNumberFormat="1" applyFont="1" applyFill="1" applyBorder="1" applyAlignment="1" applyProtection="1">
      <alignment horizontal="center" vertical="center" wrapText="1"/>
    </xf>
    <xf numFmtId="0" fontId="19" fillId="4" borderId="0" xfId="60" applyNumberFormat="1" applyFont="1" applyFill="1" applyBorder="1" applyAlignment="1" applyProtection="1">
      <protection locked="0"/>
    </xf>
    <xf numFmtId="0" fontId="19" fillId="4" borderId="0" xfId="60" applyNumberFormat="1" applyFont="1" applyFill="1" applyBorder="1" applyAlignment="1" applyProtection="1">
      <alignment horizontal="left" vertical="center"/>
      <protection locked="0"/>
    </xf>
    <xf numFmtId="0" fontId="5" fillId="0" borderId="156" xfId="2" applyNumberFormat="1" applyFont="1" applyFill="1" applyBorder="1" applyAlignment="1" applyProtection="1">
      <alignment horizontal="center" vertical="center" wrapText="1"/>
    </xf>
    <xf numFmtId="0" fontId="5" fillId="0" borderId="157" xfId="2" applyNumberFormat="1" applyFont="1" applyFill="1" applyBorder="1" applyAlignment="1" applyProtection="1">
      <alignment horizontal="center" vertical="center" wrapText="1"/>
    </xf>
    <xf numFmtId="0" fontId="5" fillId="0" borderId="66" xfId="2" applyNumberFormat="1" applyFont="1" applyFill="1" applyBorder="1" applyAlignment="1" applyProtection="1">
      <alignment horizontal="center" vertical="center" wrapText="1"/>
    </xf>
    <xf numFmtId="0" fontId="5" fillId="0" borderId="158" xfId="2" applyNumberFormat="1" applyFont="1" applyFill="1" applyBorder="1" applyAlignment="1" applyProtection="1">
      <alignment horizontal="center" vertical="center" wrapText="1"/>
    </xf>
    <xf numFmtId="4" fontId="16" fillId="0" borderId="4" xfId="2" applyNumberFormat="1" applyFont="1" applyFill="1" applyBorder="1" applyAlignment="1" applyProtection="1">
      <alignment horizontal="center" vertical="center" wrapText="1"/>
    </xf>
    <xf numFmtId="0" fontId="16" fillId="0" borderId="4" xfId="2" applyNumberFormat="1" applyFont="1" applyFill="1" applyBorder="1" applyAlignment="1" applyProtection="1">
      <alignment horizontal="center" vertical="center" wrapText="1"/>
    </xf>
    <xf numFmtId="0" fontId="16" fillId="0" borderId="10" xfId="2" applyNumberFormat="1" applyFont="1" applyFill="1" applyBorder="1" applyAlignment="1" applyProtection="1">
      <alignment horizontal="center" vertical="center" wrapText="1"/>
    </xf>
    <xf numFmtId="0" fontId="16" fillId="0" borderId="149" xfId="2" applyNumberFormat="1" applyFont="1" applyFill="1" applyBorder="1" applyAlignment="1" applyProtection="1">
      <alignment horizontal="center" vertical="center" wrapText="1"/>
    </xf>
    <xf numFmtId="0" fontId="16" fillId="0" borderId="13" xfId="2" applyNumberFormat="1" applyFont="1" applyFill="1" applyBorder="1" applyAlignment="1" applyProtection="1">
      <alignment horizontal="center" vertical="center" wrapText="1"/>
    </xf>
    <xf numFmtId="0" fontId="16" fillId="0" borderId="150" xfId="2" applyNumberFormat="1" applyFont="1" applyFill="1" applyBorder="1" applyAlignment="1" applyProtection="1">
      <alignment horizontal="center" vertical="center" wrapText="1"/>
    </xf>
    <xf numFmtId="0" fontId="16" fillId="0" borderId="0" xfId="39029" applyNumberFormat="1" applyFont="1" applyFill="1" applyBorder="1" applyAlignment="1" applyProtection="1">
      <alignment horizontal="center" vertical="center"/>
      <protection locked="0"/>
    </xf>
    <xf numFmtId="0" fontId="5" fillId="0" borderId="0" xfId="2" applyNumberFormat="1" applyFont="1" applyFill="1" applyBorder="1" applyAlignment="1" applyProtection="1">
      <alignment horizontal="center" vertical="center" wrapText="1"/>
    </xf>
    <xf numFmtId="191" fontId="23" fillId="0" borderId="0" xfId="39027" applyNumberFormat="1" applyFont="1" applyFill="1" applyBorder="1" applyAlignment="1" applyProtection="1">
      <alignment horizontal="right" vertical="center" wrapText="1"/>
    </xf>
    <xf numFmtId="49" fontId="17" fillId="0" borderId="0" xfId="39030" applyNumberFormat="1" applyFont="1" applyFill="1" applyBorder="1" applyAlignment="1">
      <alignment horizontal="center" vertical="center"/>
    </xf>
    <xf numFmtId="0" fontId="17" fillId="0" borderId="0" xfId="39030" applyNumberFormat="1" applyFont="1" applyFill="1" applyBorder="1" applyAlignment="1">
      <alignment vertical="center"/>
    </xf>
    <xf numFmtId="0" fontId="17" fillId="0" borderId="0" xfId="39030" applyNumberFormat="1" applyFont="1" applyFill="1" applyBorder="1" applyAlignment="1">
      <alignment horizontal="center" vertical="center"/>
    </xf>
    <xf numFmtId="0" fontId="17" fillId="0" borderId="0" xfId="39030" quotePrefix="1" applyNumberFormat="1" applyFont="1" applyFill="1" applyBorder="1" applyAlignment="1">
      <alignment vertical="center"/>
    </xf>
    <xf numFmtId="0" fontId="16" fillId="0" borderId="160" xfId="2" applyNumberFormat="1" applyFont="1" applyFill="1" applyBorder="1" applyAlignment="1" applyProtection="1">
      <alignment horizontal="center" vertical="center" wrapText="1"/>
    </xf>
    <xf numFmtId="0" fontId="16" fillId="0" borderId="161" xfId="2" applyNumberFormat="1" applyFont="1" applyFill="1" applyBorder="1" applyAlignment="1" applyProtection="1">
      <alignment horizontal="center" vertical="center" wrapText="1"/>
    </xf>
    <xf numFmtId="0" fontId="19" fillId="0" borderId="0" xfId="60" applyNumberFormat="1" applyFont="1" applyFill="1" applyBorder="1" applyAlignment="1" applyProtection="1">
      <alignment vertical="center"/>
      <protection locked="0"/>
    </xf>
    <xf numFmtId="0" fontId="58" fillId="0" borderId="0" xfId="39027" applyFont="1" applyAlignment="1">
      <alignment wrapText="1"/>
    </xf>
    <xf numFmtId="0" fontId="35" fillId="0" borderId="0" xfId="39027" applyFont="1" applyAlignment="1">
      <alignment wrapText="1"/>
    </xf>
    <xf numFmtId="0" fontId="63" fillId="0" borderId="0" xfId="39027" applyFont="1" applyAlignment="1">
      <alignment horizontal="left" wrapText="1" indent="3"/>
    </xf>
    <xf numFmtId="0" fontId="34" fillId="5" borderId="0" xfId="39027" applyFont="1" applyFill="1" applyAlignment="1">
      <alignment horizontal="left" vertical="center" wrapText="1"/>
    </xf>
    <xf numFmtId="0" fontId="35" fillId="0" borderId="0" xfId="39027" applyFont="1" applyAlignment="1">
      <alignment vertical="top" wrapText="1"/>
    </xf>
    <xf numFmtId="0" fontId="35" fillId="0" borderId="0" xfId="39027" applyFont="1" applyAlignment="1">
      <alignment horizontal="center" vertical="top" wrapText="1"/>
    </xf>
    <xf numFmtId="0" fontId="35" fillId="0" borderId="0" xfId="39026" applyFont="1" applyAlignment="1">
      <alignment wrapText="1"/>
    </xf>
    <xf numFmtId="0" fontId="35" fillId="0" borderId="0" xfId="39027" applyFont="1" applyAlignment="1">
      <alignment horizontal="center" vertical="center" wrapText="1"/>
    </xf>
    <xf numFmtId="0" fontId="35" fillId="0" borderId="0" xfId="39027" applyFont="1" applyAlignment="1">
      <alignment horizontal="left" vertical="center" wrapText="1"/>
    </xf>
    <xf numFmtId="0" fontId="29" fillId="0" borderId="0" xfId="4" applyFont="1" applyFill="1" applyAlignment="1">
      <alignment horizontal="left" vertical="center" wrapText="1"/>
    </xf>
    <xf numFmtId="0" fontId="82" fillId="0" borderId="0" xfId="39027" applyFont="1" applyFill="1"/>
    <xf numFmtId="0" fontId="29" fillId="0" borderId="0" xfId="39027" applyFont="1" applyFill="1" applyAlignment="1">
      <alignment vertical="top" wrapText="1"/>
    </xf>
    <xf numFmtId="0" fontId="13" fillId="0" borderId="0" xfId="0" applyFont="1"/>
    <xf numFmtId="0" fontId="22" fillId="0" borderId="0" xfId="39027" applyFont="1" applyAlignment="1"/>
    <xf numFmtId="0" fontId="190" fillId="0" borderId="0" xfId="39027" applyFont="1" applyAlignment="1"/>
    <xf numFmtId="0" fontId="0" fillId="0" borderId="0" xfId="0" applyAlignment="1"/>
    <xf numFmtId="0" fontId="67" fillId="0" borderId="0" xfId="33" applyFont="1" applyAlignment="1" applyProtection="1"/>
    <xf numFmtId="0" fontId="101" fillId="0" borderId="0" xfId="147" applyFont="1" applyAlignment="1" applyProtection="1"/>
    <xf numFmtId="0" fontId="13" fillId="0" borderId="0" xfId="39027" applyFont="1" applyAlignment="1">
      <alignment horizontal="left" indent="1"/>
    </xf>
    <xf numFmtId="0" fontId="13" fillId="0" borderId="0" xfId="0" applyFont="1" applyAlignment="1"/>
    <xf numFmtId="0" fontId="13" fillId="0" borderId="0" xfId="0" applyFont="1" applyAlignment="1">
      <alignment horizontal="left" indent="2"/>
    </xf>
    <xf numFmtId="0" fontId="191" fillId="0" borderId="0" xfId="6" applyFont="1" applyAlignment="1">
      <alignment vertical="top" wrapText="1"/>
    </xf>
    <xf numFmtId="0" fontId="191" fillId="0" borderId="0" xfId="6" applyFont="1" applyBorder="1" applyAlignment="1">
      <alignment vertical="top" wrapText="1"/>
    </xf>
    <xf numFmtId="0" fontId="28" fillId="3" borderId="0" xfId="4" applyFont="1" applyFill="1" applyAlignment="1">
      <alignment vertical="center" wrapText="1"/>
    </xf>
    <xf numFmtId="0" fontId="192" fillId="3" borderId="0" xfId="4" applyFont="1" applyFill="1" applyAlignment="1">
      <alignment vertical="center" wrapText="1"/>
    </xf>
    <xf numFmtId="0" fontId="28" fillId="0" borderId="0" xfId="6" applyFont="1" applyAlignment="1">
      <alignment vertical="center" wrapText="1"/>
    </xf>
    <xf numFmtId="0" fontId="194" fillId="0" borderId="0" xfId="1" applyFont="1" applyFill="1"/>
    <xf numFmtId="0" fontId="192" fillId="0" borderId="0" xfId="4" applyFont="1" applyFill="1"/>
    <xf numFmtId="0" fontId="192" fillId="0" borderId="0" xfId="1" applyFont="1" applyFill="1"/>
    <xf numFmtId="0" fontId="191" fillId="0" borderId="0" xfId="1" applyFont="1"/>
    <xf numFmtId="0" fontId="191" fillId="0" borderId="0" xfId="1" applyFont="1" applyAlignment="1"/>
    <xf numFmtId="0" fontId="191" fillId="0" borderId="0" xfId="1" applyFont="1" applyAlignment="1">
      <alignment wrapText="1"/>
    </xf>
    <xf numFmtId="0" fontId="191" fillId="0" borderId="0" xfId="4" applyFont="1"/>
    <xf numFmtId="0" fontId="191" fillId="0" borderId="0" xfId="4" applyFont="1" applyFill="1"/>
    <xf numFmtId="0" fontId="191" fillId="0" borderId="0" xfId="1" applyFont="1" applyFill="1"/>
    <xf numFmtId="0" fontId="191" fillId="0" borderId="0" xfId="4" applyFont="1" applyFill="1" applyAlignment="1">
      <alignment wrapText="1"/>
    </xf>
    <xf numFmtId="0" fontId="191" fillId="0" borderId="0" xfId="1" applyFont="1" applyAlignment="1">
      <alignment horizontal="left"/>
    </xf>
    <xf numFmtId="0" fontId="191" fillId="0" borderId="0" xfId="1" applyFont="1" applyFill="1" applyAlignment="1">
      <alignment wrapText="1"/>
    </xf>
    <xf numFmtId="49" fontId="191" fillId="0" borderId="0" xfId="1" applyNumberFormat="1" applyFont="1" applyAlignment="1">
      <alignment horizontal="left" vertical="center"/>
    </xf>
    <xf numFmtId="0" fontId="191" fillId="0" borderId="0" xfId="1" applyFont="1" applyAlignment="1">
      <alignment horizontal="left" vertical="center"/>
    </xf>
    <xf numFmtId="0" fontId="192" fillId="0" borderId="0" xfId="1" applyFont="1"/>
    <xf numFmtId="0" fontId="194" fillId="0" borderId="0" xfId="1" applyFont="1"/>
    <xf numFmtId="0" fontId="195" fillId="3" borderId="0" xfId="6" applyFont="1" applyFill="1" applyAlignment="1">
      <alignment horizontal="left" vertical="center" wrapText="1"/>
    </xf>
    <xf numFmtId="0" fontId="64" fillId="0" borderId="0" xfId="6" applyFont="1" applyAlignment="1">
      <alignment vertical="center" wrapText="1"/>
    </xf>
    <xf numFmtId="0" fontId="13" fillId="0" borderId="0" xfId="6" applyFont="1" applyAlignment="1">
      <alignment vertical="center" wrapText="1"/>
    </xf>
    <xf numFmtId="0" fontId="194" fillId="0" borderId="0" xfId="6" applyFont="1" applyAlignment="1">
      <alignment vertical="center" wrapText="1"/>
    </xf>
    <xf numFmtId="0" fontId="13" fillId="0" borderId="0" xfId="6" applyFont="1" applyAlignment="1">
      <alignment vertical="center"/>
    </xf>
    <xf numFmtId="0" fontId="22" fillId="0" borderId="0" xfId="6" applyFont="1" applyAlignment="1">
      <alignment vertical="center"/>
    </xf>
    <xf numFmtId="0" fontId="13" fillId="0" borderId="0" xfId="6" applyFont="1" applyFill="1" applyAlignment="1">
      <alignment vertical="center"/>
    </xf>
    <xf numFmtId="0" fontId="13" fillId="0" borderId="0" xfId="1" applyFont="1" applyFill="1" applyAlignment="1">
      <alignment horizontal="left" vertical="center"/>
    </xf>
    <xf numFmtId="0" fontId="22" fillId="4" borderId="0" xfId="6" applyFont="1" applyFill="1" applyAlignment="1">
      <alignment vertical="center" wrapText="1"/>
    </xf>
    <xf numFmtId="0" fontId="13" fillId="4" borderId="0" xfId="6" applyFont="1" applyFill="1" applyAlignment="1">
      <alignment vertical="center" wrapText="1"/>
    </xf>
    <xf numFmtId="0" fontId="194" fillId="4" borderId="0" xfId="6" applyFont="1" applyFill="1" applyAlignment="1">
      <alignment vertical="center" wrapText="1"/>
    </xf>
    <xf numFmtId="0" fontId="177" fillId="4" borderId="0" xfId="32" applyFont="1" applyFill="1" applyBorder="1" applyAlignment="1">
      <alignment horizontal="right" vertical="center"/>
    </xf>
    <xf numFmtId="0" fontId="194" fillId="4" borderId="0" xfId="1" applyFont="1" applyFill="1" applyAlignment="1">
      <alignment vertical="center"/>
    </xf>
    <xf numFmtId="0" fontId="22" fillId="0" borderId="0" xfId="6" applyFont="1" applyAlignment="1">
      <alignment vertical="center" wrapText="1"/>
    </xf>
    <xf numFmtId="0" fontId="197" fillId="0" borderId="0" xfId="6" applyFont="1" applyAlignment="1">
      <alignment horizontal="left" vertical="center" wrapText="1" indent="1"/>
    </xf>
    <xf numFmtId="0" fontId="13" fillId="4" borderId="164" xfId="6" applyFont="1" applyFill="1" applyBorder="1" applyAlignment="1">
      <alignment horizontal="left" vertical="center" wrapText="1"/>
    </xf>
    <xf numFmtId="0" fontId="194" fillId="4" borderId="164" xfId="6" applyFont="1" applyFill="1" applyBorder="1" applyAlignment="1">
      <alignment horizontal="left" vertical="center" wrapText="1"/>
    </xf>
    <xf numFmtId="0" fontId="59" fillId="4" borderId="164" xfId="0" applyFont="1" applyFill="1" applyBorder="1" applyAlignment="1">
      <alignment horizontal="left" vertical="center" wrapText="1"/>
    </xf>
    <xf numFmtId="0" fontId="194" fillId="4" borderId="164" xfId="0" applyFont="1" applyFill="1" applyBorder="1" applyAlignment="1">
      <alignment horizontal="left" vertical="center" wrapText="1"/>
    </xf>
    <xf numFmtId="0" fontId="195" fillId="0" borderId="0" xfId="6" applyFont="1" applyAlignment="1">
      <alignment horizontal="left" vertical="center" wrapText="1" indent="1"/>
    </xf>
    <xf numFmtId="0" fontId="195" fillId="3" borderId="0" xfId="6" applyFont="1" applyFill="1" applyAlignment="1">
      <alignment horizontal="left" vertical="center" wrapText="1" indent="1"/>
    </xf>
    <xf numFmtId="0" fontId="198" fillId="57" borderId="164" xfId="0" applyFont="1" applyFill="1" applyBorder="1" applyAlignment="1">
      <alignment horizontal="left" vertical="center" wrapText="1" indent="1"/>
    </xf>
    <xf numFmtId="0" fontId="195" fillId="4" borderId="0" xfId="6" applyFont="1" applyFill="1" applyAlignment="1">
      <alignment horizontal="left" vertical="center" wrapText="1" indent="1"/>
    </xf>
    <xf numFmtId="0" fontId="22" fillId="57" borderId="164" xfId="0" applyFont="1" applyFill="1" applyBorder="1" applyAlignment="1">
      <alignment horizontal="left" vertical="center" wrapText="1" indent="1"/>
    </xf>
    <xf numFmtId="0" fontId="196" fillId="57" borderId="164" xfId="0" applyFont="1" applyFill="1" applyBorder="1" applyAlignment="1">
      <alignment horizontal="left" vertical="center" wrapText="1" indent="1"/>
    </xf>
    <xf numFmtId="0" fontId="34" fillId="9" borderId="0" xfId="149" applyFont="1" applyFill="1" applyAlignment="1">
      <alignment horizontal="left" vertical="center" wrapText="1"/>
    </xf>
    <xf numFmtId="0" fontId="34" fillId="9" borderId="0" xfId="149" applyFont="1" applyFill="1" applyAlignment="1">
      <alignment horizontal="left" vertical="center" wrapText="1" indent="1"/>
    </xf>
    <xf numFmtId="0" fontId="35" fillId="4" borderId="0" xfId="155" applyFont="1" applyFill="1" applyAlignment="1">
      <alignment horizontal="left" vertical="center" wrapText="1" indent="1"/>
    </xf>
    <xf numFmtId="0" fontId="35" fillId="0" borderId="0" xfId="155" applyFont="1" applyFill="1" applyAlignment="1">
      <alignment horizontal="left" vertical="center" wrapText="1" indent="1"/>
    </xf>
    <xf numFmtId="0" fontId="63" fillId="0" borderId="0" xfId="155" applyFont="1" applyFill="1" applyAlignment="1">
      <alignment horizontal="left" vertical="center" wrapText="1" indent="2"/>
    </xf>
    <xf numFmtId="0" fontId="58" fillId="0" borderId="0" xfId="155" applyFont="1" applyFill="1" applyAlignment="1">
      <alignment horizontal="left" vertical="center" wrapText="1"/>
    </xf>
    <xf numFmtId="0" fontId="34" fillId="57" borderId="164" xfId="0" applyFont="1" applyFill="1" applyBorder="1" applyAlignment="1">
      <alignment horizontal="left" vertical="center" wrapText="1" indent="1"/>
    </xf>
    <xf numFmtId="0" fontId="199" fillId="57" borderId="164" xfId="0" applyFont="1" applyFill="1" applyBorder="1" applyAlignment="1">
      <alignment horizontal="left" vertical="center" wrapText="1" indent="1"/>
    </xf>
    <xf numFmtId="0" fontId="191" fillId="0" borderId="0" xfId="155" applyFont="1" applyFill="1" applyAlignment="1">
      <alignment horizontal="left" vertical="center" wrapText="1" indent="1"/>
    </xf>
    <xf numFmtId="0" fontId="192" fillId="9" borderId="0" xfId="149" applyFont="1" applyFill="1" applyAlignment="1">
      <alignment horizontal="left" vertical="center" wrapText="1" indent="1"/>
    </xf>
    <xf numFmtId="0" fontId="200" fillId="57" borderId="164" xfId="0" applyFont="1" applyFill="1" applyBorder="1" applyAlignment="1">
      <alignment horizontal="left" vertical="center" wrapText="1" indent="1"/>
    </xf>
    <xf numFmtId="0" fontId="191" fillId="4" borderId="0" xfId="155" applyFont="1" applyFill="1" applyAlignment="1">
      <alignment horizontal="left" vertical="center" wrapText="1" indent="1"/>
    </xf>
    <xf numFmtId="0" fontId="35" fillId="0" borderId="0" xfId="155" applyFont="1" applyFill="1" applyAlignment="1">
      <alignment vertical="center"/>
    </xf>
    <xf numFmtId="0" fontId="35" fillId="4" borderId="164" xfId="149" applyFont="1" applyFill="1" applyBorder="1" applyAlignment="1">
      <alignment horizontal="left" vertical="center" wrapText="1"/>
    </xf>
    <xf numFmtId="0" fontId="80" fillId="4" borderId="164" xfId="149" applyFont="1" applyFill="1" applyBorder="1" applyAlignment="1">
      <alignment horizontal="left" vertical="center" wrapText="1"/>
    </xf>
    <xf numFmtId="0" fontId="35" fillId="4" borderId="0" xfId="155" applyFont="1" applyFill="1" applyAlignment="1">
      <alignment vertical="center"/>
    </xf>
    <xf numFmtId="0" fontId="191" fillId="0" borderId="0" xfId="155" applyFont="1" applyFill="1" applyAlignment="1">
      <alignment vertical="center" wrapText="1"/>
    </xf>
    <xf numFmtId="0" fontId="192" fillId="9" borderId="0" xfId="155" applyFont="1" applyFill="1" applyAlignment="1">
      <alignment horizontal="left" vertical="center" wrapText="1"/>
    </xf>
    <xf numFmtId="0" fontId="191" fillId="4" borderId="164" xfId="155" applyFont="1" applyFill="1" applyBorder="1" applyAlignment="1">
      <alignment horizontal="left" vertical="center" wrapText="1"/>
    </xf>
    <xf numFmtId="0" fontId="191" fillId="4" borderId="164" xfId="149" applyFont="1" applyFill="1" applyBorder="1" applyAlignment="1">
      <alignment horizontal="left" vertical="center" wrapText="1"/>
    </xf>
    <xf numFmtId="0" fontId="191" fillId="4" borderId="0" xfId="155" applyFont="1" applyFill="1" applyAlignment="1">
      <alignment vertical="center" wrapText="1"/>
    </xf>
    <xf numFmtId="0" fontId="199" fillId="0" borderId="164" xfId="0" applyFont="1" applyBorder="1" applyAlignment="1">
      <alignment horizontal="left" vertical="center" wrapText="1" indent="1"/>
    </xf>
    <xf numFmtId="0" fontId="29" fillId="0" borderId="164" xfId="4" applyFont="1" applyFill="1" applyBorder="1" applyAlignment="1">
      <alignment horizontal="left" vertical="center" wrapText="1"/>
    </xf>
    <xf numFmtId="0" fontId="191" fillId="0" borderId="164" xfId="4" applyFont="1" applyFill="1" applyBorder="1" applyAlignment="1">
      <alignment horizontal="left" vertical="center" wrapText="1"/>
    </xf>
    <xf numFmtId="0" fontId="29" fillId="4" borderId="164" xfId="4" applyFont="1" applyFill="1" applyBorder="1" applyAlignment="1">
      <alignment horizontal="left" vertical="center" wrapText="1"/>
    </xf>
    <xf numFmtId="0" fontId="191" fillId="4" borderId="164" xfId="4" applyFont="1" applyFill="1" applyBorder="1" applyAlignment="1">
      <alignment horizontal="left" vertical="center" wrapText="1"/>
    </xf>
    <xf numFmtId="0" fontId="35" fillId="0" borderId="164" xfId="155" applyFont="1" applyFill="1" applyBorder="1" applyAlignment="1">
      <alignment horizontal="left" vertical="center" wrapText="1"/>
    </xf>
    <xf numFmtId="0" fontId="126" fillId="0" borderId="0" xfId="6" applyFont="1" applyFill="1" applyAlignment="1">
      <alignment vertical="center" wrapText="1"/>
    </xf>
    <xf numFmtId="0" fontId="53" fillId="9" borderId="0" xfId="4" applyFont="1" applyFill="1" applyAlignment="1">
      <alignment horizontal="center" vertical="center" wrapText="1"/>
    </xf>
    <xf numFmtId="0" fontId="53" fillId="0" borderId="0" xfId="6" applyFont="1" applyFill="1" applyAlignment="1">
      <alignment vertical="center" wrapText="1"/>
    </xf>
    <xf numFmtId="0" fontId="126" fillId="0" borderId="0" xfId="6" applyFont="1" applyFill="1" applyAlignment="1">
      <alignment horizontal="left" vertical="center" wrapText="1" indent="1"/>
    </xf>
    <xf numFmtId="0" fontId="192" fillId="0" borderId="164" xfId="0" applyFont="1" applyBorder="1" applyAlignment="1">
      <alignment horizontal="left" vertical="center" wrapText="1" indent="1"/>
    </xf>
    <xf numFmtId="0" fontId="192" fillId="57" borderId="164" xfId="0" applyFont="1" applyFill="1" applyBorder="1" applyAlignment="1">
      <alignment horizontal="left" vertical="center" wrapText="1" indent="1"/>
    </xf>
    <xf numFmtId="0" fontId="201" fillId="9" borderId="0" xfId="4" applyFont="1" applyFill="1" applyAlignment="1">
      <alignment horizontal="center" vertical="center" wrapText="1"/>
    </xf>
    <xf numFmtId="0" fontId="21" fillId="4" borderId="0" xfId="146" applyNumberFormat="1" applyFont="1" applyFill="1" applyBorder="1" applyAlignment="1">
      <alignment horizontal="left" vertical="center" wrapText="1" indent="1"/>
    </xf>
    <xf numFmtId="0" fontId="13" fillId="0" borderId="0" xfId="37" applyFont="1" applyFill="1" applyAlignment="1">
      <alignment vertical="center"/>
    </xf>
    <xf numFmtId="0" fontId="157" fillId="0" borderId="0" xfId="150" applyFont="1" applyFill="1" applyAlignment="1">
      <alignment vertical="center" wrapText="1"/>
    </xf>
    <xf numFmtId="0" fontId="13" fillId="0" borderId="0" xfId="37" applyFont="1" applyFill="1" applyAlignment="1">
      <alignment vertical="center" wrapText="1"/>
    </xf>
    <xf numFmtId="0" fontId="157" fillId="0" borderId="98" xfId="150" applyFont="1" applyFill="1" applyBorder="1" applyAlignment="1">
      <alignment vertical="center" wrapText="1"/>
    </xf>
    <xf numFmtId="0" fontId="25" fillId="0" borderId="0" xfId="37" applyFont="1" applyFill="1" applyAlignment="1">
      <alignment vertical="center"/>
    </xf>
    <xf numFmtId="0" fontId="194" fillId="0" borderId="0" xfId="37" applyFont="1" applyFill="1" applyAlignment="1">
      <alignment vertical="center" wrapText="1"/>
    </xf>
    <xf numFmtId="0" fontId="108" fillId="4" borderId="167" xfId="37" applyFont="1" applyFill="1" applyBorder="1" applyAlignment="1">
      <alignment horizontal="left" vertical="center" wrapText="1"/>
    </xf>
    <xf numFmtId="0" fontId="194" fillId="4" borderId="165" xfId="37" applyFont="1" applyFill="1" applyBorder="1" applyAlignment="1">
      <alignment horizontal="left" vertical="center" wrapText="1"/>
    </xf>
    <xf numFmtId="0" fontId="108" fillId="4" borderId="167" xfId="37" applyFont="1" applyFill="1" applyBorder="1" applyAlignment="1">
      <alignment vertical="center" wrapText="1"/>
    </xf>
    <xf numFmtId="0" fontId="194" fillId="4" borderId="165" xfId="37" applyFont="1" applyFill="1" applyBorder="1" applyAlignment="1">
      <alignment vertical="center" wrapText="1"/>
    </xf>
    <xf numFmtId="0" fontId="22" fillId="57" borderId="167" xfId="0" applyFont="1" applyFill="1" applyBorder="1" applyAlignment="1">
      <alignment horizontal="left" vertical="center" wrapText="1" indent="1"/>
    </xf>
    <xf numFmtId="0" fontId="203" fillId="57" borderId="167" xfId="0" applyFont="1" applyFill="1" applyBorder="1" applyAlignment="1">
      <alignment horizontal="left" vertical="center" wrapText="1" indent="1"/>
    </xf>
    <xf numFmtId="0" fontId="22" fillId="0" borderId="0" xfId="37" applyFont="1" applyFill="1" applyAlignment="1">
      <alignment horizontal="left" vertical="center" wrapText="1" indent="1"/>
    </xf>
    <xf numFmtId="0" fontId="204" fillId="57" borderId="167" xfId="0" applyFont="1" applyFill="1" applyBorder="1" applyAlignment="1">
      <alignment horizontal="left" vertical="center" wrapText="1" indent="1"/>
    </xf>
    <xf numFmtId="0" fontId="194" fillId="0" borderId="0" xfId="37" applyFont="1" applyFill="1" applyAlignment="1">
      <alignment horizontal="left" vertical="center" wrapText="1" indent="1"/>
    </xf>
    <xf numFmtId="0" fontId="22" fillId="9" borderId="166" xfId="37" applyFont="1" applyFill="1" applyBorder="1" applyAlignment="1">
      <alignment horizontal="center" vertical="center" wrapText="1"/>
    </xf>
    <xf numFmtId="0" fontId="202" fillId="9" borderId="166" xfId="37" applyFont="1" applyFill="1" applyBorder="1" applyAlignment="1">
      <alignment horizontal="center" vertical="center" wrapText="1"/>
    </xf>
    <xf numFmtId="0" fontId="194" fillId="9" borderId="166" xfId="37" applyFont="1" applyFill="1" applyBorder="1" applyAlignment="1">
      <alignment horizontal="center" vertical="center" wrapText="1"/>
    </xf>
    <xf numFmtId="0" fontId="195" fillId="9" borderId="166" xfId="37" applyFont="1" applyFill="1" applyBorder="1" applyAlignment="1">
      <alignment horizontal="center" vertical="center" wrapText="1"/>
    </xf>
    <xf numFmtId="0" fontId="13" fillId="0" borderId="0" xfId="37" applyFont="1" applyFill="1" applyAlignment="1">
      <alignment horizontal="center" vertical="center"/>
    </xf>
    <xf numFmtId="0" fontId="107" fillId="0" borderId="0" xfId="0" applyFont="1" applyAlignment="1">
      <alignment wrapText="1"/>
    </xf>
    <xf numFmtId="0" fontId="58" fillId="0" borderId="0" xfId="6" applyFont="1" applyAlignment="1">
      <alignment horizontal="left" vertical="center" wrapText="1"/>
    </xf>
    <xf numFmtId="0" fontId="193" fillId="0" borderId="0" xfId="6" applyFont="1" applyAlignment="1">
      <alignment horizontal="left" vertical="center" wrapText="1" indent="3"/>
    </xf>
    <xf numFmtId="0" fontId="192" fillId="0" borderId="0" xfId="6" applyFont="1" applyAlignment="1">
      <alignment horizontal="left" vertical="top" wrapText="1" indent="2"/>
    </xf>
    <xf numFmtId="0" fontId="191" fillId="3" borderId="0" xfId="4" applyFont="1" applyFill="1" applyAlignment="1">
      <alignment horizontal="left" vertical="center" wrapText="1" indent="2"/>
    </xf>
    <xf numFmtId="0" fontId="192" fillId="0" borderId="0" xfId="6" applyFont="1" applyBorder="1" applyAlignment="1">
      <alignment horizontal="left" vertical="top" wrapText="1" indent="2"/>
    </xf>
    <xf numFmtId="0" fontId="29" fillId="0" borderId="0" xfId="6" applyFont="1" applyBorder="1" applyAlignment="1">
      <alignment horizontal="left" vertical="top" wrapText="1" indent="2"/>
    </xf>
    <xf numFmtId="0" fontId="29" fillId="3" borderId="0" xfId="4" applyFont="1" applyFill="1" applyAlignment="1">
      <alignment horizontal="left" vertical="center" wrapText="1" indent="2"/>
    </xf>
    <xf numFmtId="0" fontId="28" fillId="0" borderId="0" xfId="6" applyFont="1" applyBorder="1" applyAlignment="1">
      <alignment horizontal="left" vertical="center" wrapText="1" indent="2"/>
    </xf>
    <xf numFmtId="0" fontId="28" fillId="0" borderId="0" xfId="6" applyFont="1" applyAlignment="1">
      <alignment horizontal="left" vertical="center" wrapText="1" indent="2"/>
    </xf>
    <xf numFmtId="0" fontId="58" fillId="0" borderId="0" xfId="6" applyFont="1" applyAlignment="1">
      <alignment vertical="center" wrapText="1"/>
    </xf>
    <xf numFmtId="0" fontId="13" fillId="4" borderId="0" xfId="149" applyFont="1" applyFill="1" applyAlignment="1">
      <alignment vertical="center" wrapText="1"/>
    </xf>
    <xf numFmtId="0" fontId="194" fillId="4" borderId="0" xfId="149" applyFont="1" applyFill="1" applyAlignment="1">
      <alignment vertical="center" wrapText="1"/>
    </xf>
    <xf numFmtId="0" fontId="0" fillId="0" borderId="0" xfId="0" applyAlignment="1">
      <alignment vertical="center"/>
    </xf>
    <xf numFmtId="0" fontId="13" fillId="4" borderId="0" xfId="149" applyFont="1" applyFill="1" applyAlignment="1">
      <alignment vertical="center"/>
    </xf>
    <xf numFmtId="0" fontId="13" fillId="4" borderId="0" xfId="149" applyFont="1" applyFill="1" applyAlignment="1">
      <alignment horizontal="center" vertical="center"/>
    </xf>
    <xf numFmtId="0" fontId="22" fillId="4" borderId="0" xfId="149" applyFont="1" applyFill="1" applyAlignment="1">
      <alignment horizontal="left" vertical="center" wrapText="1"/>
    </xf>
    <xf numFmtId="0" fontId="22" fillId="4" borderId="0" xfId="149" applyFont="1" applyFill="1" applyAlignment="1">
      <alignment vertical="center" wrapText="1"/>
    </xf>
    <xf numFmtId="0" fontId="195" fillId="4" borderId="0" xfId="149" applyFont="1" applyFill="1" applyAlignment="1">
      <alignment horizontal="left" vertical="center" wrapText="1" indent="1"/>
    </xf>
    <xf numFmtId="0" fontId="205" fillId="57" borderId="164" xfId="0" applyFont="1" applyFill="1" applyBorder="1" applyAlignment="1">
      <alignment horizontal="left" vertical="center" wrapText="1" indent="1"/>
    </xf>
    <xf numFmtId="0" fontId="129" fillId="4" borderId="164" xfId="149" applyFont="1" applyFill="1" applyBorder="1" applyAlignment="1">
      <alignment vertical="center" wrapText="1"/>
    </xf>
    <xf numFmtId="0" fontId="206" fillId="57" borderId="164" xfId="0" applyFont="1" applyFill="1" applyBorder="1" applyAlignment="1">
      <alignment horizontal="left" vertical="center" wrapText="1" indent="1"/>
    </xf>
    <xf numFmtId="0" fontId="207" fillId="4" borderId="164" xfId="149" applyFont="1" applyFill="1" applyBorder="1" applyAlignment="1">
      <alignment vertical="center" wrapText="1"/>
    </xf>
    <xf numFmtId="0" fontId="22" fillId="5" borderId="0" xfId="149" applyFont="1" applyFill="1" applyAlignment="1">
      <alignment horizontal="center" vertical="center" wrapText="1"/>
    </xf>
    <xf numFmtId="0" fontId="194" fillId="5" borderId="0" xfId="149" applyFont="1" applyFill="1" applyAlignment="1">
      <alignment horizontal="center" vertical="center" wrapText="1"/>
    </xf>
    <xf numFmtId="0" fontId="195" fillId="5" borderId="0" xfId="149" applyFont="1" applyFill="1" applyAlignment="1">
      <alignment horizontal="center" vertical="center" wrapText="1"/>
    </xf>
    <xf numFmtId="0" fontId="193" fillId="0" borderId="0" xfId="6" applyFont="1" applyAlignment="1">
      <alignment horizontal="left" vertical="center" wrapText="1" indent="1"/>
    </xf>
    <xf numFmtId="0" fontId="129" fillId="0" borderId="0" xfId="39026" applyFont="1" applyAlignment="1">
      <alignment wrapText="1"/>
    </xf>
    <xf numFmtId="0" fontId="205" fillId="0" borderId="0" xfId="39026" applyFont="1"/>
    <xf numFmtId="0" fontId="129" fillId="0" borderId="0" xfId="39026" applyFont="1"/>
    <xf numFmtId="0" fontId="207" fillId="0" borderId="0" xfId="39026" applyFont="1"/>
    <xf numFmtId="0" fontId="205" fillId="0" borderId="164" xfId="0" applyFont="1" applyBorder="1" applyAlignment="1">
      <alignment horizontal="left" vertical="center" wrapText="1" indent="1"/>
    </xf>
    <xf numFmtId="0" fontId="206" fillId="0" borderId="164" xfId="0" applyFont="1" applyBorder="1" applyAlignment="1">
      <alignment horizontal="left" vertical="center" wrapText="1" indent="1"/>
    </xf>
    <xf numFmtId="0" fontId="129" fillId="4" borderId="164" xfId="39026" applyFont="1" applyFill="1" applyBorder="1" applyAlignment="1">
      <alignment vertical="center" wrapText="1"/>
    </xf>
    <xf numFmtId="0" fontId="207" fillId="4" borderId="164" xfId="39026" applyFont="1" applyFill="1" applyBorder="1" applyAlignment="1">
      <alignment horizontal="left" vertical="center" wrapText="1"/>
    </xf>
    <xf numFmtId="0" fontId="129" fillId="0" borderId="164" xfId="39026" applyFont="1" applyBorder="1" applyAlignment="1">
      <alignment horizontal="left" vertical="center" wrapText="1"/>
    </xf>
    <xf numFmtId="0" fontId="207" fillId="0" borderId="164" xfId="39026" applyFont="1" applyBorder="1" applyAlignment="1">
      <alignment horizontal="left" vertical="center" wrapText="1"/>
    </xf>
    <xf numFmtId="0" fontId="129" fillId="4" borderId="164" xfId="39026" applyFont="1" applyFill="1" applyBorder="1" applyAlignment="1">
      <alignment horizontal="left" vertical="center" wrapText="1"/>
    </xf>
    <xf numFmtId="0" fontId="207" fillId="4" borderId="164" xfId="39026" applyFont="1" applyFill="1" applyBorder="1" applyAlignment="1">
      <alignment vertical="center" wrapText="1"/>
    </xf>
    <xf numFmtId="0" fontId="129" fillId="0" borderId="0" xfId="39026" applyFont="1" applyAlignment="1">
      <alignment vertical="center"/>
    </xf>
    <xf numFmtId="0" fontId="205" fillId="5" borderId="0" xfId="39031" applyFont="1" applyFill="1" applyBorder="1" applyAlignment="1" applyProtection="1">
      <alignment horizontal="center" vertical="center" wrapText="1"/>
      <protection locked="0"/>
    </xf>
    <xf numFmtId="0" fontId="208" fillId="5" borderId="0" xfId="39031" applyFont="1" applyFill="1" applyBorder="1" applyAlignment="1" applyProtection="1">
      <alignment horizontal="center" vertical="center" wrapText="1"/>
      <protection locked="0"/>
    </xf>
    <xf numFmtId="0" fontId="129" fillId="0" borderId="0" xfId="39026" applyFont="1" applyAlignment="1">
      <alignment horizontal="center" vertical="center"/>
    </xf>
    <xf numFmtId="0" fontId="207" fillId="0" borderId="0" xfId="39026" applyFont="1" applyAlignment="1">
      <alignment horizontal="left" indent="1"/>
    </xf>
    <xf numFmtId="0" fontId="208" fillId="0" borderId="0" xfId="39026" applyFont="1" applyAlignment="1">
      <alignment horizontal="left" vertical="center" indent="3"/>
    </xf>
    <xf numFmtId="0" fontId="209" fillId="0" borderId="164" xfId="0" applyFont="1" applyBorder="1" applyAlignment="1">
      <alignment horizontal="left" vertical="center" wrapText="1" indent="1"/>
    </xf>
    <xf numFmtId="0" fontId="210" fillId="0" borderId="164" xfId="4" applyFont="1" applyFill="1" applyBorder="1" applyAlignment="1">
      <alignment vertical="center" wrapText="1"/>
    </xf>
    <xf numFmtId="0" fontId="207" fillId="0" borderId="164" xfId="4" applyFont="1" applyFill="1" applyBorder="1" applyAlignment="1">
      <alignment vertical="center" wrapText="1"/>
    </xf>
    <xf numFmtId="0" fontId="129" fillId="0" borderId="164" xfId="6" applyFont="1" applyFill="1" applyBorder="1" applyAlignment="1">
      <alignment horizontal="left" vertical="center" wrapText="1"/>
    </xf>
    <xf numFmtId="0" fontId="188" fillId="0" borderId="0" xfId="39027" applyFont="1" applyAlignment="1">
      <alignment horizontal="left" vertical="center"/>
    </xf>
    <xf numFmtId="0" fontId="189" fillId="0" borderId="0" xfId="39027" applyFont="1" applyAlignment="1">
      <alignment horizontal="left" vertical="center"/>
    </xf>
    <xf numFmtId="0" fontId="15" fillId="0" borderId="0" xfId="1" applyFont="1" applyFill="1" applyAlignment="1" applyProtection="1">
      <alignment horizontal="left" vertical="center"/>
    </xf>
    <xf numFmtId="0" fontId="21" fillId="0" borderId="7" xfId="1" applyFont="1" applyFill="1" applyBorder="1" applyAlignment="1" applyProtection="1">
      <alignment horizontal="left" vertical="center" indent="3"/>
    </xf>
    <xf numFmtId="0" fontId="50" fillId="0" borderId="2" xfId="33" applyFont="1" applyFill="1" applyBorder="1" applyAlignment="1" applyProtection="1">
      <alignment horizontal="center" vertical="center" wrapText="1"/>
    </xf>
    <xf numFmtId="0" fontId="18" fillId="0" borderId="6" xfId="0" applyFont="1" applyBorder="1" applyAlignment="1">
      <alignment horizontal="center" vertical="center" wrapText="1"/>
    </xf>
    <xf numFmtId="0" fontId="18" fillId="0" borderId="8" xfId="0" applyFont="1" applyBorder="1" applyAlignment="1">
      <alignment horizontal="center" vertical="center" wrapText="1"/>
    </xf>
    <xf numFmtId="0" fontId="16" fillId="0" borderId="2" xfId="2" applyFont="1" applyFill="1" applyBorder="1" applyAlignment="1" applyProtection="1">
      <alignment horizontal="center" vertical="center" wrapText="1"/>
    </xf>
    <xf numFmtId="0" fontId="17" fillId="0" borderId="2" xfId="1" applyFont="1" applyFill="1" applyBorder="1" applyAlignment="1" applyProtection="1">
      <alignment horizontal="center" vertical="top"/>
    </xf>
    <xf numFmtId="0" fontId="19" fillId="0" borderId="13" xfId="1" applyFont="1" applyFill="1" applyBorder="1" applyAlignment="1" applyProtection="1">
      <alignment horizontal="left" vertical="center"/>
    </xf>
    <xf numFmtId="0" fontId="17" fillId="0" borderId="4" xfId="1" applyFont="1" applyFill="1" applyBorder="1" applyAlignment="1" applyProtection="1">
      <alignment horizontal="center" vertical="top"/>
    </xf>
    <xf numFmtId="0" fontId="17" fillId="0" borderId="34" xfId="1" applyFont="1" applyFill="1" applyBorder="1" applyAlignment="1" applyProtection="1">
      <alignment horizontal="center" vertical="top"/>
    </xf>
    <xf numFmtId="0" fontId="16" fillId="0" borderId="2" xfId="1"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left" vertical="top" wrapText="1"/>
      <protection locked="0"/>
    </xf>
    <xf numFmtId="0" fontId="31" fillId="0" borderId="0" xfId="1" applyNumberFormat="1" applyFont="1" applyFill="1" applyBorder="1" applyAlignment="1" applyProtection="1">
      <alignment horizontal="left" vertical="center" wrapText="1"/>
      <protection locked="0"/>
    </xf>
    <xf numFmtId="0" fontId="18" fillId="0" borderId="0" xfId="0" applyFont="1" applyBorder="1" applyAlignment="1">
      <alignment horizontal="center" vertical="center" wrapText="1"/>
    </xf>
    <xf numFmtId="168" fontId="50" fillId="0" borderId="19" xfId="33" applyNumberFormat="1" applyFont="1" applyFill="1" applyBorder="1" applyAlignment="1" applyProtection="1">
      <alignment horizontal="center" vertical="center" wrapText="1"/>
    </xf>
    <xf numFmtId="168" fontId="50" fillId="0" borderId="11" xfId="33" applyNumberFormat="1"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0" fontId="50" fillId="0" borderId="0" xfId="33" applyFont="1" applyFill="1" applyBorder="1" applyAlignment="1" applyProtection="1">
      <alignment horizontal="center" vertical="center" wrapText="1"/>
    </xf>
    <xf numFmtId="168" fontId="61" fillId="0" borderId="2" xfId="33" applyNumberFormat="1" applyFont="1" applyFill="1" applyBorder="1" applyAlignment="1" applyProtection="1">
      <alignment horizontal="center" vertical="center" wrapText="1"/>
    </xf>
    <xf numFmtId="168" fontId="50" fillId="0" borderId="2" xfId="33" applyNumberFormat="1" applyFont="1" applyFill="1" applyBorder="1" applyAlignment="1" applyProtection="1">
      <alignment horizontal="center" vertical="center" wrapText="1"/>
    </xf>
    <xf numFmtId="0" fontId="19" fillId="0" borderId="0" xfId="141" applyNumberFormat="1" applyFont="1" applyFill="1" applyBorder="1" applyAlignment="1" applyProtection="1">
      <alignment horizontal="left" vertical="top"/>
      <protection locked="0"/>
    </xf>
    <xf numFmtId="0" fontId="19" fillId="0" borderId="0" xfId="141" applyNumberFormat="1" applyFont="1" applyFill="1" applyBorder="1" applyAlignment="1" applyProtection="1">
      <alignment horizontal="left" vertical="top" wrapText="1"/>
      <protection locked="0"/>
    </xf>
    <xf numFmtId="0" fontId="17" fillId="0" borderId="24" xfId="85" applyNumberFormat="1" applyFont="1" applyFill="1" applyBorder="1" applyAlignment="1">
      <alignment horizontal="center" vertical="center"/>
    </xf>
    <xf numFmtId="0" fontId="17" fillId="0" borderId="29" xfId="85" applyNumberFormat="1" applyFont="1" applyFill="1" applyBorder="1" applyAlignment="1">
      <alignment horizontal="center" vertical="center"/>
    </xf>
    <xf numFmtId="0" fontId="17" fillId="0" borderId="30" xfId="85" applyNumberFormat="1" applyFont="1" applyFill="1" applyBorder="1" applyAlignment="1">
      <alignment horizontal="center" vertical="center"/>
    </xf>
    <xf numFmtId="166" fontId="50" fillId="0" borderId="25" xfId="33" applyNumberFormat="1" applyFont="1" applyBorder="1" applyAlignment="1" applyProtection="1">
      <alignment horizontal="center" vertical="center"/>
      <protection locked="0"/>
    </xf>
    <xf numFmtId="166" fontId="50" fillId="0" borderId="26" xfId="33" applyNumberFormat="1" applyFont="1" applyFill="1" applyBorder="1" applyAlignment="1" applyProtection="1">
      <alignment horizontal="center" vertical="center" wrapText="1"/>
      <protection locked="0"/>
    </xf>
    <xf numFmtId="166" fontId="50" fillId="0" borderId="27" xfId="33" applyNumberFormat="1" applyFont="1" applyFill="1" applyBorder="1" applyAlignment="1" applyProtection="1">
      <alignment horizontal="center" vertical="center" wrapText="1"/>
      <protection locked="0"/>
    </xf>
    <xf numFmtId="166" fontId="50" fillId="0" borderId="28" xfId="33" applyNumberFormat="1" applyFont="1" applyFill="1" applyBorder="1" applyAlignment="1" applyProtection="1">
      <alignment horizontal="center" vertical="center" wrapText="1"/>
      <protection locked="0"/>
    </xf>
    <xf numFmtId="0" fontId="16" fillId="0" borderId="25" xfId="34" applyFont="1" applyFill="1" applyBorder="1" applyAlignment="1" applyProtection="1">
      <alignment horizontal="center" vertical="top"/>
    </xf>
    <xf numFmtId="0" fontId="16" fillId="0" borderId="26" xfId="34" applyFont="1" applyFill="1" applyBorder="1" applyAlignment="1" applyProtection="1">
      <alignment horizontal="center" vertical="top"/>
    </xf>
    <xf numFmtId="0" fontId="16" fillId="0" borderId="27" xfId="34" applyFont="1" applyFill="1" applyBorder="1" applyAlignment="1" applyProtection="1">
      <alignment horizontal="center" vertical="top"/>
    </xf>
    <xf numFmtId="0" fontId="16" fillId="0" borderId="28" xfId="34" applyFont="1" applyFill="1" applyBorder="1" applyAlignment="1" applyProtection="1">
      <alignment horizontal="center" vertical="top"/>
    </xf>
    <xf numFmtId="0" fontId="19" fillId="0" borderId="32" xfId="85" applyNumberFormat="1" applyFont="1" applyFill="1" applyBorder="1" applyAlignment="1">
      <alignment horizontal="left" vertical="center"/>
    </xf>
    <xf numFmtId="166" fontId="17" fillId="4" borderId="0" xfId="1" quotePrefix="1" applyNumberFormat="1" applyFont="1" applyFill="1" applyBorder="1" applyAlignment="1" applyProtection="1">
      <alignment horizontal="center" vertical="center"/>
      <protection locked="0"/>
    </xf>
    <xf numFmtId="166" fontId="17" fillId="4" borderId="0" xfId="1" applyNumberFormat="1" applyFont="1" applyFill="1" applyBorder="1" applyAlignment="1" applyProtection="1">
      <alignment horizontal="center" vertical="center"/>
      <protection locked="0"/>
    </xf>
    <xf numFmtId="0" fontId="15" fillId="6" borderId="0" xfId="1" applyNumberFormat="1" applyFont="1" applyFill="1" applyBorder="1" applyAlignment="1" applyProtection="1">
      <alignment horizontal="left" vertical="center" wrapText="1"/>
    </xf>
    <xf numFmtId="0" fontId="21" fillId="6" borderId="7" xfId="1" applyNumberFormat="1" applyFont="1" applyFill="1" applyBorder="1" applyAlignment="1" applyProtection="1">
      <alignment horizontal="left" vertical="center" wrapText="1" indent="3"/>
    </xf>
    <xf numFmtId="0" fontId="16" fillId="6" borderId="2" xfId="34" applyFont="1" applyFill="1" applyBorder="1" applyAlignment="1" applyProtection="1">
      <alignment horizontal="center" vertical="top"/>
    </xf>
    <xf numFmtId="0" fontId="16" fillId="0" borderId="6" xfId="34" applyFont="1" applyFill="1" applyBorder="1" applyAlignment="1" applyProtection="1">
      <alignment horizontal="center" vertical="top"/>
    </xf>
    <xf numFmtId="0" fontId="16" fillId="0" borderId="9" xfId="34" applyFont="1" applyFill="1" applyBorder="1" applyAlignment="1" applyProtection="1">
      <alignment horizontal="center" vertical="top"/>
    </xf>
    <xf numFmtId="0" fontId="16" fillId="0" borderId="8" xfId="34" applyFont="1" applyFill="1" applyBorder="1" applyAlignment="1" applyProtection="1">
      <alignment horizontal="center" vertical="top"/>
    </xf>
    <xf numFmtId="0" fontId="15" fillId="0" borderId="0" xfId="5" applyFont="1" applyFill="1" applyBorder="1" applyAlignment="1" applyProtection="1">
      <alignment horizontal="left" vertical="center" wrapText="1"/>
    </xf>
    <xf numFmtId="0" fontId="21" fillId="0" borderId="0" xfId="5" applyFont="1" applyFill="1" applyBorder="1" applyAlignment="1" applyProtection="1">
      <alignment horizontal="left" vertical="center" wrapText="1" indent="3"/>
    </xf>
    <xf numFmtId="165" fontId="50" fillId="0" borderId="6" xfId="33" applyNumberFormat="1" applyFont="1" applyFill="1" applyBorder="1" applyAlignment="1" applyProtection="1">
      <alignment horizontal="center" vertical="center"/>
    </xf>
    <xf numFmtId="165" fontId="50" fillId="0" borderId="9" xfId="33" applyNumberFormat="1" applyFont="1" applyFill="1" applyBorder="1" applyAlignment="1" applyProtection="1">
      <alignment horizontal="center" vertical="center"/>
    </xf>
    <xf numFmtId="165" fontId="50" fillId="0" borderId="8" xfId="33" applyNumberFormat="1" applyFont="1" applyFill="1" applyBorder="1" applyAlignment="1" applyProtection="1">
      <alignment horizontal="center" vertical="center"/>
    </xf>
    <xf numFmtId="0" fontId="19" fillId="0" borderId="10" xfId="1" applyNumberFormat="1" applyFont="1" applyFill="1" applyBorder="1" applyAlignment="1" applyProtection="1">
      <alignment horizontal="center" vertical="center"/>
    </xf>
    <xf numFmtId="0" fontId="19" fillId="0" borderId="5" xfId="1" applyNumberFormat="1" applyFont="1" applyFill="1" applyBorder="1" applyAlignment="1" applyProtection="1">
      <alignment horizontal="center" vertical="center"/>
    </xf>
    <xf numFmtId="165" fontId="50" fillId="0" borderId="2" xfId="33" applyNumberFormat="1" applyFont="1" applyFill="1" applyBorder="1" applyAlignment="1" applyProtection="1">
      <alignment horizontal="center" vertical="center"/>
    </xf>
    <xf numFmtId="0" fontId="24" fillId="0" borderId="10" xfId="1" applyNumberFormat="1" applyFont="1" applyFill="1" applyBorder="1" applyAlignment="1" applyProtection="1">
      <alignment horizontal="center" vertical="center"/>
    </xf>
    <xf numFmtId="0" fontId="24" fillId="0" borderId="5" xfId="1" applyNumberFormat="1" applyFont="1" applyFill="1" applyBorder="1" applyAlignment="1" applyProtection="1">
      <alignment horizontal="center" vertical="center"/>
    </xf>
    <xf numFmtId="0" fontId="24" fillId="0" borderId="13" xfId="1" applyNumberFormat="1" applyFont="1" applyFill="1" applyBorder="1" applyAlignment="1" applyProtection="1">
      <alignment horizontal="left" vertical="center"/>
    </xf>
    <xf numFmtId="165" fontId="50" fillId="0" borderId="15" xfId="33" applyNumberFormat="1" applyFont="1" applyFill="1" applyBorder="1" applyAlignment="1" applyProtection="1">
      <alignment horizontal="center" vertical="center"/>
    </xf>
    <xf numFmtId="165" fontId="16" fillId="0" borderId="15" xfId="5" applyNumberFormat="1" applyFont="1" applyFill="1" applyBorder="1" applyAlignment="1" applyProtection="1">
      <alignment horizontal="center" vertical="center"/>
    </xf>
    <xf numFmtId="165" fontId="16" fillId="0" borderId="15" xfId="2" applyNumberFormat="1" applyFont="1" applyFill="1" applyBorder="1" applyAlignment="1" applyProtection="1">
      <alignment horizontal="center" vertical="center"/>
    </xf>
    <xf numFmtId="0" fontId="19" fillId="0" borderId="16" xfId="1" applyNumberFormat="1" applyFont="1" applyFill="1" applyBorder="1" applyAlignment="1" applyProtection="1">
      <alignment horizontal="center" vertical="center"/>
    </xf>
    <xf numFmtId="0" fontId="19" fillId="0" borderId="17" xfId="1" applyNumberFormat="1" applyFont="1" applyFill="1" applyBorder="1" applyAlignment="1" applyProtection="1">
      <alignment horizontal="center" vertical="center"/>
    </xf>
    <xf numFmtId="0" fontId="19" fillId="0" borderId="18" xfId="1" applyNumberFormat="1" applyFont="1" applyFill="1" applyBorder="1" applyAlignment="1" applyProtection="1">
      <alignment horizontal="center" vertical="center"/>
    </xf>
    <xf numFmtId="0" fontId="19" fillId="0" borderId="33" xfId="1" applyNumberFormat="1" applyFont="1" applyFill="1" applyBorder="1" applyAlignment="1" applyProtection="1">
      <alignment horizontal="left" vertical="center"/>
    </xf>
    <xf numFmtId="0" fontId="17" fillId="0" borderId="25" xfId="85" applyNumberFormat="1" applyFont="1" applyFill="1" applyBorder="1" applyAlignment="1">
      <alignment horizontal="center" vertical="center"/>
    </xf>
    <xf numFmtId="0" fontId="50" fillId="0" borderId="2" xfId="33" applyFont="1" applyFill="1" applyBorder="1" applyAlignment="1" applyProtection="1">
      <alignment horizontal="center" vertical="top"/>
    </xf>
    <xf numFmtId="0" fontId="21" fillId="6" borderId="0" xfId="1" applyNumberFormat="1" applyFont="1" applyFill="1" applyBorder="1" applyAlignment="1" applyProtection="1">
      <alignment horizontal="left" vertical="center" wrapText="1" indent="3"/>
    </xf>
    <xf numFmtId="0" fontId="50" fillId="0" borderId="25" xfId="33" applyFont="1" applyFill="1" applyBorder="1" applyAlignment="1" applyProtection="1">
      <alignment horizontal="center" vertical="top"/>
    </xf>
    <xf numFmtId="0" fontId="15" fillId="0" borderId="0" xfId="1" applyFont="1" applyFill="1" applyAlignment="1" applyProtection="1">
      <alignment horizontal="left" vertical="center" wrapText="1"/>
    </xf>
    <xf numFmtId="0" fontId="21" fillId="0" borderId="0" xfId="1" applyFont="1" applyFill="1" applyAlignment="1" applyProtection="1">
      <alignment horizontal="left" vertical="center" wrapText="1" indent="3"/>
    </xf>
    <xf numFmtId="165" fontId="16" fillId="0" borderId="2" xfId="2" applyNumberFormat="1" applyFont="1" applyFill="1" applyBorder="1" applyAlignment="1" applyProtection="1">
      <alignment horizontal="center" vertical="center" wrapText="1"/>
    </xf>
    <xf numFmtId="49" fontId="55" fillId="4" borderId="0" xfId="0" quotePrefix="1" applyNumberFormat="1" applyFont="1" applyFill="1" applyAlignment="1">
      <alignment horizontal="center"/>
    </xf>
    <xf numFmtId="166" fontId="36" fillId="4" borderId="0" xfId="0" quotePrefix="1" applyNumberFormat="1" applyFont="1" applyFill="1" applyBorder="1" applyAlignment="1">
      <alignment horizontal="center"/>
    </xf>
    <xf numFmtId="0" fontId="16" fillId="0" borderId="2" xfId="2" applyFont="1" applyFill="1" applyBorder="1" applyAlignment="1" applyProtection="1">
      <alignment horizontal="center" vertical="center"/>
    </xf>
    <xf numFmtId="165" fontId="16" fillId="0" borderId="2" xfId="2" applyNumberFormat="1" applyFont="1" applyFill="1" applyBorder="1" applyAlignment="1" applyProtection="1">
      <alignment horizontal="center" vertical="center"/>
    </xf>
    <xf numFmtId="165" fontId="16" fillId="0" borderId="6" xfId="2" applyNumberFormat="1" applyFont="1" applyFill="1" applyBorder="1" applyAlignment="1" applyProtection="1">
      <alignment horizontal="center" vertical="center"/>
    </xf>
    <xf numFmtId="165" fontId="16" fillId="0" borderId="8" xfId="2" applyNumberFormat="1" applyFont="1" applyFill="1" applyBorder="1" applyAlignment="1" applyProtection="1">
      <alignment horizontal="center" vertical="center"/>
    </xf>
    <xf numFmtId="165" fontId="16" fillId="0" borderId="9" xfId="2"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justify" vertical="top" wrapText="1"/>
      <protection locked="0"/>
    </xf>
    <xf numFmtId="49" fontId="55" fillId="0" borderId="0" xfId="0" quotePrefix="1" applyNumberFormat="1" applyFont="1" applyFill="1" applyAlignment="1">
      <alignment horizontal="center"/>
    </xf>
    <xf numFmtId="0" fontId="31" fillId="0" borderId="0" xfId="1" applyNumberFormat="1" applyFont="1" applyFill="1" applyBorder="1" applyAlignment="1" applyProtection="1">
      <alignment horizontal="justify" vertical="top" wrapText="1"/>
      <protection locked="0"/>
    </xf>
    <xf numFmtId="0" fontId="19" fillId="0" borderId="13" xfId="2" applyFont="1" applyFill="1" applyBorder="1" applyAlignment="1" applyProtection="1">
      <alignment horizontal="left" vertical="center"/>
    </xf>
    <xf numFmtId="0" fontId="5" fillId="4" borderId="2" xfId="2" applyFont="1" applyFill="1" applyBorder="1" applyAlignment="1" applyProtection="1">
      <alignment horizontal="center" vertical="center" wrapText="1"/>
    </xf>
    <xf numFmtId="0" fontId="50" fillId="0" borderId="2" xfId="33" applyFont="1" applyFill="1" applyBorder="1" applyAlignment="1" applyProtection="1">
      <alignment horizontal="center" vertical="center"/>
    </xf>
    <xf numFmtId="0" fontId="17" fillId="0" borderId="2" xfId="1" applyFont="1" applyFill="1" applyBorder="1" applyAlignment="1" applyProtection="1">
      <alignment horizontal="center" vertical="center"/>
    </xf>
    <xf numFmtId="0" fontId="5" fillId="0" borderId="2" xfId="2" applyFont="1" applyFill="1" applyBorder="1" applyAlignment="1" applyProtection="1">
      <alignment horizontal="center" vertical="center" wrapText="1"/>
    </xf>
    <xf numFmtId="0" fontId="18" fillId="0" borderId="2" xfId="2" applyFont="1" applyFill="1" applyBorder="1" applyAlignment="1" applyProtection="1">
      <alignment horizontal="center" vertical="center"/>
    </xf>
    <xf numFmtId="49" fontId="17" fillId="4" borderId="0" xfId="1" applyNumberFormat="1" applyFont="1" applyFill="1" applyBorder="1" applyAlignment="1">
      <alignment horizontal="center" vertical="center"/>
    </xf>
    <xf numFmtId="0" fontId="50" fillId="0" borderId="10" xfId="33" applyFont="1" applyFill="1" applyBorder="1" applyAlignment="1" applyProtection="1">
      <alignment horizontal="center" vertical="center" wrapText="1"/>
    </xf>
    <xf numFmtId="0" fontId="50" fillId="0" borderId="13" xfId="33" applyFont="1" applyFill="1" applyBorder="1" applyAlignment="1" applyProtection="1">
      <alignment horizontal="center" vertical="center" wrapText="1"/>
    </xf>
    <xf numFmtId="0" fontId="50" fillId="0" borderId="21" xfId="33" applyFont="1" applyFill="1" applyBorder="1" applyAlignment="1" applyProtection="1">
      <alignment horizontal="center" vertical="center" wrapText="1"/>
    </xf>
    <xf numFmtId="0" fontId="50" fillId="0" borderId="11" xfId="33" applyFont="1" applyFill="1" applyBorder="1" applyAlignment="1" applyProtection="1">
      <alignment horizontal="center" vertical="center" wrapText="1"/>
    </xf>
    <xf numFmtId="0" fontId="50" fillId="0" borderId="22" xfId="33" applyFont="1" applyFill="1" applyBorder="1" applyAlignment="1" applyProtection="1">
      <alignment horizontal="center" vertical="center" wrapText="1"/>
    </xf>
    <xf numFmtId="0" fontId="50" fillId="0" borderId="5" xfId="33" applyFont="1" applyFill="1" applyBorder="1" applyAlignment="1" applyProtection="1">
      <alignment horizontal="center" vertical="center" wrapText="1"/>
    </xf>
    <xf numFmtId="0" fontId="50" fillId="0" borderId="7" xfId="33" applyFont="1" applyFill="1" applyBorder="1" applyAlignment="1" applyProtection="1">
      <alignment horizontal="center" vertical="center" wrapText="1"/>
    </xf>
    <xf numFmtId="0" fontId="50" fillId="0" borderId="23" xfId="33" applyFont="1" applyFill="1" applyBorder="1" applyAlignment="1" applyProtection="1">
      <alignment horizontal="center" vertical="center" wrapText="1"/>
    </xf>
    <xf numFmtId="49" fontId="55" fillId="4" borderId="0" xfId="1" applyNumberFormat="1" applyFont="1" applyFill="1" applyAlignment="1">
      <alignment horizontal="center" vertical="center"/>
    </xf>
    <xf numFmtId="0" fontId="36" fillId="4" borderId="0" xfId="2" quotePrefix="1" applyNumberFormat="1" applyFont="1" applyFill="1" applyBorder="1" applyAlignment="1" applyProtection="1">
      <alignment horizontal="center" vertical="center" wrapText="1"/>
    </xf>
    <xf numFmtId="0" fontId="36" fillId="4" borderId="0" xfId="2" applyNumberFormat="1" applyFont="1" applyFill="1" applyBorder="1" applyAlignment="1" applyProtection="1">
      <alignment horizontal="center" vertical="center" wrapText="1"/>
    </xf>
    <xf numFmtId="0" fontId="17" fillId="0" borderId="0" xfId="2" quotePrefix="1" applyNumberFormat="1" applyFont="1" applyFill="1" applyBorder="1" applyAlignment="1" applyProtection="1">
      <alignment horizontal="center" vertical="center" wrapText="1"/>
    </xf>
    <xf numFmtId="0" fontId="24" fillId="4" borderId="0" xfId="1" applyNumberFormat="1" applyFont="1" applyFill="1" applyBorder="1" applyAlignment="1" applyProtection="1">
      <alignment horizontal="left" vertical="center" wrapText="1"/>
      <protection locked="0"/>
    </xf>
    <xf numFmtId="49" fontId="36" fillId="0" borderId="13" xfId="3" applyNumberFormat="1" applyFont="1" applyFill="1" applyBorder="1" applyAlignment="1" applyProtection="1">
      <alignment horizontal="center" vertical="center"/>
    </xf>
    <xf numFmtId="0" fontId="58" fillId="0" borderId="0" xfId="1" applyFont="1" applyFill="1" applyAlignment="1" applyProtection="1">
      <alignment horizontal="left" vertical="center" wrapText="1"/>
    </xf>
    <xf numFmtId="0" fontId="63" fillId="0" borderId="0" xfId="1" applyFont="1" applyFill="1" applyBorder="1" applyAlignment="1" applyProtection="1">
      <alignment horizontal="left" vertical="center" wrapText="1" indent="3"/>
    </xf>
    <xf numFmtId="0" fontId="21" fillId="0" borderId="0" xfId="1" applyFont="1" applyFill="1" applyBorder="1" applyAlignment="1" applyProtection="1">
      <alignment horizontal="left" vertical="center" wrapText="1" indent="3"/>
    </xf>
    <xf numFmtId="0" fontId="31" fillId="0" borderId="0" xfId="0" applyFont="1" applyFill="1" applyAlignment="1">
      <alignment horizontal="left" vertical="top" wrapText="1"/>
    </xf>
    <xf numFmtId="49" fontId="16" fillId="4" borderId="13" xfId="5" applyNumberFormat="1" applyFont="1" applyFill="1" applyBorder="1" applyAlignment="1" applyProtection="1">
      <alignment horizontal="center" vertical="center"/>
    </xf>
    <xf numFmtId="0" fontId="19" fillId="0" borderId="13" xfId="2" applyFont="1" applyFill="1" applyBorder="1" applyAlignment="1" applyProtection="1">
      <alignment horizontal="left" vertical="center" wrapText="1"/>
    </xf>
    <xf numFmtId="49" fontId="15" fillId="4" borderId="0" xfId="146" applyNumberFormat="1" applyFont="1" applyFill="1" applyAlignment="1" applyProtection="1">
      <alignment horizontal="left" vertical="center"/>
      <protection locked="0"/>
    </xf>
    <xf numFmtId="49" fontId="21" fillId="4" borderId="0" xfId="146" applyNumberFormat="1" applyFont="1" applyFill="1" applyAlignment="1" applyProtection="1">
      <alignment horizontal="left" vertical="center" indent="3"/>
      <protection locked="0"/>
    </xf>
    <xf numFmtId="0" fontId="17" fillId="4" borderId="2" xfId="146" applyFont="1" applyFill="1" applyBorder="1" applyAlignment="1" applyProtection="1">
      <alignment horizontal="center" vertical="center" wrapText="1"/>
    </xf>
    <xf numFmtId="0" fontId="50" fillId="4" borderId="10" xfId="147" applyFont="1" applyFill="1" applyBorder="1" applyAlignment="1" applyProtection="1">
      <alignment horizontal="center" vertical="center" wrapText="1"/>
    </xf>
    <xf numFmtId="0" fontId="50" fillId="4" borderId="21" xfId="147" applyFont="1" applyFill="1" applyBorder="1" applyAlignment="1" applyProtection="1">
      <alignment horizontal="center" vertical="center" wrapText="1"/>
    </xf>
    <xf numFmtId="0" fontId="50" fillId="4" borderId="5" xfId="147" applyFont="1" applyFill="1" applyBorder="1" applyAlignment="1" applyProtection="1">
      <alignment horizontal="center" vertical="center" wrapText="1"/>
    </xf>
    <xf numFmtId="0" fontId="50" fillId="4" borderId="23" xfId="147" applyFont="1" applyFill="1" applyBorder="1" applyAlignment="1" applyProtection="1">
      <alignment horizontal="center" vertical="center" wrapText="1"/>
    </xf>
    <xf numFmtId="0" fontId="16" fillId="4" borderId="6" xfId="2" applyFont="1" applyFill="1" applyBorder="1" applyAlignment="1" applyProtection="1">
      <alignment horizontal="center" vertical="center" wrapText="1"/>
    </xf>
    <xf numFmtId="0" fontId="16" fillId="4" borderId="9" xfId="2" applyFont="1" applyFill="1" applyBorder="1" applyAlignment="1" applyProtection="1">
      <alignment horizontal="center" vertical="center" wrapText="1"/>
    </xf>
    <xf numFmtId="0" fontId="16" fillId="4" borderId="8" xfId="2" applyFont="1" applyFill="1" applyBorder="1" applyAlignment="1" applyProtection="1">
      <alignment horizontal="center" vertical="center" wrapText="1"/>
    </xf>
    <xf numFmtId="0" fontId="50" fillId="4" borderId="2" xfId="147" applyFont="1" applyFill="1" applyBorder="1" applyAlignment="1" applyProtection="1">
      <alignment horizontal="center" vertical="center" wrapText="1"/>
    </xf>
    <xf numFmtId="0" fontId="16" fillId="4" borderId="2" xfId="2" applyFont="1" applyFill="1" applyBorder="1" applyAlignment="1" applyProtection="1">
      <alignment horizontal="center" vertical="center" wrapText="1"/>
    </xf>
    <xf numFmtId="0" fontId="50" fillId="4" borderId="6" xfId="147" applyFont="1" applyFill="1" applyBorder="1" applyAlignment="1" applyProtection="1">
      <alignment horizontal="center" vertical="center" wrapText="1"/>
    </xf>
    <xf numFmtId="0" fontId="50" fillId="4" borderId="8" xfId="147" applyFont="1" applyFill="1" applyBorder="1" applyAlignment="1" applyProtection="1">
      <alignment horizontal="center" vertical="center" wrapText="1"/>
    </xf>
    <xf numFmtId="164" fontId="55" fillId="4" borderId="0" xfId="2" quotePrefix="1" applyNumberFormat="1" applyFont="1" applyFill="1" applyBorder="1" applyAlignment="1" applyProtection="1">
      <alignment horizontal="center" vertical="center" wrapText="1"/>
    </xf>
    <xf numFmtId="0" fontId="16" fillId="4" borderId="4" xfId="22" applyNumberFormat="1" applyFont="1" applyFill="1" applyBorder="1" applyAlignment="1" applyProtection="1">
      <alignment horizontal="center" vertical="center"/>
    </xf>
    <xf numFmtId="0" fontId="16" fillId="4" borderId="34" xfId="22" applyNumberFormat="1" applyFont="1" applyFill="1" applyBorder="1" applyAlignment="1" applyProtection="1">
      <alignment horizontal="center" vertical="center"/>
    </xf>
    <xf numFmtId="0" fontId="24" fillId="0" borderId="0" xfId="27" applyNumberFormat="1" applyFont="1" applyFill="1" applyBorder="1" applyAlignment="1" applyProtection="1">
      <alignment horizontal="justify" vertical="top" wrapText="1"/>
      <protection locked="0"/>
    </xf>
    <xf numFmtId="0" fontId="24" fillId="0" borderId="0" xfId="22" applyNumberFormat="1" applyFont="1" applyFill="1" applyBorder="1" applyAlignment="1" applyProtection="1">
      <alignment horizontal="justify" vertical="top" wrapText="1"/>
      <protection locked="0"/>
    </xf>
    <xf numFmtId="0" fontId="19" fillId="4" borderId="13" xfId="22" applyNumberFormat="1" applyFont="1" applyFill="1" applyBorder="1" applyAlignment="1" applyProtection="1">
      <alignment horizontal="left" vertical="center"/>
    </xf>
    <xf numFmtId="0" fontId="19" fillId="4" borderId="0" xfId="22" applyFont="1" applyFill="1" applyBorder="1" applyAlignment="1" applyProtection="1">
      <alignment horizontal="justify" vertical="top" wrapText="1"/>
    </xf>
    <xf numFmtId="0" fontId="19" fillId="4" borderId="0" xfId="22" applyNumberFormat="1" applyFont="1" applyFill="1" applyBorder="1" applyAlignment="1" applyProtection="1">
      <alignment horizontal="justify" vertical="top" wrapText="1"/>
      <protection locked="0"/>
    </xf>
    <xf numFmtId="49" fontId="58" fillId="4" borderId="0" xfId="146" applyNumberFormat="1" applyFont="1" applyFill="1" applyAlignment="1" applyProtection="1">
      <alignment horizontal="left" vertical="center"/>
      <protection locked="0"/>
    </xf>
    <xf numFmtId="49" fontId="63" fillId="4" borderId="0" xfId="146" applyNumberFormat="1" applyFont="1" applyFill="1" applyAlignment="1" applyProtection="1">
      <alignment horizontal="left" vertical="center" indent="3"/>
      <protection locked="0"/>
    </xf>
    <xf numFmtId="164" fontId="55" fillId="4" borderId="0" xfId="146" quotePrefix="1" applyNumberFormat="1" applyFont="1" applyFill="1" applyBorder="1" applyAlignment="1" applyProtection="1">
      <alignment horizontal="center"/>
      <protection locked="0"/>
    </xf>
    <xf numFmtId="0" fontId="16" fillId="4" borderId="2" xfId="22" applyNumberFormat="1" applyFont="1" applyFill="1" applyBorder="1" applyAlignment="1" applyProtection="1">
      <alignment horizontal="center" vertical="center" wrapText="1"/>
    </xf>
    <xf numFmtId="0" fontId="19" fillId="4" borderId="13" xfId="22" applyNumberFormat="1" applyFont="1" applyFill="1" applyBorder="1" applyAlignment="1" applyProtection="1">
      <alignment horizontal="left" vertical="center" wrapText="1"/>
    </xf>
    <xf numFmtId="0" fontId="19" fillId="4" borderId="0" xfId="22" applyFont="1" applyFill="1" applyBorder="1" applyAlignment="1" applyProtection="1">
      <alignment horizontal="left" vertical="top" wrapText="1"/>
    </xf>
    <xf numFmtId="0" fontId="19" fillId="4" borderId="0" xfId="22" applyNumberFormat="1" applyFont="1" applyFill="1" applyBorder="1" applyAlignment="1" applyProtection="1">
      <alignment horizontal="left" vertical="top" wrapText="1"/>
      <protection locked="0"/>
    </xf>
    <xf numFmtId="0" fontId="19" fillId="4" borderId="0" xfId="146" applyNumberFormat="1" applyFont="1" applyFill="1" applyBorder="1" applyAlignment="1" applyProtection="1">
      <alignment horizontal="right" vertical="center" wrapText="1"/>
    </xf>
    <xf numFmtId="0" fontId="31" fillId="0" borderId="0" xfId="22" applyNumberFormat="1" applyFont="1" applyFill="1" applyBorder="1" applyAlignment="1" applyProtection="1">
      <alignment horizontal="left" vertical="top" wrapText="1"/>
      <protection locked="0"/>
    </xf>
    <xf numFmtId="0" fontId="16" fillId="4" borderId="25" xfId="2" applyFont="1" applyFill="1" applyBorder="1" applyAlignment="1" applyProtection="1">
      <alignment horizontal="center" vertical="center" wrapText="1"/>
    </xf>
    <xf numFmtId="0" fontId="19" fillId="4" borderId="0" xfId="2" applyFont="1" applyFill="1" applyBorder="1" applyAlignment="1" applyProtection="1">
      <alignment horizontal="left" vertical="center" wrapText="1"/>
    </xf>
    <xf numFmtId="0" fontId="50" fillId="4" borderId="25" xfId="147" applyFont="1" applyFill="1" applyBorder="1" applyAlignment="1" applyProtection="1">
      <alignment horizontal="center" vertical="center" wrapText="1"/>
    </xf>
    <xf numFmtId="0" fontId="50" fillId="4" borderId="35" xfId="147" applyFont="1" applyFill="1" applyBorder="1" applyAlignment="1" applyProtection="1">
      <alignment horizontal="center" vertical="center" wrapText="1"/>
    </xf>
    <xf numFmtId="0" fontId="50" fillId="4" borderId="36" xfId="147" applyFont="1" applyFill="1" applyBorder="1" applyAlignment="1" applyProtection="1">
      <alignment horizontal="center" vertical="center" wrapText="1"/>
    </xf>
    <xf numFmtId="0" fontId="50" fillId="4" borderId="37" xfId="147" applyFont="1" applyFill="1" applyBorder="1" applyAlignment="1" applyProtection="1">
      <alignment horizontal="center" vertical="center" wrapText="1"/>
    </xf>
    <xf numFmtId="0" fontId="50" fillId="4" borderId="38" xfId="147" applyFont="1" applyFill="1" applyBorder="1" applyAlignment="1" applyProtection="1">
      <alignment horizontal="center" vertical="center" wrapText="1"/>
    </xf>
    <xf numFmtId="0" fontId="50" fillId="4" borderId="26" xfId="147" applyFont="1" applyFill="1" applyBorder="1" applyAlignment="1" applyProtection="1">
      <alignment horizontal="center" vertical="center" wrapText="1"/>
    </xf>
    <xf numFmtId="0" fontId="50" fillId="4" borderId="28" xfId="147" applyFont="1" applyFill="1" applyBorder="1" applyAlignment="1" applyProtection="1">
      <alignment horizontal="center" vertical="center" wrapText="1"/>
    </xf>
    <xf numFmtId="49" fontId="15" fillId="4" borderId="0" xfId="150" applyNumberFormat="1" applyFont="1" applyFill="1" applyBorder="1" applyAlignment="1" applyProtection="1">
      <alignment horizontal="left" vertical="center" wrapText="1"/>
      <protection locked="0"/>
    </xf>
    <xf numFmtId="49" fontId="21" fillId="4" borderId="0" xfId="150" applyNumberFormat="1" applyFont="1" applyFill="1" applyBorder="1" applyAlignment="1" applyProtection="1">
      <alignment horizontal="left" vertical="center" wrapText="1" indent="3"/>
      <protection locked="0"/>
    </xf>
    <xf numFmtId="0" fontId="17" fillId="4" borderId="2" xfId="150" applyFont="1" applyFill="1" applyBorder="1" applyAlignment="1" applyProtection="1">
      <alignment horizontal="center" vertical="center"/>
    </xf>
    <xf numFmtId="0" fontId="18" fillId="4" borderId="2" xfId="150" applyFont="1" applyFill="1" applyBorder="1" applyAlignment="1">
      <alignment horizontal="center" vertical="center" wrapText="1"/>
    </xf>
    <xf numFmtId="173" fontId="55" fillId="4" borderId="0" xfId="22" quotePrefix="1" applyNumberFormat="1" applyFont="1" applyFill="1" applyBorder="1" applyAlignment="1" applyProtection="1">
      <alignment horizontal="center" vertical="center" wrapText="1"/>
      <protection locked="0"/>
    </xf>
    <xf numFmtId="0" fontId="50" fillId="4" borderId="4" xfId="147" applyFont="1" applyFill="1" applyBorder="1" applyAlignment="1" applyProtection="1">
      <alignment horizontal="center" vertical="center" wrapText="1"/>
    </xf>
    <xf numFmtId="0" fontId="50" fillId="4" borderId="34" xfId="147" applyFont="1" applyFill="1" applyBorder="1" applyAlignment="1" applyProtection="1">
      <alignment horizontal="center" vertical="center" wrapText="1"/>
    </xf>
    <xf numFmtId="180" fontId="50" fillId="4" borderId="2" xfId="147" applyNumberFormat="1" applyFont="1" applyFill="1" applyBorder="1" applyAlignment="1" applyProtection="1">
      <alignment horizontal="center" vertical="center" wrapText="1"/>
    </xf>
    <xf numFmtId="180" fontId="16" fillId="4" borderId="2" xfId="150" applyNumberFormat="1" applyFont="1" applyFill="1" applyBorder="1" applyAlignment="1" applyProtection="1">
      <alignment horizontal="center" vertical="center" wrapText="1"/>
    </xf>
    <xf numFmtId="180" fontId="16" fillId="4" borderId="2" xfId="2" applyNumberFormat="1" applyFont="1" applyFill="1" applyBorder="1" applyAlignment="1" applyProtection="1">
      <alignment horizontal="center" vertical="center" wrapText="1"/>
    </xf>
    <xf numFmtId="0" fontId="18" fillId="4" borderId="0" xfId="150" applyNumberFormat="1" applyFont="1" applyFill="1" applyBorder="1" applyAlignment="1" applyProtection="1">
      <alignment horizontal="justify" vertical="top" wrapText="1"/>
      <protection locked="0"/>
    </xf>
    <xf numFmtId="0" fontId="24" fillId="4" borderId="0" xfId="150" applyNumberFormat="1" applyFont="1" applyFill="1" applyBorder="1" applyAlignment="1" applyProtection="1">
      <alignment horizontal="left" vertical="top" wrapText="1"/>
      <protection locked="0"/>
    </xf>
    <xf numFmtId="0" fontId="19" fillId="4" borderId="13" xfId="150" applyFont="1" applyFill="1" applyBorder="1" applyAlignment="1" applyProtection="1">
      <alignment horizontal="left" vertical="center"/>
    </xf>
    <xf numFmtId="0" fontId="16" fillId="4" borderId="4" xfId="2" applyFont="1" applyFill="1" applyBorder="1" applyAlignment="1" applyProtection="1">
      <alignment horizontal="center" vertical="center" wrapText="1"/>
    </xf>
    <xf numFmtId="0" fontId="16" fillId="4" borderId="34" xfId="2" applyFont="1" applyFill="1" applyBorder="1" applyAlignment="1" applyProtection="1">
      <alignment horizontal="center" vertical="center" wrapText="1"/>
    </xf>
    <xf numFmtId="0" fontId="15" fillId="4" borderId="0" xfId="150" applyNumberFormat="1" applyFont="1" applyFill="1" applyBorder="1" applyAlignment="1" applyProtection="1">
      <alignment horizontal="left" vertical="center" wrapText="1"/>
      <protection locked="0"/>
    </xf>
    <xf numFmtId="0" fontId="21" fillId="4" borderId="0" xfId="150" applyNumberFormat="1" applyFont="1" applyFill="1" applyBorder="1" applyAlignment="1" applyProtection="1">
      <alignment horizontal="left" vertical="center" wrapText="1" indent="3"/>
      <protection locked="0"/>
    </xf>
    <xf numFmtId="0" fontId="17" fillId="4" borderId="4" xfId="150" applyFont="1" applyFill="1" applyBorder="1" applyAlignment="1" applyProtection="1">
      <alignment horizontal="center" vertical="center"/>
    </xf>
    <xf numFmtId="0" fontId="17" fillId="4" borderId="19" xfId="150" applyFont="1" applyFill="1" applyBorder="1" applyAlignment="1" applyProtection="1">
      <alignment horizontal="center" vertical="center"/>
    </xf>
    <xf numFmtId="0" fontId="17" fillId="4" borderId="34" xfId="150" applyFont="1" applyFill="1" applyBorder="1" applyAlignment="1" applyProtection="1">
      <alignment horizontal="center" vertical="center"/>
    </xf>
    <xf numFmtId="0" fontId="50" fillId="4" borderId="13" xfId="147" applyFont="1" applyFill="1" applyBorder="1" applyAlignment="1" applyProtection="1">
      <alignment horizontal="center" vertical="center" wrapText="1"/>
    </xf>
    <xf numFmtId="0" fontId="50" fillId="4" borderId="7" xfId="147" applyFont="1" applyFill="1" applyBorder="1" applyAlignment="1" applyProtection="1">
      <alignment horizontal="center" vertical="center" wrapText="1"/>
    </xf>
    <xf numFmtId="0" fontId="16" fillId="4" borderId="10" xfId="2" applyFont="1" applyFill="1" applyBorder="1" applyAlignment="1" applyProtection="1">
      <alignment horizontal="center" vertical="center" wrapText="1"/>
    </xf>
    <xf numFmtId="0" fontId="16" fillId="4" borderId="13" xfId="2" applyFont="1" applyFill="1" applyBorder="1" applyAlignment="1" applyProtection="1">
      <alignment horizontal="center" vertical="center" wrapText="1"/>
    </xf>
    <xf numFmtId="173" fontId="55" fillId="4" borderId="0" xfId="2" quotePrefix="1" applyNumberFormat="1" applyFont="1" applyFill="1" applyBorder="1" applyAlignment="1" applyProtection="1">
      <alignment horizontal="center" vertical="center"/>
    </xf>
    <xf numFmtId="0" fontId="16" fillId="4" borderId="2" xfId="150" applyFont="1" applyFill="1" applyBorder="1" applyAlignment="1" applyProtection="1">
      <alignment horizontal="center" vertical="center" wrapText="1"/>
    </xf>
    <xf numFmtId="49" fontId="58" fillId="4" borderId="0" xfId="150" applyNumberFormat="1" applyFont="1" applyFill="1" applyBorder="1" applyAlignment="1" applyProtection="1">
      <alignment horizontal="left" vertical="center" wrapText="1"/>
      <protection locked="0"/>
    </xf>
    <xf numFmtId="0" fontId="58" fillId="4" borderId="0" xfId="150" applyNumberFormat="1" applyFont="1" applyFill="1" applyBorder="1" applyAlignment="1" applyProtection="1">
      <alignment horizontal="left" vertical="center" wrapText="1"/>
      <protection locked="0"/>
    </xf>
    <xf numFmtId="49" fontId="63" fillId="4" borderId="0" xfId="150" applyNumberFormat="1" applyFont="1" applyFill="1" applyBorder="1" applyAlignment="1" applyProtection="1">
      <alignment horizontal="left" vertical="center" wrapText="1" indent="3"/>
      <protection locked="0"/>
    </xf>
    <xf numFmtId="0" fontId="63" fillId="4" borderId="0" xfId="150" applyNumberFormat="1" applyFont="1" applyFill="1" applyBorder="1" applyAlignment="1" applyProtection="1">
      <alignment horizontal="left" vertical="center" wrapText="1" indent="3"/>
      <protection locked="0"/>
    </xf>
    <xf numFmtId="0" fontId="23" fillId="4" borderId="2" xfId="150" applyNumberFormat="1" applyFont="1" applyFill="1" applyBorder="1" applyAlignment="1" applyProtection="1">
      <alignment horizontal="center" vertical="center"/>
    </xf>
    <xf numFmtId="0" fontId="50" fillId="4" borderId="10" xfId="147" applyNumberFormat="1" applyFont="1" applyFill="1" applyBorder="1" applyAlignment="1" applyProtection="1">
      <alignment horizontal="center" vertical="center" wrapText="1"/>
    </xf>
    <xf numFmtId="0" fontId="50" fillId="4" borderId="13" xfId="147" applyNumberFormat="1" applyFont="1" applyFill="1" applyBorder="1" applyAlignment="1" applyProtection="1">
      <alignment horizontal="center" vertical="center" wrapText="1"/>
    </xf>
    <xf numFmtId="0" fontId="50" fillId="4" borderId="21" xfId="147" applyNumberFormat="1" applyFont="1" applyFill="1" applyBorder="1" applyAlignment="1" applyProtection="1">
      <alignment horizontal="center" vertical="center" wrapText="1"/>
    </xf>
    <xf numFmtId="0" fontId="50" fillId="4" borderId="5" xfId="147" applyNumberFormat="1" applyFont="1" applyFill="1" applyBorder="1" applyAlignment="1" applyProtection="1">
      <alignment horizontal="center" vertical="center" wrapText="1"/>
    </xf>
    <xf numFmtId="0" fontId="50" fillId="4" borderId="7" xfId="147" applyNumberFormat="1" applyFont="1" applyFill="1" applyBorder="1" applyAlignment="1" applyProtection="1">
      <alignment horizontal="center" vertical="center" wrapText="1"/>
    </xf>
    <xf numFmtId="0" fontId="50" fillId="4" borderId="23" xfId="147" applyNumberFormat="1" applyFont="1" applyFill="1" applyBorder="1" applyAlignment="1" applyProtection="1">
      <alignment horizontal="center" vertical="center" wrapText="1"/>
    </xf>
    <xf numFmtId="0" fontId="50" fillId="4" borderId="6" xfId="147" applyNumberFormat="1" applyFont="1" applyFill="1" applyBorder="1" applyAlignment="1" applyProtection="1">
      <alignment horizontal="center" vertical="center"/>
    </xf>
    <xf numFmtId="0" fontId="50" fillId="4" borderId="9" xfId="147" applyNumberFormat="1" applyFont="1" applyFill="1" applyBorder="1" applyAlignment="1" applyProtection="1">
      <alignment horizontal="center" vertical="center"/>
    </xf>
    <xf numFmtId="0" fontId="50" fillId="4" borderId="8" xfId="147" applyNumberFormat="1" applyFont="1" applyFill="1" applyBorder="1" applyAlignment="1" applyProtection="1">
      <alignment horizontal="center" vertical="center"/>
    </xf>
    <xf numFmtId="0" fontId="16" fillId="4" borderId="6" xfId="2" applyNumberFormat="1" applyFont="1" applyFill="1" applyBorder="1" applyAlignment="1" applyProtection="1">
      <alignment horizontal="center" vertical="center" wrapText="1"/>
    </xf>
    <xf numFmtId="0" fontId="16" fillId="4" borderId="9" xfId="2" applyNumberFormat="1" applyFont="1" applyFill="1" applyBorder="1" applyAlignment="1" applyProtection="1">
      <alignment horizontal="center" vertical="center" wrapText="1"/>
    </xf>
    <xf numFmtId="0" fontId="16" fillId="4" borderId="8" xfId="2" applyNumberFormat="1" applyFont="1" applyFill="1" applyBorder="1" applyAlignment="1" applyProtection="1">
      <alignment horizontal="center" vertical="center" wrapText="1"/>
    </xf>
    <xf numFmtId="0" fontId="24" fillId="4" borderId="13" xfId="150" applyFont="1" applyFill="1" applyBorder="1" applyAlignment="1" applyProtection="1">
      <alignment horizontal="left" vertical="center"/>
    </xf>
    <xf numFmtId="0" fontId="17" fillId="4" borderId="13" xfId="150" quotePrefix="1" applyNumberFormat="1" applyFont="1" applyFill="1" applyBorder="1" applyAlignment="1" applyProtection="1">
      <alignment horizontal="center" vertical="center"/>
    </xf>
    <xf numFmtId="0" fontId="17" fillId="4" borderId="13" xfId="150" applyNumberFormat="1" applyFont="1" applyFill="1" applyBorder="1" applyAlignment="1" applyProtection="1">
      <alignment horizontal="center" vertical="center"/>
    </xf>
    <xf numFmtId="173" fontId="55" fillId="4" borderId="0" xfId="22" applyNumberFormat="1" applyFont="1" applyFill="1" applyBorder="1" applyAlignment="1" applyProtection="1">
      <alignment horizontal="center" vertical="center" wrapText="1"/>
      <protection locked="0"/>
    </xf>
    <xf numFmtId="0" fontId="23" fillId="4" borderId="4" xfId="150" applyFont="1" applyFill="1" applyBorder="1" applyAlignment="1" applyProtection="1">
      <alignment horizontal="center" vertical="center"/>
    </xf>
    <xf numFmtId="0" fontId="23" fillId="4" borderId="19" xfId="150" applyFont="1" applyFill="1" applyBorder="1" applyAlignment="1" applyProtection="1">
      <alignment horizontal="center" vertical="center"/>
    </xf>
    <xf numFmtId="0" fontId="23" fillId="4" borderId="34" xfId="150" applyFont="1" applyFill="1" applyBorder="1" applyAlignment="1" applyProtection="1">
      <alignment horizontal="center" vertical="center"/>
    </xf>
    <xf numFmtId="0" fontId="50" fillId="4" borderId="2" xfId="147" applyFont="1" applyFill="1" applyBorder="1" applyAlignment="1" applyProtection="1">
      <alignment horizontal="center" vertical="center"/>
    </xf>
    <xf numFmtId="0" fontId="17" fillId="4" borderId="2" xfId="150" applyNumberFormat="1" applyFont="1" applyFill="1" applyBorder="1" applyAlignment="1" applyProtection="1">
      <alignment horizontal="center" vertical="center"/>
    </xf>
    <xf numFmtId="0" fontId="50" fillId="4" borderId="2" xfId="147" applyNumberFormat="1" applyFont="1" applyFill="1" applyBorder="1" applyAlignment="1" applyProtection="1">
      <alignment horizontal="center" vertical="center" wrapText="1"/>
    </xf>
    <xf numFmtId="0" fontId="16" fillId="4" borderId="2" xfId="2" applyNumberFormat="1" applyFont="1" applyFill="1" applyBorder="1" applyAlignment="1" applyProtection="1">
      <alignment horizontal="center" vertical="center" wrapText="1"/>
    </xf>
    <xf numFmtId="0" fontId="24" fillId="0" borderId="0" xfId="150" applyNumberFormat="1" applyFont="1" applyFill="1" applyBorder="1" applyAlignment="1" applyProtection="1">
      <alignment horizontal="justify" vertical="top" wrapText="1"/>
      <protection locked="0"/>
    </xf>
    <xf numFmtId="49" fontId="15" fillId="4" borderId="0" xfId="27" applyNumberFormat="1" applyFont="1" applyFill="1" applyBorder="1" applyAlignment="1" applyProtection="1">
      <alignment horizontal="left" vertical="center" wrapText="1"/>
      <protection locked="0"/>
    </xf>
    <xf numFmtId="49" fontId="21" fillId="4" borderId="0" xfId="27" applyNumberFormat="1" applyFont="1" applyFill="1" applyBorder="1" applyAlignment="1" applyProtection="1">
      <alignment horizontal="left" vertical="center" wrapText="1" indent="3"/>
      <protection locked="0"/>
    </xf>
    <xf numFmtId="0" fontId="21" fillId="4" borderId="0" xfId="27" applyNumberFormat="1" applyFont="1" applyFill="1" applyBorder="1" applyAlignment="1" applyProtection="1">
      <alignment horizontal="left" vertical="center" wrapText="1" indent="3"/>
      <protection locked="0"/>
    </xf>
    <xf numFmtId="0" fontId="17" fillId="4" borderId="2" xfId="27" applyNumberFormat="1" applyFont="1" applyFill="1" applyBorder="1" applyAlignment="1" applyProtection="1">
      <alignment horizontal="center" vertical="center"/>
    </xf>
    <xf numFmtId="0" fontId="50" fillId="4" borderId="2" xfId="147" applyNumberFormat="1" applyFont="1" applyFill="1" applyBorder="1" applyAlignment="1" applyProtection="1">
      <alignment horizontal="center" vertical="center"/>
    </xf>
    <xf numFmtId="0" fontId="19" fillId="4" borderId="13" xfId="27" applyFont="1" applyFill="1" applyBorder="1" applyAlignment="1" applyProtection="1">
      <alignment horizontal="left" vertical="center"/>
    </xf>
    <xf numFmtId="0" fontId="17" fillId="4" borderId="4" xfId="27" applyFont="1" applyFill="1" applyBorder="1" applyAlignment="1" applyProtection="1">
      <alignment horizontal="center" vertical="center"/>
    </xf>
    <xf numFmtId="0" fontId="17" fillId="4" borderId="19" xfId="27" applyFont="1" applyFill="1" applyBorder="1" applyAlignment="1" applyProtection="1">
      <alignment horizontal="center" vertical="center"/>
    </xf>
    <xf numFmtId="0" fontId="17" fillId="4" borderId="34" xfId="27" applyFont="1" applyFill="1" applyBorder="1" applyAlignment="1" applyProtection="1">
      <alignment horizontal="center" vertical="center"/>
    </xf>
    <xf numFmtId="0" fontId="16" fillId="4" borderId="2" xfId="27" applyFont="1" applyFill="1" applyBorder="1" applyAlignment="1" applyProtection="1">
      <alignment horizontal="center" vertical="center"/>
    </xf>
    <xf numFmtId="0" fontId="50" fillId="4" borderId="11" xfId="147" applyFont="1" applyFill="1" applyBorder="1" applyAlignment="1" applyProtection="1">
      <alignment horizontal="center" vertical="center" wrapText="1"/>
    </xf>
    <xf numFmtId="0" fontId="50" fillId="4" borderId="0" xfId="147" applyFont="1" applyFill="1" applyBorder="1" applyAlignment="1" applyProtection="1">
      <alignment horizontal="center" vertical="center" wrapText="1"/>
    </xf>
    <xf numFmtId="0" fontId="50" fillId="4" borderId="22" xfId="147" applyFont="1" applyFill="1" applyBorder="1" applyAlignment="1" applyProtection="1">
      <alignment horizontal="center" vertical="center" wrapText="1"/>
    </xf>
    <xf numFmtId="0" fontId="50" fillId="4" borderId="6" xfId="147" applyNumberFormat="1" applyFont="1" applyFill="1" applyBorder="1" applyAlignment="1" applyProtection="1">
      <alignment horizontal="center" vertical="center" wrapText="1"/>
    </xf>
    <xf numFmtId="0" fontId="50" fillId="4" borderId="9" xfId="147" applyNumberFormat="1" applyFont="1" applyFill="1" applyBorder="1" applyAlignment="1" applyProtection="1">
      <alignment horizontal="center" vertical="center" wrapText="1"/>
    </xf>
    <xf numFmtId="0" fontId="50" fillId="4" borderId="8" xfId="147" applyNumberFormat="1" applyFont="1" applyFill="1" applyBorder="1" applyAlignment="1" applyProtection="1">
      <alignment horizontal="center" vertical="center" wrapText="1"/>
    </xf>
    <xf numFmtId="0" fontId="24" fillId="4" borderId="0" xfId="150" applyNumberFormat="1" applyFont="1" applyFill="1" applyBorder="1" applyAlignment="1" applyProtection="1">
      <alignment horizontal="justify" vertical="top" wrapText="1"/>
      <protection locked="0"/>
    </xf>
    <xf numFmtId="0" fontId="17" fillId="4" borderId="2" xfId="27" applyFont="1" applyFill="1" applyBorder="1" applyAlignment="1" applyProtection="1">
      <alignment horizontal="center" vertical="center"/>
    </xf>
    <xf numFmtId="0" fontId="24" fillId="0" borderId="0" xfId="150" applyNumberFormat="1" applyFont="1" applyFill="1" applyBorder="1" applyAlignment="1" applyProtection="1">
      <alignment horizontal="left" vertical="center" wrapText="1"/>
      <protection locked="0"/>
    </xf>
    <xf numFmtId="0" fontId="17" fillId="4" borderId="10" xfId="150" applyFont="1" applyFill="1" applyBorder="1" applyAlignment="1" applyProtection="1">
      <alignment horizontal="center" vertical="center"/>
    </xf>
    <xf numFmtId="0" fontId="15" fillId="4" borderId="0" xfId="27" applyNumberFormat="1" applyFont="1" applyFill="1" applyBorder="1" applyAlignment="1" applyProtection="1">
      <alignment horizontal="left" vertical="center" wrapText="1"/>
      <protection locked="0"/>
    </xf>
    <xf numFmtId="0" fontId="50" fillId="4" borderId="6" xfId="147" applyFont="1" applyFill="1" applyBorder="1" applyAlignment="1" applyProtection="1">
      <alignment horizontal="center" vertical="center"/>
    </xf>
    <xf numFmtId="0" fontId="50" fillId="4" borderId="9" xfId="147" applyFont="1" applyFill="1" applyBorder="1" applyAlignment="1" applyProtection="1">
      <alignment horizontal="center" vertical="center"/>
    </xf>
    <xf numFmtId="0" fontId="50" fillId="4" borderId="8" xfId="147" applyFont="1" applyFill="1" applyBorder="1" applyAlignment="1" applyProtection="1">
      <alignment horizontal="center" vertical="center"/>
    </xf>
    <xf numFmtId="0" fontId="16" fillId="4" borderId="21" xfId="2" applyFont="1" applyFill="1" applyBorder="1" applyAlignment="1" applyProtection="1">
      <alignment horizontal="center" vertical="center" wrapText="1"/>
    </xf>
    <xf numFmtId="49" fontId="15" fillId="4" borderId="0" xfId="27" applyNumberFormat="1" applyFont="1" applyFill="1" applyBorder="1" applyAlignment="1" applyProtection="1">
      <alignment horizontal="left" vertical="center" wrapText="1" shrinkToFit="1"/>
      <protection locked="0"/>
    </xf>
    <xf numFmtId="49" fontId="21" fillId="4" borderId="0" xfId="27" applyNumberFormat="1" applyFont="1" applyFill="1" applyBorder="1" applyAlignment="1" applyProtection="1">
      <alignment horizontal="left" vertical="center" wrapText="1" indent="3" shrinkToFit="1"/>
      <protection locked="0"/>
    </xf>
    <xf numFmtId="0" fontId="50" fillId="4" borderId="9" xfId="147" applyFont="1" applyFill="1" applyBorder="1" applyAlignment="1" applyProtection="1"/>
    <xf numFmtId="0" fontId="50" fillId="4" borderId="8" xfId="147" applyFont="1" applyFill="1" applyBorder="1" applyAlignment="1" applyProtection="1"/>
    <xf numFmtId="0" fontId="18" fillId="4" borderId="19" xfId="150" applyFont="1" applyFill="1" applyBorder="1"/>
    <xf numFmtId="0" fontId="18" fillId="4" borderId="34" xfId="150" applyFont="1" applyFill="1" applyBorder="1"/>
    <xf numFmtId="0" fontId="18" fillId="4" borderId="2" xfId="2" applyFont="1" applyFill="1" applyBorder="1" applyAlignment="1" applyProtection="1">
      <alignment horizontal="center" vertical="center" wrapText="1"/>
    </xf>
    <xf numFmtId="0" fontId="68" fillId="4" borderId="0" xfId="150" applyFill="1" applyAlignment="1">
      <alignment horizontal="left"/>
    </xf>
    <xf numFmtId="0" fontId="13" fillId="4" borderId="0" xfId="150" applyFont="1" applyFill="1" applyAlignment="1">
      <alignment horizontal="left" indent="3"/>
    </xf>
    <xf numFmtId="0" fontId="24" fillId="0" borderId="0" xfId="150" applyNumberFormat="1" applyFont="1" applyFill="1" applyBorder="1" applyAlignment="1" applyProtection="1">
      <alignment horizontal="justify" wrapText="1"/>
      <protection locked="0"/>
    </xf>
    <xf numFmtId="0" fontId="50" fillId="4" borderId="13" xfId="147" applyFont="1" applyFill="1" applyBorder="1" applyAlignment="1" applyProtection="1">
      <alignment horizontal="center" vertical="center"/>
    </xf>
    <xf numFmtId="0" fontId="50" fillId="4" borderId="21" xfId="147" applyFont="1" applyFill="1" applyBorder="1" applyAlignment="1" applyProtection="1">
      <alignment horizontal="center" vertical="center"/>
    </xf>
    <xf numFmtId="0" fontId="50" fillId="4" borderId="7" xfId="147" applyFont="1" applyFill="1" applyBorder="1" applyAlignment="1" applyProtection="1">
      <alignment horizontal="center" vertical="center"/>
    </xf>
    <xf numFmtId="0" fontId="50" fillId="4" borderId="23" xfId="147" applyFont="1" applyFill="1" applyBorder="1" applyAlignment="1" applyProtection="1">
      <alignment horizontal="center" vertical="center"/>
    </xf>
    <xf numFmtId="0" fontId="24" fillId="0" borderId="0" xfId="150" applyNumberFormat="1" applyFont="1" applyFill="1" applyBorder="1" applyAlignment="1" applyProtection="1">
      <alignment horizontal="justify" vertical="center" wrapText="1"/>
      <protection locked="0"/>
    </xf>
    <xf numFmtId="0" fontId="16" fillId="4" borderId="2" xfId="2" applyFont="1" applyFill="1" applyBorder="1" applyAlignment="1" applyProtection="1">
      <alignment horizontal="center" vertical="center"/>
    </xf>
    <xf numFmtId="49" fontId="15" fillId="4" borderId="0" xfId="27" applyNumberFormat="1" applyFont="1" applyFill="1" applyBorder="1" applyAlignment="1" applyProtection="1">
      <alignment horizontal="center" vertical="center" wrapText="1"/>
      <protection locked="0"/>
    </xf>
    <xf numFmtId="0" fontId="15" fillId="4" borderId="0" xfId="27" applyNumberFormat="1" applyFont="1" applyFill="1" applyBorder="1" applyAlignment="1" applyProtection="1">
      <alignment horizontal="center" vertical="center" wrapText="1"/>
      <protection locked="0"/>
    </xf>
    <xf numFmtId="0" fontId="17" fillId="4" borderId="4" xfId="27" applyFont="1" applyFill="1" applyBorder="1" applyAlignment="1" applyProtection="1">
      <alignment horizontal="left" vertical="center"/>
    </xf>
    <xf numFmtId="0" fontId="17" fillId="4" borderId="19" xfId="27" applyFont="1" applyFill="1" applyBorder="1" applyAlignment="1" applyProtection="1">
      <alignment horizontal="left" vertical="center"/>
    </xf>
    <xf numFmtId="0" fontId="17" fillId="4" borderId="34" xfId="27" applyFont="1" applyFill="1" applyBorder="1" applyAlignment="1" applyProtection="1">
      <alignment horizontal="left" vertical="center"/>
    </xf>
    <xf numFmtId="0" fontId="50" fillId="4" borderId="10" xfId="147" applyFont="1" applyFill="1" applyBorder="1" applyAlignment="1" applyProtection="1">
      <alignment horizontal="center" vertical="center"/>
    </xf>
    <xf numFmtId="0" fontId="50" fillId="4" borderId="5" xfId="147" applyFont="1" applyFill="1" applyBorder="1" applyAlignment="1" applyProtection="1">
      <alignment horizontal="center" vertical="center"/>
    </xf>
    <xf numFmtId="0" fontId="24" fillId="0" borderId="0" xfId="27" applyFont="1" applyFill="1" applyAlignment="1">
      <alignment horizontal="justify" vertical="top" wrapText="1"/>
    </xf>
    <xf numFmtId="0" fontId="24" fillId="0" borderId="0" xfId="27" applyFont="1" applyFill="1" applyBorder="1" applyAlignment="1" applyProtection="1">
      <alignment horizontal="justify" vertical="top" wrapText="1"/>
      <protection locked="0"/>
    </xf>
    <xf numFmtId="0" fontId="17" fillId="4" borderId="2" xfId="27" applyFont="1" applyFill="1" applyBorder="1" applyAlignment="1" applyProtection="1">
      <alignment horizontal="left" vertical="center"/>
    </xf>
    <xf numFmtId="0" fontId="16" fillId="4" borderId="19" xfId="2"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18" fillId="4" borderId="9" xfId="2"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0" fontId="19" fillId="4" borderId="13" xfId="27" applyNumberFormat="1" applyFont="1" applyFill="1" applyBorder="1" applyAlignment="1" applyProtection="1">
      <alignment horizontal="left" vertical="center"/>
    </xf>
    <xf numFmtId="0" fontId="24" fillId="0" borderId="0" xfId="27" applyNumberFormat="1" applyFont="1" applyFill="1" applyBorder="1" applyAlignment="1" applyProtection="1">
      <alignment horizontal="left" vertical="center" wrapText="1"/>
      <protection locked="0"/>
    </xf>
    <xf numFmtId="180" fontId="55" fillId="4" borderId="0" xfId="22" quotePrefix="1" applyNumberFormat="1" applyFont="1" applyFill="1" applyBorder="1" applyAlignment="1" applyProtection="1">
      <alignment horizontal="center" vertical="center" wrapText="1"/>
      <protection locked="0"/>
    </xf>
    <xf numFmtId="0" fontId="16" fillId="4" borderId="4" xfId="27" applyNumberFormat="1" applyFont="1" applyFill="1" applyBorder="1" applyAlignment="1" applyProtection="1">
      <alignment horizontal="center" vertical="center"/>
    </xf>
    <xf numFmtId="0" fontId="16" fillId="4" borderId="19" xfId="27" applyNumberFormat="1" applyFont="1" applyFill="1" applyBorder="1" applyAlignment="1" applyProtection="1">
      <alignment horizontal="center" vertical="center"/>
    </xf>
    <xf numFmtId="0" fontId="16" fillId="4" borderId="34" xfId="27" applyNumberFormat="1" applyFont="1" applyFill="1" applyBorder="1" applyAlignment="1" applyProtection="1">
      <alignment horizontal="center" vertical="center"/>
    </xf>
    <xf numFmtId="0" fontId="50" fillId="4" borderId="10" xfId="147" applyNumberFormat="1" applyFont="1" applyFill="1" applyBorder="1" applyAlignment="1" applyProtection="1">
      <alignment horizontal="center" vertical="center"/>
    </xf>
    <xf numFmtId="0" fontId="50" fillId="4" borderId="13" xfId="147" applyNumberFormat="1" applyFont="1" applyFill="1" applyBorder="1" applyAlignment="1" applyProtection="1">
      <alignment horizontal="center" vertical="center"/>
    </xf>
    <xf numFmtId="0" fontId="50" fillId="4" borderId="21" xfId="147" applyNumberFormat="1" applyFont="1" applyFill="1" applyBorder="1" applyAlignment="1" applyProtection="1">
      <alignment horizontal="center" vertical="center"/>
    </xf>
    <xf numFmtId="0" fontId="18" fillId="0" borderId="6" xfId="150" applyFont="1" applyBorder="1" applyAlignment="1">
      <alignment horizontal="center"/>
    </xf>
    <xf numFmtId="0" fontId="18" fillId="0" borderId="9" xfId="150" applyFont="1" applyBorder="1" applyAlignment="1">
      <alignment horizontal="center"/>
    </xf>
    <xf numFmtId="0" fontId="18" fillId="0" borderId="8" xfId="150" applyFont="1" applyBorder="1" applyAlignment="1">
      <alignment horizontal="center"/>
    </xf>
    <xf numFmtId="0" fontId="50" fillId="4" borderId="9" xfId="147" applyFont="1" applyFill="1" applyBorder="1" applyAlignment="1" applyProtection="1">
      <alignment horizontal="center" vertical="center" wrapText="1"/>
    </xf>
    <xf numFmtId="49" fontId="15" fillId="4" borderId="0" xfId="27" applyNumberFormat="1" applyFont="1" applyFill="1" applyBorder="1" applyAlignment="1" applyProtection="1">
      <alignment horizontal="left" wrapText="1"/>
      <protection locked="0"/>
    </xf>
    <xf numFmtId="0" fontId="15" fillId="4" borderId="0" xfId="27" applyNumberFormat="1" applyFont="1" applyFill="1" applyBorder="1" applyAlignment="1" applyProtection="1">
      <alignment horizontal="left" wrapText="1"/>
      <protection locked="0"/>
    </xf>
    <xf numFmtId="49" fontId="21" fillId="4" borderId="0" xfId="27" applyNumberFormat="1" applyFont="1" applyFill="1" applyBorder="1" applyAlignment="1" applyProtection="1">
      <alignment horizontal="left" wrapText="1" indent="3"/>
      <protection locked="0"/>
    </xf>
    <xf numFmtId="0" fontId="21" fillId="4" borderId="0" xfId="27" applyNumberFormat="1" applyFont="1" applyFill="1" applyBorder="1" applyAlignment="1" applyProtection="1">
      <alignment horizontal="left" wrapText="1" indent="3"/>
      <protection locked="0"/>
    </xf>
    <xf numFmtId="0" fontId="17" fillId="4" borderId="39" xfId="22" applyFont="1" applyFill="1" applyBorder="1" applyAlignment="1" applyProtection="1">
      <alignment horizontal="center" vertical="center"/>
    </xf>
    <xf numFmtId="0" fontId="50" fillId="4" borderId="39" xfId="147" applyFont="1" applyFill="1" applyBorder="1" applyAlignment="1" applyProtection="1">
      <alignment horizontal="center" vertical="center" wrapText="1"/>
    </xf>
    <xf numFmtId="0" fontId="17" fillId="4" borderId="0" xfId="2" quotePrefix="1" applyFont="1" applyFill="1" applyBorder="1" applyAlignment="1" applyProtection="1">
      <alignment horizontal="center" vertical="center" wrapText="1"/>
    </xf>
    <xf numFmtId="0" fontId="17" fillId="4" borderId="0" xfId="2" applyFont="1" applyFill="1" applyBorder="1" applyAlignment="1" applyProtection="1">
      <alignment horizontal="center" vertical="center" wrapText="1"/>
    </xf>
    <xf numFmtId="0" fontId="23" fillId="4" borderId="0" xfId="150" quotePrefix="1" applyFont="1" applyFill="1" applyAlignment="1">
      <alignment horizontal="center"/>
    </xf>
    <xf numFmtId="0" fontId="19" fillId="4" borderId="43" xfId="22" applyFont="1" applyFill="1" applyBorder="1" applyAlignment="1" applyProtection="1">
      <alignment horizontal="left" vertical="center"/>
    </xf>
    <xf numFmtId="0" fontId="24" fillId="0" borderId="0" xfId="22" applyNumberFormat="1" applyFont="1" applyFill="1" applyBorder="1" applyAlignment="1" applyProtection="1">
      <alignment horizontal="left" vertical="top" wrapText="1"/>
      <protection locked="0"/>
    </xf>
    <xf numFmtId="0" fontId="50" fillId="4" borderId="40" xfId="147" applyFont="1" applyFill="1" applyBorder="1" applyAlignment="1" applyProtection="1">
      <alignment horizontal="center" vertical="center" wrapText="1"/>
    </xf>
    <xf numFmtId="0" fontId="50" fillId="4" borderId="41" xfId="147" applyFont="1" applyFill="1" applyBorder="1" applyAlignment="1" applyProtection="1">
      <alignment horizontal="center" vertical="center" wrapText="1"/>
    </xf>
    <xf numFmtId="0" fontId="50" fillId="4" borderId="42" xfId="147" applyFont="1" applyFill="1" applyBorder="1" applyAlignment="1" applyProtection="1">
      <alignment horizontal="center" vertical="center" wrapText="1"/>
    </xf>
    <xf numFmtId="173" fontId="50" fillId="4" borderId="39" xfId="147" applyNumberFormat="1" applyFont="1" applyFill="1" applyBorder="1" applyAlignment="1" applyProtection="1">
      <alignment horizontal="center" vertical="center" wrapText="1"/>
    </xf>
    <xf numFmtId="49" fontId="15" fillId="0" borderId="0" xfId="154" applyNumberFormat="1" applyFont="1" applyFill="1" applyBorder="1" applyAlignment="1" applyProtection="1">
      <alignment horizontal="left" vertical="center" wrapText="1"/>
      <protection locked="0"/>
    </xf>
    <xf numFmtId="49" fontId="21" fillId="0" borderId="0" xfId="154" applyNumberFormat="1" applyFont="1" applyFill="1" applyBorder="1" applyAlignment="1" applyProtection="1">
      <alignment horizontal="left" vertical="center" wrapText="1" indent="3"/>
      <protection locked="0"/>
    </xf>
    <xf numFmtId="0" fontId="17" fillId="0" borderId="13" xfId="22" applyFont="1" applyFill="1" applyBorder="1" applyAlignment="1" applyProtection="1">
      <alignment horizontal="left" vertical="center" wrapText="1" indent="1"/>
    </xf>
    <xf numFmtId="0" fontId="1" fillId="0" borderId="0" xfId="151" applyFill="1" applyAlignment="1">
      <alignment horizontal="left" vertical="center" wrapText="1" indent="1"/>
    </xf>
    <xf numFmtId="0" fontId="1" fillId="0" borderId="7" xfId="151" applyFill="1" applyBorder="1" applyAlignment="1">
      <alignment horizontal="left" vertical="center" wrapText="1" indent="1"/>
    </xf>
    <xf numFmtId="0" fontId="17" fillId="0" borderId="13" xfId="22" applyFont="1" applyFill="1" applyBorder="1" applyAlignment="1" applyProtection="1">
      <alignment horizontal="right" vertical="center" wrapText="1" indent="1"/>
      <protection locked="0"/>
    </xf>
    <xf numFmtId="0" fontId="17" fillId="0" borderId="0" xfId="22" applyFont="1" applyFill="1" applyBorder="1" applyAlignment="1" applyProtection="1">
      <alignment horizontal="right" vertical="center" wrapText="1" indent="1"/>
      <protection locked="0"/>
    </xf>
    <xf numFmtId="0" fontId="17" fillId="0" borderId="7" xfId="22" applyFont="1" applyFill="1" applyBorder="1" applyAlignment="1" applyProtection="1">
      <alignment horizontal="right" vertical="center" wrapText="1" indent="1"/>
      <protection locked="0"/>
    </xf>
    <xf numFmtId="0" fontId="17" fillId="0" borderId="0" xfId="22" applyFont="1" applyFill="1" applyBorder="1" applyAlignment="1" applyProtection="1">
      <alignment horizontal="left" vertical="center" wrapText="1" indent="1"/>
    </xf>
    <xf numFmtId="0" fontId="17" fillId="0" borderId="7" xfId="22" applyFont="1" applyFill="1" applyBorder="1" applyAlignment="1" applyProtection="1">
      <alignment horizontal="left" vertical="center" wrapText="1" indent="1"/>
    </xf>
    <xf numFmtId="0" fontId="17" fillId="0" borderId="13" xfId="22" applyFont="1" applyFill="1" applyBorder="1" applyAlignment="1" applyProtection="1">
      <alignment horizontal="right" vertical="center" wrapText="1" indent="1"/>
    </xf>
    <xf numFmtId="0" fontId="17" fillId="0" borderId="0" xfId="22" applyFont="1" applyFill="1" applyBorder="1" applyAlignment="1" applyProtection="1">
      <alignment horizontal="right" vertical="center" wrapText="1" indent="1"/>
    </xf>
    <xf numFmtId="0" fontId="17" fillId="0" borderId="7" xfId="22" applyFont="1" applyFill="1" applyBorder="1" applyAlignment="1" applyProtection="1">
      <alignment horizontal="right" vertical="center" wrapText="1" indent="1"/>
    </xf>
    <xf numFmtId="0" fontId="17" fillId="0" borderId="44" xfId="22" applyFont="1" applyFill="1" applyBorder="1" applyAlignment="1" applyProtection="1">
      <alignment horizontal="left" vertical="center" wrapText="1" indent="1"/>
    </xf>
    <xf numFmtId="0" fontId="16" fillId="0" borderId="13" xfId="22" applyFont="1" applyFill="1" applyBorder="1" applyAlignment="1" applyProtection="1">
      <alignment horizontal="left" vertical="center" wrapText="1" indent="2"/>
    </xf>
    <xf numFmtId="0" fontId="16" fillId="0" borderId="0" xfId="22" applyFont="1" applyFill="1" applyBorder="1" applyAlignment="1" applyProtection="1">
      <alignment horizontal="left" vertical="center" wrapText="1" indent="2"/>
    </xf>
    <xf numFmtId="0" fontId="16" fillId="0" borderId="7" xfId="22" applyFont="1" applyFill="1" applyBorder="1" applyAlignment="1" applyProtection="1">
      <alignment horizontal="left" vertical="center" wrapText="1" indent="2"/>
    </xf>
    <xf numFmtId="0" fontId="16" fillId="0" borderId="43" xfId="22" applyFont="1" applyFill="1" applyBorder="1" applyAlignment="1" applyProtection="1">
      <alignment horizontal="right" vertical="center" wrapText="1" indent="2"/>
      <protection locked="0"/>
    </xf>
    <xf numFmtId="0" fontId="16" fillId="0" borderId="0" xfId="22" applyFont="1" applyFill="1" applyBorder="1" applyAlignment="1" applyProtection="1">
      <alignment horizontal="right" vertical="center" wrapText="1" indent="2"/>
      <protection locked="0"/>
    </xf>
    <xf numFmtId="0" fontId="16" fillId="0" borderId="46" xfId="22" applyFont="1" applyFill="1" applyBorder="1" applyAlignment="1" applyProtection="1">
      <alignment horizontal="right" vertical="center" wrapText="1" indent="2"/>
      <protection locked="0"/>
    </xf>
    <xf numFmtId="0" fontId="17" fillId="0" borderId="43" xfId="22" applyFont="1" applyFill="1" applyBorder="1" applyAlignment="1" applyProtection="1">
      <alignment horizontal="right" vertical="center" wrapText="1" indent="1"/>
    </xf>
    <xf numFmtId="0" fontId="16" fillId="0" borderId="13" xfId="22" applyFont="1" applyFill="1" applyBorder="1" applyAlignment="1" applyProtection="1">
      <alignment horizontal="right" vertical="center" wrapText="1" indent="2"/>
      <protection locked="0"/>
    </xf>
    <xf numFmtId="0" fontId="17" fillId="0" borderId="43" xfId="22" applyFont="1" applyFill="1" applyBorder="1" applyAlignment="1" applyProtection="1">
      <alignment horizontal="right" vertical="center" wrapText="1" indent="1"/>
      <protection locked="0"/>
    </xf>
    <xf numFmtId="0" fontId="16" fillId="0" borderId="13" xfId="22" applyFont="1" applyFill="1" applyBorder="1" applyAlignment="1" applyProtection="1">
      <alignment horizontal="left" vertical="center" wrapText="1" indent="1"/>
    </xf>
    <xf numFmtId="0" fontId="16" fillId="0" borderId="0" xfId="22" applyFont="1" applyFill="1" applyBorder="1" applyAlignment="1" applyProtection="1">
      <alignment horizontal="left" vertical="center" wrapText="1" indent="1"/>
    </xf>
    <xf numFmtId="0" fontId="16" fillId="0" borderId="7" xfId="22" applyFont="1" applyFill="1" applyBorder="1" applyAlignment="1" applyProtection="1">
      <alignment horizontal="left" vertical="center" wrapText="1" indent="1"/>
    </xf>
    <xf numFmtId="0" fontId="17" fillId="0" borderId="44" xfId="22" applyFont="1" applyFill="1" applyBorder="1" applyAlignment="1" applyProtection="1">
      <alignment horizontal="right" vertical="center" wrapText="1" indent="1"/>
      <protection locked="0"/>
    </xf>
    <xf numFmtId="0" fontId="17" fillId="0" borderId="13" xfId="154" applyNumberFormat="1" applyFont="1" applyFill="1" applyBorder="1" applyAlignment="1" applyProtection="1">
      <alignment horizontal="left" vertical="center" indent="1"/>
      <protection locked="0"/>
    </xf>
    <xf numFmtId="0" fontId="17" fillId="0" borderId="44" xfId="154" applyNumberFormat="1" applyFont="1" applyFill="1" applyBorder="1" applyAlignment="1" applyProtection="1">
      <alignment horizontal="left" vertical="center" indent="1"/>
      <protection locked="0"/>
    </xf>
    <xf numFmtId="0" fontId="17" fillId="0" borderId="0" xfId="154" applyNumberFormat="1" applyFont="1" applyFill="1" applyBorder="1" applyAlignment="1" applyProtection="1">
      <alignment horizontal="left" vertical="center" indent="1"/>
      <protection locked="0"/>
    </xf>
    <xf numFmtId="0" fontId="19" fillId="0" borderId="0" xfId="22" applyFont="1" applyFill="1" applyBorder="1" applyAlignment="1" applyProtection="1">
      <alignment horizontal="left" vertical="top" wrapText="1"/>
    </xf>
    <xf numFmtId="0" fontId="16" fillId="0" borderId="46" xfId="22" applyFont="1" applyFill="1" applyBorder="1" applyAlignment="1" applyProtection="1">
      <alignment horizontal="left" vertical="center" wrapText="1" indent="2"/>
    </xf>
    <xf numFmtId="0" fontId="16" fillId="0" borderId="10"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center" vertical="center" wrapText="1"/>
    </xf>
    <xf numFmtId="0" fontId="19" fillId="0" borderId="13" xfId="2" applyNumberFormat="1" applyFont="1" applyFill="1" applyBorder="1" applyAlignment="1" applyProtection="1">
      <alignment horizontal="left" vertical="center" wrapText="1"/>
    </xf>
    <xf numFmtId="49" fontId="15" fillId="0" borderId="0" xfId="154" applyNumberFormat="1" applyFont="1" applyFill="1" applyBorder="1" applyAlignment="1" applyProtection="1">
      <alignment vertical="center" wrapText="1"/>
      <protection locked="0"/>
    </xf>
    <xf numFmtId="0" fontId="77" fillId="7" borderId="48" xfId="2" applyNumberFormat="1" applyFont="1" applyFill="1" applyBorder="1" applyAlignment="1" applyProtection="1">
      <alignment horizontal="center" vertical="center" wrapText="1"/>
    </xf>
    <xf numFmtId="0" fontId="77" fillId="7" borderId="49" xfId="2" applyNumberFormat="1" applyFont="1" applyFill="1" applyBorder="1" applyAlignment="1" applyProtection="1">
      <alignment horizontal="center" vertical="center" wrapText="1"/>
    </xf>
    <xf numFmtId="0" fontId="31" fillId="4" borderId="0" xfId="22" applyNumberFormat="1" applyFont="1" applyFill="1" applyBorder="1" applyAlignment="1" applyProtection="1">
      <alignment horizontal="left" vertical="top" wrapText="1"/>
      <protection locked="0"/>
    </xf>
    <xf numFmtId="0" fontId="79" fillId="0" borderId="0" xfId="22" applyNumberFormat="1" applyFont="1" applyFill="1" applyBorder="1" applyAlignment="1" applyProtection="1">
      <alignment horizontal="left" vertical="top" wrapText="1"/>
      <protection locked="0"/>
    </xf>
    <xf numFmtId="0" fontId="19" fillId="4" borderId="13" xfId="2" applyNumberFormat="1" applyFont="1" applyFill="1" applyBorder="1" applyAlignment="1" applyProtection="1">
      <alignment horizontal="left" vertical="center" wrapText="1"/>
    </xf>
    <xf numFmtId="0" fontId="16" fillId="0" borderId="6" xfId="2" applyNumberFormat="1" applyFont="1" applyFill="1" applyBorder="1" applyAlignment="1" applyProtection="1">
      <alignment horizontal="center" vertical="center" wrapText="1"/>
    </xf>
    <xf numFmtId="0" fontId="16" fillId="0" borderId="8" xfId="2" applyNumberFormat="1" applyFont="1" applyFill="1" applyBorder="1" applyAlignment="1" applyProtection="1">
      <alignment horizontal="center" vertical="center" wrapText="1"/>
    </xf>
    <xf numFmtId="0" fontId="15" fillId="0" borderId="0" xfId="154" applyNumberFormat="1" applyFont="1" applyFill="1" applyBorder="1" applyAlignment="1" applyProtection="1">
      <alignment vertical="center" wrapText="1"/>
      <protection locked="0"/>
    </xf>
    <xf numFmtId="0" fontId="21" fillId="0" borderId="0" xfId="154" applyNumberFormat="1" applyFont="1" applyFill="1" applyBorder="1" applyAlignment="1" applyProtection="1">
      <alignment horizontal="left" vertical="center" wrapText="1" indent="3"/>
      <protection locked="0"/>
    </xf>
    <xf numFmtId="0" fontId="19" fillId="4" borderId="13" xfId="2" applyNumberFormat="1" applyFont="1" applyFill="1" applyBorder="1" applyAlignment="1" applyProtection="1">
      <alignment horizontal="left" vertical="center" wrapText="1"/>
      <protection locked="0"/>
    </xf>
    <xf numFmtId="2" fontId="15" fillId="0" borderId="0" xfId="146" applyNumberFormat="1" applyFont="1" applyFill="1" applyBorder="1" applyAlignment="1" applyProtection="1">
      <alignment horizontal="left" vertical="center"/>
    </xf>
    <xf numFmtId="2" fontId="21" fillId="0" borderId="0" xfId="146" applyNumberFormat="1" applyFont="1" applyFill="1" applyBorder="1" applyAlignment="1" applyProtection="1">
      <alignment horizontal="left" vertical="center" indent="3"/>
    </xf>
    <xf numFmtId="0" fontId="17" fillId="0" borderId="66" xfId="146" applyFont="1" applyFill="1" applyBorder="1" applyAlignment="1" applyProtection="1">
      <alignment horizontal="center" vertical="top"/>
    </xf>
    <xf numFmtId="0" fontId="17" fillId="0" borderId="67" xfId="146" applyFont="1" applyFill="1" applyBorder="1" applyAlignment="1" applyProtection="1">
      <alignment horizontal="center" vertical="top"/>
    </xf>
    <xf numFmtId="0" fontId="17" fillId="0" borderId="68" xfId="146" applyFont="1" applyFill="1" applyBorder="1" applyAlignment="1" applyProtection="1">
      <alignment horizontal="center" vertical="top"/>
    </xf>
    <xf numFmtId="2" fontId="16" fillId="0" borderId="39" xfId="209" applyNumberFormat="1" applyFont="1" applyFill="1" applyBorder="1" applyAlignment="1" applyProtection="1">
      <alignment horizontal="center" vertical="center" wrapText="1"/>
    </xf>
    <xf numFmtId="0" fontId="18" fillId="0" borderId="39" xfId="141" applyFont="1" applyFill="1" applyBorder="1" applyAlignment="1" applyProtection="1">
      <alignment horizontal="center"/>
      <protection locked="0"/>
    </xf>
    <xf numFmtId="0" fontId="16" fillId="0" borderId="39" xfId="209" applyNumberFormat="1" applyFont="1" applyFill="1" applyBorder="1" applyAlignment="1" applyProtection="1">
      <alignment horizontal="center" vertical="center" wrapText="1"/>
    </xf>
    <xf numFmtId="2" fontId="50" fillId="0" borderId="39" xfId="534" applyNumberFormat="1" applyFont="1" applyFill="1" applyBorder="1" applyAlignment="1" applyProtection="1">
      <alignment horizontal="center" vertical="center" wrapText="1"/>
    </xf>
    <xf numFmtId="0" fontId="16" fillId="0" borderId="39" xfId="209" applyFont="1" applyFill="1" applyBorder="1" applyAlignment="1" applyProtection="1">
      <alignment horizontal="center" vertical="center" wrapText="1"/>
    </xf>
    <xf numFmtId="2" fontId="16" fillId="0" borderId="39" xfId="3" applyNumberFormat="1" applyFont="1" applyFill="1" applyBorder="1" applyAlignment="1" applyProtection="1">
      <alignment horizontal="center"/>
    </xf>
    <xf numFmtId="0" fontId="16" fillId="0" borderId="39" xfId="209" applyFont="1" applyFill="1" applyBorder="1" applyAlignment="1" applyProtection="1">
      <alignment horizontal="center" vertical="center"/>
    </xf>
    <xf numFmtId="2" fontId="18" fillId="0" borderId="39" xfId="209" applyNumberFormat="1" applyFont="1" applyFill="1" applyBorder="1" applyAlignment="1" applyProtection="1">
      <alignment horizontal="center" vertical="center" wrapText="1"/>
      <protection locked="0"/>
    </xf>
    <xf numFmtId="0" fontId="50" fillId="0" borderId="39" xfId="534" applyNumberFormat="1" applyFont="1" applyFill="1" applyBorder="1" applyAlignment="1" applyProtection="1">
      <alignment horizontal="center" vertical="center" wrapText="1"/>
      <protection locked="0"/>
    </xf>
    <xf numFmtId="0" fontId="16" fillId="0" borderId="39" xfId="209" applyFont="1" applyFill="1" applyBorder="1" applyAlignment="1" applyProtection="1">
      <alignment horizontal="center" vertical="center" wrapText="1"/>
      <protection locked="0"/>
    </xf>
    <xf numFmtId="0" fontId="50" fillId="0" borderId="39" xfId="534" applyNumberFormat="1" applyFont="1" applyFill="1" applyBorder="1" applyAlignment="1" applyProtection="1">
      <alignment horizontal="center" vertical="center" wrapText="1"/>
    </xf>
    <xf numFmtId="0" fontId="19" fillId="0" borderId="43" xfId="85" applyNumberFormat="1" applyFont="1" applyFill="1" applyBorder="1" applyAlignment="1">
      <alignment horizontal="left" vertical="center"/>
    </xf>
    <xf numFmtId="0" fontId="24" fillId="0" borderId="0" xfId="141" applyNumberFormat="1" applyFont="1" applyFill="1" applyBorder="1" applyAlignment="1" applyProtection="1">
      <alignment horizontal="left" vertical="center"/>
      <protection locked="0"/>
    </xf>
    <xf numFmtId="2" fontId="16" fillId="0" borderId="39" xfId="3" applyNumberFormat="1" applyFont="1" applyFill="1" applyBorder="1" applyAlignment="1" applyProtection="1">
      <alignment horizontal="center"/>
      <protection locked="0"/>
    </xf>
    <xf numFmtId="0" fontId="16" fillId="0" borderId="39" xfId="85" applyNumberFormat="1" applyFont="1" applyFill="1" applyBorder="1" applyAlignment="1">
      <alignment horizontal="center" vertical="center"/>
    </xf>
    <xf numFmtId="2" fontId="16" fillId="0" borderId="39" xfId="209" applyNumberFormat="1" applyFont="1" applyFill="1" applyBorder="1" applyAlignment="1" applyProtection="1">
      <alignment horizontal="center" vertical="center" wrapText="1"/>
      <protection locked="0"/>
    </xf>
    <xf numFmtId="0" fontId="16" fillId="0" borderId="39" xfId="209" applyNumberFormat="1" applyFont="1" applyFill="1" applyBorder="1" applyAlignment="1" applyProtection="1">
      <alignment horizontal="center" vertical="center" wrapText="1"/>
      <protection locked="0"/>
    </xf>
    <xf numFmtId="164" fontId="50" fillId="0" borderId="39" xfId="534" applyNumberFormat="1" applyFont="1" applyFill="1" applyBorder="1" applyAlignment="1" applyProtection="1">
      <alignment horizontal="center" vertical="center" wrapText="1"/>
      <protection locked="0"/>
    </xf>
    <xf numFmtId="0" fontId="15" fillId="0" borderId="0" xfId="146" applyNumberFormat="1" applyFont="1" applyFill="1" applyBorder="1" applyAlignment="1" applyProtection="1">
      <alignment horizontal="left" vertical="center"/>
    </xf>
    <xf numFmtId="0" fontId="21" fillId="0" borderId="0" xfId="146" applyNumberFormat="1" applyFont="1" applyFill="1" applyBorder="1" applyAlignment="1" applyProtection="1">
      <alignment horizontal="left" vertical="center" indent="3"/>
    </xf>
    <xf numFmtId="0" fontId="17" fillId="0" borderId="2" xfId="146" applyFont="1" applyFill="1" applyBorder="1" applyAlignment="1" applyProtection="1">
      <alignment horizontal="center" vertical="top"/>
    </xf>
    <xf numFmtId="0" fontId="16" fillId="0" borderId="2" xfId="2" applyNumberFormat="1" applyFont="1" applyFill="1" applyBorder="1" applyAlignment="1" applyProtection="1">
      <alignment horizontal="center" vertical="center" wrapText="1"/>
    </xf>
    <xf numFmtId="0" fontId="18" fillId="0" borderId="2" xfId="2"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left" vertical="center"/>
      <protection locked="0"/>
    </xf>
    <xf numFmtId="6" fontId="16" fillId="0" borderId="2" xfId="2" applyNumberFormat="1" applyFont="1" applyFill="1" applyBorder="1" applyAlignment="1" applyProtection="1">
      <alignment horizontal="center" vertical="center" wrapText="1"/>
    </xf>
    <xf numFmtId="0" fontId="16" fillId="0" borderId="39" xfId="2" applyFont="1" applyFill="1" applyBorder="1" applyAlignment="1" applyProtection="1">
      <alignment horizontal="center" vertical="center" wrapText="1"/>
      <protection locked="0"/>
    </xf>
    <xf numFmtId="0" fontId="11" fillId="0" borderId="39" xfId="85" applyFill="1" applyBorder="1"/>
    <xf numFmtId="0" fontId="16" fillId="0" borderId="39" xfId="2" applyFont="1" applyFill="1" applyBorder="1" applyAlignment="1" applyProtection="1">
      <alignment horizontal="center" vertical="center"/>
    </xf>
    <xf numFmtId="6" fontId="16" fillId="0" borderId="39" xfId="2" applyNumberFormat="1" applyFont="1" applyFill="1" applyBorder="1" applyAlignment="1" applyProtection="1">
      <alignment horizontal="center" vertical="center" wrapText="1"/>
      <protection locked="0"/>
    </xf>
    <xf numFmtId="0" fontId="24" fillId="0" borderId="0" xfId="1" applyNumberFormat="1" applyFont="1" applyFill="1" applyBorder="1" applyAlignment="1" applyProtection="1">
      <alignment horizontal="justify" vertical="center" wrapText="1"/>
      <protection locked="0"/>
    </xf>
    <xf numFmtId="0" fontId="24" fillId="0" borderId="0" xfId="1" applyNumberFormat="1" applyFont="1" applyFill="1" applyBorder="1" applyAlignment="1" applyProtection="1">
      <alignment horizontal="justify" vertical="center"/>
      <protection locked="0"/>
    </xf>
    <xf numFmtId="0" fontId="50" fillId="0" borderId="4" xfId="534" applyFont="1" applyFill="1" applyBorder="1" applyAlignment="1" applyProtection="1">
      <alignment horizontal="center" vertical="center"/>
    </xf>
    <xf numFmtId="0" fontId="50" fillId="0" borderId="19" xfId="534" applyFont="1" applyFill="1" applyBorder="1" applyAlignment="1" applyProtection="1">
      <alignment horizontal="center" vertical="center"/>
    </xf>
    <xf numFmtId="0" fontId="50" fillId="0" borderId="34" xfId="534" applyFont="1" applyFill="1" applyBorder="1" applyAlignment="1" applyProtection="1">
      <alignment horizontal="center" vertical="center"/>
    </xf>
    <xf numFmtId="0" fontId="16" fillId="0" borderId="2" xfId="2" applyNumberFormat="1" applyFont="1" applyFill="1" applyBorder="1" applyAlignment="1" applyProtection="1">
      <alignment horizontal="center" vertical="center"/>
    </xf>
    <xf numFmtId="0" fontId="50" fillId="0" borderId="2" xfId="534" applyFont="1" applyFill="1" applyBorder="1" applyAlignment="1" applyProtection="1">
      <alignment horizontal="center" vertical="center" wrapText="1"/>
    </xf>
    <xf numFmtId="0" fontId="11" fillId="0" borderId="2" xfId="85" applyFill="1" applyBorder="1" applyAlignment="1">
      <alignment wrapText="1"/>
    </xf>
    <xf numFmtId="0" fontId="19" fillId="0" borderId="0" xfId="146" applyFont="1" applyFill="1" applyAlignment="1" applyProtection="1">
      <alignment horizontal="left" vertical="top" wrapText="1"/>
      <protection locked="0"/>
    </xf>
    <xf numFmtId="0" fontId="16" fillId="0" borderId="2" xfId="2" applyNumberFormat="1" applyFont="1" applyFill="1" applyBorder="1" applyAlignment="1" applyProtection="1">
      <alignment horizontal="center" vertical="center"/>
      <protection locked="0"/>
    </xf>
    <xf numFmtId="0" fontId="19" fillId="0" borderId="13" xfId="146" applyFont="1" applyFill="1" applyBorder="1" applyAlignment="1" applyProtection="1">
      <alignment horizontal="left" vertical="center"/>
      <protection locked="0"/>
    </xf>
    <xf numFmtId="0" fontId="17" fillId="0" borderId="2" xfId="146" applyFont="1" applyFill="1" applyBorder="1" applyAlignment="1" applyProtection="1">
      <alignment horizontal="center" vertical="top"/>
      <protection locked="0"/>
    </xf>
    <xf numFmtId="0" fontId="16" fillId="0" borderId="2" xfId="2" applyFont="1" applyFill="1" applyBorder="1" applyAlignment="1" applyProtection="1">
      <alignment horizontal="center" vertical="center"/>
      <protection locked="0"/>
    </xf>
    <xf numFmtId="0" fontId="50" fillId="0" borderId="2" xfId="534" applyFont="1" applyFill="1" applyBorder="1" applyAlignment="1" applyProtection="1">
      <alignment horizontal="center" vertical="center" wrapText="1"/>
      <protection locked="0"/>
    </xf>
    <xf numFmtId="0" fontId="16" fillId="0" borderId="2" xfId="2" applyFont="1" applyFill="1" applyBorder="1" applyAlignment="1" applyProtection="1">
      <alignment horizontal="center" vertical="center" wrapText="1"/>
      <protection locked="0"/>
    </xf>
    <xf numFmtId="0" fontId="15" fillId="0" borderId="0" xfId="38941" applyFont="1" applyFill="1" applyAlignment="1">
      <alignment horizontal="left" vertical="center"/>
    </xf>
    <xf numFmtId="0" fontId="21" fillId="0" borderId="0" xfId="38941" applyFont="1" applyFill="1" applyAlignment="1">
      <alignment horizontal="left" vertical="center" indent="3"/>
    </xf>
    <xf numFmtId="0" fontId="16" fillId="0" borderId="2" xfId="38941" applyFont="1" applyFill="1" applyBorder="1" applyAlignment="1">
      <alignment horizontal="center" vertical="center" wrapText="1"/>
    </xf>
    <xf numFmtId="0" fontId="18" fillId="0" borderId="2" xfId="85" applyFont="1" applyBorder="1" applyAlignment="1">
      <alignment horizontal="center" vertical="center"/>
    </xf>
    <xf numFmtId="0" fontId="18" fillId="0" borderId="2" xfId="38941" applyFont="1" applyFill="1" applyBorder="1" applyAlignment="1">
      <alignment horizontal="center" vertical="center" wrapText="1"/>
    </xf>
    <xf numFmtId="0" fontId="16" fillId="0" borderId="2" xfId="38941" applyFont="1" applyFill="1" applyBorder="1" applyAlignment="1">
      <alignment horizontal="center"/>
    </xf>
    <xf numFmtId="0" fontId="19" fillId="0" borderId="13" xfId="38941" applyFont="1" applyFill="1" applyBorder="1" applyAlignment="1">
      <alignment horizontal="left" vertical="center" wrapText="1"/>
    </xf>
    <xf numFmtId="0" fontId="17" fillId="6" borderId="2" xfId="146" applyFont="1" applyFill="1" applyBorder="1" applyAlignment="1" applyProtection="1">
      <alignment horizontal="center" vertical="top"/>
    </xf>
    <xf numFmtId="0" fontId="16" fillId="6" borderId="2" xfId="2" applyFont="1" applyFill="1" applyBorder="1" applyAlignment="1" applyProtection="1">
      <alignment horizontal="center" vertical="center" wrapText="1"/>
    </xf>
    <xf numFmtId="0" fontId="17" fillId="6" borderId="2" xfId="146" applyFont="1" applyFill="1" applyBorder="1" applyAlignment="1" applyProtection="1">
      <alignment horizontal="center" vertical="top"/>
      <protection locked="0"/>
    </xf>
    <xf numFmtId="0" fontId="16" fillId="6" borderId="2" xfId="2" applyFont="1" applyFill="1" applyBorder="1" applyAlignment="1" applyProtection="1">
      <alignment horizontal="center" vertical="center" wrapText="1"/>
      <protection locked="0"/>
    </xf>
    <xf numFmtId="0" fontId="19" fillId="6" borderId="13" xfId="146" applyFont="1" applyFill="1" applyBorder="1" applyAlignment="1" applyProtection="1">
      <alignment horizontal="left" vertical="center"/>
      <protection locked="0"/>
    </xf>
    <xf numFmtId="0" fontId="24" fillId="6" borderId="0" xfId="146" applyFont="1" applyFill="1" applyAlignment="1" applyProtection="1">
      <alignment horizontal="left" vertical="center" wrapText="1"/>
      <protection locked="0"/>
    </xf>
    <xf numFmtId="0" fontId="24" fillId="4" borderId="0" xfId="146" applyFont="1" applyFill="1" applyAlignment="1" applyProtection="1">
      <alignment horizontal="justify" vertical="center" wrapText="1"/>
      <protection locked="0"/>
    </xf>
    <xf numFmtId="0" fontId="21" fillId="0" borderId="7" xfId="38941" applyFont="1" applyFill="1" applyBorder="1" applyAlignment="1">
      <alignment horizontal="left" vertical="center" indent="3"/>
    </xf>
    <xf numFmtId="0" fontId="5" fillId="0" borderId="2" xfId="209" applyFont="1" applyFill="1" applyBorder="1" applyAlignment="1" applyProtection="1">
      <alignment horizontal="center" wrapText="1"/>
    </xf>
    <xf numFmtId="49" fontId="16" fillId="6" borderId="2" xfId="209" applyNumberFormat="1" applyFont="1" applyFill="1" applyBorder="1" applyAlignment="1" applyProtection="1">
      <alignment horizontal="center" wrapText="1"/>
    </xf>
    <xf numFmtId="0" fontId="50" fillId="0" borderId="6" xfId="534" applyFont="1" applyBorder="1" applyAlignment="1" applyProtection="1">
      <alignment horizontal="center" vertical="center"/>
    </xf>
    <xf numFmtId="0" fontId="50" fillId="0" borderId="8" xfId="534" applyFont="1" applyBorder="1" applyAlignment="1" applyProtection="1">
      <alignment horizontal="center" vertical="center"/>
    </xf>
    <xf numFmtId="0" fontId="50" fillId="0" borderId="2" xfId="534" applyFont="1" applyBorder="1" applyAlignment="1" applyProtection="1">
      <alignment horizontal="center" vertical="center"/>
    </xf>
    <xf numFmtId="0" fontId="16" fillId="6" borderId="2" xfId="209" applyFont="1" applyFill="1" applyBorder="1" applyAlignment="1" applyProtection="1">
      <alignment horizontal="center" wrapText="1"/>
    </xf>
    <xf numFmtId="0" fontId="19" fillId="6" borderId="43" xfId="146" applyFont="1" applyFill="1" applyBorder="1" applyAlignment="1" applyProtection="1">
      <alignment horizontal="left" vertical="center"/>
    </xf>
    <xf numFmtId="0" fontId="24" fillId="0" borderId="0" xfId="141" applyNumberFormat="1" applyFont="1" applyFill="1" applyBorder="1" applyAlignment="1" applyProtection="1">
      <alignment vertical="top" wrapText="1"/>
      <protection locked="0"/>
    </xf>
    <xf numFmtId="0" fontId="21" fillId="0" borderId="0" xfId="38941" applyFont="1" applyFill="1" applyBorder="1" applyAlignment="1">
      <alignment horizontal="left" vertical="center" indent="3"/>
    </xf>
    <xf numFmtId="0" fontId="50" fillId="0" borderId="6" xfId="534" applyFont="1" applyFill="1" applyBorder="1" applyAlignment="1" applyProtection="1">
      <alignment horizontal="center" vertical="center" wrapText="1"/>
    </xf>
    <xf numFmtId="0" fontId="50" fillId="0" borderId="8" xfId="534" applyFont="1" applyFill="1" applyBorder="1" applyAlignment="1" applyProtection="1">
      <alignment horizontal="center" vertical="center" wrapText="1"/>
    </xf>
    <xf numFmtId="0" fontId="50" fillId="0" borderId="4" xfId="534" applyFont="1" applyBorder="1" applyAlignment="1" applyProtection="1">
      <alignment horizontal="center" vertical="center"/>
    </xf>
    <xf numFmtId="0" fontId="50" fillId="0" borderId="34" xfId="534" applyFont="1" applyBorder="1" applyAlignment="1" applyProtection="1">
      <alignment horizontal="center" vertical="center"/>
    </xf>
    <xf numFmtId="0" fontId="16" fillId="0" borderId="6" xfId="38941" applyFont="1" applyFill="1" applyBorder="1" applyAlignment="1">
      <alignment horizontal="center" vertical="center"/>
    </xf>
    <xf numFmtId="0" fontId="16" fillId="0" borderId="8" xfId="38941" applyFont="1" applyFill="1" applyBorder="1" applyAlignment="1">
      <alignment horizontal="center" vertical="center"/>
    </xf>
    <xf numFmtId="0" fontId="16" fillId="0" borderId="9" xfId="38941" applyFont="1" applyFill="1" applyBorder="1" applyAlignment="1">
      <alignment horizontal="center" vertical="center"/>
    </xf>
    <xf numFmtId="0" fontId="50" fillId="0" borderId="4" xfId="534" applyFont="1" applyFill="1" applyBorder="1" applyAlignment="1" applyProtection="1">
      <alignment horizontal="center" vertical="center" wrapText="1"/>
    </xf>
    <xf numFmtId="0" fontId="50" fillId="0" borderId="19" xfId="534" applyFont="1" applyFill="1" applyBorder="1" applyAlignment="1" applyProtection="1">
      <alignment horizontal="center" vertical="center" wrapText="1"/>
    </xf>
    <xf numFmtId="0" fontId="50" fillId="0" borderId="34" xfId="534" applyFont="1" applyFill="1" applyBorder="1" applyAlignment="1" applyProtection="1">
      <alignment horizontal="center" vertical="center" wrapText="1"/>
    </xf>
    <xf numFmtId="0" fontId="18" fillId="0" borderId="4" xfId="2" applyFont="1" applyFill="1" applyBorder="1" applyAlignment="1" applyProtection="1">
      <alignment horizontal="center" vertical="center" wrapText="1"/>
    </xf>
    <xf numFmtId="0" fontId="18" fillId="0" borderId="19" xfId="2" applyFont="1" applyFill="1" applyBorder="1" applyAlignment="1" applyProtection="1">
      <alignment horizontal="center" vertical="center" wrapText="1"/>
    </xf>
    <xf numFmtId="0" fontId="11" fillId="0" borderId="19" xfId="85" applyFont="1" applyFill="1" applyBorder="1" applyAlignment="1">
      <alignment horizontal="center" wrapText="1"/>
    </xf>
    <xf numFmtId="0" fontId="11" fillId="0" borderId="34" xfId="85" applyFont="1" applyFill="1" applyBorder="1" applyAlignment="1">
      <alignment horizontal="center" wrapText="1"/>
    </xf>
    <xf numFmtId="0" fontId="16" fillId="0" borderId="6" xfId="2" applyFont="1" applyFill="1" applyBorder="1" applyAlignment="1" applyProtection="1">
      <alignment horizontal="center" vertical="center" wrapText="1"/>
    </xf>
    <xf numFmtId="0" fontId="16" fillId="0" borderId="9" xfId="2" applyFont="1" applyFill="1" applyBorder="1" applyAlignment="1" applyProtection="1">
      <alignment horizontal="center" vertical="center" wrapText="1"/>
    </xf>
    <xf numFmtId="0" fontId="16" fillId="0" borderId="8" xfId="2" applyFont="1" applyFill="1" applyBorder="1" applyAlignment="1" applyProtection="1">
      <alignment horizontal="center" vertical="center" wrapText="1"/>
    </xf>
    <xf numFmtId="0" fontId="16" fillId="0" borderId="6" xfId="2" applyFont="1" applyFill="1" applyBorder="1" applyAlignment="1" applyProtection="1">
      <alignment horizontal="center" vertical="center" wrapText="1"/>
      <protection locked="0"/>
    </xf>
    <xf numFmtId="0" fontId="16" fillId="0" borderId="9" xfId="2" applyFont="1" applyFill="1" applyBorder="1" applyAlignment="1" applyProtection="1">
      <alignment horizontal="center" vertical="center" wrapText="1"/>
      <protection locked="0"/>
    </xf>
    <xf numFmtId="0" fontId="5" fillId="0" borderId="6" xfId="2" applyNumberFormat="1" applyFont="1" applyFill="1" applyBorder="1" applyAlignment="1" applyProtection="1">
      <alignment horizontal="center" vertical="center" wrapText="1"/>
    </xf>
    <xf numFmtId="0" fontId="5" fillId="0" borderId="9" xfId="2" applyNumberFormat="1" applyFont="1" applyFill="1" applyBorder="1" applyAlignment="1" applyProtection="1">
      <alignment horizontal="center" vertical="center" wrapText="1"/>
    </xf>
    <xf numFmtId="0" fontId="5" fillId="0" borderId="8" xfId="2" applyNumberFormat="1" applyFont="1" applyFill="1" applyBorder="1" applyAlignment="1" applyProtection="1">
      <alignment horizontal="center" vertical="center" wrapText="1"/>
    </xf>
    <xf numFmtId="0" fontId="50" fillId="0" borderId="10" xfId="534" applyFont="1" applyFill="1" applyBorder="1" applyAlignment="1" applyProtection="1">
      <alignment horizontal="center" vertical="center" wrapText="1"/>
    </xf>
    <xf numFmtId="0" fontId="50" fillId="0" borderId="11" xfId="534" applyFont="1" applyFill="1" applyBorder="1" applyAlignment="1" applyProtection="1">
      <alignment horizontal="center" vertical="center" wrapText="1"/>
    </xf>
    <xf numFmtId="0" fontId="50" fillId="0" borderId="5" xfId="534" applyFont="1" applyFill="1" applyBorder="1" applyAlignment="1" applyProtection="1">
      <alignment horizontal="center" vertical="center" wrapText="1"/>
    </xf>
    <xf numFmtId="0" fontId="18" fillId="0" borderId="6" xfId="2"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16" fillId="0" borderId="4" xfId="146" applyFont="1" applyFill="1" applyBorder="1" applyAlignment="1" applyProtection="1">
      <alignment horizontal="center" vertical="center" wrapText="1"/>
      <protection locked="0"/>
    </xf>
    <xf numFmtId="0" fontId="11" fillId="0" borderId="19" xfId="85" applyFont="1" applyFill="1" applyBorder="1" applyAlignment="1">
      <alignment horizontal="center" vertical="center" wrapText="1"/>
    </xf>
    <xf numFmtId="0" fontId="11" fillId="0" borderId="34" xfId="85" applyFont="1" applyFill="1" applyBorder="1" applyAlignment="1">
      <alignment horizontal="center" vertical="center" wrapText="1"/>
    </xf>
    <xf numFmtId="0" fontId="50" fillId="0" borderId="10" xfId="534" applyFont="1" applyFill="1" applyBorder="1" applyAlignment="1" applyProtection="1">
      <alignment horizontal="center" vertical="center" wrapText="1"/>
      <protection locked="0"/>
    </xf>
    <xf numFmtId="0" fontId="50" fillId="0" borderId="11" xfId="534" applyFont="1" applyFill="1" applyBorder="1" applyAlignment="1" applyProtection="1">
      <alignment horizontal="center" vertical="center" wrapText="1"/>
      <protection locked="0"/>
    </xf>
    <xf numFmtId="0" fontId="50" fillId="0" borderId="5" xfId="534" applyFont="1" applyFill="1" applyBorder="1" applyAlignment="1" applyProtection="1">
      <alignment horizontal="center" vertical="center" wrapText="1"/>
      <protection locked="0"/>
    </xf>
    <xf numFmtId="0" fontId="19" fillId="0" borderId="0" xfId="141" applyNumberFormat="1" applyFont="1" applyFill="1" applyBorder="1" applyAlignment="1" applyProtection="1">
      <alignment horizontal="left" vertical="center"/>
      <protection locked="0"/>
    </xf>
    <xf numFmtId="0" fontId="19" fillId="0" borderId="0" xfId="141" applyNumberFormat="1" applyFont="1" applyFill="1" applyBorder="1" applyAlignment="1">
      <alignment horizontal="left" vertical="center"/>
    </xf>
    <xf numFmtId="0" fontId="19" fillId="0" borderId="0" xfId="1" applyNumberFormat="1" applyFont="1" applyFill="1" applyBorder="1" applyAlignment="1" applyProtection="1">
      <alignment horizontal="left" vertical="top" wrapText="1"/>
      <protection locked="0"/>
    </xf>
    <xf numFmtId="0" fontId="16" fillId="0" borderId="8" xfId="2" applyFont="1" applyFill="1" applyBorder="1" applyAlignment="1" applyProtection="1">
      <alignment horizontal="center" vertical="center" wrapText="1"/>
      <protection locked="0"/>
    </xf>
    <xf numFmtId="49" fontId="50" fillId="0" borderId="6" xfId="534" applyNumberFormat="1" applyFont="1" applyFill="1" applyBorder="1" applyAlignment="1" applyProtection="1">
      <alignment horizontal="center" vertical="center" wrapText="1"/>
    </xf>
    <xf numFmtId="0" fontId="50" fillId="0" borderId="9" xfId="534" applyFont="1" applyBorder="1" applyAlignment="1" applyProtection="1"/>
    <xf numFmtId="49" fontId="16" fillId="0" borderId="6" xfId="2" applyNumberFormat="1" applyFont="1" applyFill="1" applyBorder="1" applyAlignment="1" applyProtection="1">
      <alignment horizontal="center" vertical="center" wrapText="1"/>
    </xf>
    <xf numFmtId="0" fontId="11" fillId="0" borderId="9" xfId="85" applyBorder="1"/>
    <xf numFmtId="0" fontId="11" fillId="0" borderId="8" xfId="85" applyBorder="1"/>
    <xf numFmtId="0" fontId="23" fillId="4" borderId="0" xfId="38940" quotePrefix="1" applyFont="1" applyFill="1" applyBorder="1" applyAlignment="1">
      <alignment horizontal="center" vertical="center"/>
    </xf>
    <xf numFmtId="0" fontId="23" fillId="4" borderId="0" xfId="85" quotePrefix="1" applyFont="1" applyFill="1" applyAlignment="1">
      <alignment horizontal="center"/>
    </xf>
    <xf numFmtId="0" fontId="50" fillId="0" borderId="6" xfId="534" applyFont="1" applyFill="1" applyBorder="1" applyAlignment="1" applyProtection="1">
      <alignment horizontal="center" vertical="center" wrapText="1"/>
      <protection locked="0"/>
    </xf>
    <xf numFmtId="0" fontId="19" fillId="0" borderId="0" xfId="146" applyFont="1" applyFill="1" applyBorder="1" applyAlignment="1" applyProtection="1">
      <alignment horizontal="left"/>
      <protection locked="0"/>
    </xf>
    <xf numFmtId="0" fontId="19" fillId="0" borderId="0" xfId="146" applyFont="1" applyFill="1" applyAlignment="1" applyProtection="1">
      <alignment horizontal="left"/>
      <protection locked="0"/>
    </xf>
    <xf numFmtId="0" fontId="19" fillId="4" borderId="0" xfId="146" applyFont="1" applyFill="1" applyAlignment="1" applyProtection="1">
      <alignment horizontal="left" vertical="top" wrapText="1"/>
      <protection locked="0"/>
    </xf>
    <xf numFmtId="0" fontId="16" fillId="0" borderId="2" xfId="38944" applyFont="1" applyFill="1" applyBorder="1" applyAlignment="1" applyProtection="1">
      <alignment horizontal="center" vertical="center"/>
    </xf>
    <xf numFmtId="0" fontId="50" fillId="0" borderId="2" xfId="534" applyFont="1" applyFill="1" applyBorder="1" applyAlignment="1" applyProtection="1">
      <alignment horizontal="center" vertical="center"/>
    </xf>
    <xf numFmtId="0" fontId="50" fillId="0" borderId="6" xfId="534" applyFont="1" applyFill="1" applyBorder="1" applyAlignment="1" applyProtection="1">
      <alignment horizontal="center" vertical="center"/>
    </xf>
    <xf numFmtId="0" fontId="50" fillId="0" borderId="9" xfId="534" applyFont="1" applyFill="1" applyBorder="1" applyAlignment="1" applyProtection="1">
      <alignment horizontal="center" vertical="center"/>
    </xf>
    <xf numFmtId="0" fontId="50" fillId="0" borderId="8" xfId="534" applyFont="1" applyFill="1" applyBorder="1" applyAlignment="1" applyProtection="1">
      <alignment horizontal="center" vertical="center"/>
    </xf>
    <xf numFmtId="0" fontId="50" fillId="0" borderId="4" xfId="534" applyFont="1" applyFill="1" applyBorder="1" applyAlignment="1" applyProtection="1">
      <alignment horizontal="center" vertical="center" wrapText="1"/>
      <protection locked="0"/>
    </xf>
    <xf numFmtId="0" fontId="50" fillId="0" borderId="19" xfId="534" applyFont="1" applyFill="1" applyBorder="1" applyAlignment="1" applyProtection="1">
      <alignment horizontal="center" vertical="center" wrapText="1"/>
      <protection locked="0"/>
    </xf>
    <xf numFmtId="0" fontId="50" fillId="0" borderId="34" xfId="534" applyFont="1" applyFill="1" applyBorder="1" applyAlignment="1" applyProtection="1">
      <alignment horizontal="center" vertical="center" wrapText="1"/>
      <protection locked="0"/>
    </xf>
    <xf numFmtId="0" fontId="16" fillId="0" borderId="6" xfId="38944" applyFont="1" applyFill="1" applyBorder="1" applyAlignment="1" applyProtection="1">
      <alignment horizontal="center" vertical="center"/>
    </xf>
    <xf numFmtId="0" fontId="16" fillId="0" borderId="9" xfId="38944" applyFont="1" applyFill="1" applyBorder="1" applyAlignment="1" applyProtection="1">
      <alignment horizontal="center" vertical="center"/>
    </xf>
    <xf numFmtId="0" fontId="16" fillId="0" borderId="8" xfId="38944" applyFont="1" applyFill="1" applyBorder="1" applyAlignment="1" applyProtection="1">
      <alignment horizontal="center" vertical="center"/>
    </xf>
    <xf numFmtId="0" fontId="50" fillId="0" borderId="2" xfId="534" applyFont="1" applyFill="1" applyBorder="1" applyAlignment="1" applyProtection="1">
      <alignment horizontal="center" vertical="center"/>
      <protection locked="0"/>
    </xf>
    <xf numFmtId="0" fontId="50" fillId="0" borderId="9" xfId="534" applyFont="1" applyFill="1" applyBorder="1" applyAlignment="1" applyProtection="1">
      <alignment horizontal="center" vertical="center" wrapText="1"/>
      <protection locked="0"/>
    </xf>
    <xf numFmtId="0" fontId="50" fillId="0" borderId="8" xfId="534" applyFont="1" applyFill="1" applyBorder="1" applyAlignment="1" applyProtection="1">
      <alignment horizontal="center" vertical="center" wrapText="1"/>
      <protection locked="0"/>
    </xf>
    <xf numFmtId="0" fontId="19" fillId="0" borderId="0" xfId="141" applyNumberFormat="1" applyFont="1" applyFill="1" applyBorder="1" applyAlignment="1">
      <alignment horizontal="left" vertical="top"/>
    </xf>
    <xf numFmtId="0" fontId="19" fillId="6" borderId="0" xfId="146" applyFont="1" applyFill="1" applyAlignment="1" applyProtection="1">
      <alignment horizontal="left" vertical="top" wrapText="1"/>
      <protection locked="0"/>
    </xf>
    <xf numFmtId="0" fontId="16" fillId="0" borderId="2" xfId="38944" applyFont="1" applyFill="1" applyBorder="1" applyAlignment="1" applyProtection="1">
      <alignment horizontal="center" vertical="center" wrapText="1"/>
    </xf>
    <xf numFmtId="0" fontId="18" fillId="0" borderId="2" xfId="85" applyFont="1" applyFill="1" applyBorder="1" applyAlignment="1">
      <alignment horizontal="center" vertical="center" wrapText="1"/>
    </xf>
    <xf numFmtId="0" fontId="18" fillId="0" borderId="2" xfId="85" applyFont="1" applyFill="1" applyBorder="1" applyAlignment="1">
      <alignment horizontal="center" vertical="center"/>
    </xf>
    <xf numFmtId="194" fontId="17" fillId="4" borderId="0" xfId="141" applyNumberFormat="1" applyFont="1" applyFill="1" applyBorder="1" applyAlignment="1" applyProtection="1">
      <alignment horizontal="center" vertical="center"/>
    </xf>
    <xf numFmtId="0" fontId="16" fillId="0" borderId="2" xfId="38944" applyFont="1" applyFill="1" applyBorder="1" applyAlignment="1" applyProtection="1">
      <alignment horizontal="center" vertical="center"/>
      <protection locked="0"/>
    </xf>
    <xf numFmtId="0" fontId="19" fillId="6" borderId="0" xfId="146" applyFont="1" applyFill="1" applyAlignment="1" applyProtection="1">
      <alignment horizontal="left" vertical="center" wrapText="1"/>
      <protection locked="0"/>
    </xf>
    <xf numFmtId="0" fontId="19" fillId="6" borderId="0" xfId="146" applyNumberFormat="1" applyFont="1" applyFill="1" applyAlignment="1" applyProtection="1">
      <alignment horizontal="left" vertical="center" wrapText="1"/>
      <protection locked="0"/>
    </xf>
    <xf numFmtId="0" fontId="15" fillId="6" borderId="0" xfId="146" applyNumberFormat="1" applyFont="1" applyFill="1" applyBorder="1" applyAlignment="1">
      <alignment horizontal="left" vertical="center"/>
    </xf>
    <xf numFmtId="0" fontId="21" fillId="6" borderId="0" xfId="146" applyNumberFormat="1" applyFont="1" applyFill="1" applyBorder="1" applyAlignment="1">
      <alignment horizontal="left" vertical="center" indent="3"/>
    </xf>
    <xf numFmtId="0" fontId="17" fillId="6" borderId="2" xfId="146" applyFont="1" applyFill="1" applyBorder="1" applyAlignment="1">
      <alignment horizontal="center" vertical="top"/>
    </xf>
    <xf numFmtId="0" fontId="16" fillId="6" borderId="2" xfId="146" applyFont="1" applyFill="1" applyBorder="1" applyAlignment="1">
      <alignment horizontal="center" vertical="center"/>
    </xf>
    <xf numFmtId="0" fontId="16" fillId="6" borderId="2" xfId="38946" applyFont="1" applyFill="1" applyBorder="1" applyAlignment="1">
      <alignment horizontal="center" vertical="center"/>
    </xf>
    <xf numFmtId="0" fontId="16" fillId="6" borderId="10" xfId="38946" applyFont="1" applyFill="1" applyBorder="1" applyAlignment="1">
      <alignment horizontal="center" vertical="center"/>
    </xf>
    <xf numFmtId="0" fontId="16" fillId="6" borderId="5" xfId="38946" applyFont="1" applyFill="1" applyBorder="1" applyAlignment="1">
      <alignment horizontal="center" vertical="center"/>
    </xf>
    <xf numFmtId="0" fontId="16" fillId="6" borderId="10" xfId="38946" applyFont="1" applyFill="1" applyBorder="1" applyAlignment="1">
      <alignment horizontal="center" vertical="center" wrapText="1"/>
    </xf>
    <xf numFmtId="0" fontId="16" fillId="6" borderId="21" xfId="38946" applyFont="1" applyFill="1" applyBorder="1" applyAlignment="1">
      <alignment horizontal="center" vertical="center" wrapText="1"/>
    </xf>
    <xf numFmtId="0" fontId="16" fillId="6" borderId="5" xfId="38946" applyFont="1" applyFill="1" applyBorder="1" applyAlignment="1">
      <alignment horizontal="center" vertical="center" wrapText="1"/>
    </xf>
    <xf numFmtId="0" fontId="16" fillId="6" borderId="23" xfId="38946" applyFont="1" applyFill="1" applyBorder="1" applyAlignment="1">
      <alignment horizontal="center" vertical="center" wrapText="1"/>
    </xf>
    <xf numFmtId="0" fontId="24" fillId="4" borderId="0" xfId="38945" applyNumberFormat="1" applyFont="1" applyFill="1" applyBorder="1" applyAlignment="1">
      <alignment horizontal="left" vertical="center" wrapText="1"/>
    </xf>
    <xf numFmtId="0" fontId="11" fillId="4" borderId="0" xfId="85" applyFill="1" applyAlignment="1">
      <alignment vertical="center"/>
    </xf>
    <xf numFmtId="0" fontId="16" fillId="6" borderId="2" xfId="38946" applyFont="1" applyFill="1" applyBorder="1" applyAlignment="1">
      <alignment horizontal="center" vertical="center" wrapText="1"/>
    </xf>
    <xf numFmtId="0" fontId="19" fillId="6" borderId="13" xfId="146" applyFont="1" applyFill="1" applyBorder="1" applyAlignment="1">
      <alignment horizontal="left" vertical="center"/>
    </xf>
    <xf numFmtId="0" fontId="24" fillId="0" borderId="0" xfId="38945" applyNumberFormat="1" applyFont="1" applyFill="1" applyBorder="1" applyAlignment="1">
      <alignment wrapText="1"/>
    </xf>
    <xf numFmtId="0" fontId="24" fillId="0" borderId="0" xfId="38945" applyNumberFormat="1" applyFont="1" applyFill="1" applyBorder="1" applyAlignment="1">
      <alignment horizontal="left" vertical="top"/>
    </xf>
    <xf numFmtId="0" fontId="24" fillId="4" borderId="0" xfId="38945" applyNumberFormat="1" applyFont="1" applyFill="1" applyBorder="1" applyAlignment="1">
      <alignment horizontal="left" vertical="top" wrapText="1"/>
    </xf>
    <xf numFmtId="0" fontId="24" fillId="4" borderId="0" xfId="38946" applyFont="1" applyFill="1" applyAlignment="1">
      <alignment horizontal="left" vertical="top" wrapText="1"/>
    </xf>
    <xf numFmtId="0" fontId="15" fillId="0" borderId="0" xfId="146" applyNumberFormat="1" applyFont="1" applyFill="1" applyBorder="1" applyAlignment="1">
      <alignment horizontal="left" vertical="center"/>
    </xf>
    <xf numFmtId="0" fontId="21" fillId="0" borderId="0" xfId="146" applyNumberFormat="1" applyFont="1" applyFill="1" applyBorder="1" applyAlignment="1">
      <alignment horizontal="left" vertical="center" indent="3"/>
    </xf>
    <xf numFmtId="0" fontId="19" fillId="6" borderId="13" xfId="38946" applyFont="1" applyFill="1" applyBorder="1" applyAlignment="1">
      <alignment horizontal="left" vertical="center"/>
    </xf>
    <xf numFmtId="0" fontId="24" fillId="0" borderId="0" xfId="38947" applyNumberFormat="1" applyFont="1" applyFill="1" applyBorder="1" applyAlignment="1">
      <alignment horizontal="left" vertical="top" wrapText="1"/>
    </xf>
    <xf numFmtId="0" fontId="24" fillId="0" borderId="0" xfId="38947" applyNumberFormat="1" applyFont="1" applyFill="1" applyBorder="1" applyAlignment="1">
      <alignment horizontal="left" vertical="top"/>
    </xf>
    <xf numFmtId="0" fontId="24" fillId="0" borderId="0" xfId="38946" applyFont="1" applyFill="1" applyAlignment="1">
      <alignment horizontal="left" vertical="top" wrapText="1"/>
    </xf>
    <xf numFmtId="0" fontId="24" fillId="6" borderId="0" xfId="38946" applyFont="1" applyFill="1" applyBorder="1" applyAlignment="1">
      <alignment horizontal="justify" vertical="center" wrapText="1"/>
    </xf>
    <xf numFmtId="0" fontId="24" fillId="0" borderId="0" xfId="141" applyFont="1" applyAlignment="1">
      <alignment horizontal="justify" vertical="center" wrapText="1"/>
    </xf>
    <xf numFmtId="0" fontId="19" fillId="6" borderId="13" xfId="38946" applyFont="1" applyFill="1" applyBorder="1" applyAlignment="1">
      <alignment horizontal="left" vertical="center" wrapText="1"/>
    </xf>
    <xf numFmtId="0" fontId="24" fillId="0" borderId="0" xfId="38948" applyNumberFormat="1" applyFont="1" applyFill="1" applyBorder="1" applyAlignment="1">
      <alignment vertical="top" wrapText="1"/>
    </xf>
    <xf numFmtId="0" fontId="24" fillId="0" borderId="0" xfId="141" applyFont="1" applyFill="1" applyAlignment="1">
      <alignment vertical="top" wrapText="1"/>
    </xf>
    <xf numFmtId="0" fontId="24" fillId="0" borderId="0" xfId="38948" applyNumberFormat="1" applyFont="1" applyFill="1" applyBorder="1" applyAlignment="1">
      <alignment horizontal="left" vertical="center" wrapText="1"/>
    </xf>
    <xf numFmtId="0" fontId="128" fillId="0" borderId="0" xfId="150" applyFont="1" applyBorder="1" applyAlignment="1">
      <alignment horizontal="center"/>
    </xf>
    <xf numFmtId="0" fontId="13" fillId="0" borderId="70" xfId="150" applyFont="1" applyBorder="1" applyAlignment="1">
      <alignment horizontal="left" vertical="center" wrapText="1"/>
    </xf>
    <xf numFmtId="0" fontId="129" fillId="0" borderId="71" xfId="150" applyFont="1" applyBorder="1" applyAlignment="1">
      <alignment horizontal="left" vertical="center" wrapText="1"/>
    </xf>
    <xf numFmtId="0" fontId="187" fillId="0" borderId="69" xfId="150" applyFont="1" applyBorder="1" applyAlignment="1">
      <alignment horizontal="center"/>
    </xf>
    <xf numFmtId="0" fontId="128" fillId="0" borderId="69" xfId="150" applyFont="1" applyBorder="1" applyAlignment="1">
      <alignment horizontal="center"/>
    </xf>
    <xf numFmtId="0" fontId="15" fillId="0" borderId="0" xfId="38964" applyFont="1" applyFill="1" applyBorder="1" applyAlignment="1" applyProtection="1">
      <alignment horizontal="left" vertical="center" wrapText="1"/>
    </xf>
    <xf numFmtId="0" fontId="21" fillId="0" borderId="7" xfId="38964" applyFont="1" applyFill="1" applyBorder="1" applyAlignment="1" applyProtection="1">
      <alignment horizontal="left" vertical="center" wrapText="1" indent="3"/>
    </xf>
    <xf numFmtId="0" fontId="17" fillId="0" borderId="2" xfId="3" applyFont="1" applyFill="1" applyBorder="1" applyAlignment="1" applyProtection="1">
      <alignment horizontal="center" vertical="center"/>
    </xf>
    <xf numFmtId="0" fontId="131" fillId="0" borderId="2" xfId="38965" applyFont="1" applyFill="1" applyBorder="1" applyAlignment="1" applyProtection="1">
      <alignment horizontal="center" vertical="center" wrapText="1"/>
    </xf>
    <xf numFmtId="0" fontId="18" fillId="0" borderId="2" xfId="150" applyFont="1" applyFill="1" applyBorder="1" applyAlignment="1">
      <alignment horizontal="center" vertical="center" wrapText="1"/>
    </xf>
    <xf numFmtId="0" fontId="16" fillId="0" borderId="2" xfId="38964" applyFont="1" applyFill="1" applyBorder="1" applyAlignment="1" applyProtection="1">
      <alignment horizontal="center" vertical="center"/>
    </xf>
    <xf numFmtId="0" fontId="131" fillId="0" borderId="6" xfId="38965" applyFont="1" applyFill="1" applyBorder="1" applyAlignment="1" applyProtection="1">
      <alignment horizontal="center" vertical="center" wrapText="1"/>
    </xf>
    <xf numFmtId="0" fontId="131" fillId="0" borderId="8" xfId="38965" applyFont="1" applyFill="1" applyBorder="1" applyAlignment="1" applyProtection="1">
      <alignment horizontal="center" vertical="center" wrapText="1"/>
    </xf>
    <xf numFmtId="0" fontId="18" fillId="0" borderId="6" xfId="150" applyFont="1" applyFill="1" applyBorder="1" applyAlignment="1">
      <alignment horizontal="center" vertical="center" wrapText="1"/>
    </xf>
    <xf numFmtId="0" fontId="18" fillId="0" borderId="8" xfId="150" applyFont="1" applyFill="1" applyBorder="1" applyAlignment="1">
      <alignment horizontal="center" vertical="center" wrapText="1"/>
    </xf>
    <xf numFmtId="0" fontId="31" fillId="0" borderId="0" xfId="37" applyNumberFormat="1" applyFont="1" applyFill="1" applyBorder="1" applyAlignment="1" applyProtection="1">
      <alignment horizontal="left" vertical="top"/>
    </xf>
    <xf numFmtId="2" fontId="31" fillId="0" borderId="0" xfId="37" applyNumberFormat="1" applyFont="1" applyFill="1" applyBorder="1" applyAlignment="1" applyProtection="1">
      <alignment horizontal="left" vertical="top" wrapText="1"/>
    </xf>
    <xf numFmtId="0" fontId="31" fillId="0" borderId="0" xfId="37" applyNumberFormat="1" applyFont="1" applyFill="1" applyBorder="1" applyAlignment="1" applyProtection="1">
      <alignment horizontal="left" vertical="top" wrapText="1"/>
    </xf>
    <xf numFmtId="0" fontId="16" fillId="0" borderId="6" xfId="38964" applyFont="1" applyFill="1" applyBorder="1" applyAlignment="1" applyProtection="1">
      <alignment horizontal="center" vertical="center"/>
    </xf>
    <xf numFmtId="0" fontId="16" fillId="0" borderId="8" xfId="38964" applyFont="1" applyFill="1" applyBorder="1" applyAlignment="1" applyProtection="1">
      <alignment horizontal="center" vertical="center"/>
    </xf>
    <xf numFmtId="0" fontId="19" fillId="0" borderId="13" xfId="3" applyFont="1" applyFill="1" applyBorder="1" applyAlignment="1" applyProtection="1">
      <alignment horizontal="left" vertical="center"/>
    </xf>
    <xf numFmtId="0" fontId="17" fillId="0" borderId="4" xfId="3" applyFont="1" applyFill="1" applyBorder="1" applyAlignment="1" applyProtection="1">
      <alignment horizontal="center" vertical="center"/>
    </xf>
    <xf numFmtId="0" fontId="17" fillId="0" borderId="19" xfId="3" applyFont="1" applyFill="1" applyBorder="1" applyAlignment="1" applyProtection="1">
      <alignment horizontal="center" vertical="center"/>
    </xf>
    <xf numFmtId="0" fontId="24" fillId="0" borderId="13" xfId="3" applyFont="1" applyFill="1" applyBorder="1" applyAlignment="1" applyProtection="1">
      <alignment horizontal="left" vertical="center"/>
    </xf>
    <xf numFmtId="0" fontId="31" fillId="0" borderId="0" xfId="37" applyNumberFormat="1" applyFont="1" applyFill="1" applyBorder="1" applyAlignment="1" applyProtection="1">
      <alignment horizontal="left" vertical="center" wrapText="1"/>
    </xf>
    <xf numFmtId="0" fontId="21" fillId="0" borderId="0" xfId="38964" applyFont="1" applyFill="1" applyBorder="1" applyAlignment="1" applyProtection="1">
      <alignment horizontal="left" vertical="center" wrapText="1" indent="3"/>
    </xf>
    <xf numFmtId="198" fontId="5" fillId="0" borderId="2" xfId="2" applyNumberFormat="1" applyFont="1" applyFill="1" applyBorder="1" applyAlignment="1" applyProtection="1">
      <alignment horizontal="center" vertical="center" wrapText="1"/>
    </xf>
    <xf numFmtId="0" fontId="41" fillId="0" borderId="0" xfId="38969" applyFont="1" applyFill="1" applyBorder="1" applyAlignment="1" applyProtection="1">
      <alignment horizontal="left" vertical="center"/>
    </xf>
    <xf numFmtId="0" fontId="139" fillId="0" borderId="0" xfId="38969" applyFont="1" applyFill="1" applyBorder="1" applyAlignment="1" applyProtection="1">
      <alignment horizontal="left" vertical="center" indent="3"/>
    </xf>
    <xf numFmtId="0" fontId="108" fillId="0" borderId="2" xfId="37" applyFont="1" applyFill="1" applyBorder="1" applyAlignment="1" applyProtection="1">
      <alignment horizontal="center"/>
    </xf>
    <xf numFmtId="198" fontId="131" fillId="0" borderId="6" xfId="38965" applyNumberFormat="1" applyFont="1" applyFill="1" applyBorder="1" applyAlignment="1" applyProtection="1">
      <alignment horizontal="center" vertical="center" wrapText="1"/>
    </xf>
    <xf numFmtId="198" fontId="131" fillId="0" borderId="9" xfId="38965" applyNumberFormat="1" applyFont="1" applyFill="1" applyBorder="1" applyAlignment="1" applyProtection="1">
      <alignment horizontal="center" vertical="center" wrapText="1"/>
    </xf>
    <xf numFmtId="198" fontId="5" fillId="0" borderId="6" xfId="2" applyNumberFormat="1" applyFont="1" applyFill="1" applyBorder="1" applyAlignment="1" applyProtection="1">
      <alignment horizontal="center" vertical="center" wrapText="1"/>
    </xf>
    <xf numFmtId="198" fontId="5" fillId="0" borderId="9" xfId="2" applyNumberFormat="1" applyFont="1" applyFill="1" applyBorder="1" applyAlignment="1" applyProtection="1">
      <alignment horizontal="center" vertical="center" wrapText="1"/>
    </xf>
    <xf numFmtId="198" fontId="23" fillId="4" borderId="0" xfId="38969" quotePrefix="1" applyNumberFormat="1" applyFont="1" applyFill="1" applyAlignment="1" applyProtection="1">
      <alignment horizontal="center" vertical="center"/>
      <protection locked="0"/>
    </xf>
    <xf numFmtId="0" fontId="31" fillId="0" borderId="13" xfId="37" applyFont="1" applyFill="1" applyBorder="1" applyAlignment="1" applyProtection="1">
      <alignment horizontal="left" vertical="center"/>
    </xf>
    <xf numFmtId="0" fontId="24" fillId="0" borderId="0" xfId="37" applyNumberFormat="1" applyFont="1" applyFill="1" applyBorder="1" applyAlignment="1" applyProtection="1">
      <alignment horizontal="left" vertical="top" wrapText="1"/>
      <protection locked="0"/>
    </xf>
    <xf numFmtId="0" fontId="41" fillId="0" borderId="0" xfId="37" applyFont="1" applyFill="1" applyBorder="1" applyAlignment="1" applyProtection="1">
      <alignment horizontal="left" vertical="center" wrapText="1"/>
    </xf>
    <xf numFmtId="0" fontId="139" fillId="0" borderId="0" xfId="37" applyFont="1" applyFill="1" applyBorder="1" applyAlignment="1" applyProtection="1">
      <alignment horizontal="left" vertical="center" wrapText="1" indent="3"/>
    </xf>
    <xf numFmtId="0" fontId="16" fillId="0" borderId="2" xfId="38941" applyFont="1" applyFill="1" applyBorder="1" applyAlignment="1" applyProtection="1">
      <alignment horizontal="center" vertical="top"/>
    </xf>
    <xf numFmtId="198" fontId="131" fillId="0" borderId="2" xfId="38965" applyNumberFormat="1" applyFont="1" applyFill="1" applyBorder="1" applyAlignment="1" applyProtection="1">
      <alignment horizontal="center" vertical="center" wrapText="1"/>
    </xf>
    <xf numFmtId="198" fontId="16" fillId="0" borderId="2" xfId="2" applyNumberFormat="1" applyFont="1" applyFill="1" applyBorder="1" applyAlignment="1" applyProtection="1">
      <alignment horizontal="center" vertical="center" wrapText="1"/>
    </xf>
    <xf numFmtId="0" fontId="19" fillId="0" borderId="0" xfId="38941" applyFont="1" applyFill="1" applyBorder="1" applyAlignment="1" applyProtection="1">
      <alignment horizontal="left" vertical="center"/>
    </xf>
    <xf numFmtId="0" fontId="24" fillId="0" borderId="0" xfId="37" applyNumberFormat="1" applyFont="1" applyFill="1" applyBorder="1" applyAlignment="1" applyProtection="1">
      <alignment horizontal="left" vertical="justify"/>
      <protection locked="0"/>
    </xf>
    <xf numFmtId="0" fontId="31" fillId="0" borderId="0" xfId="37" applyNumberFormat="1" applyFont="1" applyFill="1" applyBorder="1" applyAlignment="1" applyProtection="1">
      <alignment horizontal="left" vertical="top" wrapText="1"/>
      <protection locked="0"/>
    </xf>
    <xf numFmtId="0" fontId="41" fillId="0" borderId="0" xfId="38969" applyFont="1" applyFill="1" applyBorder="1" applyAlignment="1" applyProtection="1">
      <alignment horizontal="left" vertical="center" wrapText="1"/>
    </xf>
    <xf numFmtId="0" fontId="139" fillId="0" borderId="0" xfId="38969" applyFont="1" applyFill="1" applyBorder="1" applyAlignment="1" applyProtection="1">
      <alignment horizontal="left" vertical="center" wrapText="1" indent="3"/>
    </xf>
    <xf numFmtId="0" fontId="31" fillId="0" borderId="2" xfId="38941" applyFont="1" applyFill="1" applyBorder="1" applyAlignment="1" applyProtection="1">
      <alignment horizontal="center"/>
    </xf>
    <xf numFmtId="198" fontId="131" fillId="0" borderId="2" xfId="38965" applyNumberFormat="1" applyFont="1" applyFill="1" applyBorder="1" applyAlignment="1" applyProtection="1">
      <alignment horizontal="center" vertical="center"/>
    </xf>
    <xf numFmtId="0" fontId="19" fillId="0" borderId="13" xfId="37" applyNumberFormat="1" applyFont="1" applyFill="1" applyBorder="1" applyAlignment="1" applyProtection="1">
      <alignment horizontal="left" vertical="center"/>
      <protection locked="0"/>
    </xf>
    <xf numFmtId="0" fontId="31" fillId="0" borderId="0" xfId="37" applyNumberFormat="1" applyFont="1" applyFill="1" applyBorder="1" applyAlignment="1" applyProtection="1">
      <alignment horizontal="left" vertical="top"/>
      <protection locked="0"/>
    </xf>
    <xf numFmtId="183" fontId="36" fillId="4" borderId="74" xfId="37" quotePrefix="1" applyNumberFormat="1" applyFont="1" applyFill="1" applyBorder="1" applyAlignment="1">
      <alignment horizontal="center" vertical="center"/>
    </xf>
    <xf numFmtId="183" fontId="36" fillId="4" borderId="75" xfId="37" quotePrefix="1" applyNumberFormat="1" applyFont="1" applyFill="1" applyBorder="1" applyAlignment="1">
      <alignment horizontal="center" vertical="center"/>
    </xf>
    <xf numFmtId="0" fontId="16" fillId="0" borderId="2" xfId="37" applyNumberFormat="1" applyFont="1" applyFill="1" applyBorder="1" applyAlignment="1" applyProtection="1">
      <alignment horizontal="center" vertical="center"/>
      <protection locked="0"/>
    </xf>
    <xf numFmtId="198" fontId="5" fillId="0" borderId="8" xfId="2" applyNumberFormat="1" applyFont="1" applyFill="1" applyBorder="1" applyAlignment="1" applyProtection="1">
      <alignment horizontal="center" vertical="center" wrapText="1"/>
    </xf>
    <xf numFmtId="0" fontId="15" fillId="0" borderId="76" xfId="37" applyFont="1" applyFill="1" applyBorder="1" applyAlignment="1" applyProtection="1">
      <alignment horizontal="left" vertical="center" wrapText="1"/>
    </xf>
    <xf numFmtId="0" fontId="15" fillId="0" borderId="77" xfId="37" applyFont="1" applyFill="1" applyBorder="1" applyAlignment="1" applyProtection="1">
      <alignment horizontal="left" vertical="center" wrapText="1"/>
    </xf>
    <xf numFmtId="0" fontId="15" fillId="0" borderId="78" xfId="37" applyFont="1" applyFill="1" applyBorder="1" applyAlignment="1" applyProtection="1">
      <alignment horizontal="left" vertical="center" wrapText="1"/>
    </xf>
    <xf numFmtId="0" fontId="21" fillId="0" borderId="76" xfId="37" applyFont="1" applyFill="1" applyBorder="1" applyAlignment="1" applyProtection="1">
      <alignment horizontal="left" vertical="center" wrapText="1" indent="3"/>
    </xf>
    <xf numFmtId="0" fontId="21" fillId="0" borderId="77" xfId="37" applyFont="1" applyFill="1" applyBorder="1" applyAlignment="1" applyProtection="1">
      <alignment horizontal="left" vertical="center" wrapText="1" indent="3"/>
    </xf>
    <xf numFmtId="0" fontId="21" fillId="0" borderId="78" xfId="37" applyFont="1" applyFill="1" applyBorder="1" applyAlignment="1" applyProtection="1">
      <alignment horizontal="left" vertical="center" wrapText="1" indent="3"/>
    </xf>
    <xf numFmtId="198" fontId="131" fillId="0" borderId="8" xfId="38965" applyNumberFormat="1" applyFont="1" applyFill="1" applyBorder="1" applyAlignment="1" applyProtection="1">
      <alignment horizontal="center" vertical="center" wrapText="1"/>
    </xf>
    <xf numFmtId="198" fontId="131" fillId="0" borderId="10" xfId="38965" applyNumberFormat="1" applyFont="1" applyFill="1" applyBorder="1" applyAlignment="1" applyProtection="1">
      <alignment horizontal="center" vertical="center" wrapText="1"/>
    </xf>
    <xf numFmtId="198" fontId="131" fillId="0" borderId="21" xfId="38965" applyNumberFormat="1" applyFont="1" applyFill="1" applyBorder="1" applyAlignment="1" applyProtection="1">
      <alignment horizontal="center" vertical="center" wrapText="1"/>
    </xf>
    <xf numFmtId="198" fontId="131" fillId="0" borderId="5" xfId="38965" applyNumberFormat="1" applyFont="1" applyFill="1" applyBorder="1" applyAlignment="1" applyProtection="1">
      <alignment horizontal="center" vertical="center" wrapText="1"/>
    </xf>
    <xf numFmtId="198" fontId="131" fillId="0" borderId="23" xfId="38965" applyNumberFormat="1" applyFont="1" applyFill="1" applyBorder="1" applyAlignment="1" applyProtection="1">
      <alignment horizontal="center" vertical="center" wrapText="1"/>
    </xf>
    <xf numFmtId="198" fontId="16" fillId="0" borderId="6" xfId="2" applyNumberFormat="1" applyFont="1" applyFill="1" applyBorder="1" applyAlignment="1" applyProtection="1">
      <alignment horizontal="center" vertical="center" wrapText="1"/>
    </xf>
    <xf numFmtId="198" fontId="16" fillId="0" borderId="8" xfId="2" applyNumberFormat="1" applyFont="1" applyFill="1" applyBorder="1" applyAlignment="1" applyProtection="1">
      <alignment horizontal="center" vertical="center" wrapText="1"/>
    </xf>
    <xf numFmtId="0" fontId="24" fillId="0" borderId="0" xfId="37" applyNumberFormat="1" applyFont="1" applyFill="1" applyBorder="1" applyAlignment="1" applyProtection="1">
      <alignment horizontal="left" vertical="top"/>
      <protection locked="0"/>
    </xf>
    <xf numFmtId="166" fontId="23" fillId="4" borderId="13" xfId="37" quotePrefix="1" applyNumberFormat="1" applyFont="1" applyFill="1" applyBorder="1" applyAlignment="1" applyProtection="1">
      <alignment horizontal="center"/>
      <protection locked="0"/>
    </xf>
    <xf numFmtId="166" fontId="23" fillId="4" borderId="0" xfId="37" quotePrefix="1" applyNumberFormat="1" applyFont="1" applyFill="1" applyBorder="1" applyAlignment="1" applyProtection="1">
      <alignment horizontal="center"/>
      <protection locked="0"/>
    </xf>
    <xf numFmtId="0" fontId="19" fillId="0" borderId="0" xfId="37" applyNumberFormat="1" applyFont="1" applyFill="1" applyBorder="1" applyAlignment="1" applyProtection="1">
      <alignment horizontal="left" vertical="top" wrapText="1"/>
      <protection locked="0"/>
    </xf>
    <xf numFmtId="0" fontId="24" fillId="0" borderId="0" xfId="37" applyNumberFormat="1" applyFont="1" applyFill="1" applyBorder="1" applyAlignment="1" applyProtection="1">
      <alignment vertical="top" wrapText="1"/>
      <protection locked="0"/>
    </xf>
    <xf numFmtId="0" fontId="15" fillId="0" borderId="76" xfId="37" applyFont="1" applyFill="1" applyBorder="1" applyAlignment="1" applyProtection="1">
      <alignment horizontal="left" vertical="center"/>
    </xf>
    <xf numFmtId="0" fontId="15" fillId="0" borderId="0" xfId="37" applyFont="1" applyFill="1" applyBorder="1" applyAlignment="1" applyProtection="1">
      <alignment horizontal="left" vertical="center"/>
    </xf>
    <xf numFmtId="0" fontId="21" fillId="0" borderId="76" xfId="37" applyFont="1" applyFill="1" applyBorder="1" applyAlignment="1" applyProtection="1">
      <alignment horizontal="left" vertical="center" indent="3"/>
    </xf>
    <xf numFmtId="0" fontId="21" fillId="0" borderId="0" xfId="37" applyFont="1" applyFill="1" applyBorder="1" applyAlignment="1" applyProtection="1">
      <alignment horizontal="left" vertical="center" indent="3"/>
    </xf>
    <xf numFmtId="0" fontId="16" fillId="0" borderId="2" xfId="38941" applyFont="1" applyFill="1" applyBorder="1" applyAlignment="1" applyProtection="1">
      <alignment horizontal="center" vertical="center"/>
    </xf>
    <xf numFmtId="0" fontId="131" fillId="0" borderId="2" xfId="38965" applyFont="1" applyFill="1" applyBorder="1" applyAlignment="1" applyProtection="1">
      <alignment horizontal="center"/>
      <protection locked="0"/>
    </xf>
    <xf numFmtId="166" fontId="23" fillId="4" borderId="0" xfId="215" quotePrefix="1" applyNumberFormat="1" applyFont="1" applyFill="1" applyBorder="1" applyAlignment="1" applyProtection="1">
      <alignment horizontal="center"/>
      <protection locked="0"/>
    </xf>
    <xf numFmtId="0" fontId="131" fillId="0" borderId="6" xfId="38965" applyFont="1" applyFill="1" applyBorder="1" applyAlignment="1" applyProtection="1">
      <alignment horizontal="center"/>
      <protection locked="0"/>
    </xf>
    <xf numFmtId="0" fontId="131" fillId="0" borderId="9" xfId="38965" applyFont="1" applyFill="1" applyBorder="1" applyAlignment="1" applyProtection="1">
      <alignment horizontal="center"/>
      <protection locked="0"/>
    </xf>
    <xf numFmtId="0" fontId="131" fillId="0" borderId="8" xfId="38965" applyFont="1" applyFill="1" applyBorder="1" applyAlignment="1" applyProtection="1">
      <alignment horizontal="center"/>
      <protection locked="0"/>
    </xf>
    <xf numFmtId="0" fontId="68" fillId="0" borderId="0" xfId="150" applyFill="1" applyAlignment="1">
      <alignment horizontal="left" vertical="top"/>
    </xf>
    <xf numFmtId="0" fontId="41" fillId="0" borderId="76" xfId="38969" applyFont="1" applyFill="1" applyBorder="1" applyAlignment="1" applyProtection="1">
      <alignment horizontal="left" vertical="center"/>
    </xf>
    <xf numFmtId="0" fontId="139" fillId="0" borderId="76" xfId="38969" applyFont="1" applyFill="1" applyBorder="1" applyAlignment="1" applyProtection="1">
      <alignment horizontal="left" vertical="center" indent="3"/>
    </xf>
    <xf numFmtId="0" fontId="5" fillId="0" borderId="4" xfId="38941" applyFont="1" applyFill="1" applyBorder="1" applyAlignment="1" applyProtection="1">
      <alignment horizontal="center" vertical="center"/>
    </xf>
    <xf numFmtId="0" fontId="5" fillId="0" borderId="34" xfId="38941" applyFont="1" applyFill="1" applyBorder="1" applyAlignment="1" applyProtection="1">
      <alignment horizontal="center" vertical="center"/>
    </xf>
    <xf numFmtId="198" fontId="36" fillId="4" borderId="0" xfId="38969" quotePrefix="1" applyNumberFormat="1" applyFont="1" applyFill="1" applyBorder="1" applyAlignment="1" applyProtection="1">
      <alignment horizontal="center" vertical="center"/>
      <protection locked="0"/>
    </xf>
    <xf numFmtId="0" fontId="17" fillId="0" borderId="2" xfId="37" applyNumberFormat="1" applyFont="1" applyFill="1" applyBorder="1" applyAlignment="1" applyProtection="1">
      <alignment horizontal="center" vertical="center"/>
      <protection locked="0"/>
    </xf>
    <xf numFmtId="198" fontId="24" fillId="4" borderId="0" xfId="37" applyNumberFormat="1" applyFont="1" applyFill="1" applyBorder="1" applyAlignment="1" applyProtection="1">
      <alignment horizontal="left" vertical="top" wrapText="1"/>
      <protection locked="0"/>
    </xf>
    <xf numFmtId="0" fontId="13" fillId="4" borderId="0" xfId="150" applyFont="1" applyFill="1" applyBorder="1" applyAlignment="1">
      <alignment horizontal="left" vertical="top" wrapText="1"/>
    </xf>
    <xf numFmtId="0" fontId="15" fillId="0" borderId="0" xfId="38977" applyNumberFormat="1" applyFont="1" applyFill="1" applyBorder="1" applyAlignment="1" applyProtection="1">
      <alignment horizontal="left" vertical="center" wrapText="1"/>
    </xf>
    <xf numFmtId="0" fontId="21" fillId="0" borderId="0" xfId="38977" applyNumberFormat="1" applyFont="1" applyFill="1" applyBorder="1" applyAlignment="1" applyProtection="1">
      <alignment horizontal="left" vertical="center" wrapText="1" indent="3"/>
    </xf>
    <xf numFmtId="0" fontId="23" fillId="4" borderId="0" xfId="38964" quotePrefix="1" applyFont="1" applyFill="1" applyBorder="1" applyAlignment="1" applyProtection="1">
      <alignment horizontal="center" vertical="center"/>
    </xf>
    <xf numFmtId="0" fontId="19" fillId="0" borderId="13" xfId="38977" applyNumberFormat="1" applyFont="1" applyFill="1" applyBorder="1" applyAlignment="1" applyProtection="1">
      <alignment horizontal="left" vertical="center" wrapText="1"/>
    </xf>
    <xf numFmtId="0" fontId="125" fillId="4" borderId="0" xfId="150" quotePrefix="1" applyFont="1" applyFill="1" applyBorder="1" applyAlignment="1">
      <alignment horizontal="center"/>
    </xf>
    <xf numFmtId="0" fontId="15" fillId="4" borderId="0" xfId="38977" applyNumberFormat="1" applyFont="1" applyFill="1" applyBorder="1" applyAlignment="1" applyProtection="1">
      <alignment horizontal="left" vertical="center" wrapText="1"/>
    </xf>
    <xf numFmtId="0" fontId="21" fillId="4" borderId="0" xfId="38977" applyNumberFormat="1" applyFont="1" applyFill="1" applyBorder="1" applyAlignment="1" applyProtection="1">
      <alignment horizontal="left" vertical="center" wrapText="1" indent="3"/>
    </xf>
    <xf numFmtId="0" fontId="17" fillId="4" borderId="4" xfId="38977" applyNumberFormat="1" applyFont="1" applyFill="1" applyBorder="1" applyAlignment="1" applyProtection="1">
      <alignment horizontal="right" vertical="center" wrapText="1"/>
    </xf>
    <xf numFmtId="0" fontId="17" fillId="4" borderId="34" xfId="38977" applyNumberFormat="1" applyFont="1" applyFill="1" applyBorder="1" applyAlignment="1" applyProtection="1">
      <alignment horizontal="right" vertical="center" wrapText="1"/>
    </xf>
    <xf numFmtId="0" fontId="16" fillId="4" borderId="6" xfId="38977" applyNumberFormat="1" applyFont="1" applyFill="1" applyBorder="1" applyAlignment="1" applyProtection="1">
      <alignment horizontal="center" vertical="center" wrapText="1"/>
    </xf>
    <xf numFmtId="0" fontId="16" fillId="4" borderId="8" xfId="38977" applyNumberFormat="1" applyFont="1" applyFill="1" applyBorder="1" applyAlignment="1" applyProtection="1">
      <alignment horizontal="center" vertical="center" wrapText="1"/>
    </xf>
    <xf numFmtId="0" fontId="131" fillId="4" borderId="6" xfId="38965" applyNumberFormat="1" applyFont="1" applyFill="1" applyBorder="1" applyAlignment="1" applyProtection="1">
      <alignment horizontal="center" vertical="center" wrapText="1"/>
    </xf>
    <xf numFmtId="0" fontId="131" fillId="4" borderId="9" xfId="38965" applyNumberFormat="1" applyFont="1" applyFill="1" applyBorder="1" applyAlignment="1" applyProtection="1">
      <alignment horizontal="center" vertical="center" wrapText="1"/>
    </xf>
    <xf numFmtId="0" fontId="131" fillId="4" borderId="8" xfId="38965" applyNumberFormat="1" applyFont="1" applyFill="1" applyBorder="1" applyAlignment="1" applyProtection="1">
      <alignment horizontal="center" vertical="center" wrapText="1"/>
    </xf>
    <xf numFmtId="0" fontId="24" fillId="0" borderId="0" xfId="37" applyFont="1" applyFill="1" applyAlignment="1" applyProtection="1">
      <alignment horizontal="left" vertical="center"/>
      <protection locked="0"/>
    </xf>
    <xf numFmtId="198" fontId="24" fillId="0" borderId="0" xfId="37" applyNumberFormat="1" applyFont="1" applyFill="1" applyBorder="1" applyAlignment="1" applyProtection="1">
      <alignment horizontal="left" vertical="center" wrapText="1"/>
      <protection locked="0"/>
    </xf>
    <xf numFmtId="0" fontId="17" fillId="0" borderId="2" xfId="38977" applyNumberFormat="1" applyFont="1" applyFill="1" applyBorder="1" applyAlignment="1" applyProtection="1">
      <alignment horizontal="right" vertical="center" wrapText="1"/>
    </xf>
    <xf numFmtId="0" fontId="131" fillId="0" borderId="6" xfId="38965" applyNumberFormat="1" applyFont="1" applyFill="1" applyBorder="1" applyAlignment="1" applyProtection="1">
      <alignment horizontal="center" vertical="center" wrapText="1"/>
    </xf>
    <xf numFmtId="0" fontId="131" fillId="0" borderId="9" xfId="38965" applyNumberFormat="1" applyFont="1" applyFill="1" applyBorder="1" applyAlignment="1" applyProtection="1">
      <alignment horizontal="center" vertical="center" wrapText="1"/>
    </xf>
    <xf numFmtId="0" fontId="131" fillId="0" borderId="8" xfId="38965" applyNumberFormat="1" applyFont="1" applyFill="1" applyBorder="1" applyAlignment="1" applyProtection="1">
      <alignment horizontal="center" vertical="center" wrapText="1"/>
    </xf>
    <xf numFmtId="0" fontId="5" fillId="4" borderId="2" xfId="2" applyNumberFormat="1" applyFont="1" applyFill="1" applyBorder="1" applyAlignment="1" applyProtection="1">
      <alignment horizontal="center" vertical="center" wrapText="1"/>
    </xf>
    <xf numFmtId="0" fontId="131" fillId="0" borderId="2" xfId="38965" applyNumberFormat="1" applyFont="1" applyFill="1" applyBorder="1" applyAlignment="1" applyProtection="1">
      <alignment horizontal="center" vertical="center" wrapText="1"/>
    </xf>
    <xf numFmtId="0" fontId="131" fillId="0" borderId="2" xfId="38965" applyFont="1" applyFill="1" applyBorder="1" applyAlignment="1" applyProtection="1">
      <alignment horizontal="center" vertical="center"/>
    </xf>
    <xf numFmtId="0" fontId="19" fillId="0" borderId="13" xfId="38977" applyNumberFormat="1" applyFont="1" applyFill="1" applyBorder="1" applyAlignment="1" applyProtection="1">
      <alignment horizontal="left" vertical="center"/>
    </xf>
    <xf numFmtId="0" fontId="15" fillId="0" borderId="0" xfId="38977" applyNumberFormat="1" applyFont="1" applyFill="1" applyBorder="1" applyAlignment="1" applyProtection="1">
      <alignment horizontal="left" vertical="center"/>
    </xf>
    <xf numFmtId="0" fontId="21" fillId="0" borderId="0" xfId="38977" applyNumberFormat="1" applyFont="1" applyFill="1" applyBorder="1" applyAlignment="1" applyProtection="1">
      <alignment horizontal="left" vertical="center" indent="3"/>
    </xf>
    <xf numFmtId="0" fontId="16" fillId="0" borderId="2" xfId="38977" applyNumberFormat="1" applyFont="1" applyFill="1" applyBorder="1" applyAlignment="1" applyProtection="1">
      <alignment horizontal="center" vertical="center"/>
    </xf>
    <xf numFmtId="173" fontId="131" fillId="0" borderId="2" xfId="38965" applyNumberFormat="1" applyFont="1" applyFill="1" applyBorder="1" applyAlignment="1" applyProtection="1">
      <alignment horizontal="center" vertical="center" wrapText="1"/>
    </xf>
    <xf numFmtId="173" fontId="23" fillId="4" borderId="0" xfId="2" quotePrefix="1" applyNumberFormat="1" applyFont="1" applyFill="1" applyBorder="1" applyAlignment="1" applyProtection="1">
      <alignment horizontal="center" vertical="center"/>
      <protection locked="0"/>
    </xf>
    <xf numFmtId="173" fontId="23" fillId="4" borderId="0" xfId="2" applyNumberFormat="1" applyFont="1" applyFill="1" applyBorder="1" applyAlignment="1" applyProtection="1">
      <alignment horizontal="center" vertical="center"/>
      <protection locked="0"/>
    </xf>
    <xf numFmtId="0" fontId="41" fillId="0" borderId="0" xfId="38977" applyNumberFormat="1" applyFont="1" applyFill="1" applyBorder="1" applyAlignment="1" applyProtection="1">
      <alignment horizontal="left" vertical="center" wrapText="1"/>
    </xf>
    <xf numFmtId="0" fontId="139" fillId="0" borderId="0" xfId="38977" applyNumberFormat="1" applyFont="1" applyFill="1" applyBorder="1" applyAlignment="1" applyProtection="1">
      <alignment horizontal="left" vertical="center" wrapText="1" indent="3"/>
    </xf>
    <xf numFmtId="0" fontId="139" fillId="4" borderId="88" xfId="38977" applyNumberFormat="1" applyFont="1" applyFill="1" applyBorder="1" applyAlignment="1" applyProtection="1">
      <alignment horizontal="center" vertical="center" wrapText="1"/>
    </xf>
    <xf numFmtId="0" fontId="16" fillId="0" borderId="89" xfId="2" applyNumberFormat="1" applyFont="1" applyFill="1" applyBorder="1" applyAlignment="1" applyProtection="1">
      <alignment horizontal="center" vertical="center" wrapText="1"/>
    </xf>
    <xf numFmtId="0" fontId="16" fillId="0" borderId="93" xfId="2" applyNumberFormat="1" applyFont="1" applyFill="1" applyBorder="1" applyAlignment="1" applyProtection="1">
      <alignment horizontal="center" vertical="center" wrapText="1"/>
    </xf>
    <xf numFmtId="0" fontId="16" fillId="4" borderId="90" xfId="2" applyNumberFormat="1" applyFont="1" applyFill="1" applyBorder="1" applyAlignment="1" applyProtection="1">
      <alignment horizontal="center" vertical="center" wrapText="1"/>
    </xf>
    <xf numFmtId="0" fontId="16" fillId="4" borderId="91" xfId="2" applyNumberFormat="1" applyFont="1" applyFill="1" applyBorder="1" applyAlignment="1" applyProtection="1">
      <alignment horizontal="center" vertical="center" wrapText="1"/>
    </xf>
    <xf numFmtId="0" fontId="131" fillId="4" borderId="92" xfId="38965" applyNumberFormat="1" applyFont="1" applyFill="1" applyBorder="1" applyAlignment="1" applyProtection="1">
      <alignment horizontal="center" vertical="center" wrapText="1"/>
    </xf>
    <xf numFmtId="0" fontId="131" fillId="4" borderId="94" xfId="38965" applyNumberFormat="1" applyFont="1" applyFill="1" applyBorder="1" applyAlignment="1" applyProtection="1">
      <alignment horizontal="center" vertical="center" wrapText="1"/>
    </xf>
    <xf numFmtId="0" fontId="131" fillId="4" borderId="16" xfId="38965" applyNumberFormat="1" applyFont="1" applyFill="1" applyBorder="1" applyAlignment="1" applyProtection="1">
      <alignment horizontal="center" vertical="center" wrapText="1"/>
    </xf>
    <xf numFmtId="0" fontId="131" fillId="4" borderId="89" xfId="38965" applyNumberFormat="1" applyFont="1" applyFill="1" applyBorder="1" applyAlignment="1" applyProtection="1">
      <alignment horizontal="center" vertical="center" wrapText="1"/>
    </xf>
    <xf numFmtId="0" fontId="131" fillId="4" borderId="18" xfId="38965" applyNumberFormat="1" applyFont="1" applyFill="1" applyBorder="1" applyAlignment="1" applyProtection="1">
      <alignment horizontal="center" vertical="center" wrapText="1"/>
    </xf>
    <xf numFmtId="0" fontId="131" fillId="4" borderId="95" xfId="38965" applyNumberFormat="1" applyFont="1" applyFill="1" applyBorder="1" applyAlignment="1" applyProtection="1">
      <alignment horizontal="center" vertical="center" wrapText="1"/>
    </xf>
    <xf numFmtId="0" fontId="23" fillId="4" borderId="0" xfId="38977" quotePrefix="1" applyFont="1" applyFill="1" applyBorder="1" applyAlignment="1" applyProtection="1">
      <alignment horizontal="center" wrapText="1"/>
      <protection locked="0"/>
    </xf>
    <xf numFmtId="0" fontId="23" fillId="4" borderId="0" xfId="38977" quotePrefix="1" applyFont="1" applyFill="1" applyBorder="1" applyAlignment="1" applyProtection="1">
      <alignment horizontal="center"/>
      <protection locked="0"/>
    </xf>
    <xf numFmtId="0" fontId="16" fillId="0" borderId="0" xfId="38964" applyFont="1" applyFill="1" applyAlignment="1" applyProtection="1">
      <alignment horizontal="left" vertical="top"/>
      <protection locked="0"/>
    </xf>
    <xf numFmtId="0" fontId="24" fillId="0" borderId="0" xfId="37" applyFont="1" applyFill="1" applyAlignment="1" applyProtection="1">
      <alignment horizontal="left" vertical="top" wrapText="1"/>
      <protection locked="0"/>
    </xf>
    <xf numFmtId="0" fontId="24" fillId="0" borderId="0" xfId="38977" applyFont="1" applyFill="1" applyBorder="1" applyAlignment="1" applyProtection="1">
      <alignment horizontal="left" vertical="top"/>
      <protection locked="0"/>
    </xf>
    <xf numFmtId="0" fontId="24" fillId="4" borderId="0" xfId="38977" applyFont="1" applyFill="1" applyBorder="1" applyAlignment="1" applyProtection="1">
      <alignment vertical="top" wrapText="1"/>
      <protection locked="0"/>
    </xf>
    <xf numFmtId="0" fontId="24" fillId="4" borderId="0" xfId="38977" applyFont="1" applyFill="1" applyBorder="1" applyAlignment="1" applyProtection="1">
      <alignment horizontal="left" vertical="top" wrapText="1"/>
      <protection locked="0"/>
    </xf>
    <xf numFmtId="0" fontId="64" fillId="4" borderId="0" xfId="37" applyFont="1" applyFill="1" applyBorder="1" applyAlignment="1">
      <alignment horizontal="left" vertical="center" wrapText="1"/>
    </xf>
    <xf numFmtId="0" fontId="65" fillId="4" borderId="0" xfId="37" applyFont="1" applyFill="1" applyAlignment="1">
      <alignment horizontal="left" vertical="center" wrapText="1" indent="1"/>
    </xf>
    <xf numFmtId="0" fontId="15" fillId="0" borderId="0" xfId="1" applyNumberFormat="1" applyFont="1" applyFill="1" applyBorder="1" applyAlignment="1">
      <alignment horizontal="left" vertical="center" wrapText="1"/>
    </xf>
    <xf numFmtId="0" fontId="21" fillId="0" borderId="0" xfId="1" applyNumberFormat="1" applyFont="1" applyFill="1" applyBorder="1" applyAlignment="1">
      <alignment horizontal="left" vertical="center" wrapText="1" indent="3"/>
    </xf>
    <xf numFmtId="0" fontId="17" fillId="0" borderId="2" xfId="1" applyNumberFormat="1" applyFont="1" applyFill="1" applyBorder="1" applyAlignment="1">
      <alignment horizontal="right" vertical="center" wrapText="1"/>
    </xf>
    <xf numFmtId="0" fontId="16" fillId="0" borderId="2" xfId="2" applyNumberFormat="1" applyFont="1" applyFill="1" applyBorder="1" applyAlignment="1">
      <alignment horizontal="center" vertical="center" wrapText="1"/>
    </xf>
    <xf numFmtId="0" fontId="24" fillId="0" borderId="0" xfId="1" applyNumberFormat="1" applyFont="1" applyFill="1" applyBorder="1" applyAlignment="1">
      <alignment horizontal="left" vertical="top" wrapText="1"/>
    </xf>
    <xf numFmtId="49" fontId="17" fillId="4" borderId="0" xfId="1" quotePrefix="1" applyNumberFormat="1" applyFont="1" applyFill="1" applyBorder="1" applyAlignment="1" applyProtection="1">
      <alignment horizontal="center" vertical="center"/>
      <protection locked="0"/>
    </xf>
    <xf numFmtId="49" fontId="17" fillId="4" borderId="0" xfId="1" applyNumberFormat="1" applyFont="1" applyFill="1" applyBorder="1" applyAlignment="1" applyProtection="1">
      <alignment horizontal="center" vertical="center"/>
      <protection locked="0"/>
    </xf>
    <xf numFmtId="169" fontId="17" fillId="4" borderId="0" xfId="1" applyNumberFormat="1" applyFont="1" applyFill="1" applyBorder="1" applyAlignment="1" applyProtection="1">
      <alignment horizontal="center" vertical="center"/>
      <protection locked="0"/>
    </xf>
    <xf numFmtId="0" fontId="16" fillId="0" borderId="2" xfId="1" applyNumberFormat="1" applyFont="1" applyFill="1" applyBorder="1" applyAlignment="1">
      <alignment horizontal="right" vertical="center" wrapText="1"/>
    </xf>
    <xf numFmtId="0" fontId="31" fillId="0" borderId="0" xfId="1" applyNumberFormat="1" applyFont="1" applyFill="1" applyBorder="1" applyAlignment="1">
      <alignment horizontal="left" vertical="center"/>
    </xf>
    <xf numFmtId="0" fontId="161" fillId="0" borderId="0" xfId="1" applyNumberFormat="1" applyFont="1" applyFill="1" applyBorder="1" applyAlignment="1">
      <alignment horizontal="left" vertical="top" wrapText="1"/>
    </xf>
    <xf numFmtId="0" fontId="16" fillId="0" borderId="2" xfId="1" applyNumberFormat="1" applyFont="1" applyFill="1" applyBorder="1" applyAlignment="1">
      <alignment horizontal="center" vertical="center"/>
    </xf>
    <xf numFmtId="0" fontId="31" fillId="0" borderId="0" xfId="1" applyNumberFormat="1" applyFont="1" applyFill="1" applyBorder="1" applyAlignment="1">
      <alignment horizontal="left" vertical="center" wrapText="1"/>
    </xf>
    <xf numFmtId="0" fontId="24" fillId="0" borderId="0" xfId="1" applyNumberFormat="1" applyFont="1" applyFill="1" applyBorder="1" applyAlignment="1">
      <alignment horizontal="left" vertical="center" wrapText="1"/>
    </xf>
    <xf numFmtId="169" fontId="17" fillId="4" borderId="13" xfId="2" quotePrefix="1" applyNumberFormat="1" applyFont="1" applyFill="1" applyBorder="1" applyAlignment="1">
      <alignment horizontal="center" vertical="center" wrapText="1"/>
    </xf>
    <xf numFmtId="0" fontId="15" fillId="0" borderId="0" xfId="1" applyNumberFormat="1" applyFont="1" applyFill="1" applyBorder="1" applyAlignment="1" applyProtection="1">
      <alignment horizontal="left" vertical="center" wrapText="1"/>
    </xf>
    <xf numFmtId="0" fontId="21" fillId="0" borderId="0" xfId="1" applyNumberFormat="1" applyFont="1" applyFill="1" applyBorder="1" applyAlignment="1" applyProtection="1">
      <alignment horizontal="left" vertical="center" wrapText="1"/>
    </xf>
    <xf numFmtId="0" fontId="17" fillId="0" borderId="2" xfId="1" applyNumberFormat="1" applyFont="1" applyFill="1" applyBorder="1" applyAlignment="1" applyProtection="1">
      <alignment horizontal="right" vertical="center" wrapText="1"/>
    </xf>
    <xf numFmtId="0" fontId="131" fillId="0" borderId="2" xfId="39000" applyNumberFormat="1" applyFont="1" applyFill="1" applyBorder="1" applyAlignment="1" applyProtection="1">
      <alignment horizontal="center" vertical="center" wrapText="1"/>
    </xf>
    <xf numFmtId="0" fontId="31" fillId="0" borderId="0" xfId="1" applyNumberFormat="1" applyFont="1" applyFill="1" applyBorder="1" applyAlignment="1">
      <alignment horizontal="left" wrapText="1"/>
    </xf>
    <xf numFmtId="0" fontId="31" fillId="0" borderId="0" xfId="1" applyNumberFormat="1" applyFont="1" applyFill="1" applyBorder="1" applyAlignment="1">
      <alignment horizontal="left" vertical="top" wrapText="1"/>
    </xf>
    <xf numFmtId="169" fontId="17" fillId="4" borderId="0" xfId="1" quotePrefix="1" applyNumberFormat="1" applyFont="1" applyFill="1" applyBorder="1" applyAlignment="1">
      <alignment horizontal="center" vertical="center"/>
    </xf>
    <xf numFmtId="0" fontId="16" fillId="0" borderId="2" xfId="1" applyNumberFormat="1" applyFont="1" applyFill="1" applyBorder="1" applyAlignment="1" applyProtection="1">
      <alignment horizontal="right" vertical="center" wrapText="1"/>
    </xf>
    <xf numFmtId="0" fontId="31" fillId="0" borderId="13" xfId="1" applyNumberFormat="1" applyFont="1" applyFill="1" applyBorder="1" applyAlignment="1">
      <alignment horizontal="left" vertical="center" wrapText="1"/>
    </xf>
    <xf numFmtId="0" fontId="24" fillId="0" borderId="0" xfId="51" applyNumberFormat="1" applyFont="1" applyFill="1" applyBorder="1" applyAlignment="1">
      <alignment horizontal="left" vertical="top" wrapText="1"/>
    </xf>
    <xf numFmtId="0" fontId="11" fillId="0" borderId="0" xfId="39001" applyFont="1" applyFill="1" applyBorder="1" applyAlignment="1">
      <alignment horizontal="left" vertical="top" wrapText="1"/>
    </xf>
    <xf numFmtId="0" fontId="11" fillId="0" borderId="0" xfId="39001" applyFont="1" applyFill="1" applyAlignment="1">
      <alignment horizontal="left" vertical="top" wrapText="1"/>
    </xf>
    <xf numFmtId="0" fontId="21" fillId="0" borderId="7" xfId="1" applyNumberFormat="1" applyFont="1" applyFill="1" applyBorder="1" applyAlignment="1" applyProtection="1">
      <alignment horizontal="left" vertical="center" wrapText="1" indent="3"/>
    </xf>
    <xf numFmtId="0" fontId="17" fillId="0" borderId="2" xfId="34" applyFont="1" applyFill="1" applyBorder="1" applyAlignment="1" applyProtection="1">
      <alignment horizontal="left" vertical="top" wrapText="1"/>
    </xf>
    <xf numFmtId="0" fontId="21" fillId="0" borderId="0" xfId="1" applyNumberFormat="1" applyFont="1" applyFill="1" applyBorder="1" applyAlignment="1" applyProtection="1">
      <alignment horizontal="left" vertical="center" wrapText="1" indent="3"/>
    </xf>
    <xf numFmtId="0" fontId="17" fillId="0" borderId="4" xfId="1" applyNumberFormat="1" applyFont="1" applyFill="1" applyBorder="1" applyAlignment="1" applyProtection="1">
      <alignment horizontal="right" vertical="center" wrapText="1"/>
    </xf>
    <xf numFmtId="0" fontId="17" fillId="0" borderId="34" xfId="1" applyNumberFormat="1" applyFont="1" applyFill="1" applyBorder="1" applyAlignment="1" applyProtection="1">
      <alignment horizontal="right" vertical="center" wrapText="1"/>
    </xf>
    <xf numFmtId="169" fontId="36" fillId="4" borderId="0" xfId="1" quotePrefix="1" applyNumberFormat="1" applyFont="1" applyFill="1" applyBorder="1" applyAlignment="1">
      <alignment horizontal="center" vertical="center"/>
    </xf>
    <xf numFmtId="169" fontId="36" fillId="4" borderId="0" xfId="1" applyNumberFormat="1" applyFont="1" applyFill="1" applyBorder="1" applyAlignment="1">
      <alignment horizontal="center" vertical="center"/>
    </xf>
    <xf numFmtId="0" fontId="163" fillId="0" borderId="0" xfId="1" applyFont="1" applyBorder="1" applyAlignment="1">
      <alignment horizontal="left" wrapText="1"/>
    </xf>
    <xf numFmtId="0" fontId="16" fillId="0" borderId="4" xfId="1" applyNumberFormat="1" applyFont="1" applyFill="1" applyBorder="1" applyAlignment="1" applyProtection="1">
      <alignment horizontal="right" vertical="center" wrapText="1"/>
    </xf>
    <xf numFmtId="0" fontId="16" fillId="0" borderId="34" xfId="1" applyNumberFormat="1" applyFont="1" applyFill="1" applyBorder="1" applyAlignment="1" applyProtection="1">
      <alignment horizontal="right" vertical="center" wrapText="1"/>
    </xf>
    <xf numFmtId="0" fontId="131" fillId="0" borderId="6" xfId="39000" applyNumberFormat="1" applyFont="1" applyFill="1" applyBorder="1" applyAlignment="1" applyProtection="1">
      <alignment horizontal="center" vertical="center" wrapText="1"/>
    </xf>
    <xf numFmtId="0" fontId="131" fillId="0" borderId="9" xfId="39000" applyNumberFormat="1" applyFont="1" applyFill="1" applyBorder="1" applyAlignment="1" applyProtection="1">
      <alignment horizontal="center" vertical="center" wrapText="1"/>
    </xf>
    <xf numFmtId="0" fontId="131" fillId="0" borderId="8" xfId="39000" applyNumberFormat="1" applyFont="1" applyFill="1" applyBorder="1" applyAlignment="1" applyProtection="1">
      <alignment horizontal="center" vertical="center" wrapText="1"/>
    </xf>
    <xf numFmtId="0" fontId="16" fillId="0" borderId="6" xfId="2" applyNumberFormat="1" applyFont="1" applyFill="1" applyBorder="1" applyAlignment="1">
      <alignment horizontal="center" vertical="center" wrapText="1"/>
    </xf>
    <xf numFmtId="0" fontId="16" fillId="0" borderId="9" xfId="2" applyNumberFormat="1" applyFont="1" applyFill="1" applyBorder="1" applyAlignment="1">
      <alignment horizontal="center" vertical="center" wrapText="1"/>
    </xf>
    <xf numFmtId="0" fontId="16" fillId="0" borderId="8" xfId="2" applyNumberFormat="1" applyFont="1" applyFill="1" applyBorder="1" applyAlignment="1">
      <alignment horizontal="center" vertical="center" wrapText="1"/>
    </xf>
    <xf numFmtId="0" fontId="163" fillId="0" borderId="13" xfId="1" applyFont="1" applyBorder="1" applyAlignment="1">
      <alignment horizontal="left" vertical="center" wrapText="1"/>
    </xf>
    <xf numFmtId="0" fontId="31" fillId="0" borderId="0" xfId="1" applyNumberFormat="1" applyFont="1" applyFill="1" applyBorder="1" applyAlignment="1">
      <alignment horizontal="left" vertical="top"/>
    </xf>
    <xf numFmtId="0" fontId="131" fillId="0" borderId="6" xfId="39000" applyFont="1" applyBorder="1" applyAlignment="1" applyProtection="1">
      <alignment horizontal="center" vertical="center"/>
    </xf>
    <xf numFmtId="0" fontId="131" fillId="0" borderId="9" xfId="39000" applyFont="1" applyBorder="1" applyAlignment="1" applyProtection="1">
      <alignment horizontal="center" vertical="center"/>
    </xf>
    <xf numFmtId="0" fontId="131" fillId="0" borderId="8" xfId="39000" applyFont="1" applyBorder="1" applyAlignment="1" applyProtection="1">
      <alignment horizontal="center" vertical="center"/>
    </xf>
    <xf numFmtId="0" fontId="131" fillId="0" borderId="6" xfId="39000" applyFont="1" applyBorder="1" applyAlignment="1" applyProtection="1">
      <alignment horizontal="center" vertical="center" wrapText="1"/>
    </xf>
    <xf numFmtId="0" fontId="131" fillId="0" borderId="9" xfId="39000" applyFont="1" applyBorder="1" applyAlignment="1" applyProtection="1">
      <alignment horizontal="center" vertical="center" wrapText="1"/>
    </xf>
    <xf numFmtId="0" fontId="131" fillId="0" borderId="8" xfId="39000" applyFont="1" applyBorder="1" applyAlignment="1" applyProtection="1">
      <alignment horizontal="center" vertical="center" wrapText="1"/>
    </xf>
    <xf numFmtId="0" fontId="19" fillId="0" borderId="13" xfId="1" applyNumberFormat="1" applyFont="1" applyFill="1" applyBorder="1" applyAlignment="1">
      <alignment horizontal="left" vertical="center" wrapText="1"/>
    </xf>
    <xf numFmtId="0" fontId="19" fillId="0" borderId="0" xfId="1" applyNumberFormat="1" applyFont="1" applyFill="1" applyBorder="1" applyAlignment="1">
      <alignment horizontal="left" wrapText="1"/>
    </xf>
    <xf numFmtId="0" fontId="19" fillId="0" borderId="0" xfId="1" applyNumberFormat="1" applyFont="1" applyFill="1" applyBorder="1" applyAlignment="1">
      <alignment horizontal="left" vertical="top"/>
    </xf>
    <xf numFmtId="0" fontId="17" fillId="0" borderId="4" xfId="1" applyNumberFormat="1" applyFont="1" applyFill="1" applyBorder="1" applyAlignment="1">
      <alignment horizontal="right" vertical="center" wrapText="1"/>
    </xf>
    <xf numFmtId="0" fontId="17" fillId="0" borderId="34" xfId="1" applyNumberFormat="1" applyFont="1" applyFill="1" applyBorder="1" applyAlignment="1">
      <alignment horizontal="right" vertical="center" wrapText="1"/>
    </xf>
    <xf numFmtId="168" fontId="36" fillId="4" borderId="13" xfId="1" quotePrefix="1" applyNumberFormat="1" applyFont="1" applyFill="1" applyBorder="1" applyAlignment="1">
      <alignment horizontal="center" vertical="center"/>
    </xf>
    <xf numFmtId="168" fontId="36" fillId="4" borderId="0" xfId="1" applyNumberFormat="1" applyFont="1" applyFill="1" applyBorder="1" applyAlignment="1">
      <alignment horizontal="center" vertical="center"/>
    </xf>
    <xf numFmtId="168" fontId="17" fillId="4" borderId="13" xfId="2" quotePrefix="1" applyNumberFormat="1" applyFont="1" applyFill="1" applyBorder="1" applyAlignment="1">
      <alignment horizontal="center" vertical="center" wrapText="1"/>
    </xf>
    <xf numFmtId="0" fontId="31" fillId="0" borderId="13" xfId="1" applyNumberFormat="1" applyFont="1" applyFill="1" applyBorder="1" applyAlignment="1">
      <alignment horizontal="justify" vertical="center" wrapText="1"/>
    </xf>
    <xf numFmtId="0" fontId="31" fillId="0" borderId="0" xfId="1" applyNumberFormat="1" applyFont="1" applyFill="1" applyBorder="1" applyAlignment="1">
      <alignment horizontal="justify" vertical="top" wrapText="1"/>
    </xf>
    <xf numFmtId="0" fontId="16" fillId="4" borderId="2" xfId="1" applyNumberFormat="1" applyFont="1" applyFill="1" applyBorder="1" applyAlignment="1">
      <alignment horizontal="right" vertical="center" wrapText="1"/>
    </xf>
    <xf numFmtId="0" fontId="131" fillId="4" borderId="2" xfId="39000" applyNumberFormat="1" applyFont="1" applyFill="1" applyBorder="1" applyAlignment="1" applyProtection="1">
      <alignment horizontal="center" vertical="center" wrapText="1"/>
    </xf>
    <xf numFmtId="0" fontId="31" fillId="0" borderId="0" xfId="1" applyNumberFormat="1" applyFont="1" applyFill="1" applyBorder="1" applyAlignment="1">
      <alignment horizontal="justify" vertical="center" wrapText="1"/>
    </xf>
    <xf numFmtId="0" fontId="17" fillId="0" borderId="19" xfId="1" applyNumberFormat="1" applyFont="1" applyFill="1" applyBorder="1" applyAlignment="1">
      <alignment horizontal="right" vertical="center" wrapText="1"/>
    </xf>
    <xf numFmtId="169" fontId="17" fillId="4" borderId="0" xfId="2" quotePrefix="1" applyNumberFormat="1" applyFont="1" applyFill="1" applyBorder="1" applyAlignment="1">
      <alignment horizontal="center" vertical="center" wrapText="1"/>
    </xf>
    <xf numFmtId="169" fontId="23" fillId="4" borderId="0" xfId="1" quotePrefix="1" applyNumberFormat="1" applyFont="1" applyFill="1" applyBorder="1" applyAlignment="1">
      <alignment horizontal="center" vertical="center"/>
    </xf>
    <xf numFmtId="169" fontId="23" fillId="4" borderId="0" xfId="1" applyNumberFormat="1" applyFont="1" applyFill="1" applyBorder="1" applyAlignment="1">
      <alignment horizontal="center" vertical="center"/>
    </xf>
    <xf numFmtId="0" fontId="164" fillId="0" borderId="0" xfId="39001" applyFont="1" applyAlignment="1">
      <alignment horizontal="left" vertical="top" wrapText="1"/>
    </xf>
    <xf numFmtId="0" fontId="155" fillId="0" borderId="0" xfId="39001" applyFont="1" applyAlignment="1">
      <alignment horizontal="left" vertical="center" wrapText="1"/>
    </xf>
    <xf numFmtId="0" fontId="16" fillId="0" borderId="6"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8" xfId="2" applyFont="1" applyFill="1" applyBorder="1" applyAlignment="1">
      <alignment horizontal="center" vertical="center" wrapText="1"/>
    </xf>
    <xf numFmtId="168" fontId="17" fillId="4" borderId="13" xfId="1" quotePrefix="1" applyNumberFormat="1" applyFont="1" applyFill="1" applyBorder="1" applyAlignment="1">
      <alignment horizontal="center" vertical="center"/>
    </xf>
    <xf numFmtId="168" fontId="17" fillId="4" borderId="0" xfId="1" applyNumberFormat="1" applyFont="1" applyFill="1" applyBorder="1" applyAlignment="1">
      <alignment horizontal="center" vertical="center"/>
    </xf>
    <xf numFmtId="168" fontId="17" fillId="4" borderId="0" xfId="1" quotePrefix="1" applyNumberFormat="1" applyFont="1" applyFill="1" applyBorder="1" applyAlignment="1">
      <alignment horizontal="center" vertical="center"/>
    </xf>
    <xf numFmtId="0" fontId="11" fillId="0" borderId="0" xfId="39001" applyAlignment="1">
      <alignment vertical="center"/>
    </xf>
    <xf numFmtId="0" fontId="163" fillId="0" borderId="0" xfId="39001" applyFont="1" applyAlignment="1">
      <alignment wrapText="1"/>
    </xf>
    <xf numFmtId="0" fontId="16" fillId="0" borderId="10" xfId="2" applyNumberFormat="1" applyFont="1" applyFill="1" applyBorder="1" applyAlignment="1">
      <alignment horizontal="center" vertical="center" wrapText="1"/>
    </xf>
    <xf numFmtId="0" fontId="16" fillId="0" borderId="5" xfId="2" applyNumberFormat="1" applyFont="1" applyFill="1" applyBorder="1" applyAlignment="1">
      <alignment horizontal="center" vertical="center" wrapText="1"/>
    </xf>
    <xf numFmtId="0" fontId="115" fillId="0" borderId="2" xfId="1" applyNumberFormat="1" applyFont="1" applyFill="1" applyBorder="1" applyAlignment="1">
      <alignment horizontal="right" vertical="center" wrapText="1"/>
    </xf>
    <xf numFmtId="0" fontId="16" fillId="0" borderId="4" xfId="2" applyNumberFormat="1" applyFont="1" applyFill="1" applyBorder="1" applyAlignment="1">
      <alignment horizontal="center" vertical="center" wrapText="1"/>
    </xf>
    <xf numFmtId="0" fontId="16" fillId="0" borderId="34" xfId="2" applyNumberFormat="1" applyFont="1" applyFill="1" applyBorder="1" applyAlignment="1">
      <alignment horizontal="center" vertical="center" wrapText="1"/>
    </xf>
    <xf numFmtId="0" fontId="17" fillId="0" borderId="4" xfId="1" applyNumberFormat="1" applyFont="1" applyFill="1" applyBorder="1" applyAlignment="1">
      <alignment horizontal="center" vertical="center" wrapText="1"/>
    </xf>
    <xf numFmtId="0" fontId="17" fillId="0" borderId="19" xfId="1" applyNumberFormat="1" applyFont="1" applyFill="1" applyBorder="1" applyAlignment="1">
      <alignment horizontal="center" vertical="center" wrapText="1"/>
    </xf>
    <xf numFmtId="0" fontId="17" fillId="0" borderId="34" xfId="1" applyNumberFormat="1" applyFont="1" applyFill="1" applyBorder="1" applyAlignment="1">
      <alignment horizontal="center" vertical="center" wrapText="1"/>
    </xf>
    <xf numFmtId="0" fontId="131" fillId="0" borderId="10" xfId="39000" applyNumberFormat="1" applyFont="1" applyFill="1" applyBorder="1" applyAlignment="1" applyProtection="1">
      <alignment horizontal="center" vertical="center" wrapText="1"/>
    </xf>
    <xf numFmtId="0" fontId="131" fillId="0" borderId="13" xfId="39000" applyNumberFormat="1" applyFont="1" applyFill="1" applyBorder="1" applyAlignment="1" applyProtection="1">
      <alignment horizontal="center" vertical="center" wrapText="1"/>
    </xf>
    <xf numFmtId="0" fontId="131" fillId="0" borderId="21" xfId="39000" applyNumberFormat="1" applyFont="1" applyFill="1" applyBorder="1" applyAlignment="1" applyProtection="1">
      <alignment horizontal="center" vertical="center" wrapText="1"/>
    </xf>
    <xf numFmtId="0" fontId="131" fillId="0" borderId="5" xfId="39000" applyNumberFormat="1" applyFont="1" applyFill="1" applyBorder="1" applyAlignment="1" applyProtection="1">
      <alignment horizontal="center" vertical="center" wrapText="1"/>
    </xf>
    <xf numFmtId="0" fontId="131" fillId="0" borderId="7" xfId="39000" applyNumberFormat="1" applyFont="1" applyFill="1" applyBorder="1" applyAlignment="1" applyProtection="1">
      <alignment horizontal="center" vertical="center" wrapText="1"/>
    </xf>
    <xf numFmtId="0" fontId="131" fillId="0" borderId="23" xfId="39000" applyNumberFormat="1" applyFont="1" applyFill="1" applyBorder="1" applyAlignment="1" applyProtection="1">
      <alignment horizontal="center" vertical="center" wrapText="1"/>
    </xf>
    <xf numFmtId="0" fontId="131" fillId="0" borderId="6" xfId="39000" applyNumberFormat="1" applyFont="1" applyFill="1" applyBorder="1" applyAlignment="1" applyProtection="1">
      <alignment horizontal="center" vertical="center"/>
    </xf>
    <xf numFmtId="0" fontId="131" fillId="0" borderId="9" xfId="39000" applyNumberFormat="1" applyFont="1" applyFill="1" applyBorder="1" applyAlignment="1" applyProtection="1">
      <alignment horizontal="center" vertical="center"/>
    </xf>
    <xf numFmtId="0" fontId="131" fillId="0" borderId="8" xfId="39000" applyNumberFormat="1" applyFont="1" applyFill="1" applyBorder="1" applyAlignment="1" applyProtection="1">
      <alignment horizontal="center" vertical="center"/>
    </xf>
    <xf numFmtId="0" fontId="131" fillId="4" borderId="4" xfId="39000" applyFont="1" applyFill="1" applyBorder="1" applyAlignment="1" applyProtection="1">
      <alignment horizontal="center" vertical="center" wrapText="1"/>
    </xf>
    <xf numFmtId="0" fontId="131" fillId="4" borderId="19" xfId="39000" applyFont="1" applyFill="1" applyBorder="1" applyAlignment="1" applyProtection="1">
      <alignment horizontal="center" vertical="center" wrapText="1"/>
    </xf>
    <xf numFmtId="168" fontId="17" fillId="4" borderId="13" xfId="2" applyNumberFormat="1" applyFont="1" applyFill="1" applyBorder="1" applyAlignment="1">
      <alignment horizontal="center" vertical="center" wrapText="1"/>
    </xf>
    <xf numFmtId="0" fontId="16" fillId="0" borderId="2" xfId="1" applyNumberFormat="1" applyFont="1" applyFill="1" applyBorder="1" applyAlignment="1">
      <alignment horizontal="center"/>
    </xf>
    <xf numFmtId="0" fontId="131" fillId="0" borderId="2" xfId="39000" applyNumberFormat="1" applyFont="1" applyFill="1" applyBorder="1" applyAlignment="1" applyProtection="1">
      <alignment horizontal="center" vertical="center"/>
    </xf>
    <xf numFmtId="0" fontId="155" fillId="0" borderId="0" xfId="39001" applyFont="1" applyAlignment="1">
      <alignment vertical="center"/>
    </xf>
    <xf numFmtId="168" fontId="23" fillId="4" borderId="0" xfId="1" quotePrefix="1" applyNumberFormat="1" applyFont="1" applyFill="1" applyBorder="1" applyAlignment="1">
      <alignment horizontal="center" vertical="center"/>
    </xf>
    <xf numFmtId="168" fontId="23" fillId="4" borderId="13" xfId="2" quotePrefix="1" applyNumberFormat="1" applyFont="1" applyFill="1" applyBorder="1" applyAlignment="1">
      <alignment horizontal="center" vertical="center" wrapText="1"/>
    </xf>
    <xf numFmtId="168" fontId="23" fillId="4" borderId="13" xfId="1" quotePrefix="1" applyNumberFormat="1" applyFont="1" applyFill="1" applyBorder="1" applyAlignment="1">
      <alignment horizontal="center" vertical="center"/>
    </xf>
    <xf numFmtId="0" fontId="24" fillId="0" borderId="0" xfId="1" applyNumberFormat="1" applyFont="1" applyFill="1" applyBorder="1" applyAlignment="1">
      <alignment horizontal="justify" vertical="center" wrapText="1"/>
    </xf>
    <xf numFmtId="0" fontId="16" fillId="0" borderId="102" xfId="2" applyNumberFormat="1" applyFont="1" applyFill="1" applyBorder="1" applyAlignment="1" applyProtection="1">
      <alignment horizontal="center" vertical="center" wrapText="1"/>
    </xf>
    <xf numFmtId="0" fontId="5" fillId="0" borderId="102" xfId="2" applyNumberFormat="1" applyFont="1" applyFill="1" applyBorder="1" applyAlignment="1" applyProtection="1">
      <alignment horizontal="center" vertical="center" wrapText="1"/>
    </xf>
    <xf numFmtId="0" fontId="131" fillId="0" borderId="102" xfId="39000" applyNumberFormat="1" applyFont="1" applyFill="1" applyBorder="1" applyAlignment="1" applyProtection="1">
      <alignment horizontal="center" vertical="center" wrapText="1"/>
    </xf>
    <xf numFmtId="169" fontId="5" fillId="0" borderId="0" xfId="39003" quotePrefix="1" applyNumberFormat="1" applyFont="1" applyFill="1" applyBorder="1" applyAlignment="1" applyProtection="1">
      <alignment horizontal="center" vertical="center"/>
      <protection locked="0"/>
    </xf>
    <xf numFmtId="169" fontId="5" fillId="0" borderId="0" xfId="39003" applyNumberFormat="1" applyFont="1" applyFill="1" applyBorder="1" applyAlignment="1" applyProtection="1">
      <alignment horizontal="center" vertical="center"/>
      <protection locked="0"/>
    </xf>
    <xf numFmtId="196" fontId="36" fillId="4" borderId="0" xfId="39003" quotePrefix="1" applyNumberFormat="1" applyFont="1" applyFill="1" applyBorder="1" applyAlignment="1" applyProtection="1">
      <alignment horizontal="center" vertical="center"/>
      <protection locked="0"/>
    </xf>
    <xf numFmtId="196" fontId="36" fillId="4" borderId="0" xfId="39003" applyNumberFormat="1" applyFont="1" applyFill="1" applyBorder="1" applyAlignment="1" applyProtection="1">
      <alignment horizontal="center" vertical="center"/>
      <protection locked="0"/>
    </xf>
    <xf numFmtId="0" fontId="19" fillId="0" borderId="104" xfId="1" applyNumberFormat="1" applyFont="1" applyFill="1" applyBorder="1" applyAlignment="1">
      <alignment horizontal="left" vertical="center" wrapText="1"/>
    </xf>
    <xf numFmtId="0" fontId="31" fillId="0" borderId="0" xfId="34" applyFont="1" applyFill="1" applyBorder="1" applyAlignment="1" applyProtection="1">
      <alignment horizontal="left" vertical="top" wrapText="1"/>
      <protection locked="0"/>
    </xf>
    <xf numFmtId="0" fontId="31" fillId="0" borderId="0" xfId="1" applyNumberFormat="1" applyFont="1" applyFill="1" applyBorder="1" applyAlignment="1" applyProtection="1">
      <alignment horizontal="left" vertical="top" wrapText="1"/>
      <protection locked="0"/>
    </xf>
    <xf numFmtId="0" fontId="131" fillId="0" borderId="103" xfId="39000" applyNumberFormat="1" applyFont="1" applyFill="1" applyBorder="1" applyAlignment="1" applyProtection="1">
      <alignment horizontal="center" vertical="center" wrapText="1"/>
    </xf>
    <xf numFmtId="0" fontId="131" fillId="0" borderId="105" xfId="39000" applyNumberFormat="1" applyFont="1" applyFill="1" applyBorder="1" applyAlignment="1" applyProtection="1">
      <alignment horizontal="center" vertical="center" wrapText="1"/>
    </xf>
    <xf numFmtId="0" fontId="131" fillId="0" borderId="106" xfId="39000" applyNumberFormat="1" applyFont="1" applyFill="1" applyBorder="1" applyAlignment="1" applyProtection="1">
      <alignment horizontal="center" vertical="center" wrapText="1"/>
    </xf>
    <xf numFmtId="0" fontId="5" fillId="0" borderId="107" xfId="1" applyFont="1" applyFill="1" applyBorder="1" applyAlignment="1" applyProtection="1">
      <alignment horizontal="center" vertical="center" wrapText="1"/>
    </xf>
    <xf numFmtId="0" fontId="5" fillId="0" borderId="108" xfId="1" applyFont="1" applyFill="1" applyBorder="1" applyAlignment="1" applyProtection="1">
      <alignment horizontal="center" vertical="center" wrapText="1"/>
    </xf>
    <xf numFmtId="0" fontId="5" fillId="0" borderId="109" xfId="1" applyFont="1" applyFill="1" applyBorder="1" applyAlignment="1" applyProtection="1">
      <alignment horizontal="center" vertical="center" wrapText="1"/>
    </xf>
    <xf numFmtId="0" fontId="5" fillId="0" borderId="110" xfId="1" applyFont="1" applyFill="1" applyBorder="1" applyAlignment="1" applyProtection="1">
      <alignment horizontal="center" vertical="center" wrapText="1"/>
    </xf>
    <xf numFmtId="0" fontId="5" fillId="0" borderId="102" xfId="1" applyFont="1" applyFill="1" applyBorder="1" applyAlignment="1" applyProtection="1">
      <alignment horizontal="center" vertical="center" wrapText="1"/>
    </xf>
    <xf numFmtId="0" fontId="16" fillId="4" borderId="104" xfId="1" quotePrefix="1" applyNumberFormat="1" applyFont="1" applyFill="1" applyBorder="1" applyAlignment="1" applyProtection="1">
      <alignment horizontal="center" vertical="center" wrapText="1"/>
    </xf>
    <xf numFmtId="0" fontId="19" fillId="0" borderId="104" xfId="1" applyNumberFormat="1" applyFont="1" applyFill="1" applyBorder="1" applyAlignment="1">
      <alignment horizontal="left" wrapText="1"/>
    </xf>
    <xf numFmtId="0" fontId="5" fillId="0" borderId="25" xfId="1" applyFont="1" applyFill="1" applyBorder="1" applyAlignment="1" applyProtection="1">
      <alignment horizontal="center" vertical="center" wrapText="1"/>
    </xf>
    <xf numFmtId="0" fontId="15" fillId="0" borderId="0" xfId="1" applyNumberFormat="1" applyFont="1" applyFill="1" applyBorder="1" applyAlignment="1" applyProtection="1">
      <alignment vertical="center" wrapText="1"/>
    </xf>
    <xf numFmtId="0" fontId="16" fillId="0" borderId="25" xfId="2" applyNumberFormat="1" applyFont="1" applyFill="1" applyBorder="1" applyAlignment="1" applyProtection="1">
      <alignment horizontal="center" vertical="center" wrapText="1"/>
    </xf>
    <xf numFmtId="0" fontId="131" fillId="0" borderId="26" xfId="39000" applyNumberFormat="1" applyFont="1" applyFill="1" applyBorder="1" applyAlignment="1" applyProtection="1">
      <alignment horizontal="center" vertical="center" wrapText="1"/>
    </xf>
    <xf numFmtId="0" fontId="131" fillId="0" borderId="27" xfId="39000" applyNumberFormat="1" applyFont="1" applyFill="1" applyBorder="1" applyAlignment="1" applyProtection="1">
      <alignment horizontal="center" vertical="center" wrapText="1"/>
    </xf>
    <xf numFmtId="0" fontId="5" fillId="0" borderId="35" xfId="1" applyFont="1" applyFill="1" applyBorder="1" applyAlignment="1" applyProtection="1">
      <alignment horizontal="center" vertical="center" wrapText="1"/>
    </xf>
    <xf numFmtId="0" fontId="5" fillId="0" borderId="36" xfId="1" applyFont="1" applyFill="1" applyBorder="1" applyAlignment="1" applyProtection="1">
      <alignment horizontal="center" vertical="center" wrapText="1"/>
    </xf>
    <xf numFmtId="0" fontId="5" fillId="0" borderId="37" xfId="1" applyFont="1" applyFill="1" applyBorder="1" applyAlignment="1" applyProtection="1">
      <alignment horizontal="center" vertical="center" wrapText="1"/>
    </xf>
    <xf numFmtId="0" fontId="5" fillId="0" borderId="38" xfId="1" applyFont="1" applyFill="1" applyBorder="1" applyAlignment="1" applyProtection="1">
      <alignment horizontal="center" vertical="center" wrapText="1"/>
    </xf>
    <xf numFmtId="0" fontId="5" fillId="0" borderId="32" xfId="1" applyFont="1" applyFill="1" applyBorder="1" applyAlignment="1" applyProtection="1">
      <alignment horizontal="center" vertical="center" wrapText="1"/>
    </xf>
    <xf numFmtId="0" fontId="5" fillId="0" borderId="111" xfId="1" applyFont="1" applyFill="1" applyBorder="1" applyAlignment="1" applyProtection="1">
      <alignment horizontal="center" vertical="center" wrapText="1"/>
    </xf>
    <xf numFmtId="0" fontId="16" fillId="4" borderId="32" xfId="1" quotePrefix="1" applyNumberFormat="1" applyFont="1" applyFill="1" applyBorder="1" applyAlignment="1" applyProtection="1">
      <alignment horizontal="center" vertical="center" wrapText="1"/>
    </xf>
    <xf numFmtId="0" fontId="5" fillId="0" borderId="104" xfId="1" applyFont="1" applyFill="1" applyBorder="1" applyAlignment="1" applyProtection="1">
      <alignment horizontal="center" vertical="center" wrapText="1"/>
    </xf>
    <xf numFmtId="0" fontId="5" fillId="0" borderId="114" xfId="1" applyFont="1" applyFill="1" applyBorder="1" applyAlignment="1" applyProtection="1">
      <alignment horizontal="center" vertical="center" wrapText="1"/>
    </xf>
    <xf numFmtId="0" fontId="5" fillId="0" borderId="112" xfId="1" applyFont="1" applyFill="1" applyBorder="1" applyAlignment="1" applyProtection="1">
      <alignment horizontal="center" vertical="center" wrapText="1"/>
    </xf>
    <xf numFmtId="0" fontId="5" fillId="0" borderId="113" xfId="1" applyFont="1" applyFill="1" applyBorder="1" applyAlignment="1" applyProtection="1">
      <alignment horizontal="center" vertical="center" wrapText="1"/>
    </xf>
    <xf numFmtId="0" fontId="19" fillId="0" borderId="0" xfId="1" applyNumberFormat="1" applyFont="1" applyFill="1" applyBorder="1" applyAlignment="1" applyProtection="1">
      <alignment horizontal="justify" vertical="top" wrapText="1"/>
      <protection locked="0"/>
    </xf>
    <xf numFmtId="0" fontId="17" fillId="0" borderId="4" xfId="34" applyFont="1" applyFill="1" applyBorder="1" applyAlignment="1">
      <alignment horizontal="left" vertical="top"/>
    </xf>
    <xf numFmtId="0" fontId="17" fillId="0" borderId="34" xfId="34" applyFont="1" applyFill="1" applyBorder="1" applyAlignment="1">
      <alignment horizontal="left" vertical="top"/>
    </xf>
    <xf numFmtId="0" fontId="48" fillId="0" borderId="2" xfId="2" applyNumberFormat="1" applyFont="1" applyFill="1" applyBorder="1" applyAlignment="1">
      <alignment horizontal="center" vertical="center" wrapText="1"/>
    </xf>
    <xf numFmtId="0" fontId="24" fillId="0" borderId="0" xfId="51" applyNumberFormat="1" applyFont="1" applyFill="1" applyBorder="1" applyAlignment="1">
      <alignment horizontal="left" vertical="center" wrapText="1"/>
    </xf>
    <xf numFmtId="0" fontId="155" fillId="0" borderId="0" xfId="39001" applyFont="1" applyFill="1" applyAlignment="1">
      <alignment vertical="center"/>
    </xf>
    <xf numFmtId="0" fontId="17" fillId="0" borderId="2" xfId="34" applyFont="1" applyFill="1" applyBorder="1" applyAlignment="1">
      <alignment horizontal="left" vertical="top"/>
    </xf>
    <xf numFmtId="0" fontId="19" fillId="0" borderId="13" xfId="34" applyFont="1" applyFill="1" applyBorder="1" applyAlignment="1">
      <alignment horizontal="left" vertical="center"/>
    </xf>
    <xf numFmtId="0" fontId="17" fillId="0" borderId="2" xfId="34" applyFont="1" applyFill="1" applyBorder="1" applyAlignment="1">
      <alignment horizontal="center" vertical="center"/>
    </xf>
    <xf numFmtId="0" fontId="18" fillId="0" borderId="2" xfId="39001" applyFont="1" applyBorder="1" applyAlignment="1">
      <alignment horizontal="center" vertical="center"/>
    </xf>
    <xf numFmtId="200" fontId="16" fillId="4" borderId="0" xfId="1" quotePrefix="1" applyNumberFormat="1" applyFont="1" applyFill="1" applyBorder="1" applyAlignment="1" applyProtection="1">
      <alignment horizontal="center" vertical="center"/>
      <protection locked="0"/>
    </xf>
    <xf numFmtId="0" fontId="19" fillId="0" borderId="13" xfId="1" applyNumberFormat="1" applyFont="1" applyFill="1" applyBorder="1" applyAlignment="1">
      <alignment horizontal="left" vertical="center"/>
    </xf>
    <xf numFmtId="0" fontId="19" fillId="0" borderId="4" xfId="1" applyNumberFormat="1" applyFont="1" applyFill="1" applyBorder="1" applyAlignment="1">
      <alignment horizontal="left" vertical="center"/>
    </xf>
    <xf numFmtId="0" fontId="19" fillId="0" borderId="34" xfId="1" applyNumberFormat="1" applyFont="1" applyFill="1" applyBorder="1" applyAlignment="1">
      <alignment horizontal="left" vertical="center"/>
    </xf>
    <xf numFmtId="0" fontId="16" fillId="0" borderId="4" xfId="2" applyFont="1" applyFill="1" applyBorder="1" applyAlignment="1">
      <alignment horizontal="center" vertical="center" wrapText="1"/>
    </xf>
    <xf numFmtId="0" fontId="16" fillId="0" borderId="34" xfId="2" applyFont="1" applyFill="1" applyBorder="1" applyAlignment="1">
      <alignment horizontal="center" vertical="center" wrapText="1"/>
    </xf>
    <xf numFmtId="0" fontId="16" fillId="0" borderId="6" xfId="1" applyFont="1" applyBorder="1" applyAlignment="1">
      <alignment horizontal="center" vertical="center" wrapText="1"/>
    </xf>
    <xf numFmtId="0" fontId="16" fillId="0" borderId="9" xfId="1" applyFont="1" applyBorder="1" applyAlignment="1">
      <alignment horizontal="center" vertical="center" wrapText="1"/>
    </xf>
    <xf numFmtId="0" fontId="16" fillId="0" borderId="8" xfId="1" applyFont="1" applyBorder="1" applyAlignment="1">
      <alignment horizontal="center" vertical="center" wrapText="1"/>
    </xf>
    <xf numFmtId="0" fontId="19" fillId="0" borderId="2" xfId="1" applyNumberFormat="1" applyFont="1" applyFill="1" applyBorder="1" applyAlignment="1">
      <alignment horizontal="left" vertical="center"/>
    </xf>
    <xf numFmtId="0" fontId="16" fillId="0" borderId="2" xfId="2" applyFont="1" applyFill="1" applyBorder="1" applyAlignment="1">
      <alignment horizontal="center" vertical="center" wrapText="1"/>
    </xf>
    <xf numFmtId="0" fontId="16" fillId="0" borderId="2" xfId="1" applyFont="1" applyBorder="1" applyAlignment="1">
      <alignment horizontal="center" vertical="center" wrapText="1"/>
    </xf>
    <xf numFmtId="0" fontId="15" fillId="0" borderId="0" xfId="51" applyNumberFormat="1" applyFont="1" applyFill="1" applyBorder="1" applyAlignment="1">
      <alignment horizontal="left" vertical="center" wrapText="1"/>
    </xf>
    <xf numFmtId="0" fontId="21" fillId="0" borderId="0" xfId="51" applyNumberFormat="1" applyFont="1" applyFill="1" applyBorder="1" applyAlignment="1">
      <alignment horizontal="left" vertical="center" wrapText="1" indent="3"/>
    </xf>
    <xf numFmtId="0" fontId="19" fillId="4" borderId="13" xfId="1" applyNumberFormat="1" applyFont="1" applyFill="1" applyBorder="1" applyAlignment="1" applyProtection="1">
      <alignment horizontal="left" vertical="center"/>
      <protection locked="0"/>
    </xf>
    <xf numFmtId="0" fontId="31" fillId="4" borderId="0" xfId="34" applyFont="1" applyFill="1" applyBorder="1" applyAlignment="1" applyProtection="1">
      <alignment horizontal="left" vertical="center" wrapText="1"/>
      <protection locked="0"/>
    </xf>
    <xf numFmtId="0" fontId="11" fillId="4" borderId="0" xfId="39001" applyFill="1" applyAlignment="1">
      <alignment vertical="center" wrapText="1"/>
    </xf>
    <xf numFmtId="0" fontId="19" fillId="0" borderId="4" xfId="1" applyNumberFormat="1" applyFont="1" applyFill="1" applyBorder="1" applyAlignment="1" applyProtection="1">
      <alignment horizontal="left" vertical="center"/>
    </xf>
    <xf numFmtId="0" fontId="19" fillId="0" borderId="34" xfId="1" applyNumberFormat="1" applyFont="1" applyFill="1" applyBorder="1" applyAlignment="1" applyProtection="1">
      <alignment horizontal="left" vertical="center"/>
    </xf>
    <xf numFmtId="0" fontId="16" fillId="0" borderId="4" xfId="2" applyFont="1" applyFill="1" applyBorder="1" applyAlignment="1" applyProtection="1">
      <alignment horizontal="center" vertical="center" wrapText="1"/>
    </xf>
    <xf numFmtId="0" fontId="16" fillId="0" borderId="34" xfId="2" applyFont="1" applyFill="1" applyBorder="1" applyAlignment="1" applyProtection="1">
      <alignment horizontal="center" vertical="center" wrapText="1"/>
    </xf>
    <xf numFmtId="0" fontId="16" fillId="0" borderId="6" xfId="1" applyFont="1" applyBorder="1" applyAlignment="1" applyProtection="1">
      <alignment horizontal="center" vertical="center" wrapText="1"/>
    </xf>
    <xf numFmtId="0" fontId="16" fillId="0" borderId="9"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19" fillId="4" borderId="2" xfId="1" applyNumberFormat="1" applyFont="1" applyFill="1" applyBorder="1" applyAlignment="1" applyProtection="1">
      <alignment horizontal="left" vertical="center"/>
      <protection locked="0"/>
    </xf>
    <xf numFmtId="0" fontId="16" fillId="4" borderId="2" xfId="2" applyFont="1" applyFill="1" applyBorder="1" applyAlignment="1" applyProtection="1">
      <alignment horizontal="center" vertical="center" wrapText="1"/>
      <protection locked="0"/>
    </xf>
    <xf numFmtId="0" fontId="16" fillId="4" borderId="2" xfId="1" applyFont="1" applyFill="1" applyBorder="1" applyAlignment="1" applyProtection="1">
      <alignment horizontal="center" vertical="center" wrapText="1"/>
      <protection locked="0"/>
    </xf>
    <xf numFmtId="0" fontId="155" fillId="4" borderId="0" xfId="39001" applyFont="1" applyFill="1" applyAlignment="1">
      <alignment horizontal="left" vertical="center" wrapText="1"/>
    </xf>
    <xf numFmtId="0" fontId="58" fillId="0" borderId="0" xfId="51" applyNumberFormat="1" applyFont="1" applyFill="1" applyBorder="1" applyAlignment="1" applyProtection="1">
      <alignment horizontal="left" vertical="center" wrapText="1"/>
    </xf>
    <xf numFmtId="0" fontId="21" fillId="0" borderId="0" xfId="51" applyNumberFormat="1" applyFont="1" applyFill="1" applyBorder="1" applyAlignment="1" applyProtection="1">
      <alignment horizontal="left" vertical="center" wrapText="1" indent="3"/>
    </xf>
    <xf numFmtId="0" fontId="16" fillId="0" borderId="2" xfId="1" applyFont="1" applyBorder="1" applyAlignment="1" applyProtection="1">
      <alignment horizontal="center" vertical="center" wrapText="1"/>
    </xf>
    <xf numFmtId="177" fontId="17" fillId="4" borderId="0" xfId="51" quotePrefix="1" applyNumberFormat="1" applyFont="1" applyFill="1" applyBorder="1" applyAlignment="1" applyProtection="1">
      <alignment horizontal="center" vertical="center"/>
      <protection locked="0"/>
    </xf>
    <xf numFmtId="0" fontId="16" fillId="4" borderId="2" xfId="1" applyNumberFormat="1" applyFont="1" applyFill="1" applyBorder="1" applyAlignment="1" applyProtection="1">
      <alignment horizontal="center" vertical="center"/>
      <protection locked="0"/>
    </xf>
    <xf numFmtId="0" fontId="18" fillId="4" borderId="2" xfId="39001" applyFont="1" applyFill="1" applyBorder="1" applyAlignment="1">
      <alignment horizontal="center" vertical="center"/>
    </xf>
    <xf numFmtId="0" fontId="19" fillId="0" borderId="13" xfId="1" applyNumberFormat="1" applyFont="1" applyFill="1" applyBorder="1" applyAlignment="1" applyProtection="1">
      <alignment horizontal="left" vertical="center"/>
      <protection locked="0"/>
    </xf>
    <xf numFmtId="0" fontId="24" fillId="0" borderId="0" xfId="34" applyFont="1" applyFill="1" applyBorder="1" applyAlignment="1" applyProtection="1">
      <alignment horizontal="left" vertical="center" wrapText="1"/>
      <protection locked="0"/>
    </xf>
    <xf numFmtId="0" fontId="11" fillId="0" borderId="0" xfId="39001" applyFont="1" applyFill="1" applyAlignment="1">
      <alignment vertical="center"/>
    </xf>
    <xf numFmtId="0" fontId="21" fillId="0" borderId="0" xfId="1" applyNumberFormat="1" applyFont="1" applyFill="1" applyBorder="1" applyAlignment="1" applyProtection="1">
      <alignment horizontal="left" vertical="center" wrapText="1" indent="2"/>
    </xf>
    <xf numFmtId="0" fontId="16" fillId="0" borderId="4" xfId="1" applyNumberFormat="1" applyFont="1" applyFill="1" applyBorder="1" applyAlignment="1" applyProtection="1">
      <alignment horizontal="center" vertical="center"/>
    </xf>
    <xf numFmtId="0" fontId="16" fillId="0" borderId="34" xfId="1" applyNumberFormat="1" applyFont="1" applyFill="1" applyBorder="1" applyAlignment="1" applyProtection="1">
      <alignment horizontal="center" vertical="center"/>
    </xf>
    <xf numFmtId="0" fontId="16" fillId="0" borderId="2" xfId="1" applyNumberFormat="1" applyFont="1" applyFill="1" applyBorder="1" applyAlignment="1" applyProtection="1">
      <alignment horizontal="left" vertical="center"/>
      <protection locked="0"/>
    </xf>
    <xf numFmtId="0" fontId="16" fillId="0" borderId="2" xfId="1" applyFont="1" applyBorder="1" applyAlignment="1" applyProtection="1">
      <alignment horizontal="center" vertical="center" wrapText="1"/>
      <protection locked="0"/>
    </xf>
    <xf numFmtId="0" fontId="19" fillId="0" borderId="13" xfId="34" applyFont="1" applyFill="1" applyBorder="1" applyAlignment="1" applyProtection="1">
      <alignment horizontal="left" vertical="top" wrapText="1"/>
      <protection locked="0"/>
    </xf>
    <xf numFmtId="17" fontId="16" fillId="0" borderId="6" xfId="2" applyNumberFormat="1" applyFont="1" applyFill="1" applyBorder="1" applyAlignment="1" applyProtection="1">
      <alignment horizontal="center" vertical="center" wrapText="1"/>
    </xf>
    <xf numFmtId="17" fontId="16" fillId="0" borderId="9" xfId="2" applyNumberFormat="1" applyFont="1" applyFill="1" applyBorder="1" applyAlignment="1" applyProtection="1">
      <alignment horizontal="center" vertical="center" wrapText="1"/>
    </xf>
    <xf numFmtId="17" fontId="16" fillId="0" borderId="8" xfId="2" applyNumberFormat="1" applyFont="1" applyFill="1" applyBorder="1" applyAlignment="1" applyProtection="1">
      <alignment horizontal="center" vertical="center" wrapText="1"/>
    </xf>
    <xf numFmtId="0" fontId="17" fillId="0" borderId="2" xfId="34" applyFont="1" applyFill="1" applyBorder="1" applyAlignment="1" applyProtection="1">
      <alignment horizontal="left" vertical="top" wrapText="1"/>
      <protection locked="0"/>
    </xf>
    <xf numFmtId="17" fontId="16" fillId="0" borderId="2" xfId="2" applyNumberFormat="1" applyFont="1" applyFill="1" applyBorder="1" applyAlignment="1" applyProtection="1">
      <alignment horizontal="center" vertical="center" wrapText="1"/>
      <protection locked="0"/>
    </xf>
    <xf numFmtId="0" fontId="19" fillId="0" borderId="13" xfId="2" applyNumberFormat="1" applyFont="1" applyFill="1" applyBorder="1" applyAlignment="1" applyProtection="1">
      <alignment horizontal="left" vertical="center" wrapText="1"/>
      <protection locked="0"/>
    </xf>
    <xf numFmtId="0" fontId="16" fillId="0" borderId="2" xfId="2" applyNumberFormat="1" applyFont="1" applyFill="1" applyBorder="1" applyAlignment="1" applyProtection="1">
      <alignment horizontal="center" vertical="center" wrapText="1"/>
      <protection locked="0"/>
    </xf>
    <xf numFmtId="0" fontId="19" fillId="0" borderId="13" xfId="1" applyFont="1" applyBorder="1" applyAlignment="1" applyProtection="1">
      <alignment horizontal="left" vertical="center" wrapText="1"/>
    </xf>
    <xf numFmtId="0" fontId="150" fillId="0" borderId="2" xfId="1" applyFont="1" applyBorder="1" applyAlignment="1" applyProtection="1">
      <alignment horizontal="center" vertical="center" wrapText="1"/>
    </xf>
    <xf numFmtId="0" fontId="21" fillId="0" borderId="114" xfId="1" applyNumberFormat="1" applyFont="1" applyFill="1" applyBorder="1" applyAlignment="1" applyProtection="1">
      <alignment horizontal="left" vertical="center" wrapText="1" indent="3"/>
    </xf>
    <xf numFmtId="0" fontId="16" fillId="0" borderId="115" xfId="2" applyNumberFormat="1" applyFont="1" applyFill="1" applyBorder="1" applyAlignment="1" applyProtection="1">
      <alignment horizontal="center" vertical="center" wrapText="1"/>
    </xf>
    <xf numFmtId="0" fontId="16" fillId="0" borderId="116" xfId="2" applyNumberFormat="1" applyFont="1" applyFill="1" applyBorder="1" applyAlignment="1" applyProtection="1">
      <alignment horizontal="center" vertical="center" wrapText="1"/>
    </xf>
    <xf numFmtId="0" fontId="16" fillId="0" borderId="117" xfId="2" applyNumberFormat="1" applyFont="1" applyFill="1" applyBorder="1" applyAlignment="1" applyProtection="1">
      <alignment horizontal="center" vertical="center" wrapText="1"/>
    </xf>
    <xf numFmtId="0" fontId="16" fillId="0" borderId="103" xfId="1" applyFont="1" applyFill="1" applyBorder="1" applyAlignment="1" applyProtection="1">
      <alignment horizontal="center" vertical="center" wrapText="1"/>
    </xf>
    <xf numFmtId="0" fontId="16" fillId="0" borderId="105" xfId="1" applyFont="1" applyFill="1" applyBorder="1" applyAlignment="1" applyProtection="1">
      <alignment horizontal="center" vertical="center" wrapText="1"/>
    </xf>
    <xf numFmtId="0" fontId="16" fillId="0" borderId="106" xfId="1" applyFont="1" applyFill="1" applyBorder="1" applyAlignment="1" applyProtection="1">
      <alignment horizontal="center" vertical="center" wrapText="1"/>
    </xf>
    <xf numFmtId="0" fontId="16" fillId="0" borderId="102" xfId="1" applyFont="1" applyFill="1" applyBorder="1" applyAlignment="1" applyProtection="1">
      <alignment horizontal="center" vertical="center" wrapText="1"/>
    </xf>
    <xf numFmtId="0" fontId="16" fillId="0" borderId="15" xfId="2" applyNumberFormat="1" applyFont="1" applyFill="1" applyBorder="1" applyAlignment="1" applyProtection="1">
      <alignment horizontal="center" vertical="center" wrapText="1"/>
    </xf>
    <xf numFmtId="0" fontId="16" fillId="0" borderId="90" xfId="1" applyFont="1" applyFill="1" applyBorder="1" applyAlignment="1" applyProtection="1">
      <alignment horizontal="center" vertical="center" wrapText="1"/>
    </xf>
    <xf numFmtId="0" fontId="16" fillId="0" borderId="118" xfId="1" applyFont="1" applyFill="1" applyBorder="1" applyAlignment="1" applyProtection="1">
      <alignment horizontal="center" vertical="center" wrapText="1"/>
    </xf>
    <xf numFmtId="0" fontId="16" fillId="0" borderId="91" xfId="1" applyFont="1" applyFill="1" applyBorder="1" applyAlignment="1" applyProtection="1">
      <alignment horizontal="center" vertical="center" wrapText="1"/>
    </xf>
    <xf numFmtId="0" fontId="16" fillId="0" borderId="15" xfId="1" applyFont="1" applyFill="1" applyBorder="1" applyAlignment="1" applyProtection="1">
      <alignment horizontal="center" vertical="center" wrapText="1"/>
    </xf>
    <xf numFmtId="0" fontId="19" fillId="0" borderId="33" xfId="2" applyNumberFormat="1" applyFont="1" applyFill="1" applyBorder="1" applyAlignment="1" applyProtection="1">
      <alignment horizontal="left" vertical="center" wrapText="1"/>
    </xf>
    <xf numFmtId="0" fontId="16" fillId="0" borderId="107" xfId="2" applyNumberFormat="1" applyFont="1" applyFill="1" applyBorder="1" applyAlignment="1" applyProtection="1">
      <alignment horizontal="center" vertical="center" wrapText="1"/>
    </xf>
    <xf numFmtId="0" fontId="16" fillId="0" borderId="119" xfId="2" applyNumberFormat="1" applyFont="1" applyFill="1" applyBorder="1" applyAlignment="1" applyProtection="1">
      <alignment horizontal="center" vertical="center" wrapText="1"/>
    </xf>
    <xf numFmtId="0" fontId="16" fillId="0" borderId="109" xfId="2" applyNumberFormat="1" applyFont="1" applyFill="1" applyBorder="1" applyAlignment="1" applyProtection="1">
      <alignment horizontal="center" vertical="center" wrapText="1"/>
    </xf>
    <xf numFmtId="0" fontId="16" fillId="0" borderId="102" xfId="1" applyFont="1" applyBorder="1" applyAlignment="1" applyProtection="1">
      <alignment horizontal="center" vertical="center"/>
    </xf>
    <xf numFmtId="0" fontId="16" fillId="0" borderId="120" xfId="2" applyNumberFormat="1" applyFont="1" applyFill="1" applyBorder="1" applyAlignment="1" applyProtection="1">
      <alignment horizontal="center" vertical="center" wrapText="1"/>
    </xf>
    <xf numFmtId="0" fontId="16" fillId="0" borderId="115" xfId="1" applyFont="1" applyFill="1" applyBorder="1" applyAlignment="1" applyProtection="1">
      <alignment horizontal="center" vertical="center" wrapText="1"/>
    </xf>
    <xf numFmtId="0" fontId="16" fillId="0" borderId="117" xfId="1" applyFont="1" applyFill="1" applyBorder="1" applyAlignment="1" applyProtection="1">
      <alignment horizontal="center" vertical="center" wrapText="1"/>
    </xf>
    <xf numFmtId="0" fontId="19" fillId="0" borderId="104" xfId="2" applyNumberFormat="1" applyFont="1" applyFill="1" applyBorder="1" applyAlignment="1" applyProtection="1">
      <alignment horizontal="left" vertical="center" wrapText="1"/>
    </xf>
    <xf numFmtId="0" fontId="18" fillId="0" borderId="102" xfId="1" applyFont="1" applyBorder="1" applyAlignment="1" applyProtection="1">
      <alignment horizontal="center" vertical="center"/>
    </xf>
    <xf numFmtId="0" fontId="5" fillId="0" borderId="115" xfId="2" applyNumberFormat="1" applyFont="1" applyFill="1" applyBorder="1" applyAlignment="1" applyProtection="1">
      <alignment horizontal="center" vertical="center" wrapText="1"/>
    </xf>
    <xf numFmtId="0" fontId="5" fillId="0" borderId="116" xfId="2" applyNumberFormat="1" applyFont="1" applyFill="1" applyBorder="1" applyAlignment="1" applyProtection="1">
      <alignment horizontal="center" vertical="center" wrapText="1"/>
    </xf>
    <xf numFmtId="0" fontId="5" fillId="0" borderId="117" xfId="2" applyNumberFormat="1" applyFont="1" applyFill="1" applyBorder="1" applyAlignment="1" applyProtection="1">
      <alignment horizontal="center" vertical="center" wrapText="1"/>
    </xf>
    <xf numFmtId="0" fontId="131" fillId="0" borderId="102" xfId="39000" applyFont="1" applyFill="1" applyBorder="1" applyAlignment="1" applyProtection="1">
      <alignment horizontal="center" vertical="center" wrapText="1"/>
    </xf>
    <xf numFmtId="0" fontId="5" fillId="0" borderId="115" xfId="1" applyFont="1" applyFill="1" applyBorder="1" applyAlignment="1" applyProtection="1">
      <alignment horizontal="center" vertical="center" wrapText="1"/>
    </xf>
    <xf numFmtId="0" fontId="5" fillId="0" borderId="117" xfId="1" applyFont="1" applyFill="1" applyBorder="1" applyAlignment="1" applyProtection="1">
      <alignment horizontal="center" vertical="center" wrapText="1"/>
    </xf>
    <xf numFmtId="0" fontId="5" fillId="0" borderId="103" xfId="1" applyFont="1" applyFill="1" applyBorder="1" applyAlignment="1" applyProtection="1">
      <alignment horizontal="center" vertical="center" wrapText="1"/>
    </xf>
    <xf numFmtId="0" fontId="5" fillId="0" borderId="105" xfId="1" applyFont="1" applyFill="1" applyBorder="1" applyAlignment="1" applyProtection="1">
      <alignment horizontal="center" vertical="center" wrapText="1"/>
    </xf>
    <xf numFmtId="0" fontId="5" fillId="0" borderId="106" xfId="1" applyFont="1" applyFill="1" applyBorder="1" applyAlignment="1" applyProtection="1">
      <alignment horizontal="center" vertical="center" wrapText="1"/>
    </xf>
    <xf numFmtId="166" fontId="5" fillId="4" borderId="0" xfId="39003" quotePrefix="1" applyNumberFormat="1" applyFont="1" applyFill="1" applyBorder="1" applyAlignment="1" applyProtection="1">
      <alignment horizontal="center" vertical="center"/>
      <protection locked="0"/>
    </xf>
    <xf numFmtId="0" fontId="5" fillId="0" borderId="15" xfId="1" applyFont="1" applyFill="1" applyBorder="1" applyAlignment="1" applyProtection="1">
      <alignment horizontal="center" vertical="center" wrapText="1"/>
      <protection locked="0"/>
    </xf>
    <xf numFmtId="0" fontId="19" fillId="0" borderId="33" xfId="2" applyNumberFormat="1" applyFont="1" applyFill="1" applyBorder="1" applyAlignment="1" applyProtection="1">
      <alignment horizontal="left" vertical="center" wrapText="1"/>
      <protection locked="0"/>
    </xf>
    <xf numFmtId="0" fontId="24" fillId="0" borderId="0" xfId="1" applyNumberFormat="1" applyFont="1" applyFill="1" applyBorder="1" applyAlignment="1" applyProtection="1">
      <alignment vertical="center" wrapText="1"/>
      <protection locked="0"/>
    </xf>
    <xf numFmtId="0" fontId="155" fillId="0" borderId="0" xfId="39001" applyFont="1" applyFill="1" applyAlignment="1">
      <alignment vertical="center" wrapText="1"/>
    </xf>
    <xf numFmtId="0" fontId="24" fillId="0" borderId="0" xfId="1" applyNumberFormat="1" applyFont="1" applyFill="1" applyBorder="1" applyAlignment="1" applyProtection="1">
      <alignment horizontal="left" vertical="center" wrapText="1"/>
      <protection locked="0"/>
    </xf>
    <xf numFmtId="0" fontId="5" fillId="0" borderId="15" xfId="1" applyFont="1" applyFill="1" applyBorder="1" applyAlignment="1" applyProtection="1">
      <alignment vertical="center" wrapText="1"/>
      <protection locked="0"/>
    </xf>
    <xf numFmtId="0" fontId="16" fillId="0" borderId="15" xfId="2" applyNumberFormat="1" applyFont="1" applyFill="1" applyBorder="1" applyAlignment="1" applyProtection="1">
      <alignment horizontal="center" vertical="center" wrapText="1"/>
      <protection locked="0"/>
    </xf>
    <xf numFmtId="0" fontId="5" fillId="0" borderId="15" xfId="2" applyNumberFormat="1" applyFont="1" applyFill="1" applyBorder="1" applyAlignment="1" applyProtection="1">
      <alignment horizontal="center" vertical="center" wrapText="1"/>
      <protection locked="0"/>
    </xf>
    <xf numFmtId="0" fontId="206" fillId="0" borderId="164" xfId="0" applyFont="1" applyBorder="1" applyAlignment="1">
      <alignment horizontal="left" vertical="center" wrapText="1" indent="1"/>
    </xf>
    <xf numFmtId="0" fontId="129" fillId="0" borderId="164" xfId="39001" applyFont="1" applyBorder="1" applyAlignment="1">
      <alignment horizontal="left" vertical="center" wrapText="1"/>
    </xf>
    <xf numFmtId="0" fontId="207" fillId="0" borderId="164" xfId="39001" applyFont="1" applyBorder="1" applyAlignment="1">
      <alignment horizontal="left" vertical="center" wrapText="1"/>
    </xf>
    <xf numFmtId="0" fontId="209" fillId="0" borderId="164" xfId="0" applyFont="1" applyBorder="1" applyAlignment="1">
      <alignment horizontal="left" vertical="center" wrapText="1" indent="1"/>
    </xf>
    <xf numFmtId="0" fontId="15" fillId="6" borderId="0" xfId="39018" applyFont="1" applyFill="1" applyBorder="1" applyAlignment="1" applyProtection="1">
      <alignment horizontal="left" vertical="center"/>
    </xf>
    <xf numFmtId="0" fontId="21" fillId="6" borderId="7" xfId="39018" applyFont="1" applyFill="1" applyBorder="1" applyAlignment="1" applyProtection="1">
      <alignment horizontal="left" vertical="center" indent="3"/>
    </xf>
    <xf numFmtId="0" fontId="17" fillId="0" borderId="4" xfId="3" applyFont="1" applyFill="1" applyBorder="1" applyAlignment="1" applyProtection="1">
      <alignment horizontal="center" vertical="top"/>
    </xf>
    <xf numFmtId="0" fontId="17" fillId="0" borderId="19" xfId="3" applyFont="1" applyFill="1" applyBorder="1" applyAlignment="1" applyProtection="1">
      <alignment horizontal="center" vertical="top"/>
    </xf>
    <xf numFmtId="0" fontId="17" fillId="0" borderId="34" xfId="3" applyFont="1" applyFill="1" applyBorder="1" applyAlignment="1" applyProtection="1">
      <alignment horizontal="center" vertical="top"/>
    </xf>
    <xf numFmtId="0" fontId="131" fillId="0" borderId="6" xfId="39019" applyNumberFormat="1" applyFont="1" applyFill="1" applyBorder="1" applyAlignment="1" applyProtection="1">
      <alignment horizontal="center" vertical="center" wrapText="1"/>
    </xf>
    <xf numFmtId="0" fontId="131" fillId="0" borderId="9" xfId="39019" applyNumberFormat="1" applyFont="1" applyFill="1" applyBorder="1" applyAlignment="1" applyProtection="1">
      <alignment horizontal="center" vertical="center" wrapText="1"/>
    </xf>
    <xf numFmtId="0" fontId="131" fillId="0" borderId="2" xfId="39019" applyFont="1" applyFill="1" applyBorder="1" applyAlignment="1" applyProtection="1">
      <alignment horizontal="center" vertical="center" wrapText="1"/>
    </xf>
    <xf numFmtId="0" fontId="131" fillId="0" borderId="10" xfId="39019" applyNumberFormat="1" applyFont="1" applyFill="1" applyBorder="1" applyAlignment="1" applyProtection="1">
      <alignment horizontal="center" vertical="center" wrapText="1"/>
    </xf>
    <xf numFmtId="0" fontId="131" fillId="0" borderId="5" xfId="39019" applyNumberFormat="1" applyFont="1" applyFill="1" applyBorder="1" applyAlignment="1" applyProtection="1">
      <alignment horizontal="center" vertical="center" wrapText="1"/>
    </xf>
    <xf numFmtId="0" fontId="131" fillId="0" borderId="6" xfId="39019" applyFont="1" applyFill="1" applyBorder="1" applyAlignment="1" applyProtection="1">
      <alignment horizontal="center" vertical="center" wrapText="1"/>
    </xf>
    <xf numFmtId="0" fontId="131" fillId="0" borderId="9" xfId="39019" applyFont="1" applyFill="1" applyBorder="1" applyAlignment="1" applyProtection="1">
      <alignment horizontal="center" vertical="center" wrapText="1"/>
    </xf>
    <xf numFmtId="0" fontId="131" fillId="0" borderId="8" xfId="39019" applyFont="1" applyFill="1" applyBorder="1" applyAlignment="1" applyProtection="1">
      <alignment horizontal="center" vertical="center" wrapText="1"/>
    </xf>
    <xf numFmtId="0" fontId="131" fillId="0" borderId="4" xfId="39019" applyNumberFormat="1" applyFont="1" applyFill="1" applyBorder="1" applyAlignment="1" applyProtection="1">
      <alignment horizontal="center" vertical="center" wrapText="1"/>
    </xf>
    <xf numFmtId="0" fontId="131" fillId="0" borderId="34" xfId="39019" applyNumberFormat="1" applyFont="1" applyFill="1" applyBorder="1" applyAlignment="1" applyProtection="1">
      <alignment horizontal="center" vertical="center" wrapText="1"/>
    </xf>
    <xf numFmtId="0" fontId="16" fillId="0" borderId="6" xfId="39018" applyNumberFormat="1" applyFont="1" applyFill="1" applyBorder="1" applyAlignment="1" applyProtection="1">
      <alignment horizontal="center"/>
    </xf>
    <xf numFmtId="0" fontId="16" fillId="0" borderId="9" xfId="39018" applyNumberFormat="1" applyFont="1" applyFill="1" applyBorder="1" applyAlignment="1" applyProtection="1">
      <alignment horizontal="center"/>
    </xf>
    <xf numFmtId="0" fontId="31" fillId="4" borderId="0" xfId="149" applyNumberFormat="1" applyFont="1" applyFill="1" applyBorder="1" applyAlignment="1" applyProtection="1">
      <alignment horizontal="left" vertical="top" wrapText="1"/>
      <protection locked="0"/>
    </xf>
    <xf numFmtId="0" fontId="24" fillId="0" borderId="0" xfId="149" applyNumberFormat="1" applyFont="1" applyFill="1" applyBorder="1" applyAlignment="1" applyProtection="1">
      <alignment horizontal="left" vertical="top" wrapText="1"/>
      <protection locked="0"/>
    </xf>
    <xf numFmtId="0" fontId="19" fillId="0" borderId="13" xfId="149" applyNumberFormat="1" applyFont="1" applyFill="1" applyBorder="1" applyAlignment="1" applyProtection="1">
      <alignment horizontal="left" vertical="center" wrapText="1"/>
      <protection locked="0"/>
    </xf>
    <xf numFmtId="0" fontId="19" fillId="0" borderId="0" xfId="149" applyNumberFormat="1" applyFont="1" applyFill="1" applyBorder="1" applyAlignment="1" applyProtection="1">
      <alignment horizontal="left" vertical="top" wrapText="1"/>
      <protection locked="0"/>
    </xf>
    <xf numFmtId="0" fontId="15" fillId="0" borderId="0" xfId="39018" applyFont="1" applyFill="1" applyBorder="1" applyAlignment="1" applyProtection="1">
      <alignment horizontal="left" vertical="center" wrapText="1"/>
    </xf>
    <xf numFmtId="0" fontId="21" fillId="0" borderId="0" xfId="39018" applyFont="1" applyFill="1" applyBorder="1" applyAlignment="1" applyProtection="1">
      <alignment horizontal="left" vertical="center" wrapText="1" indent="3"/>
    </xf>
    <xf numFmtId="0" fontId="17" fillId="6" borderId="2" xfId="3" applyFont="1" applyFill="1" applyBorder="1" applyAlignment="1" applyProtection="1">
      <alignment horizontal="center"/>
    </xf>
    <xf numFmtId="0" fontId="16" fillId="0" borderId="6" xfId="2" applyFont="1" applyFill="1" applyBorder="1" applyAlignment="1" applyProtection="1">
      <alignment horizontal="center" vertical="center"/>
    </xf>
    <xf numFmtId="0" fontId="16" fillId="0" borderId="9" xfId="2" applyFont="1" applyFill="1" applyBorder="1" applyAlignment="1" applyProtection="1">
      <alignment horizontal="center" vertical="center"/>
    </xf>
    <xf numFmtId="0" fontId="16" fillId="6" borderId="6" xfId="2" applyFont="1" applyFill="1" applyBorder="1" applyAlignment="1" applyProtection="1">
      <alignment horizontal="center" vertical="center"/>
    </xf>
    <xf numFmtId="0" fontId="16" fillId="6" borderId="9" xfId="2" applyFont="1" applyFill="1" applyBorder="1" applyAlignment="1" applyProtection="1">
      <alignment horizontal="center" vertical="center"/>
    </xf>
    <xf numFmtId="0" fontId="16" fillId="6" borderId="2" xfId="2" applyFont="1" applyFill="1" applyBorder="1" applyAlignment="1" applyProtection="1">
      <alignment horizontal="center" vertical="center"/>
    </xf>
    <xf numFmtId="0" fontId="17" fillId="6" borderId="4" xfId="3" applyFont="1" applyFill="1" applyBorder="1" applyAlignment="1" applyProtection="1">
      <alignment horizontal="center"/>
    </xf>
    <xf numFmtId="0" fontId="17" fillId="6" borderId="34" xfId="3" applyFont="1" applyFill="1" applyBorder="1" applyAlignment="1" applyProtection="1">
      <alignment horizontal="center"/>
    </xf>
    <xf numFmtId="0" fontId="58" fillId="0" borderId="0" xfId="39018" applyFont="1" applyFill="1" applyBorder="1" applyAlignment="1" applyProtection="1">
      <alignment horizontal="left" vertical="center" wrapText="1"/>
    </xf>
    <xf numFmtId="0" fontId="63" fillId="0" borderId="0" xfId="39018" applyFont="1" applyFill="1" applyBorder="1" applyAlignment="1" applyProtection="1">
      <alignment horizontal="left" vertical="center" wrapText="1" indent="3"/>
    </xf>
    <xf numFmtId="0" fontId="17" fillId="0" borderId="2" xfId="3" applyFont="1" applyBorder="1" applyAlignment="1" applyProtection="1">
      <alignment horizontal="center"/>
    </xf>
    <xf numFmtId="0" fontId="17" fillId="0" borderId="4" xfId="3" applyFont="1" applyBorder="1" applyAlignment="1" applyProtection="1">
      <alignment horizontal="center"/>
    </xf>
    <xf numFmtId="0" fontId="17" fillId="0" borderId="34" xfId="3" applyFont="1" applyBorder="1" applyAlignment="1" applyProtection="1">
      <alignment horizontal="center"/>
    </xf>
    <xf numFmtId="0" fontId="16" fillId="0" borderId="8" xfId="2" applyFont="1" applyFill="1" applyBorder="1" applyAlignment="1" applyProtection="1">
      <alignment horizontal="center" vertical="center"/>
    </xf>
    <xf numFmtId="0" fontId="16" fillId="6" borderId="8" xfId="2" applyFont="1" applyFill="1" applyBorder="1" applyAlignment="1" applyProtection="1">
      <alignment horizontal="center" vertical="center"/>
    </xf>
    <xf numFmtId="0" fontId="16" fillId="0" borderId="6" xfId="3" applyFont="1" applyBorder="1" applyAlignment="1" applyProtection="1">
      <alignment horizontal="center" vertical="center" wrapText="1"/>
    </xf>
    <xf numFmtId="0" fontId="16" fillId="0" borderId="9" xfId="3" applyFont="1" applyBorder="1" applyAlignment="1" applyProtection="1">
      <alignment horizontal="center" vertical="center" wrapText="1"/>
    </xf>
    <xf numFmtId="0" fontId="17" fillId="0" borderId="10" xfId="3" applyFont="1" applyBorder="1" applyAlignment="1" applyProtection="1">
      <alignment horizontal="center"/>
    </xf>
    <xf numFmtId="0" fontId="17" fillId="0" borderId="11" xfId="3" applyFont="1" applyBorder="1" applyAlignment="1" applyProtection="1">
      <alignment horizontal="center"/>
    </xf>
    <xf numFmtId="0" fontId="17" fillId="0" borderId="5" xfId="3" applyFont="1" applyBorder="1" applyAlignment="1" applyProtection="1">
      <alignment horizontal="center"/>
    </xf>
    <xf numFmtId="0" fontId="131" fillId="0" borderId="15" xfId="39019" applyFont="1" applyBorder="1" applyAlignment="1" applyProtection="1">
      <alignment horizontal="center" vertical="center" wrapText="1"/>
    </xf>
    <xf numFmtId="0" fontId="16" fillId="0" borderId="15" xfId="39018" applyFont="1" applyBorder="1" applyAlignment="1" applyProtection="1">
      <alignment horizontal="center" vertical="center" shrinkToFit="1"/>
    </xf>
    <xf numFmtId="0" fontId="131" fillId="0" borderId="15" xfId="39019" applyFont="1" applyBorder="1" applyAlignment="1" applyProtection="1">
      <alignment horizontal="center" vertical="center"/>
    </xf>
    <xf numFmtId="0" fontId="16" fillId="0" borderId="15" xfId="3" applyFont="1" applyFill="1" applyBorder="1" applyAlignment="1" applyProtection="1">
      <alignment horizontal="center" vertical="center" wrapText="1"/>
    </xf>
    <xf numFmtId="0" fontId="16" fillId="0" borderId="15" xfId="3" applyFont="1" applyBorder="1" applyAlignment="1" applyProtection="1">
      <alignment horizontal="center" vertical="center" wrapText="1"/>
    </xf>
    <xf numFmtId="0" fontId="16" fillId="0" borderId="11" xfId="3" applyFont="1" applyBorder="1" applyAlignment="1" applyProtection="1">
      <alignment horizontal="center" vertical="center" wrapText="1"/>
    </xf>
    <xf numFmtId="0" fontId="16" fillId="0" borderId="5" xfId="3" applyFont="1" applyBorder="1" applyAlignment="1" applyProtection="1">
      <alignment horizontal="center" vertical="center" wrapText="1"/>
    </xf>
    <xf numFmtId="0" fontId="16" fillId="0" borderId="94" xfId="3" applyFont="1" applyBorder="1" applyAlignment="1" applyProtection="1">
      <alignment horizontal="center" vertical="center" wrapText="1"/>
    </xf>
    <xf numFmtId="0" fontId="16" fillId="0" borderId="2" xfId="3" applyFont="1" applyBorder="1" applyAlignment="1" applyProtection="1">
      <alignment horizontal="center" vertical="center" wrapText="1"/>
    </xf>
    <xf numFmtId="0" fontId="16" fillId="0" borderId="92" xfId="3" applyFont="1" applyBorder="1" applyAlignment="1" applyProtection="1">
      <alignment horizontal="center" vertical="center" wrapText="1"/>
    </xf>
    <xf numFmtId="0" fontId="16" fillId="0" borderId="121" xfId="3" applyFont="1" applyBorder="1" applyAlignment="1" applyProtection="1">
      <alignment horizontal="center" vertical="center" wrapText="1"/>
    </xf>
    <xf numFmtId="0" fontId="19" fillId="0" borderId="0" xfId="149" applyNumberFormat="1" applyFont="1" applyFill="1" applyBorder="1" applyAlignment="1" applyProtection="1">
      <alignment horizontal="left" vertical="center" wrapText="1"/>
      <protection locked="0"/>
    </xf>
    <xf numFmtId="0" fontId="24" fillId="0" borderId="19" xfId="3" applyFont="1" applyBorder="1" applyAlignment="1" applyProtection="1">
      <alignment horizontal="center"/>
    </xf>
    <xf numFmtId="0" fontId="16" fillId="0" borderId="6" xfId="39018" applyFont="1" applyBorder="1" applyAlignment="1" applyProtection="1">
      <alignment horizontal="center" vertical="center" shrinkToFit="1"/>
    </xf>
    <xf numFmtId="0" fontId="16" fillId="0" borderId="9" xfId="39018" applyFont="1" applyBorder="1" applyAlignment="1" applyProtection="1">
      <alignment horizontal="center" vertical="center" shrinkToFit="1"/>
    </xf>
    <xf numFmtId="0" fontId="131" fillId="0" borderId="90" xfId="39019" applyFont="1" applyBorder="1" applyAlignment="1" applyProtection="1">
      <alignment horizontal="center" vertical="center"/>
    </xf>
    <xf numFmtId="0" fontId="131" fillId="0" borderId="118" xfId="39019" applyFont="1" applyBorder="1" applyAlignment="1" applyProtection="1">
      <alignment horizontal="center" vertical="center"/>
    </xf>
    <xf numFmtId="0" fontId="131" fillId="0" borderId="91" xfId="39019" applyFont="1" applyBorder="1" applyAlignment="1" applyProtection="1">
      <alignment horizontal="center" vertical="center"/>
    </xf>
    <xf numFmtId="0" fontId="17" fillId="0" borderId="2" xfId="3" applyFont="1" applyBorder="1" applyAlignment="1" applyProtection="1">
      <alignment horizontal="center" vertical="top"/>
    </xf>
    <xf numFmtId="0" fontId="24" fillId="0" borderId="0" xfId="39018" applyFont="1" applyFill="1" applyAlignment="1" applyProtection="1">
      <alignment horizontal="left" vertical="top" wrapText="1"/>
      <protection locked="0"/>
    </xf>
    <xf numFmtId="0" fontId="24" fillId="0" borderId="2" xfId="3" applyFont="1" applyBorder="1" applyAlignment="1" applyProtection="1">
      <alignment horizontal="center" vertical="top"/>
    </xf>
    <xf numFmtId="0" fontId="24" fillId="0" borderId="13" xfId="3" applyFont="1" applyBorder="1" applyAlignment="1" applyProtection="1">
      <alignment horizontal="left" vertical="center"/>
    </xf>
    <xf numFmtId="0" fontId="17" fillId="0" borderId="19" xfId="3" applyFont="1" applyBorder="1" applyAlignment="1" applyProtection="1">
      <alignment horizontal="center"/>
    </xf>
    <xf numFmtId="0" fontId="16" fillId="0" borderId="6" xfId="2" applyFont="1" applyFill="1" applyBorder="1" applyAlignment="1" applyProtection="1">
      <alignment horizontal="center" vertical="center" wrapText="1" shrinkToFit="1"/>
    </xf>
    <xf numFmtId="0" fontId="16" fillId="0" borderId="9" xfId="2" applyFont="1" applyFill="1" applyBorder="1" applyAlignment="1" applyProtection="1">
      <alignment horizontal="center" vertical="center" wrapText="1" shrinkToFit="1"/>
    </xf>
    <xf numFmtId="0" fontId="16" fillId="0" borderId="2" xfId="2" applyFont="1" applyFill="1" applyBorder="1" applyAlignment="1" applyProtection="1">
      <alignment horizontal="center" vertical="center" wrapText="1" shrinkToFit="1"/>
    </xf>
    <xf numFmtId="0" fontId="24" fillId="0" borderId="34" xfId="3" applyFont="1" applyBorder="1" applyAlignment="1" applyProtection="1">
      <alignment horizontal="center"/>
    </xf>
    <xf numFmtId="0" fontId="18" fillId="0" borderId="6" xfId="146" applyFont="1" applyFill="1" applyBorder="1" applyAlignment="1" applyProtection="1">
      <alignment horizontal="center" vertical="center" wrapText="1"/>
      <protection locked="0"/>
    </xf>
    <xf numFmtId="0" fontId="18" fillId="0" borderId="9" xfId="146" applyFont="1" applyFill="1" applyBorder="1" applyAlignment="1" applyProtection="1">
      <alignment horizontal="center" vertical="center" wrapText="1"/>
      <protection locked="0"/>
    </xf>
    <xf numFmtId="0" fontId="18" fillId="0" borderId="8" xfId="146" applyFont="1" applyFill="1" applyBorder="1" applyAlignment="1" applyProtection="1">
      <alignment horizontal="center" vertical="center" wrapText="1"/>
      <protection locked="0"/>
    </xf>
    <xf numFmtId="0" fontId="16" fillId="0" borderId="8" xfId="2" applyFont="1" applyFill="1" applyBorder="1" applyAlignment="1" applyProtection="1">
      <alignment horizontal="center" vertical="center" wrapText="1" shrinkToFit="1"/>
    </xf>
    <xf numFmtId="0" fontId="31" fillId="0" borderId="0" xfId="149" applyNumberFormat="1" applyFont="1" applyFill="1" applyBorder="1" applyAlignment="1" applyProtection="1">
      <alignment horizontal="left" vertical="top" wrapText="1"/>
      <protection locked="0"/>
    </xf>
    <xf numFmtId="0" fontId="68" fillId="0" borderId="0" xfId="150" applyFill="1" applyBorder="1"/>
    <xf numFmtId="0" fontId="31" fillId="0" borderId="0" xfId="39018" applyFont="1" applyFill="1" applyAlignment="1" applyProtection="1">
      <alignment horizontal="left" vertical="top" wrapText="1"/>
      <protection locked="0"/>
    </xf>
    <xf numFmtId="0" fontId="131" fillId="0" borderId="6" xfId="39019" applyFont="1" applyBorder="1" applyAlignment="1" applyProtection="1">
      <alignment horizontal="center" vertical="center" wrapText="1" shrinkToFit="1"/>
    </xf>
    <xf numFmtId="0" fontId="131" fillId="0" borderId="9" xfId="39019" applyFont="1" applyBorder="1" applyAlignment="1" applyProtection="1">
      <alignment horizontal="center" vertical="center" wrapText="1" shrinkToFit="1"/>
    </xf>
    <xf numFmtId="0" fontId="131" fillId="0" borderId="8" xfId="39019" applyFont="1" applyBorder="1" applyAlignment="1" applyProtection="1">
      <alignment horizontal="center" vertical="center" wrapText="1" shrinkToFit="1"/>
    </xf>
    <xf numFmtId="0" fontId="24" fillId="0" borderId="4" xfId="3" applyFont="1" applyBorder="1" applyAlignment="1" applyProtection="1">
      <alignment horizontal="center"/>
    </xf>
    <xf numFmtId="0" fontId="24" fillId="0" borderId="13" xfId="149" applyNumberFormat="1" applyFont="1" applyFill="1" applyBorder="1" applyAlignment="1" applyProtection="1">
      <alignment horizontal="left" vertical="center" wrapText="1"/>
      <protection locked="0"/>
    </xf>
    <xf numFmtId="0" fontId="13" fillId="0" borderId="0" xfId="149" applyFont="1" applyFill="1" applyBorder="1" applyAlignment="1">
      <alignment horizontal="left" vertical="top"/>
    </xf>
    <xf numFmtId="0" fontId="15" fillId="0" borderId="0" xfId="39018" applyFont="1" applyBorder="1" applyAlignment="1" applyProtection="1">
      <alignment horizontal="left" vertical="center" wrapText="1"/>
    </xf>
    <xf numFmtId="0" fontId="21" fillId="0" borderId="0" xfId="39018" applyFont="1" applyBorder="1" applyAlignment="1" applyProtection="1">
      <alignment horizontal="left" vertical="center" wrapText="1" indent="3"/>
    </xf>
    <xf numFmtId="0" fontId="72" fillId="0" borderId="4" xfId="3" applyFont="1" applyBorder="1" applyAlignment="1" applyProtection="1">
      <alignment horizontal="center"/>
    </xf>
    <xf numFmtId="0" fontId="72" fillId="0" borderId="34" xfId="3" applyFont="1" applyBorder="1" applyAlignment="1" applyProtection="1">
      <alignment horizontal="center"/>
    </xf>
    <xf numFmtId="0" fontId="131" fillId="0" borderId="2" xfId="39019" applyFont="1" applyBorder="1" applyAlignment="1" applyProtection="1">
      <alignment horizontal="center" vertical="center" wrapText="1"/>
    </xf>
    <xf numFmtId="0" fontId="24" fillId="0" borderId="0" xfId="143" applyNumberFormat="1" applyFont="1" applyFill="1" applyBorder="1" applyAlignment="1" applyProtection="1">
      <alignment horizontal="left" vertical="top" wrapText="1"/>
      <protection locked="0"/>
    </xf>
    <xf numFmtId="0" fontId="24" fillId="0" borderId="0" xfId="143" applyNumberFormat="1" applyFont="1" applyFill="1" applyBorder="1" applyAlignment="1" applyProtection="1">
      <alignment horizontal="left" vertical="top"/>
      <protection locked="0"/>
    </xf>
    <xf numFmtId="0" fontId="24" fillId="0" borderId="13" xfId="37" applyNumberFormat="1" applyFont="1" applyFill="1" applyBorder="1" applyAlignment="1" applyProtection="1">
      <alignment horizontal="left" vertical="center" wrapText="1"/>
      <protection locked="0"/>
    </xf>
    <xf numFmtId="0" fontId="16" fillId="0" borderId="4" xfId="221" applyFont="1" applyFill="1" applyBorder="1" applyAlignment="1" applyProtection="1">
      <alignment horizontal="center" vertical="center"/>
    </xf>
    <xf numFmtId="0" fontId="16" fillId="0" borderId="34" xfId="221" applyFont="1" applyFill="1" applyBorder="1" applyAlignment="1" applyProtection="1">
      <alignment horizontal="center" vertical="center"/>
    </xf>
    <xf numFmtId="0" fontId="131" fillId="0" borderId="6" xfId="39019" applyFont="1" applyFill="1" applyBorder="1" applyAlignment="1" applyProtection="1">
      <alignment horizontal="center" vertical="center" wrapText="1" shrinkToFit="1"/>
    </xf>
    <xf numFmtId="0" fontId="131" fillId="0" borderId="9" xfId="39019" applyFont="1" applyBorder="1" applyAlignment="1">
      <alignment horizontal="center" vertical="center" wrapText="1"/>
    </xf>
    <xf numFmtId="0" fontId="131" fillId="0" borderId="8" xfId="39019" applyFont="1" applyBorder="1" applyAlignment="1">
      <alignment horizontal="center" vertical="center" wrapText="1"/>
    </xf>
    <xf numFmtId="0" fontId="15" fillId="0" borderId="0" xfId="39022" applyFont="1" applyFill="1" applyBorder="1" applyAlignment="1" applyProtection="1">
      <alignment horizontal="left" vertical="center" wrapText="1" shrinkToFit="1"/>
    </xf>
    <xf numFmtId="0" fontId="181" fillId="0" borderId="0" xfId="143" applyFont="1" applyFill="1" applyAlignment="1" applyProtection="1">
      <alignment horizontal="center" vertical="center" wrapText="1"/>
    </xf>
    <xf numFmtId="0" fontId="21" fillId="0" borderId="0" xfId="39022" applyFont="1" applyFill="1" applyBorder="1" applyAlignment="1" applyProtection="1">
      <alignment horizontal="left" vertical="center" wrapText="1" indent="3" shrinkToFit="1"/>
    </xf>
    <xf numFmtId="0" fontId="19" fillId="0" borderId="7" xfId="39022" applyFont="1" applyFill="1" applyBorder="1" applyAlignment="1" applyProtection="1">
      <alignment horizontal="left" vertical="center" wrapText="1" shrinkToFit="1"/>
    </xf>
    <xf numFmtId="0" fontId="19" fillId="0" borderId="7" xfId="39022" applyFont="1" applyFill="1" applyBorder="1" applyAlignment="1" applyProtection="1">
      <alignment horizontal="right" vertical="center" wrapText="1" shrinkToFit="1"/>
    </xf>
    <xf numFmtId="0" fontId="131" fillId="0" borderId="9" xfId="39019" applyFont="1" applyFill="1" applyBorder="1" applyAlignment="1" applyProtection="1">
      <alignment horizontal="center" vertical="center" wrapText="1" shrinkToFit="1"/>
    </xf>
    <xf numFmtId="0" fontId="131" fillId="0" borderId="8" xfId="39019" applyFont="1" applyFill="1" applyBorder="1" applyAlignment="1" applyProtection="1">
      <alignment horizontal="center" vertical="center" wrapText="1" shrinkToFit="1"/>
    </xf>
    <xf numFmtId="0" fontId="24" fillId="0" borderId="0" xfId="39022" applyFont="1" applyFill="1" applyBorder="1" applyAlignment="1" applyProtection="1">
      <alignment horizontal="left" vertical="center"/>
      <protection locked="0"/>
    </xf>
    <xf numFmtId="0" fontId="24" fillId="0" borderId="0" xfId="149" applyNumberFormat="1" applyFont="1" applyFill="1" applyBorder="1" applyAlignment="1" applyProtection="1">
      <alignment horizontal="left" vertical="center" wrapText="1"/>
      <protection locked="0"/>
    </xf>
    <xf numFmtId="0" fontId="16" fillId="4" borderId="13" xfId="149" quotePrefix="1" applyNumberFormat="1" applyFont="1" applyFill="1" applyBorder="1" applyAlignment="1" applyProtection="1">
      <alignment horizontal="center" vertical="center" wrapText="1"/>
    </xf>
    <xf numFmtId="0" fontId="19" fillId="4" borderId="0" xfId="39022" applyFont="1" applyFill="1" applyBorder="1" applyAlignment="1" applyProtection="1">
      <alignment horizontal="left" vertical="center" wrapText="1"/>
      <protection locked="0"/>
    </xf>
    <xf numFmtId="0" fontId="19" fillId="4" borderId="0" xfId="149" applyNumberFormat="1" applyFont="1" applyFill="1" applyBorder="1" applyAlignment="1" applyProtection="1">
      <alignment horizontal="left" vertical="center" wrapText="1"/>
      <protection locked="0"/>
    </xf>
    <xf numFmtId="0" fontId="19" fillId="4" borderId="0" xfId="39022" applyFont="1" applyFill="1" applyAlignment="1" applyProtection="1">
      <alignment horizontal="left" vertical="center" wrapText="1"/>
      <protection locked="0"/>
    </xf>
    <xf numFmtId="0" fontId="24" fillId="4" borderId="0" xfId="149" applyNumberFormat="1" applyFont="1" applyFill="1" applyBorder="1" applyAlignment="1" applyProtection="1">
      <alignment horizontal="left" vertical="center" wrapText="1"/>
      <protection locked="0"/>
    </xf>
    <xf numFmtId="0" fontId="15" fillId="0" borderId="0" xfId="39022" applyFont="1" applyFill="1" applyBorder="1" applyAlignment="1" applyProtection="1">
      <alignment horizontal="left" vertical="center" wrapText="1"/>
    </xf>
    <xf numFmtId="0" fontId="22" fillId="0" borderId="0" xfId="149" applyFont="1" applyFill="1" applyAlignment="1">
      <alignment horizontal="left" vertical="center" wrapText="1"/>
    </xf>
    <xf numFmtId="0" fontId="21" fillId="0" borderId="0" xfId="39022" applyFont="1" applyFill="1" applyBorder="1" applyAlignment="1" applyProtection="1">
      <alignment horizontal="left" vertical="center" indent="3"/>
    </xf>
    <xf numFmtId="0" fontId="16" fillId="0" borderId="4" xfId="221" applyFont="1" applyFill="1" applyBorder="1" applyAlignment="1" applyProtection="1">
      <alignment horizontal="center" vertical="center" wrapText="1"/>
    </xf>
    <xf numFmtId="0" fontId="16" fillId="0" borderId="19" xfId="221" applyFont="1" applyFill="1" applyBorder="1" applyAlignment="1" applyProtection="1">
      <alignment horizontal="center" vertical="center" wrapText="1"/>
    </xf>
    <xf numFmtId="0" fontId="16" fillId="0" borderId="34" xfId="221" applyFont="1" applyFill="1" applyBorder="1" applyAlignment="1" applyProtection="1">
      <alignment horizontal="center" vertical="center" wrapText="1"/>
    </xf>
    <xf numFmtId="0" fontId="16" fillId="0" borderId="2" xfId="221" applyFont="1" applyFill="1" applyBorder="1" applyAlignment="1" applyProtection="1">
      <alignment horizontal="center" vertical="center" wrapText="1" shrinkToFit="1"/>
    </xf>
    <xf numFmtId="0" fontId="16" fillId="0" borderId="4" xfId="221" applyFont="1" applyFill="1" applyBorder="1" applyAlignment="1" applyProtection="1">
      <alignment horizontal="center" vertical="center" wrapText="1" shrinkToFit="1"/>
    </xf>
    <xf numFmtId="0" fontId="16" fillId="0" borderId="19" xfId="221" applyFont="1" applyFill="1" applyBorder="1" applyAlignment="1" applyProtection="1">
      <alignment horizontal="center" vertical="center" wrapText="1" shrinkToFit="1"/>
    </xf>
    <xf numFmtId="0" fontId="16" fillId="0" borderId="34" xfId="221" applyFont="1" applyFill="1" applyBorder="1" applyAlignment="1" applyProtection="1">
      <alignment horizontal="center" vertical="center" wrapText="1" shrinkToFit="1"/>
    </xf>
    <xf numFmtId="0" fontId="16" fillId="0" borderId="6" xfId="221" applyFont="1" applyFill="1" applyBorder="1" applyAlignment="1" applyProtection="1">
      <alignment horizontal="center" vertical="center" wrapText="1" shrinkToFit="1"/>
    </xf>
    <xf numFmtId="0" fontId="16" fillId="0" borderId="9" xfId="221" applyFont="1" applyFill="1" applyBorder="1" applyAlignment="1" applyProtection="1">
      <alignment horizontal="center" vertical="center" wrapText="1" shrinkToFit="1"/>
    </xf>
    <xf numFmtId="0" fontId="16" fillId="0" borderId="8" xfId="221" applyFont="1" applyFill="1" applyBorder="1" applyAlignment="1" applyProtection="1">
      <alignment horizontal="center" vertical="center" wrapText="1" shrinkToFit="1"/>
    </xf>
    <xf numFmtId="0" fontId="0" fillId="0" borderId="2" xfId="149" applyFont="1" applyFill="1" applyBorder="1" applyAlignment="1">
      <alignment horizontal="center" vertical="center" wrapText="1" shrinkToFit="1"/>
    </xf>
    <xf numFmtId="0" fontId="0" fillId="0" borderId="34" xfId="149" applyFont="1" applyFill="1" applyBorder="1" applyAlignment="1">
      <alignment horizontal="center" vertical="center" wrapText="1" shrinkToFit="1"/>
    </xf>
    <xf numFmtId="0" fontId="19" fillId="4" borderId="0" xfId="149" applyNumberFormat="1" applyFont="1" applyFill="1" applyBorder="1" applyAlignment="1" applyProtection="1">
      <alignment horizontal="left" vertical="center"/>
    </xf>
    <xf numFmtId="0" fontId="19" fillId="0" borderId="13" xfId="221" applyFont="1" applyFill="1" applyBorder="1" applyAlignment="1" applyProtection="1">
      <alignment horizontal="left" vertical="center" wrapText="1"/>
    </xf>
    <xf numFmtId="0" fontId="16" fillId="0" borderId="2" xfId="221" applyFont="1" applyFill="1" applyBorder="1" applyAlignment="1" applyProtection="1">
      <alignment horizontal="center" vertical="center" wrapText="1"/>
    </xf>
    <xf numFmtId="0" fontId="29" fillId="0" borderId="0" xfId="149" applyFont="1" applyFill="1" applyAlignment="1">
      <alignment horizontal="left" vertical="top" wrapText="1"/>
    </xf>
    <xf numFmtId="0" fontId="58" fillId="0" borderId="0" xfId="39024" applyFont="1" applyBorder="1" applyAlignment="1">
      <alignment horizontal="left" vertical="center" wrapText="1"/>
    </xf>
    <xf numFmtId="0" fontId="63" fillId="0" borderId="0" xfId="39024" applyFont="1" applyBorder="1" applyAlignment="1">
      <alignment horizontal="left" vertical="center" wrapText="1" indent="3"/>
    </xf>
    <xf numFmtId="0" fontId="18" fillId="4" borderId="4" xfId="39024" applyFont="1" applyFill="1" applyBorder="1" applyAlignment="1">
      <alignment horizontal="center" vertical="center" wrapText="1"/>
    </xf>
    <xf numFmtId="0" fontId="18" fillId="4" borderId="19" xfId="39024" applyFont="1" applyFill="1" applyBorder="1" applyAlignment="1">
      <alignment horizontal="center" vertical="center" wrapText="1"/>
    </xf>
    <xf numFmtId="0" fontId="18" fillId="4" borderId="34" xfId="39024" applyFont="1" applyFill="1" applyBorder="1" applyAlignment="1">
      <alignment horizontal="center" vertical="center" wrapText="1"/>
    </xf>
    <xf numFmtId="0" fontId="18" fillId="4" borderId="6" xfId="39024" applyFont="1" applyFill="1" applyBorder="1" applyAlignment="1">
      <alignment horizontal="center" vertical="center"/>
    </xf>
    <xf numFmtId="0" fontId="18" fillId="4" borderId="9" xfId="39024" applyFont="1" applyFill="1" applyBorder="1" applyAlignment="1">
      <alignment horizontal="center" vertical="center"/>
    </xf>
    <xf numFmtId="0" fontId="18" fillId="4" borderId="8" xfId="39024" applyFont="1" applyFill="1" applyBorder="1" applyAlignment="1">
      <alignment horizontal="center" vertical="center"/>
    </xf>
    <xf numFmtId="0" fontId="18" fillId="4" borderId="9" xfId="39024" applyFont="1" applyFill="1" applyBorder="1" applyAlignment="1">
      <alignment horizontal="center" vertical="center" wrapText="1"/>
    </xf>
    <xf numFmtId="0" fontId="18" fillId="4" borderId="8" xfId="39024" applyFont="1" applyFill="1" applyBorder="1" applyAlignment="1">
      <alignment horizontal="center" vertical="center" wrapText="1"/>
    </xf>
    <xf numFmtId="0" fontId="50" fillId="4" borderId="2" xfId="39025" applyFont="1" applyFill="1" applyBorder="1" applyAlignment="1" applyProtection="1">
      <alignment horizontal="center" vertical="center" wrapText="1"/>
    </xf>
    <xf numFmtId="0" fontId="24" fillId="0" borderId="0" xfId="39024" applyFont="1" applyFill="1" applyAlignment="1">
      <alignment horizontal="left" vertical="center" wrapText="1"/>
    </xf>
    <xf numFmtId="0" fontId="24" fillId="4" borderId="6" xfId="39024" applyFont="1" applyFill="1" applyBorder="1" applyAlignment="1">
      <alignment horizontal="center" vertical="center" wrapText="1"/>
    </xf>
    <xf numFmtId="0" fontId="24" fillId="4" borderId="9" xfId="39024" applyFont="1" applyFill="1" applyBorder="1" applyAlignment="1">
      <alignment horizontal="center" vertical="center" wrapText="1"/>
    </xf>
    <xf numFmtId="0" fontId="24" fillId="4" borderId="8" xfId="39024" applyFont="1" applyFill="1" applyBorder="1" applyAlignment="1">
      <alignment horizontal="center" vertical="center" wrapText="1"/>
    </xf>
    <xf numFmtId="0" fontId="18" fillId="4" borderId="6" xfId="39024" applyFont="1" applyFill="1" applyBorder="1" applyAlignment="1">
      <alignment horizontal="center" vertical="center" wrapText="1"/>
    </xf>
    <xf numFmtId="0" fontId="24" fillId="4" borderId="13" xfId="39024" applyFont="1" applyFill="1" applyBorder="1" applyAlignment="1">
      <alignment horizontal="left" vertical="center" wrapText="1"/>
    </xf>
    <xf numFmtId="0" fontId="24" fillId="4" borderId="0" xfId="39024" applyFont="1" applyFill="1" applyBorder="1" applyAlignment="1">
      <alignment horizontal="left" vertical="center"/>
    </xf>
    <xf numFmtId="0" fontId="24" fillId="4" borderId="0" xfId="39024" applyFont="1" applyFill="1" applyAlignment="1">
      <alignment horizontal="left" vertical="center"/>
    </xf>
    <xf numFmtId="0" fontId="24" fillId="4" borderId="0" xfId="39024" applyFont="1" applyFill="1" applyAlignment="1">
      <alignment horizontal="left" vertical="center" wrapText="1"/>
    </xf>
    <xf numFmtId="0" fontId="18" fillId="0" borderId="4" xfId="39024" applyFont="1" applyBorder="1" applyAlignment="1">
      <alignment horizontal="center" vertical="center" wrapText="1"/>
    </xf>
    <xf numFmtId="0" fontId="18" fillId="0" borderId="34" xfId="39024" applyFont="1" applyBorder="1" applyAlignment="1">
      <alignment horizontal="center" vertical="center" wrapText="1"/>
    </xf>
    <xf numFmtId="0" fontId="0" fillId="0" borderId="4" xfId="39024" applyFont="1" applyFill="1" applyBorder="1" applyAlignment="1">
      <alignment horizontal="center"/>
    </xf>
    <xf numFmtId="0" fontId="0" fillId="0" borderId="34" xfId="39024" applyFont="1" applyFill="1" applyBorder="1" applyAlignment="1">
      <alignment horizontal="center"/>
    </xf>
    <xf numFmtId="0" fontId="18" fillId="0" borderId="6" xfId="39024" applyFont="1" applyFill="1" applyBorder="1" applyAlignment="1">
      <alignment horizontal="center" vertical="center" wrapText="1"/>
    </xf>
    <xf numFmtId="0" fontId="18" fillId="0" borderId="9" xfId="39024" applyFont="1" applyFill="1" applyBorder="1" applyAlignment="1">
      <alignment horizontal="center" vertical="center" wrapText="1"/>
    </xf>
    <xf numFmtId="0" fontId="18" fillId="0" borderId="2" xfId="39024" applyFont="1" applyFill="1" applyBorder="1" applyAlignment="1">
      <alignment horizontal="center" vertical="center" wrapText="1"/>
    </xf>
    <xf numFmtId="0" fontId="24" fillId="0" borderId="13" xfId="39024" applyFont="1" applyBorder="1" applyAlignment="1">
      <alignment horizontal="left" vertical="center" wrapText="1"/>
    </xf>
    <xf numFmtId="3" fontId="24" fillId="0" borderId="0" xfId="39024" applyNumberFormat="1" applyFont="1" applyFill="1" applyBorder="1" applyAlignment="1">
      <alignment vertical="top" wrapText="1"/>
    </xf>
    <xf numFmtId="3" fontId="19" fillId="0" borderId="0" xfId="39024" applyNumberFormat="1" applyFont="1" applyFill="1" applyBorder="1" applyAlignment="1">
      <alignment vertical="top" wrapText="1"/>
    </xf>
    <xf numFmtId="3" fontId="24" fillId="0" borderId="0" xfId="39024" applyNumberFormat="1" applyFont="1" applyFill="1" applyBorder="1" applyAlignment="1">
      <alignment horizontal="left" vertical="top" wrapText="1"/>
    </xf>
    <xf numFmtId="0" fontId="13" fillId="0" borderId="0" xfId="39024" applyFont="1" applyFill="1" applyAlignment="1">
      <alignment horizontal="left" vertical="top" wrapText="1"/>
    </xf>
    <xf numFmtId="0" fontId="18" fillId="0" borderId="10" xfId="39024" applyFont="1" applyFill="1" applyBorder="1" applyAlignment="1">
      <alignment horizontal="center" vertical="center" wrapText="1"/>
    </xf>
    <xf numFmtId="0" fontId="18" fillId="0" borderId="21" xfId="39024" applyFont="1" applyFill="1" applyBorder="1" applyAlignment="1">
      <alignment horizontal="center" vertical="center" wrapText="1"/>
    </xf>
    <xf numFmtId="0" fontId="18" fillId="0" borderId="124" xfId="39024" applyFont="1" applyFill="1" applyBorder="1" applyAlignment="1">
      <alignment horizontal="center" vertical="center" wrapText="1"/>
    </xf>
    <xf numFmtId="0" fontId="18" fillId="0" borderId="125" xfId="39024" applyFont="1" applyFill="1" applyBorder="1" applyAlignment="1">
      <alignment horizontal="center" vertical="center" wrapText="1"/>
    </xf>
    <xf numFmtId="0" fontId="18" fillId="0" borderId="6" xfId="39024" applyFont="1" applyFill="1" applyBorder="1" applyAlignment="1">
      <alignment horizontal="center" wrapText="1"/>
    </xf>
    <xf numFmtId="0" fontId="18" fillId="0" borderId="9" xfId="39024" applyFont="1" applyFill="1" applyBorder="1" applyAlignment="1">
      <alignment horizontal="center" wrapText="1"/>
    </xf>
    <xf numFmtId="0" fontId="18" fillId="0" borderId="8" xfId="39024" applyFont="1" applyFill="1" applyBorder="1" applyAlignment="1">
      <alignment horizontal="center" wrapText="1"/>
    </xf>
    <xf numFmtId="0" fontId="0" fillId="0" borderId="2" xfId="39024" applyFont="1" applyFill="1" applyBorder="1"/>
    <xf numFmtId="0" fontId="18" fillId="0" borderId="8" xfId="39024" applyFont="1" applyFill="1" applyBorder="1" applyAlignment="1">
      <alignment horizontal="center" vertical="center" wrapText="1"/>
    </xf>
    <xf numFmtId="3" fontId="18" fillId="0" borderId="6" xfId="39024" applyNumberFormat="1" applyFont="1" applyFill="1" applyBorder="1" applyAlignment="1">
      <alignment horizontal="center" vertical="center" wrapText="1"/>
    </xf>
    <xf numFmtId="3" fontId="18" fillId="0" borderId="8" xfId="39024" applyNumberFormat="1" applyFont="1" applyFill="1" applyBorder="1" applyAlignment="1">
      <alignment horizontal="center" vertical="center" wrapText="1"/>
    </xf>
    <xf numFmtId="0" fontId="18" fillId="0" borderId="2" xfId="39024" applyFont="1" applyBorder="1" applyAlignment="1">
      <alignment horizontal="center" vertical="center" wrapText="1"/>
    </xf>
    <xf numFmtId="0" fontId="18" fillId="0" borderId="5" xfId="39024" applyFont="1" applyFill="1" applyBorder="1" applyAlignment="1">
      <alignment horizontal="center" vertical="center" wrapText="1"/>
    </xf>
    <xf numFmtId="0" fontId="18" fillId="0" borderId="23" xfId="39024" applyFont="1" applyFill="1" applyBorder="1" applyAlignment="1">
      <alignment horizontal="center" vertical="center" wrapText="1"/>
    </xf>
    <xf numFmtId="3" fontId="18" fillId="6" borderId="6" xfId="39024" applyNumberFormat="1" applyFont="1" applyFill="1" applyBorder="1" applyAlignment="1">
      <alignment horizontal="center" vertical="center" wrapText="1"/>
    </xf>
    <xf numFmtId="3" fontId="18" fillId="6" borderId="8" xfId="39024" applyNumberFormat="1" applyFont="1" applyFill="1" applyBorder="1" applyAlignment="1">
      <alignment horizontal="center" vertical="center" wrapText="1"/>
    </xf>
    <xf numFmtId="0" fontId="18" fillId="0" borderId="6" xfId="39024" applyFont="1" applyBorder="1" applyAlignment="1">
      <alignment horizontal="center" vertical="center" wrapText="1"/>
    </xf>
    <xf numFmtId="0" fontId="18" fillId="0" borderId="8" xfId="39024" applyFont="1" applyBorder="1" applyAlignment="1">
      <alignment horizontal="center" vertical="center" wrapText="1"/>
    </xf>
    <xf numFmtId="3" fontId="19" fillId="0" borderId="0" xfId="39024" applyNumberFormat="1" applyFont="1" applyFill="1" applyBorder="1" applyAlignment="1">
      <alignment horizontal="left" vertical="top" wrapText="1"/>
    </xf>
    <xf numFmtId="0" fontId="25" fillId="0" borderId="0" xfId="39024" applyFont="1" applyFill="1" applyAlignment="1">
      <alignment horizontal="left" vertical="top" wrapText="1"/>
    </xf>
    <xf numFmtId="0" fontId="18" fillId="0" borderId="39" xfId="39024" applyFont="1" applyFill="1" applyBorder="1" applyAlignment="1">
      <alignment horizontal="center" vertical="center" wrapText="1"/>
    </xf>
    <xf numFmtId="0" fontId="24" fillId="0" borderId="0" xfId="39024" applyFont="1" applyBorder="1" applyAlignment="1">
      <alignment horizontal="left" vertical="center" wrapText="1"/>
    </xf>
    <xf numFmtId="0" fontId="24" fillId="0" borderId="13" xfId="39024" applyFont="1" applyFill="1" applyBorder="1" applyAlignment="1">
      <alignment horizontal="left" vertical="center" wrapText="1"/>
    </xf>
    <xf numFmtId="0" fontId="16" fillId="0" borderId="6" xfId="39024" applyFont="1" applyBorder="1" applyAlignment="1">
      <alignment horizontal="center" vertical="center" wrapText="1"/>
    </xf>
    <xf numFmtId="0" fontId="16" fillId="0" borderId="8" xfId="39024" applyFont="1" applyBorder="1" applyAlignment="1">
      <alignment horizontal="center" vertical="center" wrapText="1"/>
    </xf>
    <xf numFmtId="0" fontId="58" fillId="0" borderId="131" xfId="39024" applyFont="1" applyFill="1" applyBorder="1" applyAlignment="1">
      <alignment horizontal="center" vertical="center" wrapText="1"/>
    </xf>
    <xf numFmtId="0" fontId="58" fillId="0" borderId="135" xfId="39024" applyFont="1" applyFill="1" applyBorder="1" applyAlignment="1">
      <alignment horizontal="center" vertical="center" wrapText="1"/>
    </xf>
    <xf numFmtId="0" fontId="58" fillId="0" borderId="0" xfId="39024" applyFont="1" applyFill="1" applyBorder="1" applyAlignment="1">
      <alignment horizontal="left" vertical="center" wrapText="1"/>
    </xf>
    <xf numFmtId="0" fontId="63" fillId="0" borderId="0" xfId="39024" applyFont="1" applyFill="1" applyBorder="1" applyAlignment="1">
      <alignment horizontal="left" vertical="center" wrapText="1" indent="3"/>
    </xf>
    <xf numFmtId="0" fontId="58" fillId="0" borderId="15" xfId="39024" applyFont="1" applyFill="1" applyBorder="1" applyAlignment="1">
      <alignment horizontal="center" vertical="center" wrapText="1"/>
    </xf>
    <xf numFmtId="0" fontId="18" fillId="0" borderId="15" xfId="39024" applyFont="1" applyBorder="1" applyAlignment="1">
      <alignment horizontal="center" vertical="center" wrapText="1"/>
    </xf>
    <xf numFmtId="0" fontId="58" fillId="0" borderId="127" xfId="39024" applyFont="1" applyFill="1" applyBorder="1" applyAlignment="1">
      <alignment horizontal="center" vertical="center" wrapText="1"/>
    </xf>
    <xf numFmtId="0" fontId="58" fillId="0" borderId="133" xfId="39024" applyFont="1" applyFill="1" applyBorder="1" applyAlignment="1">
      <alignment horizontal="center" vertical="center" wrapText="1"/>
    </xf>
    <xf numFmtId="0" fontId="18" fillId="0" borderId="128" xfId="39024" applyFont="1" applyBorder="1" applyAlignment="1">
      <alignment horizontal="center" vertical="center" wrapText="1"/>
    </xf>
    <xf numFmtId="0" fontId="18" fillId="0" borderId="129" xfId="39024" applyFont="1" applyBorder="1" applyAlignment="1">
      <alignment horizontal="center" vertical="center" wrapText="1"/>
    </xf>
    <xf numFmtId="0" fontId="18" fillId="0" borderId="130" xfId="39024" applyFont="1" applyBorder="1" applyAlignment="1">
      <alignment horizontal="center" vertical="center" wrapText="1"/>
    </xf>
    <xf numFmtId="0" fontId="24" fillId="0" borderId="0" xfId="39024" applyFont="1" applyFill="1" applyBorder="1" applyAlignment="1">
      <alignment horizontal="left" vertical="center" wrapText="1"/>
    </xf>
    <xf numFmtId="0" fontId="58" fillId="0" borderId="136" xfId="39024" applyFont="1" applyFill="1" applyBorder="1" applyAlignment="1">
      <alignment horizontal="center" vertical="center" wrapText="1"/>
    </xf>
    <xf numFmtId="0" fontId="18" fillId="0" borderId="136" xfId="39024" applyFont="1" applyBorder="1" applyAlignment="1">
      <alignment horizontal="center" vertical="center" wrapText="1"/>
    </xf>
    <xf numFmtId="0" fontId="18" fillId="0" borderId="136" xfId="39024" applyFont="1" applyFill="1" applyBorder="1" applyAlignment="1">
      <alignment horizontal="center" vertical="center" wrapText="1"/>
    </xf>
    <xf numFmtId="0" fontId="24" fillId="0" borderId="33" xfId="39024" applyFont="1" applyFill="1" applyBorder="1" applyAlignment="1">
      <alignment horizontal="left" vertical="center" wrapText="1"/>
    </xf>
    <xf numFmtId="3" fontId="24" fillId="0" borderId="0" xfId="39024" applyNumberFormat="1" applyFont="1" applyFill="1" applyBorder="1" applyAlignment="1">
      <alignment horizontal="left" vertical="top"/>
    </xf>
    <xf numFmtId="0" fontId="21" fillId="0" borderId="0" xfId="39024" applyFont="1" applyBorder="1" applyAlignment="1">
      <alignment horizontal="left" vertical="center" wrapText="1" indent="3"/>
    </xf>
    <xf numFmtId="0" fontId="50" fillId="4" borderId="10" xfId="39025" applyFont="1" applyFill="1" applyBorder="1" applyAlignment="1" applyProtection="1">
      <alignment horizontal="center" vertical="center"/>
    </xf>
    <xf numFmtId="0" fontId="50" fillId="4" borderId="13" xfId="39025" applyFont="1" applyFill="1" applyBorder="1" applyAlignment="1" applyProtection="1">
      <alignment horizontal="center" vertical="center"/>
    </xf>
    <xf numFmtId="0" fontId="50" fillId="4" borderId="5" xfId="39025" applyFont="1" applyFill="1" applyBorder="1" applyAlignment="1" applyProtection="1">
      <alignment horizontal="center" vertical="center"/>
    </xf>
    <xf numFmtId="0" fontId="50" fillId="4" borderId="7" xfId="39025" applyFont="1" applyFill="1" applyBorder="1" applyAlignment="1" applyProtection="1">
      <alignment horizontal="center" vertical="center"/>
    </xf>
    <xf numFmtId="0" fontId="50" fillId="4" borderId="6" xfId="39025" applyFont="1" applyFill="1" applyBorder="1" applyAlignment="1" applyProtection="1">
      <alignment horizontal="center" vertical="center"/>
    </xf>
    <xf numFmtId="0" fontId="50" fillId="4" borderId="9" xfId="39025" applyFont="1" applyFill="1" applyBorder="1" applyAlignment="1" applyProtection="1">
      <alignment horizontal="center" vertical="center"/>
    </xf>
    <xf numFmtId="0" fontId="50" fillId="4" borderId="8" xfId="39025" applyFont="1" applyFill="1" applyBorder="1" applyAlignment="1" applyProtection="1">
      <alignment horizontal="center" vertical="center"/>
    </xf>
    <xf numFmtId="0" fontId="18" fillId="4" borderId="2" xfId="39024" applyFont="1" applyFill="1" applyBorder="1" applyAlignment="1">
      <alignment horizontal="center" vertical="center"/>
    </xf>
    <xf numFmtId="0" fontId="19" fillId="0" borderId="0" xfId="39024" applyFont="1" applyFill="1" applyAlignment="1">
      <alignment vertical="center" wrapText="1"/>
    </xf>
    <xf numFmtId="0" fontId="50" fillId="4" borderId="2" xfId="39025" applyFont="1" applyFill="1" applyBorder="1" applyAlignment="1" applyProtection="1">
      <alignment horizontal="center"/>
    </xf>
    <xf numFmtId="0" fontId="24" fillId="4" borderId="0" xfId="39024" applyNumberFormat="1" applyFont="1" applyFill="1" applyAlignment="1">
      <alignment horizontal="left" vertical="center" wrapText="1"/>
    </xf>
    <xf numFmtId="0" fontId="24" fillId="4" borderId="33" xfId="39024" applyFont="1" applyFill="1" applyBorder="1" applyAlignment="1">
      <alignment horizontal="left" vertical="center" wrapText="1"/>
    </xf>
    <xf numFmtId="0" fontId="58" fillId="4" borderId="0" xfId="39024" applyFont="1" applyFill="1" applyBorder="1" applyAlignment="1">
      <alignment horizontal="left" vertical="center" wrapText="1"/>
    </xf>
    <xf numFmtId="0" fontId="21" fillId="4" borderId="0" xfId="39024" applyFont="1" applyFill="1" applyBorder="1" applyAlignment="1">
      <alignment horizontal="left" vertical="center" indent="3"/>
    </xf>
    <xf numFmtId="0" fontId="18" fillId="4" borderId="15" xfId="39024" applyFont="1" applyFill="1" applyBorder="1" applyAlignment="1">
      <alignment horizontal="center" vertical="center" wrapText="1"/>
    </xf>
    <xf numFmtId="0" fontId="50" fillId="4" borderId="15" xfId="39025" applyFont="1" applyFill="1" applyBorder="1" applyAlignment="1" applyProtection="1">
      <alignment horizontal="center" vertical="center" wrapText="1"/>
    </xf>
    <xf numFmtId="0" fontId="19" fillId="0" borderId="0" xfId="39024" applyFont="1" applyFill="1" applyAlignment="1">
      <alignment vertical="top" wrapText="1"/>
    </xf>
    <xf numFmtId="0" fontId="58" fillId="0" borderId="0" xfId="39027" applyFont="1" applyBorder="1" applyAlignment="1">
      <alignment horizontal="left" vertical="center" wrapText="1"/>
    </xf>
    <xf numFmtId="0" fontId="21" fillId="0" borderId="0" xfId="39027" applyFont="1" applyBorder="1" applyAlignment="1">
      <alignment horizontal="left" vertical="center" wrapText="1" indent="3"/>
    </xf>
    <xf numFmtId="0" fontId="18" fillId="4" borderId="4" xfId="39027" applyFont="1" applyFill="1" applyBorder="1" applyAlignment="1">
      <alignment horizontal="center" vertical="center" wrapText="1"/>
    </xf>
    <xf numFmtId="0" fontId="18" fillId="4" borderId="19" xfId="39027" applyFont="1" applyFill="1" applyBorder="1" applyAlignment="1">
      <alignment horizontal="center" vertical="center" wrapText="1"/>
    </xf>
    <xf numFmtId="0" fontId="18" fillId="4" borderId="34" xfId="39027" applyFont="1" applyFill="1" applyBorder="1" applyAlignment="1">
      <alignment horizontal="center" vertical="center" wrapText="1"/>
    </xf>
    <xf numFmtId="0" fontId="50" fillId="4" borderId="21" xfId="39025" applyFont="1" applyFill="1" applyBorder="1" applyAlignment="1" applyProtection="1">
      <alignment horizontal="center" vertical="center"/>
    </xf>
    <xf numFmtId="0" fontId="50" fillId="4" borderId="23" xfId="39025" applyFont="1" applyFill="1" applyBorder="1" applyAlignment="1" applyProtection="1">
      <alignment horizontal="center" vertical="center"/>
    </xf>
    <xf numFmtId="0" fontId="18" fillId="4" borderId="6" xfId="39027" applyFont="1" applyFill="1" applyBorder="1" applyAlignment="1">
      <alignment horizontal="center" vertical="center"/>
    </xf>
    <xf numFmtId="0" fontId="18" fillId="4" borderId="9" xfId="39027" applyFont="1" applyFill="1" applyBorder="1" applyAlignment="1">
      <alignment horizontal="center" vertical="center"/>
    </xf>
    <xf numFmtId="0" fontId="18" fillId="4" borderId="8" xfId="39027" applyFont="1" applyFill="1" applyBorder="1" applyAlignment="1">
      <alignment horizontal="center" vertical="center"/>
    </xf>
    <xf numFmtId="0" fontId="24" fillId="4" borderId="0" xfId="39027" applyFont="1" applyFill="1" applyBorder="1" applyAlignment="1">
      <alignment horizontal="left" vertical="center"/>
    </xf>
    <xf numFmtId="0" fontId="24" fillId="4" borderId="0" xfId="39027" applyFont="1" applyFill="1" applyAlignment="1">
      <alignment horizontal="left" vertical="center"/>
    </xf>
    <xf numFmtId="0" fontId="24" fillId="4" borderId="0" xfId="39027" applyFont="1" applyFill="1" applyAlignment="1">
      <alignment horizontal="left" vertical="center" wrapText="1"/>
    </xf>
    <xf numFmtId="0" fontId="24" fillId="4" borderId="13" xfId="39027" applyFont="1" applyFill="1" applyBorder="1" applyAlignment="1">
      <alignment horizontal="left" vertical="center" wrapText="1"/>
    </xf>
    <xf numFmtId="0" fontId="18" fillId="4" borderId="92" xfId="39027" applyFont="1" applyFill="1" applyBorder="1" applyAlignment="1">
      <alignment horizontal="center" vertical="center" wrapText="1"/>
    </xf>
    <xf numFmtId="0" fontId="18" fillId="4" borderId="137" xfId="39027" applyFont="1" applyFill="1" applyBorder="1" applyAlignment="1">
      <alignment horizontal="center" vertical="center" wrapText="1"/>
    </xf>
    <xf numFmtId="0" fontId="18" fillId="4" borderId="94" xfId="39027" applyFont="1" applyFill="1" applyBorder="1" applyAlignment="1">
      <alignment horizontal="center" vertical="center" wrapText="1"/>
    </xf>
    <xf numFmtId="0" fontId="50" fillId="4" borderId="15" xfId="39025" applyFont="1" applyFill="1" applyBorder="1" applyAlignment="1" applyProtection="1">
      <alignment horizontal="center" vertical="center"/>
    </xf>
    <xf numFmtId="0" fontId="18" fillId="4" borderId="15" xfId="39027" applyFont="1" applyFill="1" applyBorder="1" applyAlignment="1">
      <alignment horizontal="center" vertical="center" wrapText="1"/>
    </xf>
    <xf numFmtId="0" fontId="18" fillId="4" borderId="15" xfId="39027" applyFont="1" applyFill="1" applyBorder="1" applyAlignment="1">
      <alignment horizontal="center" vertical="center"/>
    </xf>
    <xf numFmtId="49" fontId="24" fillId="4" borderId="15" xfId="39024" applyNumberFormat="1" applyFont="1" applyFill="1" applyBorder="1" applyAlignment="1">
      <alignment horizontal="center" vertical="center"/>
    </xf>
    <xf numFmtId="49" fontId="24" fillId="4" borderId="15" xfId="39024" quotePrefix="1" applyNumberFormat="1" applyFont="1" applyFill="1" applyBorder="1" applyAlignment="1">
      <alignment horizontal="center" vertical="center"/>
    </xf>
    <xf numFmtId="0" fontId="24" fillId="4" borderId="33" xfId="39027" applyFont="1" applyFill="1" applyBorder="1" applyAlignment="1">
      <alignment horizontal="left" vertical="center" wrapText="1"/>
    </xf>
    <xf numFmtId="0" fontId="19" fillId="4" borderId="0" xfId="39027" applyFont="1" applyFill="1" applyBorder="1" applyAlignment="1">
      <alignment vertical="center"/>
    </xf>
    <xf numFmtId="0" fontId="19" fillId="4" borderId="0" xfId="39027" applyFont="1" applyFill="1" applyAlignment="1">
      <alignment vertical="center"/>
    </xf>
    <xf numFmtId="0" fontId="186" fillId="4" borderId="0" xfId="39027" applyFont="1" applyFill="1" applyAlignment="1">
      <alignment vertical="center" wrapText="1"/>
    </xf>
    <xf numFmtId="0" fontId="19" fillId="4" borderId="0" xfId="39027" applyFont="1" applyFill="1" applyBorder="1" applyAlignment="1">
      <alignment horizontal="left" vertical="center"/>
    </xf>
    <xf numFmtId="0" fontId="19" fillId="4" borderId="0" xfId="39027" applyFont="1" applyFill="1" applyAlignment="1">
      <alignment horizontal="left" vertical="center"/>
    </xf>
    <xf numFmtId="0" fontId="19" fillId="0" borderId="0" xfId="60" applyNumberFormat="1" applyFont="1" applyFill="1" applyBorder="1" applyAlignment="1" applyProtection="1">
      <alignment horizontal="left" vertical="top" wrapText="1"/>
      <protection locked="0"/>
    </xf>
    <xf numFmtId="0" fontId="15" fillId="0" borderId="0" xfId="60" applyNumberFormat="1" applyFont="1" applyFill="1" applyBorder="1" applyAlignment="1" applyProtection="1">
      <alignment horizontal="left" vertical="center" wrapText="1"/>
    </xf>
    <xf numFmtId="0" fontId="21" fillId="0" borderId="0" xfId="60" applyNumberFormat="1" applyFont="1" applyFill="1" applyBorder="1" applyAlignment="1" applyProtection="1">
      <alignment horizontal="left" vertical="center" wrapText="1" indent="3"/>
    </xf>
    <xf numFmtId="0" fontId="19" fillId="0" borderId="0" xfId="60" applyNumberFormat="1" applyFont="1" applyFill="1" applyBorder="1" applyAlignment="1" applyProtection="1">
      <alignment horizontal="left" vertical="center" wrapText="1"/>
    </xf>
    <xf numFmtId="0" fontId="19" fillId="0" borderId="13" xfId="60" applyNumberFormat="1" applyFont="1" applyFill="1" applyBorder="1" applyAlignment="1" applyProtection="1">
      <alignment horizontal="left" vertical="center" wrapText="1"/>
    </xf>
    <xf numFmtId="0" fontId="16" fillId="0" borderId="5" xfId="2" applyNumberFormat="1" applyFont="1" applyFill="1" applyBorder="1" applyAlignment="1" applyProtection="1">
      <alignment horizontal="center" vertical="center"/>
    </xf>
    <xf numFmtId="0" fontId="16" fillId="0" borderId="23" xfId="2" applyNumberFormat="1" applyFont="1" applyFill="1" applyBorder="1" applyAlignment="1" applyProtection="1">
      <alignment horizontal="center" vertical="center"/>
    </xf>
    <xf numFmtId="0" fontId="16" fillId="0" borderId="9" xfId="2" applyNumberFormat="1" applyFont="1" applyFill="1" applyBorder="1" applyAlignment="1" applyProtection="1">
      <alignment horizontal="center" vertical="center" wrapText="1"/>
    </xf>
    <xf numFmtId="0" fontId="16" fillId="0" borderId="143" xfId="2" applyNumberFormat="1" applyFont="1" applyFill="1" applyBorder="1" applyAlignment="1" applyProtection="1">
      <alignment horizontal="center" vertical="center" wrapText="1"/>
    </xf>
    <xf numFmtId="0" fontId="19" fillId="4" borderId="0" xfId="60" applyNumberFormat="1" applyFont="1" applyFill="1" applyBorder="1" applyAlignment="1" applyProtection="1">
      <alignment horizontal="left" vertical="center" wrapText="1"/>
    </xf>
    <xf numFmtId="0" fontId="15" fillId="4" borderId="0" xfId="60" applyNumberFormat="1" applyFont="1" applyFill="1" applyBorder="1" applyAlignment="1" applyProtection="1">
      <alignment horizontal="left" vertical="center" wrapText="1"/>
    </xf>
    <xf numFmtId="0" fontId="21" fillId="4" borderId="0" xfId="60" applyNumberFormat="1" applyFont="1" applyFill="1" applyBorder="1" applyAlignment="1" applyProtection="1">
      <alignment horizontal="left" vertical="center" wrapText="1" indent="3"/>
    </xf>
    <xf numFmtId="0" fontId="17" fillId="4" borderId="15" xfId="60" applyNumberFormat="1" applyFont="1" applyFill="1" applyBorder="1" applyAlignment="1" applyProtection="1">
      <alignment horizontal="center" vertical="center" wrapText="1"/>
    </xf>
    <xf numFmtId="0" fontId="5" fillId="4" borderId="144" xfId="2" applyNumberFormat="1" applyFont="1" applyFill="1" applyBorder="1" applyAlignment="1" applyProtection="1">
      <alignment horizontal="center" vertical="center" wrapText="1"/>
    </xf>
    <xf numFmtId="0" fontId="5" fillId="4" borderId="41" xfId="2" applyNumberFormat="1" applyFont="1" applyFill="1" applyBorder="1" applyAlignment="1" applyProtection="1">
      <alignment horizontal="center" vertical="center" wrapText="1"/>
    </xf>
    <xf numFmtId="0" fontId="5" fillId="4" borderId="145" xfId="2" applyNumberFormat="1" applyFont="1" applyFill="1" applyBorder="1" applyAlignment="1" applyProtection="1">
      <alignment horizontal="center" vertical="center" wrapText="1"/>
    </xf>
    <xf numFmtId="0" fontId="16" fillId="4" borderId="134" xfId="2" applyNumberFormat="1" applyFont="1" applyFill="1" applyBorder="1" applyAlignment="1" applyProtection="1">
      <alignment horizontal="center" vertical="center" wrapText="1"/>
    </xf>
    <xf numFmtId="0" fontId="5" fillId="4" borderId="151" xfId="2" applyNumberFormat="1" applyFont="1" applyFill="1" applyBorder="1" applyAlignment="1" applyProtection="1">
      <alignment horizontal="center" vertical="center" wrapText="1"/>
    </xf>
    <xf numFmtId="0" fontId="5" fillId="4" borderId="152" xfId="2" applyNumberFormat="1" applyFont="1" applyFill="1" applyBorder="1" applyAlignment="1" applyProtection="1">
      <alignment horizontal="center" vertical="center" wrapText="1"/>
    </xf>
    <xf numFmtId="0" fontId="5" fillId="4" borderId="153" xfId="2" applyNumberFormat="1" applyFont="1" applyFill="1" applyBorder="1" applyAlignment="1" applyProtection="1">
      <alignment horizontal="center" vertical="center" wrapText="1"/>
    </xf>
    <xf numFmtId="0" fontId="5" fillId="4" borderId="118" xfId="39024" applyFont="1" applyFill="1" applyBorder="1" applyAlignment="1">
      <alignment horizontal="center" vertical="center" wrapText="1"/>
    </xf>
    <xf numFmtId="0" fontId="5" fillId="4" borderId="154" xfId="39024" applyFont="1" applyFill="1" applyBorder="1" applyAlignment="1">
      <alignment horizontal="center" vertical="center" wrapText="1"/>
    </xf>
    <xf numFmtId="0" fontId="5" fillId="4" borderId="15" xfId="2" applyNumberFormat="1" applyFont="1" applyFill="1" applyBorder="1" applyAlignment="1" applyProtection="1">
      <alignment horizontal="center" vertical="center" wrapText="1"/>
    </xf>
    <xf numFmtId="0" fontId="16" fillId="4" borderId="15" xfId="2" applyNumberFormat="1" applyFont="1" applyFill="1" applyBorder="1" applyAlignment="1" applyProtection="1">
      <alignment horizontal="center" vertical="center" wrapText="1"/>
    </xf>
    <xf numFmtId="0" fontId="5" fillId="4" borderId="15" xfId="39024" applyFont="1" applyFill="1" applyBorder="1" applyAlignment="1">
      <alignment horizontal="center" vertical="center" wrapText="1"/>
    </xf>
    <xf numFmtId="0" fontId="17" fillId="0" borderId="155" xfId="60" applyNumberFormat="1" applyFont="1" applyFill="1" applyBorder="1" applyAlignment="1" applyProtection="1">
      <alignment horizontal="center" vertical="center" wrapText="1"/>
    </xf>
    <xf numFmtId="0" fontId="17" fillId="0" borderId="132" xfId="60" applyNumberFormat="1" applyFont="1" applyFill="1" applyBorder="1" applyAlignment="1" applyProtection="1">
      <alignment horizontal="center" vertical="center" wrapText="1"/>
    </xf>
    <xf numFmtId="0" fontId="17" fillId="0" borderId="159" xfId="60" applyNumberFormat="1" applyFont="1" applyFill="1" applyBorder="1" applyAlignment="1" applyProtection="1">
      <alignment horizontal="center" vertical="center" wrapText="1"/>
    </xf>
    <xf numFmtId="0" fontId="5" fillId="0" borderId="144" xfId="2" applyNumberFormat="1" applyFont="1" applyFill="1" applyBorder="1" applyAlignment="1" applyProtection="1">
      <alignment horizontal="center" vertical="center" wrapText="1"/>
    </xf>
    <xf numFmtId="0" fontId="5" fillId="0" borderId="41" xfId="2" applyNumberFormat="1" applyFont="1" applyFill="1" applyBorder="1" applyAlignment="1" applyProtection="1">
      <alignment horizontal="center" vertical="center" wrapText="1"/>
    </xf>
    <xf numFmtId="0" fontId="5" fillId="0" borderId="151" xfId="2" applyNumberFormat="1" applyFont="1" applyFill="1" applyBorder="1" applyAlignment="1" applyProtection="1">
      <alignment horizontal="center" vertical="center" wrapText="1"/>
    </xf>
    <xf numFmtId="0" fontId="5" fillId="0" borderId="152" xfId="2" applyNumberFormat="1" applyFont="1" applyFill="1" applyBorder="1" applyAlignment="1" applyProtection="1">
      <alignment horizontal="center" vertical="center" wrapText="1"/>
    </xf>
    <xf numFmtId="0" fontId="5" fillId="0" borderId="153" xfId="2" applyNumberFormat="1" applyFont="1" applyFill="1" applyBorder="1" applyAlignment="1" applyProtection="1">
      <alignment horizontal="center" vertical="center" wrapText="1"/>
    </xf>
    <xf numFmtId="0" fontId="5" fillId="0" borderId="162" xfId="2" applyNumberFormat="1" applyFont="1" applyFill="1" applyBorder="1" applyAlignment="1" applyProtection="1">
      <alignment horizontal="center" vertical="center" wrapText="1"/>
    </xf>
    <xf numFmtId="0" fontId="5" fillId="0" borderId="42" xfId="2" applyNumberFormat="1" applyFont="1" applyFill="1" applyBorder="1" applyAlignment="1" applyProtection="1">
      <alignment horizontal="center" vertical="center" wrapText="1"/>
    </xf>
    <xf numFmtId="0" fontId="5" fillId="4" borderId="163" xfId="39024" applyFont="1" applyFill="1" applyBorder="1" applyAlignment="1">
      <alignment horizontal="center" vertical="center" wrapText="1"/>
    </xf>
    <xf numFmtId="0" fontId="5" fillId="4" borderId="147" xfId="39024" applyFont="1" applyFill="1" applyBorder="1" applyAlignment="1">
      <alignment horizontal="center" vertical="center" wrapText="1"/>
    </xf>
  </cellXfs>
  <cellStyles count="39072">
    <cellStyle name="%" xfId="1"/>
    <cellStyle name="% 2" xfId="37"/>
    <cellStyle name="% 2 2" xfId="141"/>
    <cellStyle name="% 2 2 2" xfId="149"/>
    <cellStyle name="% 2 2 2 2" xfId="39002"/>
    <cellStyle name="% 2 2 3" xfId="39028"/>
    <cellStyle name="% 2 3" xfId="142"/>
    <cellStyle name="% 2 3 2" xfId="39027"/>
    <cellStyle name="% 2_II_02_05_1314" xfId="157"/>
    <cellStyle name="% 3" xfId="143"/>
    <cellStyle name="% 4" xfId="158"/>
    <cellStyle name="% 4 2" xfId="39024"/>
    <cellStyle name="% 5" xfId="39032"/>
    <cellStyle name="20% - Accent1 2" xfId="159"/>
    <cellStyle name="20% - Accent1 2 2" xfId="160"/>
    <cellStyle name="20% - Accent2 2" xfId="161"/>
    <cellStyle name="20% - Accent2 2 2" xfId="162"/>
    <cellStyle name="20% - Accent3 2" xfId="163"/>
    <cellStyle name="20% - Accent3 2 2" xfId="164"/>
    <cellStyle name="20% - Accent4 2" xfId="165"/>
    <cellStyle name="20% - Accent4 2 2" xfId="166"/>
    <cellStyle name="20% - Accent5 2" xfId="167"/>
    <cellStyle name="20% - Accent5 2 2" xfId="168"/>
    <cellStyle name="20% - Accent6 2" xfId="169"/>
    <cellStyle name="20% - Accent6 2 2" xfId="170"/>
    <cellStyle name="40% - Accent1 2" xfId="171"/>
    <cellStyle name="40% - Accent1 2 2" xfId="172"/>
    <cellStyle name="40% - Accent2 2" xfId="173"/>
    <cellStyle name="40% - Accent2 2 2" xfId="174"/>
    <cellStyle name="40% - Accent3 2" xfId="175"/>
    <cellStyle name="40% - Accent3 2 2" xfId="176"/>
    <cellStyle name="40% - Accent4 2" xfId="177"/>
    <cellStyle name="40% - Accent4 2 2" xfId="178"/>
    <cellStyle name="40% - Accent5 2" xfId="179"/>
    <cellStyle name="40% - Accent5 2 2" xfId="180"/>
    <cellStyle name="40% - Accent6 2" xfId="181"/>
    <cellStyle name="40% - Accent6 2 2" xfId="182"/>
    <cellStyle name="60% - Accent1 2" xfId="183"/>
    <cellStyle name="60% - Accent1 2 2" xfId="184"/>
    <cellStyle name="60% - Accent2 2" xfId="185"/>
    <cellStyle name="60% - Accent2 2 2" xfId="186"/>
    <cellStyle name="60% - Accent3 2" xfId="187"/>
    <cellStyle name="60% - Accent3 2 2" xfId="188"/>
    <cellStyle name="60% - Accent4 2" xfId="189"/>
    <cellStyle name="60% - Accent4 2 2" xfId="190"/>
    <cellStyle name="60% - Accent5 2" xfId="191"/>
    <cellStyle name="60% - Accent5 2 2" xfId="192"/>
    <cellStyle name="60% - Accent6 2" xfId="193"/>
    <cellStyle name="60% - Accent6 2 2" xfId="194"/>
    <cellStyle name="Accent1 2" xfId="195"/>
    <cellStyle name="Accent1 2 2" xfId="196"/>
    <cellStyle name="Accent2 2" xfId="197"/>
    <cellStyle name="Accent2 2 2" xfId="198"/>
    <cellStyle name="Accent3 2" xfId="199"/>
    <cellStyle name="Accent3 2 2" xfId="200"/>
    <cellStyle name="Accent4 2" xfId="201"/>
    <cellStyle name="Accent4 2 2" xfId="202"/>
    <cellStyle name="Accent5 2" xfId="203"/>
    <cellStyle name="Accent5 2 2" xfId="204"/>
    <cellStyle name="Accent6 2" xfId="205"/>
    <cellStyle name="Accent6 2 2" xfId="206"/>
    <cellStyle name="Bad 2" xfId="207"/>
    <cellStyle name="Bad 2 2" xfId="208"/>
    <cellStyle name="CABECALHO" xfId="2"/>
    <cellStyle name="CABECALHO 2" xfId="209"/>
    <cellStyle name="CABECALHO 2 2" xfId="38970"/>
    <cellStyle name="CABECALHO 3" xfId="38980"/>
    <cellStyle name="Calculation 2" xfId="210"/>
    <cellStyle name="Calculation 2 2" xfId="211"/>
    <cellStyle name="cell" xfId="212"/>
    <cellStyle name="Check Cell 2" xfId="213"/>
    <cellStyle name="Check Cell 2 2" xfId="214"/>
    <cellStyle name="Comma 2" xfId="38981"/>
    <cellStyle name="Comma 3" xfId="215"/>
    <cellStyle name="Comma 4" xfId="39033"/>
    <cellStyle name="Comma_Sheet1" xfId="38973"/>
    <cellStyle name="Currency 2" xfId="216"/>
    <cellStyle name="Currency 2 2" xfId="217"/>
    <cellStyle name="Currency 2 3" xfId="218"/>
    <cellStyle name="Currency 3" xfId="219"/>
    <cellStyle name="DADOS" xfId="3"/>
    <cellStyle name="DADOS 2" xfId="220"/>
    <cellStyle name="DADOS 2 2" xfId="221"/>
    <cellStyle name="DetalheB" xfId="222"/>
    <cellStyle name="Estilo 1" xfId="223"/>
    <cellStyle name="Estilo 1 10" xfId="224"/>
    <cellStyle name="Estilo 1 10 2" xfId="225"/>
    <cellStyle name="Estilo 1 10 3" xfId="226"/>
    <cellStyle name="Estilo 1 10 4" xfId="227"/>
    <cellStyle name="Estilo 1 11" xfId="228"/>
    <cellStyle name="Estilo 1 11 2" xfId="229"/>
    <cellStyle name="Estilo 1 11 3" xfId="230"/>
    <cellStyle name="Estilo 1 11 4" xfId="231"/>
    <cellStyle name="Estilo 1 12" xfId="232"/>
    <cellStyle name="Estilo 1 12 2" xfId="233"/>
    <cellStyle name="Estilo 1 12 3" xfId="234"/>
    <cellStyle name="Estilo 1 12 4" xfId="235"/>
    <cellStyle name="Estilo 1 13" xfId="236"/>
    <cellStyle name="Estilo 1 13 2" xfId="237"/>
    <cellStyle name="Estilo 1 13 3" xfId="238"/>
    <cellStyle name="Estilo 1 13 4" xfId="239"/>
    <cellStyle name="Estilo 1 14" xfId="240"/>
    <cellStyle name="Estilo 1 15" xfId="241"/>
    <cellStyle name="Estilo 1 16" xfId="242"/>
    <cellStyle name="Estilo 1 17" xfId="243"/>
    <cellStyle name="Estilo 1 18" xfId="244"/>
    <cellStyle name="Estilo 1 19" xfId="245"/>
    <cellStyle name="Estilo 1 2" xfId="246"/>
    <cellStyle name="Estilo 1 2 10" xfId="247"/>
    <cellStyle name="Estilo 1 2 11" xfId="248"/>
    <cellStyle name="Estilo 1 2 12" xfId="249"/>
    <cellStyle name="Estilo 1 2 13" xfId="250"/>
    <cellStyle name="Estilo 1 2 14" xfId="251"/>
    <cellStyle name="Estilo 1 2 2" xfId="252"/>
    <cellStyle name="Estilo 1 2 2 10" xfId="253"/>
    <cellStyle name="Estilo 1 2 2 11" xfId="254"/>
    <cellStyle name="Estilo 1 2 2 12" xfId="255"/>
    <cellStyle name="Estilo 1 2 2 2" xfId="256"/>
    <cellStyle name="Estilo 1 2 2 2 2" xfId="257"/>
    <cellStyle name="Estilo 1 2 2 2 2 2" xfId="258"/>
    <cellStyle name="Estilo 1 2 2 2 2 3" xfId="259"/>
    <cellStyle name="Estilo 1 2 2 2 2 4" xfId="260"/>
    <cellStyle name="Estilo 1 2 2 2 3" xfId="261"/>
    <cellStyle name="Estilo 1 2 2 2 3 2" xfId="262"/>
    <cellStyle name="Estilo 1 2 2 2 3 3" xfId="263"/>
    <cellStyle name="Estilo 1 2 2 2 3 4" xfId="264"/>
    <cellStyle name="Estilo 1 2 2 2 4" xfId="265"/>
    <cellStyle name="Estilo 1 2 2 2 5" xfId="266"/>
    <cellStyle name="Estilo 1 2 2 2 6" xfId="267"/>
    <cellStyle name="Estilo 1 2 2 3" xfId="268"/>
    <cellStyle name="Estilo 1 2 2 3 2" xfId="269"/>
    <cellStyle name="Estilo 1 2 2 3 3" xfId="270"/>
    <cellStyle name="Estilo 1 2 2 3 4" xfId="271"/>
    <cellStyle name="Estilo 1 2 2 4" xfId="272"/>
    <cellStyle name="Estilo 1 2 2 4 2" xfId="273"/>
    <cellStyle name="Estilo 1 2 2 4 3" xfId="274"/>
    <cellStyle name="Estilo 1 2 2 4 4" xfId="275"/>
    <cellStyle name="Estilo 1 2 2 5" xfId="276"/>
    <cellStyle name="Estilo 1 2 2 5 2" xfId="277"/>
    <cellStyle name="Estilo 1 2 2 5 3" xfId="278"/>
    <cellStyle name="Estilo 1 2 2 5 4" xfId="279"/>
    <cellStyle name="Estilo 1 2 2 6" xfId="280"/>
    <cellStyle name="Estilo 1 2 2 6 2" xfId="281"/>
    <cellStyle name="Estilo 1 2 2 6 3" xfId="282"/>
    <cellStyle name="Estilo 1 2 2 6 4" xfId="283"/>
    <cellStyle name="Estilo 1 2 2 7" xfId="284"/>
    <cellStyle name="Estilo 1 2 2 7 2" xfId="285"/>
    <cellStyle name="Estilo 1 2 2 7 3" xfId="286"/>
    <cellStyle name="Estilo 1 2 2 7 4" xfId="287"/>
    <cellStyle name="Estilo 1 2 2 8" xfId="288"/>
    <cellStyle name="Estilo 1 2 2 9" xfId="289"/>
    <cellStyle name="Estilo 1 2 3" xfId="290"/>
    <cellStyle name="Estilo 1 2 3 2" xfId="291"/>
    <cellStyle name="Estilo 1 2 3 2 2" xfId="292"/>
    <cellStyle name="Estilo 1 2 3 2 3" xfId="293"/>
    <cellStyle name="Estilo 1 2 3 2 4" xfId="294"/>
    <cellStyle name="Estilo 1 2 3 3" xfId="295"/>
    <cellStyle name="Estilo 1 2 3 3 2" xfId="296"/>
    <cellStyle name="Estilo 1 2 3 3 3" xfId="297"/>
    <cellStyle name="Estilo 1 2 3 3 4" xfId="298"/>
    <cellStyle name="Estilo 1 2 3 4" xfId="299"/>
    <cellStyle name="Estilo 1 2 3 5" xfId="300"/>
    <cellStyle name="Estilo 1 2 3 6" xfId="301"/>
    <cellStyle name="Estilo 1 2 4" xfId="302"/>
    <cellStyle name="Estilo 1 2 4 2" xfId="303"/>
    <cellStyle name="Estilo 1 2 4 3" xfId="304"/>
    <cellStyle name="Estilo 1 2 4 4" xfId="305"/>
    <cellStyle name="Estilo 1 2 5" xfId="306"/>
    <cellStyle name="Estilo 1 2 5 2" xfId="307"/>
    <cellStyle name="Estilo 1 2 5 3" xfId="308"/>
    <cellStyle name="Estilo 1 2 5 4" xfId="309"/>
    <cellStyle name="Estilo 1 2 6" xfId="310"/>
    <cellStyle name="Estilo 1 2 6 2" xfId="311"/>
    <cellStyle name="Estilo 1 2 6 3" xfId="312"/>
    <cellStyle name="Estilo 1 2 6 4" xfId="313"/>
    <cellStyle name="Estilo 1 2 7" xfId="314"/>
    <cellStyle name="Estilo 1 2 7 2" xfId="315"/>
    <cellStyle name="Estilo 1 2 7 3" xfId="316"/>
    <cellStyle name="Estilo 1 2 7 4" xfId="317"/>
    <cellStyle name="Estilo 1 2 8" xfId="318"/>
    <cellStyle name="Estilo 1 2 8 2" xfId="319"/>
    <cellStyle name="Estilo 1 2 8 3" xfId="320"/>
    <cellStyle name="Estilo 1 2 8 4" xfId="321"/>
    <cellStyle name="Estilo 1 2 9" xfId="322"/>
    <cellStyle name="Estilo 1 2 9 2" xfId="323"/>
    <cellStyle name="Estilo 1 2 9 3" xfId="324"/>
    <cellStyle name="Estilo 1 2 9 4" xfId="325"/>
    <cellStyle name="Estilo 1 20" xfId="326"/>
    <cellStyle name="Estilo 1 3" xfId="327"/>
    <cellStyle name="Estilo 1 3 10" xfId="328"/>
    <cellStyle name="Estilo 1 3 11" xfId="329"/>
    <cellStyle name="Estilo 1 3 12" xfId="330"/>
    <cellStyle name="Estilo 1 3 13" xfId="331"/>
    <cellStyle name="Estilo 1 3 14" xfId="332"/>
    <cellStyle name="Estilo 1 3 2" xfId="333"/>
    <cellStyle name="Estilo 1 3 2 10" xfId="334"/>
    <cellStyle name="Estilo 1 3 2 11" xfId="335"/>
    <cellStyle name="Estilo 1 3 2 12" xfId="336"/>
    <cellStyle name="Estilo 1 3 2 2" xfId="337"/>
    <cellStyle name="Estilo 1 3 2 2 2" xfId="338"/>
    <cellStyle name="Estilo 1 3 2 2 2 2" xfId="339"/>
    <cellStyle name="Estilo 1 3 2 2 2 3" xfId="340"/>
    <cellStyle name="Estilo 1 3 2 2 2 4" xfId="341"/>
    <cellStyle name="Estilo 1 3 2 2 3" xfId="342"/>
    <cellStyle name="Estilo 1 3 2 2 3 2" xfId="343"/>
    <cellStyle name="Estilo 1 3 2 2 3 3" xfId="344"/>
    <cellStyle name="Estilo 1 3 2 2 3 4" xfId="345"/>
    <cellStyle name="Estilo 1 3 2 2 4" xfId="346"/>
    <cellStyle name="Estilo 1 3 2 2 5" xfId="347"/>
    <cellStyle name="Estilo 1 3 2 2 6" xfId="348"/>
    <cellStyle name="Estilo 1 3 2 3" xfId="349"/>
    <cellStyle name="Estilo 1 3 2 3 2" xfId="350"/>
    <cellStyle name="Estilo 1 3 2 3 3" xfId="351"/>
    <cellStyle name="Estilo 1 3 2 3 4" xfId="352"/>
    <cellStyle name="Estilo 1 3 2 4" xfId="353"/>
    <cellStyle name="Estilo 1 3 2 4 2" xfId="354"/>
    <cellStyle name="Estilo 1 3 2 4 3" xfId="355"/>
    <cellStyle name="Estilo 1 3 2 4 4" xfId="356"/>
    <cellStyle name="Estilo 1 3 2 5" xfId="357"/>
    <cellStyle name="Estilo 1 3 2 5 2" xfId="358"/>
    <cellStyle name="Estilo 1 3 2 5 3" xfId="359"/>
    <cellStyle name="Estilo 1 3 2 5 4" xfId="360"/>
    <cellStyle name="Estilo 1 3 2 6" xfId="361"/>
    <cellStyle name="Estilo 1 3 2 6 2" xfId="362"/>
    <cellStyle name="Estilo 1 3 2 6 3" xfId="363"/>
    <cellStyle name="Estilo 1 3 2 6 4" xfId="364"/>
    <cellStyle name="Estilo 1 3 2 7" xfId="365"/>
    <cellStyle name="Estilo 1 3 2 7 2" xfId="366"/>
    <cellStyle name="Estilo 1 3 2 7 3" xfId="367"/>
    <cellStyle name="Estilo 1 3 2 7 4" xfId="368"/>
    <cellStyle name="Estilo 1 3 2 8" xfId="369"/>
    <cellStyle name="Estilo 1 3 2 9" xfId="370"/>
    <cellStyle name="Estilo 1 3 3" xfId="371"/>
    <cellStyle name="Estilo 1 3 3 2" xfId="372"/>
    <cellStyle name="Estilo 1 3 3 2 2" xfId="373"/>
    <cellStyle name="Estilo 1 3 3 2 3" xfId="374"/>
    <cellStyle name="Estilo 1 3 3 2 4" xfId="375"/>
    <cellStyle name="Estilo 1 3 3 3" xfId="376"/>
    <cellStyle name="Estilo 1 3 3 3 2" xfId="377"/>
    <cellStyle name="Estilo 1 3 3 3 3" xfId="378"/>
    <cellStyle name="Estilo 1 3 3 3 4" xfId="379"/>
    <cellStyle name="Estilo 1 3 3 4" xfId="380"/>
    <cellStyle name="Estilo 1 3 3 5" xfId="381"/>
    <cellStyle name="Estilo 1 3 3 6" xfId="382"/>
    <cellStyle name="Estilo 1 3 4" xfId="383"/>
    <cellStyle name="Estilo 1 3 4 2" xfId="384"/>
    <cellStyle name="Estilo 1 3 4 3" xfId="385"/>
    <cellStyle name="Estilo 1 3 4 4" xfId="386"/>
    <cellStyle name="Estilo 1 3 5" xfId="387"/>
    <cellStyle name="Estilo 1 3 5 2" xfId="388"/>
    <cellStyle name="Estilo 1 3 5 3" xfId="389"/>
    <cellStyle name="Estilo 1 3 5 4" xfId="390"/>
    <cellStyle name="Estilo 1 3 6" xfId="391"/>
    <cellStyle name="Estilo 1 3 6 2" xfId="392"/>
    <cellStyle name="Estilo 1 3 6 3" xfId="393"/>
    <cellStyle name="Estilo 1 3 6 4" xfId="394"/>
    <cellStyle name="Estilo 1 3 7" xfId="395"/>
    <cellStyle name="Estilo 1 3 7 2" xfId="396"/>
    <cellStyle name="Estilo 1 3 7 3" xfId="397"/>
    <cellStyle name="Estilo 1 3 7 4" xfId="398"/>
    <cellStyle name="Estilo 1 3 8" xfId="399"/>
    <cellStyle name="Estilo 1 3 8 2" xfId="400"/>
    <cellStyle name="Estilo 1 3 8 3" xfId="401"/>
    <cellStyle name="Estilo 1 3 8 4" xfId="402"/>
    <cellStyle name="Estilo 1 3 9" xfId="403"/>
    <cellStyle name="Estilo 1 3 9 2" xfId="404"/>
    <cellStyle name="Estilo 1 3 9 3" xfId="405"/>
    <cellStyle name="Estilo 1 3 9 4" xfId="406"/>
    <cellStyle name="Estilo 1 4" xfId="407"/>
    <cellStyle name="Estilo 1 4 10" xfId="408"/>
    <cellStyle name="Estilo 1 4 11" xfId="409"/>
    <cellStyle name="Estilo 1 4 12" xfId="410"/>
    <cellStyle name="Estilo 1 4 2" xfId="411"/>
    <cellStyle name="Estilo 1 4 2 2" xfId="412"/>
    <cellStyle name="Estilo 1 4 2 2 2" xfId="413"/>
    <cellStyle name="Estilo 1 4 2 2 3" xfId="414"/>
    <cellStyle name="Estilo 1 4 2 2 4" xfId="415"/>
    <cellStyle name="Estilo 1 4 2 3" xfId="416"/>
    <cellStyle name="Estilo 1 4 2 3 2" xfId="417"/>
    <cellStyle name="Estilo 1 4 2 3 3" xfId="418"/>
    <cellStyle name="Estilo 1 4 2 3 4" xfId="419"/>
    <cellStyle name="Estilo 1 4 2 4" xfId="420"/>
    <cellStyle name="Estilo 1 4 2 5" xfId="421"/>
    <cellStyle name="Estilo 1 4 2 6" xfId="422"/>
    <cellStyle name="Estilo 1 4 3" xfId="423"/>
    <cellStyle name="Estilo 1 4 3 2" xfId="424"/>
    <cellStyle name="Estilo 1 4 3 3" xfId="425"/>
    <cellStyle name="Estilo 1 4 3 4" xfId="426"/>
    <cellStyle name="Estilo 1 4 4" xfId="427"/>
    <cellStyle name="Estilo 1 4 4 2" xfId="428"/>
    <cellStyle name="Estilo 1 4 4 3" xfId="429"/>
    <cellStyle name="Estilo 1 4 4 4" xfId="430"/>
    <cellStyle name="Estilo 1 4 5" xfId="431"/>
    <cellStyle name="Estilo 1 4 5 2" xfId="432"/>
    <cellStyle name="Estilo 1 4 5 3" xfId="433"/>
    <cellStyle name="Estilo 1 4 5 4" xfId="434"/>
    <cellStyle name="Estilo 1 4 6" xfId="435"/>
    <cellStyle name="Estilo 1 4 6 2" xfId="436"/>
    <cellStyle name="Estilo 1 4 6 3" xfId="437"/>
    <cellStyle name="Estilo 1 4 6 4" xfId="438"/>
    <cellStyle name="Estilo 1 4 7" xfId="439"/>
    <cellStyle name="Estilo 1 4 7 2" xfId="440"/>
    <cellStyle name="Estilo 1 4 7 3" xfId="441"/>
    <cellStyle name="Estilo 1 4 7 4" xfId="442"/>
    <cellStyle name="Estilo 1 4 8" xfId="443"/>
    <cellStyle name="Estilo 1 4 9" xfId="444"/>
    <cellStyle name="Estilo 1 5" xfId="445"/>
    <cellStyle name="Estilo 1 5 10" xfId="446"/>
    <cellStyle name="Estilo 1 5 11" xfId="447"/>
    <cellStyle name="Estilo 1 5 12" xfId="448"/>
    <cellStyle name="Estilo 1 5 2" xfId="449"/>
    <cellStyle name="Estilo 1 5 2 2" xfId="450"/>
    <cellStyle name="Estilo 1 5 2 2 2" xfId="451"/>
    <cellStyle name="Estilo 1 5 2 2 3" xfId="452"/>
    <cellStyle name="Estilo 1 5 2 2 4" xfId="453"/>
    <cellStyle name="Estilo 1 5 2 3" xfId="454"/>
    <cellStyle name="Estilo 1 5 2 3 2" xfId="455"/>
    <cellStyle name="Estilo 1 5 2 3 3" xfId="456"/>
    <cellStyle name="Estilo 1 5 2 3 4" xfId="457"/>
    <cellStyle name="Estilo 1 5 2 4" xfId="458"/>
    <cellStyle name="Estilo 1 5 2 5" xfId="459"/>
    <cellStyle name="Estilo 1 5 2 6" xfId="460"/>
    <cellStyle name="Estilo 1 5 3" xfId="461"/>
    <cellStyle name="Estilo 1 5 3 2" xfId="462"/>
    <cellStyle name="Estilo 1 5 3 3" xfId="463"/>
    <cellStyle name="Estilo 1 5 3 4" xfId="464"/>
    <cellStyle name="Estilo 1 5 4" xfId="465"/>
    <cellStyle name="Estilo 1 5 4 2" xfId="466"/>
    <cellStyle name="Estilo 1 5 4 3" xfId="467"/>
    <cellStyle name="Estilo 1 5 4 4" xfId="468"/>
    <cellStyle name="Estilo 1 5 5" xfId="469"/>
    <cellStyle name="Estilo 1 5 5 2" xfId="470"/>
    <cellStyle name="Estilo 1 5 5 3" xfId="471"/>
    <cellStyle name="Estilo 1 5 5 4" xfId="472"/>
    <cellStyle name="Estilo 1 5 6" xfId="473"/>
    <cellStyle name="Estilo 1 5 6 2" xfId="474"/>
    <cellStyle name="Estilo 1 5 6 3" xfId="475"/>
    <cellStyle name="Estilo 1 5 6 4" xfId="476"/>
    <cellStyle name="Estilo 1 5 7" xfId="477"/>
    <cellStyle name="Estilo 1 5 7 2" xfId="478"/>
    <cellStyle name="Estilo 1 5 7 3" xfId="479"/>
    <cellStyle name="Estilo 1 5 7 4" xfId="480"/>
    <cellStyle name="Estilo 1 5 8" xfId="481"/>
    <cellStyle name="Estilo 1 5 9" xfId="482"/>
    <cellStyle name="Estilo 1 6" xfId="483"/>
    <cellStyle name="Estilo 1 6 2" xfId="484"/>
    <cellStyle name="Estilo 1 6 2 2" xfId="485"/>
    <cellStyle name="Estilo 1 6 2 3" xfId="486"/>
    <cellStyle name="Estilo 1 6 2 4" xfId="487"/>
    <cellStyle name="Estilo 1 6 3" xfId="488"/>
    <cellStyle name="Estilo 1 6 3 2" xfId="489"/>
    <cellStyle name="Estilo 1 6 3 3" xfId="490"/>
    <cellStyle name="Estilo 1 6 3 4" xfId="491"/>
    <cellStyle name="Estilo 1 6 4" xfId="492"/>
    <cellStyle name="Estilo 1 6 4 2" xfId="493"/>
    <cellStyle name="Estilo 1 6 4 3" xfId="494"/>
    <cellStyle name="Estilo 1 6 4 4" xfId="495"/>
    <cellStyle name="Estilo 1 6 5" xfId="496"/>
    <cellStyle name="Estilo 1 6 5 2" xfId="497"/>
    <cellStyle name="Estilo 1 6 5 3" xfId="498"/>
    <cellStyle name="Estilo 1 6 5 4" xfId="499"/>
    <cellStyle name="Estilo 1 6 6" xfId="500"/>
    <cellStyle name="Estilo 1 6 7" xfId="501"/>
    <cellStyle name="Estilo 1 6 8" xfId="502"/>
    <cellStyle name="Estilo 1 7" xfId="503"/>
    <cellStyle name="Estilo 1 7 2" xfId="504"/>
    <cellStyle name="Estilo 1 7 3" xfId="505"/>
    <cellStyle name="Estilo 1 7 4" xfId="506"/>
    <cellStyle name="Estilo 1 8" xfId="507"/>
    <cellStyle name="Estilo 1 8 2" xfId="508"/>
    <cellStyle name="Estilo 1 8 3" xfId="509"/>
    <cellStyle name="Estilo 1 8 4" xfId="510"/>
    <cellStyle name="Estilo 1 9" xfId="511"/>
    <cellStyle name="Estilo 1 9 2" xfId="512"/>
    <cellStyle name="Estilo 1 9 3" xfId="513"/>
    <cellStyle name="Estilo 1 9 4" xfId="514"/>
    <cellStyle name="Explanatory Text 2" xfId="515"/>
    <cellStyle name="Explanatory Text 2 2" xfId="516"/>
    <cellStyle name="formula" xfId="517"/>
    <cellStyle name="Good 2" xfId="518"/>
    <cellStyle name="Good 2 2" xfId="519"/>
    <cellStyle name="Heading 1 2" xfId="520"/>
    <cellStyle name="Heading 1 2 2" xfId="521"/>
    <cellStyle name="Heading 2 2" xfId="522"/>
    <cellStyle name="Heading 2 2 2" xfId="523"/>
    <cellStyle name="Heading 3 2" xfId="524"/>
    <cellStyle name="Heading 3 2 2" xfId="525"/>
    <cellStyle name="Heading 4 2" xfId="526"/>
    <cellStyle name="Heading 4 2 2" xfId="527"/>
    <cellStyle name="Hiperligação 2" xfId="528"/>
    <cellStyle name="Hiperligação 2 2" xfId="529"/>
    <cellStyle name="Hiperligação 3" xfId="530"/>
    <cellStyle name="Hyperlink" xfId="33" builtinId="8"/>
    <cellStyle name="Hyperlink 10" xfId="39000"/>
    <cellStyle name="Hyperlink 11" xfId="39019"/>
    <cellStyle name="Hyperlink 12" xfId="39025"/>
    <cellStyle name="Hyperlink 2" xfId="35"/>
    <cellStyle name="Hyperlink 2 2" xfId="531"/>
    <cellStyle name="Hyperlink 2 2 2" xfId="532"/>
    <cellStyle name="Hyperlink 2 3" xfId="533"/>
    <cellStyle name="Hyperlink 2 4" xfId="534"/>
    <cellStyle name="Hyperlink 2 5" xfId="38968"/>
    <cellStyle name="Hyperlink 3" xfId="147"/>
    <cellStyle name="Hyperlink 4" xfId="535"/>
    <cellStyle name="Hyperlink 5" xfId="536"/>
    <cellStyle name="Hyperlink 6" xfId="537"/>
    <cellStyle name="Hyperlink 7" xfId="538"/>
    <cellStyle name="Hyperlink 8" xfId="539"/>
    <cellStyle name="Hyperlink 9" xfId="38965"/>
    <cellStyle name="Hyperlink_Ambiente_NED" xfId="38979"/>
    <cellStyle name="Input 2" xfId="540"/>
    <cellStyle name="Input 2 2" xfId="541"/>
    <cellStyle name="level1a" xfId="542"/>
    <cellStyle name="level2" xfId="543"/>
    <cellStyle name="level3" xfId="544"/>
    <cellStyle name="Linked Cell 2" xfId="545"/>
    <cellStyle name="Moeda [0]_Cap11 b" xfId="546"/>
    <cellStyle name="Moeda_Cap11 b" xfId="547"/>
    <cellStyle name="Neutral 2" xfId="548"/>
    <cellStyle name="Neutral 2 2" xfId="549"/>
    <cellStyle name="Normal" xfId="0" builtinId="0"/>
    <cellStyle name="Normal 10" xfId="85"/>
    <cellStyle name="Normal 10 10" xfId="550"/>
    <cellStyle name="Normal 10 10 10" xfId="551"/>
    <cellStyle name="Normal 10 10 10 2" xfId="552"/>
    <cellStyle name="Normal 10 10 10 3" xfId="553"/>
    <cellStyle name="Normal 10 10 10 4" xfId="554"/>
    <cellStyle name="Normal 10 10 11" xfId="555"/>
    <cellStyle name="Normal 10 10 11 2" xfId="556"/>
    <cellStyle name="Normal 10 10 11 3" xfId="557"/>
    <cellStyle name="Normal 10 10 11 4" xfId="558"/>
    <cellStyle name="Normal 10 10 12" xfId="559"/>
    <cellStyle name="Normal 10 10 12 2" xfId="560"/>
    <cellStyle name="Normal 10 10 12 3" xfId="561"/>
    <cellStyle name="Normal 10 10 12 4" xfId="562"/>
    <cellStyle name="Normal 10 10 13" xfId="563"/>
    <cellStyle name="Normal 10 10 13 2" xfId="564"/>
    <cellStyle name="Normal 10 10 13 3" xfId="565"/>
    <cellStyle name="Normal 10 10 13 4" xfId="566"/>
    <cellStyle name="Normal 10 10 14" xfId="567"/>
    <cellStyle name="Normal 10 10 15" xfId="568"/>
    <cellStyle name="Normal 10 10 16" xfId="569"/>
    <cellStyle name="Normal 10 10 17" xfId="570"/>
    <cellStyle name="Normal 10 10 18" xfId="571"/>
    <cellStyle name="Normal 10 10 19" xfId="572"/>
    <cellStyle name="Normal 10 10 2" xfId="151"/>
    <cellStyle name="Normal 10 10 2 10" xfId="573"/>
    <cellStyle name="Normal 10 10 2 11" xfId="574"/>
    <cellStyle name="Normal 10 10 2 12" xfId="575"/>
    <cellStyle name="Normal 10 10 2 13" xfId="576"/>
    <cellStyle name="Normal 10 10 2 14" xfId="577"/>
    <cellStyle name="Normal 10 10 2 2" xfId="578"/>
    <cellStyle name="Normal 10 10 2 2 10" xfId="579"/>
    <cellStyle name="Normal 10 10 2 2 11" xfId="580"/>
    <cellStyle name="Normal 10 10 2 2 12" xfId="581"/>
    <cellStyle name="Normal 10 10 2 2 2" xfId="582"/>
    <cellStyle name="Normal 10 10 2 2 2 2" xfId="583"/>
    <cellStyle name="Normal 10 10 2 2 2 2 2" xfId="584"/>
    <cellStyle name="Normal 10 10 2 2 2 2 3" xfId="585"/>
    <cellStyle name="Normal 10 10 2 2 2 2 4" xfId="586"/>
    <cellStyle name="Normal 10 10 2 2 2 3" xfId="587"/>
    <cellStyle name="Normal 10 10 2 2 2 3 2" xfId="588"/>
    <cellStyle name="Normal 10 10 2 2 2 3 3" xfId="589"/>
    <cellStyle name="Normal 10 10 2 2 2 3 4" xfId="590"/>
    <cellStyle name="Normal 10 10 2 2 2 4" xfId="591"/>
    <cellStyle name="Normal 10 10 2 2 2 5" xfId="592"/>
    <cellStyle name="Normal 10 10 2 2 2 6" xfId="593"/>
    <cellStyle name="Normal 10 10 2 2 3" xfId="594"/>
    <cellStyle name="Normal 10 10 2 2 3 2" xfId="595"/>
    <cellStyle name="Normal 10 10 2 2 3 3" xfId="596"/>
    <cellStyle name="Normal 10 10 2 2 3 4" xfId="597"/>
    <cellStyle name="Normal 10 10 2 2 4" xfId="598"/>
    <cellStyle name="Normal 10 10 2 2 4 2" xfId="599"/>
    <cellStyle name="Normal 10 10 2 2 4 3" xfId="600"/>
    <cellStyle name="Normal 10 10 2 2 4 4" xfId="601"/>
    <cellStyle name="Normal 10 10 2 2 5" xfId="602"/>
    <cellStyle name="Normal 10 10 2 2 5 2" xfId="603"/>
    <cellStyle name="Normal 10 10 2 2 5 3" xfId="604"/>
    <cellStyle name="Normal 10 10 2 2 5 4" xfId="605"/>
    <cellStyle name="Normal 10 10 2 2 6" xfId="606"/>
    <cellStyle name="Normal 10 10 2 2 6 2" xfId="607"/>
    <cellStyle name="Normal 10 10 2 2 6 3" xfId="608"/>
    <cellStyle name="Normal 10 10 2 2 6 4" xfId="609"/>
    <cellStyle name="Normal 10 10 2 2 7" xfId="610"/>
    <cellStyle name="Normal 10 10 2 2 7 2" xfId="611"/>
    <cellStyle name="Normal 10 10 2 2 7 3" xfId="612"/>
    <cellStyle name="Normal 10 10 2 2 7 4" xfId="613"/>
    <cellStyle name="Normal 10 10 2 2 8" xfId="614"/>
    <cellStyle name="Normal 10 10 2 2 9" xfId="615"/>
    <cellStyle name="Normal 10 10 2 3" xfId="616"/>
    <cellStyle name="Normal 10 10 2 3 2" xfId="617"/>
    <cellStyle name="Normal 10 10 2 3 2 2" xfId="618"/>
    <cellStyle name="Normal 10 10 2 3 2 3" xfId="619"/>
    <cellStyle name="Normal 10 10 2 3 2 4" xfId="620"/>
    <cellStyle name="Normal 10 10 2 3 3" xfId="621"/>
    <cellStyle name="Normal 10 10 2 3 3 2" xfId="622"/>
    <cellStyle name="Normal 10 10 2 3 3 3" xfId="623"/>
    <cellStyle name="Normal 10 10 2 3 3 4" xfId="624"/>
    <cellStyle name="Normal 10 10 2 3 4" xfId="625"/>
    <cellStyle name="Normal 10 10 2 3 5" xfId="626"/>
    <cellStyle name="Normal 10 10 2 3 6" xfId="627"/>
    <cellStyle name="Normal 10 10 2 4" xfId="628"/>
    <cellStyle name="Normal 10 10 2 4 2" xfId="629"/>
    <cellStyle name="Normal 10 10 2 4 3" xfId="630"/>
    <cellStyle name="Normal 10 10 2 4 4" xfId="631"/>
    <cellStyle name="Normal 10 10 2 5" xfId="632"/>
    <cellStyle name="Normal 10 10 2 5 2" xfId="633"/>
    <cellStyle name="Normal 10 10 2 5 3" xfId="634"/>
    <cellStyle name="Normal 10 10 2 5 4" xfId="635"/>
    <cellStyle name="Normal 10 10 2 6" xfId="636"/>
    <cellStyle name="Normal 10 10 2 6 2" xfId="637"/>
    <cellStyle name="Normal 10 10 2 6 3" xfId="638"/>
    <cellStyle name="Normal 10 10 2 6 4" xfId="639"/>
    <cellStyle name="Normal 10 10 2 7" xfId="640"/>
    <cellStyle name="Normal 10 10 2 7 2" xfId="641"/>
    <cellStyle name="Normal 10 10 2 7 3" xfId="642"/>
    <cellStyle name="Normal 10 10 2 7 4" xfId="643"/>
    <cellStyle name="Normal 10 10 2 8" xfId="644"/>
    <cellStyle name="Normal 10 10 2 8 2" xfId="645"/>
    <cellStyle name="Normal 10 10 2 8 3" xfId="646"/>
    <cellStyle name="Normal 10 10 2 8 4" xfId="647"/>
    <cellStyle name="Normal 10 10 2 9" xfId="648"/>
    <cellStyle name="Normal 10 10 2 9 2" xfId="649"/>
    <cellStyle name="Normal 10 10 2 9 3" xfId="650"/>
    <cellStyle name="Normal 10 10 2 9 4" xfId="651"/>
    <cellStyle name="Normal 10 10 20" xfId="652"/>
    <cellStyle name="Normal 10 10 21" xfId="653"/>
    <cellStyle name="Normal 10 10 3" xfId="654"/>
    <cellStyle name="Normal 10 10 3 10" xfId="655"/>
    <cellStyle name="Normal 10 10 3 11" xfId="656"/>
    <cellStyle name="Normal 10 10 3 12" xfId="657"/>
    <cellStyle name="Normal 10 10 3 13" xfId="658"/>
    <cellStyle name="Normal 10 10 3 14" xfId="659"/>
    <cellStyle name="Normal 10 10 3 2" xfId="660"/>
    <cellStyle name="Normal 10 10 3 2 10" xfId="661"/>
    <cellStyle name="Normal 10 10 3 2 11" xfId="662"/>
    <cellStyle name="Normal 10 10 3 2 12" xfId="663"/>
    <cellStyle name="Normal 10 10 3 2 2" xfId="664"/>
    <cellStyle name="Normal 10 10 3 2 2 2" xfId="665"/>
    <cellStyle name="Normal 10 10 3 2 2 2 2" xfId="666"/>
    <cellStyle name="Normal 10 10 3 2 2 2 3" xfId="667"/>
    <cellStyle name="Normal 10 10 3 2 2 2 4" xfId="668"/>
    <cellStyle name="Normal 10 10 3 2 2 3" xfId="669"/>
    <cellStyle name="Normal 10 10 3 2 2 3 2" xfId="670"/>
    <cellStyle name="Normal 10 10 3 2 2 3 3" xfId="671"/>
    <cellStyle name="Normal 10 10 3 2 2 3 4" xfId="672"/>
    <cellStyle name="Normal 10 10 3 2 2 4" xfId="673"/>
    <cellStyle name="Normal 10 10 3 2 2 5" xfId="674"/>
    <cellStyle name="Normal 10 10 3 2 2 6" xfId="675"/>
    <cellStyle name="Normal 10 10 3 2 3" xfId="676"/>
    <cellStyle name="Normal 10 10 3 2 3 2" xfId="677"/>
    <cellStyle name="Normal 10 10 3 2 3 3" xfId="678"/>
    <cellStyle name="Normal 10 10 3 2 3 4" xfId="679"/>
    <cellStyle name="Normal 10 10 3 2 4" xfId="680"/>
    <cellStyle name="Normal 10 10 3 2 4 2" xfId="681"/>
    <cellStyle name="Normal 10 10 3 2 4 3" xfId="682"/>
    <cellStyle name="Normal 10 10 3 2 4 4" xfId="683"/>
    <cellStyle name="Normal 10 10 3 2 5" xfId="684"/>
    <cellStyle name="Normal 10 10 3 2 5 2" xfId="685"/>
    <cellStyle name="Normal 10 10 3 2 5 3" xfId="686"/>
    <cellStyle name="Normal 10 10 3 2 5 4" xfId="687"/>
    <cellStyle name="Normal 10 10 3 2 6" xfId="688"/>
    <cellStyle name="Normal 10 10 3 2 6 2" xfId="689"/>
    <cellStyle name="Normal 10 10 3 2 6 3" xfId="690"/>
    <cellStyle name="Normal 10 10 3 2 6 4" xfId="691"/>
    <cellStyle name="Normal 10 10 3 2 7" xfId="692"/>
    <cellStyle name="Normal 10 10 3 2 7 2" xfId="693"/>
    <cellStyle name="Normal 10 10 3 2 7 3" xfId="694"/>
    <cellStyle name="Normal 10 10 3 2 7 4" xfId="695"/>
    <cellStyle name="Normal 10 10 3 2 8" xfId="696"/>
    <cellStyle name="Normal 10 10 3 2 9" xfId="697"/>
    <cellStyle name="Normal 10 10 3 3" xfId="698"/>
    <cellStyle name="Normal 10 10 3 3 2" xfId="699"/>
    <cellStyle name="Normal 10 10 3 3 2 2" xfId="700"/>
    <cellStyle name="Normal 10 10 3 3 2 3" xfId="701"/>
    <cellStyle name="Normal 10 10 3 3 2 4" xfId="702"/>
    <cellStyle name="Normal 10 10 3 3 3" xfId="703"/>
    <cellStyle name="Normal 10 10 3 3 3 2" xfId="704"/>
    <cellStyle name="Normal 10 10 3 3 3 3" xfId="705"/>
    <cellStyle name="Normal 10 10 3 3 3 4" xfId="706"/>
    <cellStyle name="Normal 10 10 3 3 4" xfId="707"/>
    <cellStyle name="Normal 10 10 3 3 5" xfId="708"/>
    <cellStyle name="Normal 10 10 3 3 6" xfId="709"/>
    <cellStyle name="Normal 10 10 3 4" xfId="710"/>
    <cellStyle name="Normal 10 10 3 4 2" xfId="711"/>
    <cellStyle name="Normal 10 10 3 4 3" xfId="712"/>
    <cellStyle name="Normal 10 10 3 4 4" xfId="713"/>
    <cellStyle name="Normal 10 10 3 5" xfId="714"/>
    <cellStyle name="Normal 10 10 3 5 2" xfId="715"/>
    <cellStyle name="Normal 10 10 3 5 3" xfId="716"/>
    <cellStyle name="Normal 10 10 3 5 4" xfId="717"/>
    <cellStyle name="Normal 10 10 3 6" xfId="718"/>
    <cellStyle name="Normal 10 10 3 6 2" xfId="719"/>
    <cellStyle name="Normal 10 10 3 6 3" xfId="720"/>
    <cellStyle name="Normal 10 10 3 6 4" xfId="721"/>
    <cellStyle name="Normal 10 10 3 7" xfId="722"/>
    <cellStyle name="Normal 10 10 3 7 2" xfId="723"/>
    <cellStyle name="Normal 10 10 3 7 3" xfId="724"/>
    <cellStyle name="Normal 10 10 3 7 4" xfId="725"/>
    <cellStyle name="Normal 10 10 3 8" xfId="726"/>
    <cellStyle name="Normal 10 10 3 8 2" xfId="727"/>
    <cellStyle name="Normal 10 10 3 8 3" xfId="728"/>
    <cellStyle name="Normal 10 10 3 8 4" xfId="729"/>
    <cellStyle name="Normal 10 10 3 9" xfId="730"/>
    <cellStyle name="Normal 10 10 3 9 2" xfId="731"/>
    <cellStyle name="Normal 10 10 3 9 3" xfId="732"/>
    <cellStyle name="Normal 10 10 3 9 4" xfId="733"/>
    <cellStyle name="Normal 10 10 4" xfId="734"/>
    <cellStyle name="Normal 10 10 4 10" xfId="735"/>
    <cellStyle name="Normal 10 10 4 11" xfId="736"/>
    <cellStyle name="Normal 10 10 4 12" xfId="737"/>
    <cellStyle name="Normal 10 10 4 2" xfId="738"/>
    <cellStyle name="Normal 10 10 4 2 2" xfId="739"/>
    <cellStyle name="Normal 10 10 4 2 2 2" xfId="740"/>
    <cellStyle name="Normal 10 10 4 2 2 3" xfId="741"/>
    <cellStyle name="Normal 10 10 4 2 2 4" xfId="742"/>
    <cellStyle name="Normal 10 10 4 2 3" xfId="743"/>
    <cellStyle name="Normal 10 10 4 2 3 2" xfId="744"/>
    <cellStyle name="Normal 10 10 4 2 3 3" xfId="745"/>
    <cellStyle name="Normal 10 10 4 2 3 4" xfId="746"/>
    <cellStyle name="Normal 10 10 4 2 4" xfId="747"/>
    <cellStyle name="Normal 10 10 4 2 5" xfId="748"/>
    <cellStyle name="Normal 10 10 4 2 6" xfId="749"/>
    <cellStyle name="Normal 10 10 4 3" xfId="750"/>
    <cellStyle name="Normal 10 10 4 3 2" xfId="751"/>
    <cellStyle name="Normal 10 10 4 3 3" xfId="752"/>
    <cellStyle name="Normal 10 10 4 3 4" xfId="753"/>
    <cellStyle name="Normal 10 10 4 4" xfId="754"/>
    <cellStyle name="Normal 10 10 4 4 2" xfId="755"/>
    <cellStyle name="Normal 10 10 4 4 3" xfId="756"/>
    <cellStyle name="Normal 10 10 4 4 4" xfId="757"/>
    <cellStyle name="Normal 10 10 4 5" xfId="758"/>
    <cellStyle name="Normal 10 10 4 5 2" xfId="759"/>
    <cellStyle name="Normal 10 10 4 5 3" xfId="760"/>
    <cellStyle name="Normal 10 10 4 5 4" xfId="761"/>
    <cellStyle name="Normal 10 10 4 6" xfId="762"/>
    <cellStyle name="Normal 10 10 4 6 2" xfId="763"/>
    <cellStyle name="Normal 10 10 4 6 3" xfId="764"/>
    <cellStyle name="Normal 10 10 4 6 4" xfId="765"/>
    <cellStyle name="Normal 10 10 4 7" xfId="766"/>
    <cellStyle name="Normal 10 10 4 7 2" xfId="767"/>
    <cellStyle name="Normal 10 10 4 7 3" xfId="768"/>
    <cellStyle name="Normal 10 10 4 7 4" xfId="769"/>
    <cellStyle name="Normal 10 10 4 8" xfId="770"/>
    <cellStyle name="Normal 10 10 4 9" xfId="771"/>
    <cellStyle name="Normal 10 10 5" xfId="772"/>
    <cellStyle name="Normal 10 10 5 10" xfId="773"/>
    <cellStyle name="Normal 10 10 5 11" xfId="774"/>
    <cellStyle name="Normal 10 10 5 12" xfId="775"/>
    <cellStyle name="Normal 10 10 5 2" xfId="776"/>
    <cellStyle name="Normal 10 10 5 2 2" xfId="777"/>
    <cellStyle name="Normal 10 10 5 2 2 2" xfId="778"/>
    <cellStyle name="Normal 10 10 5 2 2 3" xfId="779"/>
    <cellStyle name="Normal 10 10 5 2 2 4" xfId="780"/>
    <cellStyle name="Normal 10 10 5 2 3" xfId="781"/>
    <cellStyle name="Normal 10 10 5 2 3 2" xfId="782"/>
    <cellStyle name="Normal 10 10 5 2 3 3" xfId="783"/>
    <cellStyle name="Normal 10 10 5 2 3 4" xfId="784"/>
    <cellStyle name="Normal 10 10 5 2 4" xfId="785"/>
    <cellStyle name="Normal 10 10 5 2 5" xfId="786"/>
    <cellStyle name="Normal 10 10 5 2 6" xfId="787"/>
    <cellStyle name="Normal 10 10 5 3" xfId="788"/>
    <cellStyle name="Normal 10 10 5 3 2" xfId="789"/>
    <cellStyle name="Normal 10 10 5 3 3" xfId="790"/>
    <cellStyle name="Normal 10 10 5 3 4" xfId="791"/>
    <cellStyle name="Normal 10 10 5 4" xfId="792"/>
    <cellStyle name="Normal 10 10 5 4 2" xfId="793"/>
    <cellStyle name="Normal 10 10 5 4 3" xfId="794"/>
    <cellStyle name="Normal 10 10 5 4 4" xfId="795"/>
    <cellStyle name="Normal 10 10 5 5" xfId="796"/>
    <cellStyle name="Normal 10 10 5 5 2" xfId="797"/>
    <cellStyle name="Normal 10 10 5 5 3" xfId="798"/>
    <cellStyle name="Normal 10 10 5 5 4" xfId="799"/>
    <cellStyle name="Normal 10 10 5 6" xfId="800"/>
    <cellStyle name="Normal 10 10 5 6 2" xfId="801"/>
    <cellStyle name="Normal 10 10 5 6 3" xfId="802"/>
    <cellStyle name="Normal 10 10 5 6 4" xfId="803"/>
    <cellStyle name="Normal 10 10 5 7" xfId="804"/>
    <cellStyle name="Normal 10 10 5 7 2" xfId="805"/>
    <cellStyle name="Normal 10 10 5 7 3" xfId="806"/>
    <cellStyle name="Normal 10 10 5 7 4" xfId="807"/>
    <cellStyle name="Normal 10 10 5 8" xfId="808"/>
    <cellStyle name="Normal 10 10 5 9" xfId="809"/>
    <cellStyle name="Normal 10 10 6" xfId="810"/>
    <cellStyle name="Normal 10 10 6 2" xfId="811"/>
    <cellStyle name="Normal 10 10 6 2 2" xfId="812"/>
    <cellStyle name="Normal 10 10 6 2 3" xfId="813"/>
    <cellStyle name="Normal 10 10 6 2 4" xfId="814"/>
    <cellStyle name="Normal 10 10 6 3" xfId="815"/>
    <cellStyle name="Normal 10 10 6 3 2" xfId="816"/>
    <cellStyle name="Normal 10 10 6 3 3" xfId="817"/>
    <cellStyle name="Normal 10 10 6 3 4" xfId="818"/>
    <cellStyle name="Normal 10 10 6 4" xfId="819"/>
    <cellStyle name="Normal 10 10 6 4 2" xfId="820"/>
    <cellStyle name="Normal 10 10 6 4 3" xfId="821"/>
    <cellStyle name="Normal 10 10 6 4 4" xfId="822"/>
    <cellStyle name="Normal 10 10 6 5" xfId="823"/>
    <cellStyle name="Normal 10 10 6 5 2" xfId="824"/>
    <cellStyle name="Normal 10 10 6 5 3" xfId="825"/>
    <cellStyle name="Normal 10 10 6 5 4" xfId="826"/>
    <cellStyle name="Normal 10 10 6 6" xfId="827"/>
    <cellStyle name="Normal 10 10 6 7" xfId="828"/>
    <cellStyle name="Normal 10 10 6 8" xfId="829"/>
    <cellStyle name="Normal 10 10 7" xfId="830"/>
    <cellStyle name="Normal 10 10 7 2" xfId="831"/>
    <cellStyle name="Normal 10 10 7 3" xfId="832"/>
    <cellStyle name="Normal 10 10 7 4" xfId="833"/>
    <cellStyle name="Normal 10 10 8" xfId="834"/>
    <cellStyle name="Normal 10 10 8 2" xfId="835"/>
    <cellStyle name="Normal 10 10 8 3" xfId="836"/>
    <cellStyle name="Normal 10 10 8 4" xfId="837"/>
    <cellStyle name="Normal 10 10 9" xfId="838"/>
    <cellStyle name="Normal 10 10 9 2" xfId="839"/>
    <cellStyle name="Normal 10 10 9 3" xfId="840"/>
    <cellStyle name="Normal 10 10 9 4" xfId="841"/>
    <cellStyle name="Normal 10 11" xfId="842"/>
    <cellStyle name="Normal 10 11 10" xfId="843"/>
    <cellStyle name="Normal 10 11 10 2" xfId="844"/>
    <cellStyle name="Normal 10 11 10 3" xfId="845"/>
    <cellStyle name="Normal 10 11 10 4" xfId="846"/>
    <cellStyle name="Normal 10 11 11" xfId="847"/>
    <cellStyle name="Normal 10 11 11 2" xfId="848"/>
    <cellStyle name="Normal 10 11 11 3" xfId="849"/>
    <cellStyle name="Normal 10 11 11 4" xfId="850"/>
    <cellStyle name="Normal 10 11 12" xfId="851"/>
    <cellStyle name="Normal 10 11 12 2" xfId="852"/>
    <cellStyle name="Normal 10 11 12 3" xfId="853"/>
    <cellStyle name="Normal 10 11 12 4" xfId="854"/>
    <cellStyle name="Normal 10 11 13" xfId="855"/>
    <cellStyle name="Normal 10 11 13 2" xfId="856"/>
    <cellStyle name="Normal 10 11 13 3" xfId="857"/>
    <cellStyle name="Normal 10 11 13 4" xfId="858"/>
    <cellStyle name="Normal 10 11 14" xfId="859"/>
    <cellStyle name="Normal 10 11 15" xfId="860"/>
    <cellStyle name="Normal 10 11 16" xfId="861"/>
    <cellStyle name="Normal 10 11 17" xfId="862"/>
    <cellStyle name="Normal 10 11 18" xfId="863"/>
    <cellStyle name="Normal 10 11 2" xfId="864"/>
    <cellStyle name="Normal 10 11 2 10" xfId="865"/>
    <cellStyle name="Normal 10 11 2 11" xfId="866"/>
    <cellStyle name="Normal 10 11 2 12" xfId="867"/>
    <cellStyle name="Normal 10 11 2 13" xfId="868"/>
    <cellStyle name="Normal 10 11 2 14" xfId="869"/>
    <cellStyle name="Normal 10 11 2 2" xfId="870"/>
    <cellStyle name="Normal 10 11 2 2 10" xfId="871"/>
    <cellStyle name="Normal 10 11 2 2 11" xfId="872"/>
    <cellStyle name="Normal 10 11 2 2 12" xfId="873"/>
    <cellStyle name="Normal 10 11 2 2 2" xfId="874"/>
    <cellStyle name="Normal 10 11 2 2 2 2" xfId="875"/>
    <cellStyle name="Normal 10 11 2 2 2 2 2" xfId="876"/>
    <cellStyle name="Normal 10 11 2 2 2 2 3" xfId="877"/>
    <cellStyle name="Normal 10 11 2 2 2 2 4" xfId="878"/>
    <cellStyle name="Normal 10 11 2 2 2 3" xfId="879"/>
    <cellStyle name="Normal 10 11 2 2 2 3 2" xfId="880"/>
    <cellStyle name="Normal 10 11 2 2 2 3 3" xfId="881"/>
    <cellStyle name="Normal 10 11 2 2 2 3 4" xfId="882"/>
    <cellStyle name="Normal 10 11 2 2 2 4" xfId="883"/>
    <cellStyle name="Normal 10 11 2 2 2 5" xfId="884"/>
    <cellStyle name="Normal 10 11 2 2 2 6" xfId="885"/>
    <cellStyle name="Normal 10 11 2 2 3" xfId="886"/>
    <cellStyle name="Normal 10 11 2 2 3 2" xfId="887"/>
    <cellStyle name="Normal 10 11 2 2 3 3" xfId="888"/>
    <cellStyle name="Normal 10 11 2 2 3 4" xfId="889"/>
    <cellStyle name="Normal 10 11 2 2 4" xfId="890"/>
    <cellStyle name="Normal 10 11 2 2 4 2" xfId="891"/>
    <cellStyle name="Normal 10 11 2 2 4 3" xfId="892"/>
    <cellStyle name="Normal 10 11 2 2 4 4" xfId="893"/>
    <cellStyle name="Normal 10 11 2 2 5" xfId="894"/>
    <cellStyle name="Normal 10 11 2 2 5 2" xfId="895"/>
    <cellStyle name="Normal 10 11 2 2 5 3" xfId="896"/>
    <cellStyle name="Normal 10 11 2 2 5 4" xfId="897"/>
    <cellStyle name="Normal 10 11 2 2 6" xfId="898"/>
    <cellStyle name="Normal 10 11 2 2 6 2" xfId="899"/>
    <cellStyle name="Normal 10 11 2 2 6 3" xfId="900"/>
    <cellStyle name="Normal 10 11 2 2 6 4" xfId="901"/>
    <cellStyle name="Normal 10 11 2 2 7" xfId="902"/>
    <cellStyle name="Normal 10 11 2 2 7 2" xfId="903"/>
    <cellStyle name="Normal 10 11 2 2 7 3" xfId="904"/>
    <cellStyle name="Normal 10 11 2 2 7 4" xfId="905"/>
    <cellStyle name="Normal 10 11 2 2 8" xfId="906"/>
    <cellStyle name="Normal 10 11 2 2 9" xfId="907"/>
    <cellStyle name="Normal 10 11 2 3" xfId="908"/>
    <cellStyle name="Normal 10 11 2 3 2" xfId="909"/>
    <cellStyle name="Normal 10 11 2 3 2 2" xfId="910"/>
    <cellStyle name="Normal 10 11 2 3 2 3" xfId="911"/>
    <cellStyle name="Normal 10 11 2 3 2 4" xfId="912"/>
    <cellStyle name="Normal 10 11 2 3 3" xfId="913"/>
    <cellStyle name="Normal 10 11 2 3 3 2" xfId="914"/>
    <cellStyle name="Normal 10 11 2 3 3 3" xfId="915"/>
    <cellStyle name="Normal 10 11 2 3 3 4" xfId="916"/>
    <cellStyle name="Normal 10 11 2 3 4" xfId="917"/>
    <cellStyle name="Normal 10 11 2 3 5" xfId="918"/>
    <cellStyle name="Normal 10 11 2 3 6" xfId="919"/>
    <cellStyle name="Normal 10 11 2 4" xfId="920"/>
    <cellStyle name="Normal 10 11 2 4 2" xfId="921"/>
    <cellStyle name="Normal 10 11 2 4 3" xfId="922"/>
    <cellStyle name="Normal 10 11 2 4 4" xfId="923"/>
    <cellStyle name="Normal 10 11 2 5" xfId="924"/>
    <cellStyle name="Normal 10 11 2 5 2" xfId="925"/>
    <cellStyle name="Normal 10 11 2 5 3" xfId="926"/>
    <cellStyle name="Normal 10 11 2 5 4" xfId="927"/>
    <cellStyle name="Normal 10 11 2 6" xfId="928"/>
    <cellStyle name="Normal 10 11 2 6 2" xfId="929"/>
    <cellStyle name="Normal 10 11 2 6 3" xfId="930"/>
    <cellStyle name="Normal 10 11 2 6 4" xfId="931"/>
    <cellStyle name="Normal 10 11 2 7" xfId="932"/>
    <cellStyle name="Normal 10 11 2 7 2" xfId="933"/>
    <cellStyle name="Normal 10 11 2 7 3" xfId="934"/>
    <cellStyle name="Normal 10 11 2 7 4" xfId="935"/>
    <cellStyle name="Normal 10 11 2 8" xfId="936"/>
    <cellStyle name="Normal 10 11 2 8 2" xfId="937"/>
    <cellStyle name="Normal 10 11 2 8 3" xfId="938"/>
    <cellStyle name="Normal 10 11 2 8 4" xfId="939"/>
    <cellStyle name="Normal 10 11 2 9" xfId="940"/>
    <cellStyle name="Normal 10 11 2 9 2" xfId="941"/>
    <cellStyle name="Normal 10 11 2 9 3" xfId="942"/>
    <cellStyle name="Normal 10 11 2 9 4" xfId="943"/>
    <cellStyle name="Normal 10 11 3" xfId="944"/>
    <cellStyle name="Normal 10 11 3 10" xfId="945"/>
    <cellStyle name="Normal 10 11 3 11" xfId="946"/>
    <cellStyle name="Normal 10 11 3 12" xfId="947"/>
    <cellStyle name="Normal 10 11 3 13" xfId="948"/>
    <cellStyle name="Normal 10 11 3 14" xfId="949"/>
    <cellStyle name="Normal 10 11 3 2" xfId="950"/>
    <cellStyle name="Normal 10 11 3 2 10" xfId="951"/>
    <cellStyle name="Normal 10 11 3 2 11" xfId="952"/>
    <cellStyle name="Normal 10 11 3 2 12" xfId="953"/>
    <cellStyle name="Normal 10 11 3 2 2" xfId="954"/>
    <cellStyle name="Normal 10 11 3 2 2 2" xfId="955"/>
    <cellStyle name="Normal 10 11 3 2 2 2 2" xfId="956"/>
    <cellStyle name="Normal 10 11 3 2 2 2 3" xfId="957"/>
    <cellStyle name="Normal 10 11 3 2 2 2 4" xfId="958"/>
    <cellStyle name="Normal 10 11 3 2 2 3" xfId="959"/>
    <cellStyle name="Normal 10 11 3 2 2 3 2" xfId="960"/>
    <cellStyle name="Normal 10 11 3 2 2 3 3" xfId="961"/>
    <cellStyle name="Normal 10 11 3 2 2 3 4" xfId="962"/>
    <cellStyle name="Normal 10 11 3 2 2 4" xfId="963"/>
    <cellStyle name="Normal 10 11 3 2 2 5" xfId="964"/>
    <cellStyle name="Normal 10 11 3 2 2 6" xfId="965"/>
    <cellStyle name="Normal 10 11 3 2 3" xfId="966"/>
    <cellStyle name="Normal 10 11 3 2 3 2" xfId="967"/>
    <cellStyle name="Normal 10 11 3 2 3 3" xfId="968"/>
    <cellStyle name="Normal 10 11 3 2 3 4" xfId="969"/>
    <cellStyle name="Normal 10 11 3 2 4" xfId="970"/>
    <cellStyle name="Normal 10 11 3 2 4 2" xfId="971"/>
    <cellStyle name="Normal 10 11 3 2 4 3" xfId="972"/>
    <cellStyle name="Normal 10 11 3 2 4 4" xfId="973"/>
    <cellStyle name="Normal 10 11 3 2 5" xfId="974"/>
    <cellStyle name="Normal 10 11 3 2 5 2" xfId="975"/>
    <cellStyle name="Normal 10 11 3 2 5 3" xfId="976"/>
    <cellStyle name="Normal 10 11 3 2 5 4" xfId="977"/>
    <cellStyle name="Normal 10 11 3 2 6" xfId="978"/>
    <cellStyle name="Normal 10 11 3 2 6 2" xfId="979"/>
    <cellStyle name="Normal 10 11 3 2 6 3" xfId="980"/>
    <cellStyle name="Normal 10 11 3 2 6 4" xfId="981"/>
    <cellStyle name="Normal 10 11 3 2 7" xfId="982"/>
    <cellStyle name="Normal 10 11 3 2 7 2" xfId="983"/>
    <cellStyle name="Normal 10 11 3 2 7 3" xfId="984"/>
    <cellStyle name="Normal 10 11 3 2 7 4" xfId="985"/>
    <cellStyle name="Normal 10 11 3 2 8" xfId="986"/>
    <cellStyle name="Normal 10 11 3 2 9" xfId="987"/>
    <cellStyle name="Normal 10 11 3 3" xfId="988"/>
    <cellStyle name="Normal 10 11 3 3 2" xfId="989"/>
    <cellStyle name="Normal 10 11 3 3 2 2" xfId="990"/>
    <cellStyle name="Normal 10 11 3 3 2 3" xfId="991"/>
    <cellStyle name="Normal 10 11 3 3 2 4" xfId="992"/>
    <cellStyle name="Normal 10 11 3 3 3" xfId="993"/>
    <cellStyle name="Normal 10 11 3 3 3 2" xfId="994"/>
    <cellStyle name="Normal 10 11 3 3 3 3" xfId="995"/>
    <cellStyle name="Normal 10 11 3 3 3 4" xfId="996"/>
    <cellStyle name="Normal 10 11 3 3 4" xfId="997"/>
    <cellStyle name="Normal 10 11 3 3 5" xfId="998"/>
    <cellStyle name="Normal 10 11 3 3 6" xfId="999"/>
    <cellStyle name="Normal 10 11 3 4" xfId="1000"/>
    <cellStyle name="Normal 10 11 3 4 2" xfId="1001"/>
    <cellStyle name="Normal 10 11 3 4 3" xfId="1002"/>
    <cellStyle name="Normal 10 11 3 4 4" xfId="1003"/>
    <cellStyle name="Normal 10 11 3 5" xfId="1004"/>
    <cellStyle name="Normal 10 11 3 5 2" xfId="1005"/>
    <cellStyle name="Normal 10 11 3 5 3" xfId="1006"/>
    <cellStyle name="Normal 10 11 3 5 4" xfId="1007"/>
    <cellStyle name="Normal 10 11 3 6" xfId="1008"/>
    <cellStyle name="Normal 10 11 3 6 2" xfId="1009"/>
    <cellStyle name="Normal 10 11 3 6 3" xfId="1010"/>
    <cellStyle name="Normal 10 11 3 6 4" xfId="1011"/>
    <cellStyle name="Normal 10 11 3 7" xfId="1012"/>
    <cellStyle name="Normal 10 11 3 7 2" xfId="1013"/>
    <cellStyle name="Normal 10 11 3 7 3" xfId="1014"/>
    <cellStyle name="Normal 10 11 3 7 4" xfId="1015"/>
    <cellStyle name="Normal 10 11 3 8" xfId="1016"/>
    <cellStyle name="Normal 10 11 3 8 2" xfId="1017"/>
    <cellStyle name="Normal 10 11 3 8 3" xfId="1018"/>
    <cellStyle name="Normal 10 11 3 8 4" xfId="1019"/>
    <cellStyle name="Normal 10 11 3 9" xfId="1020"/>
    <cellStyle name="Normal 10 11 3 9 2" xfId="1021"/>
    <cellStyle name="Normal 10 11 3 9 3" xfId="1022"/>
    <cellStyle name="Normal 10 11 3 9 4" xfId="1023"/>
    <cellStyle name="Normal 10 11 4" xfId="1024"/>
    <cellStyle name="Normal 10 11 4 10" xfId="1025"/>
    <cellStyle name="Normal 10 11 4 11" xfId="1026"/>
    <cellStyle name="Normal 10 11 4 12" xfId="1027"/>
    <cellStyle name="Normal 10 11 4 2" xfId="1028"/>
    <cellStyle name="Normal 10 11 4 2 2" xfId="1029"/>
    <cellStyle name="Normal 10 11 4 2 2 2" xfId="1030"/>
    <cellStyle name="Normal 10 11 4 2 2 3" xfId="1031"/>
    <cellStyle name="Normal 10 11 4 2 2 4" xfId="1032"/>
    <cellStyle name="Normal 10 11 4 2 3" xfId="1033"/>
    <cellStyle name="Normal 10 11 4 2 3 2" xfId="1034"/>
    <cellStyle name="Normal 10 11 4 2 3 3" xfId="1035"/>
    <cellStyle name="Normal 10 11 4 2 3 4" xfId="1036"/>
    <cellStyle name="Normal 10 11 4 2 4" xfId="1037"/>
    <cellStyle name="Normal 10 11 4 2 5" xfId="1038"/>
    <cellStyle name="Normal 10 11 4 2 6" xfId="1039"/>
    <cellStyle name="Normal 10 11 4 3" xfId="1040"/>
    <cellStyle name="Normal 10 11 4 3 2" xfId="1041"/>
    <cellStyle name="Normal 10 11 4 3 3" xfId="1042"/>
    <cellStyle name="Normal 10 11 4 3 4" xfId="1043"/>
    <cellStyle name="Normal 10 11 4 4" xfId="1044"/>
    <cellStyle name="Normal 10 11 4 4 2" xfId="1045"/>
    <cellStyle name="Normal 10 11 4 4 3" xfId="1046"/>
    <cellStyle name="Normal 10 11 4 4 4" xfId="1047"/>
    <cellStyle name="Normal 10 11 4 5" xfId="1048"/>
    <cellStyle name="Normal 10 11 4 5 2" xfId="1049"/>
    <cellStyle name="Normal 10 11 4 5 3" xfId="1050"/>
    <cellStyle name="Normal 10 11 4 5 4" xfId="1051"/>
    <cellStyle name="Normal 10 11 4 6" xfId="1052"/>
    <cellStyle name="Normal 10 11 4 6 2" xfId="1053"/>
    <cellStyle name="Normal 10 11 4 6 3" xfId="1054"/>
    <cellStyle name="Normal 10 11 4 6 4" xfId="1055"/>
    <cellStyle name="Normal 10 11 4 7" xfId="1056"/>
    <cellStyle name="Normal 10 11 4 7 2" xfId="1057"/>
    <cellStyle name="Normal 10 11 4 7 3" xfId="1058"/>
    <cellStyle name="Normal 10 11 4 7 4" xfId="1059"/>
    <cellStyle name="Normal 10 11 4 8" xfId="1060"/>
    <cellStyle name="Normal 10 11 4 9" xfId="1061"/>
    <cellStyle name="Normal 10 11 5" xfId="1062"/>
    <cellStyle name="Normal 10 11 5 10" xfId="1063"/>
    <cellStyle name="Normal 10 11 5 11" xfId="1064"/>
    <cellStyle name="Normal 10 11 5 12" xfId="1065"/>
    <cellStyle name="Normal 10 11 5 2" xfId="1066"/>
    <cellStyle name="Normal 10 11 5 2 2" xfId="1067"/>
    <cellStyle name="Normal 10 11 5 2 2 2" xfId="1068"/>
    <cellStyle name="Normal 10 11 5 2 2 3" xfId="1069"/>
    <cellStyle name="Normal 10 11 5 2 2 4" xfId="1070"/>
    <cellStyle name="Normal 10 11 5 2 3" xfId="1071"/>
    <cellStyle name="Normal 10 11 5 2 3 2" xfId="1072"/>
    <cellStyle name="Normal 10 11 5 2 3 3" xfId="1073"/>
    <cellStyle name="Normal 10 11 5 2 3 4" xfId="1074"/>
    <cellStyle name="Normal 10 11 5 2 4" xfId="1075"/>
    <cellStyle name="Normal 10 11 5 2 5" xfId="1076"/>
    <cellStyle name="Normal 10 11 5 2 6" xfId="1077"/>
    <cellStyle name="Normal 10 11 5 3" xfId="1078"/>
    <cellStyle name="Normal 10 11 5 3 2" xfId="1079"/>
    <cellStyle name="Normal 10 11 5 3 3" xfId="1080"/>
    <cellStyle name="Normal 10 11 5 3 4" xfId="1081"/>
    <cellStyle name="Normal 10 11 5 4" xfId="1082"/>
    <cellStyle name="Normal 10 11 5 4 2" xfId="1083"/>
    <cellStyle name="Normal 10 11 5 4 3" xfId="1084"/>
    <cellStyle name="Normal 10 11 5 4 4" xfId="1085"/>
    <cellStyle name="Normal 10 11 5 5" xfId="1086"/>
    <cellStyle name="Normal 10 11 5 5 2" xfId="1087"/>
    <cellStyle name="Normal 10 11 5 5 3" xfId="1088"/>
    <cellStyle name="Normal 10 11 5 5 4" xfId="1089"/>
    <cellStyle name="Normal 10 11 5 6" xfId="1090"/>
    <cellStyle name="Normal 10 11 5 6 2" xfId="1091"/>
    <cellStyle name="Normal 10 11 5 6 3" xfId="1092"/>
    <cellStyle name="Normal 10 11 5 6 4" xfId="1093"/>
    <cellStyle name="Normal 10 11 5 7" xfId="1094"/>
    <cellStyle name="Normal 10 11 5 7 2" xfId="1095"/>
    <cellStyle name="Normal 10 11 5 7 3" xfId="1096"/>
    <cellStyle name="Normal 10 11 5 7 4" xfId="1097"/>
    <cellStyle name="Normal 10 11 5 8" xfId="1098"/>
    <cellStyle name="Normal 10 11 5 9" xfId="1099"/>
    <cellStyle name="Normal 10 11 6" xfId="1100"/>
    <cellStyle name="Normal 10 11 6 2" xfId="1101"/>
    <cellStyle name="Normal 10 11 6 2 2" xfId="1102"/>
    <cellStyle name="Normal 10 11 6 2 3" xfId="1103"/>
    <cellStyle name="Normal 10 11 6 2 4" xfId="1104"/>
    <cellStyle name="Normal 10 11 6 3" xfId="1105"/>
    <cellStyle name="Normal 10 11 6 3 2" xfId="1106"/>
    <cellStyle name="Normal 10 11 6 3 3" xfId="1107"/>
    <cellStyle name="Normal 10 11 6 3 4" xfId="1108"/>
    <cellStyle name="Normal 10 11 6 4" xfId="1109"/>
    <cellStyle name="Normal 10 11 6 4 2" xfId="1110"/>
    <cellStyle name="Normal 10 11 6 4 3" xfId="1111"/>
    <cellStyle name="Normal 10 11 6 4 4" xfId="1112"/>
    <cellStyle name="Normal 10 11 6 5" xfId="1113"/>
    <cellStyle name="Normal 10 11 6 5 2" xfId="1114"/>
    <cellStyle name="Normal 10 11 6 5 3" xfId="1115"/>
    <cellStyle name="Normal 10 11 6 5 4" xfId="1116"/>
    <cellStyle name="Normal 10 11 6 6" xfId="1117"/>
    <cellStyle name="Normal 10 11 6 7" xfId="1118"/>
    <cellStyle name="Normal 10 11 6 8" xfId="1119"/>
    <cellStyle name="Normal 10 11 7" xfId="1120"/>
    <cellStyle name="Normal 10 11 7 2" xfId="1121"/>
    <cellStyle name="Normal 10 11 7 3" xfId="1122"/>
    <cellStyle name="Normal 10 11 7 4" xfId="1123"/>
    <cellStyle name="Normal 10 11 8" xfId="1124"/>
    <cellStyle name="Normal 10 11 8 2" xfId="1125"/>
    <cellStyle name="Normal 10 11 8 3" xfId="1126"/>
    <cellStyle name="Normal 10 11 8 4" xfId="1127"/>
    <cellStyle name="Normal 10 11 9" xfId="1128"/>
    <cellStyle name="Normal 10 11 9 2" xfId="1129"/>
    <cellStyle name="Normal 10 11 9 3" xfId="1130"/>
    <cellStyle name="Normal 10 11 9 4" xfId="1131"/>
    <cellStyle name="Normal 10 12" xfId="1132"/>
    <cellStyle name="Normal 10 13" xfId="1133"/>
    <cellStyle name="Normal 10 2" xfId="152"/>
    <cellStyle name="Normal 10 2 2" xfId="1134"/>
    <cellStyle name="Normal 10 2 2 10" xfId="1135"/>
    <cellStyle name="Normal 10 2 2 10 2" xfId="1136"/>
    <cellStyle name="Normal 10 2 2 10 3" xfId="1137"/>
    <cellStyle name="Normal 10 2 2 10 4" xfId="1138"/>
    <cellStyle name="Normal 10 2 2 11" xfId="1139"/>
    <cellStyle name="Normal 10 2 2 11 2" xfId="1140"/>
    <cellStyle name="Normal 10 2 2 11 3" xfId="1141"/>
    <cellStyle name="Normal 10 2 2 11 4" xfId="1142"/>
    <cellStyle name="Normal 10 2 2 12" xfId="1143"/>
    <cellStyle name="Normal 10 2 2 12 2" xfId="1144"/>
    <cellStyle name="Normal 10 2 2 12 3" xfId="1145"/>
    <cellStyle name="Normal 10 2 2 12 4" xfId="1146"/>
    <cellStyle name="Normal 10 2 2 13" xfId="1147"/>
    <cellStyle name="Normal 10 2 2 13 2" xfId="1148"/>
    <cellStyle name="Normal 10 2 2 13 3" xfId="1149"/>
    <cellStyle name="Normal 10 2 2 13 4" xfId="1150"/>
    <cellStyle name="Normal 10 2 2 14" xfId="1151"/>
    <cellStyle name="Normal 10 2 2 15" xfId="1152"/>
    <cellStyle name="Normal 10 2 2 16" xfId="1153"/>
    <cellStyle name="Normal 10 2 2 17" xfId="1154"/>
    <cellStyle name="Normal 10 2 2 18" xfId="1155"/>
    <cellStyle name="Normal 10 2 2 2" xfId="1156"/>
    <cellStyle name="Normal 10 2 2 2 10" xfId="1157"/>
    <cellStyle name="Normal 10 2 2 2 11" xfId="1158"/>
    <cellStyle name="Normal 10 2 2 2 12" xfId="1159"/>
    <cellStyle name="Normal 10 2 2 2 13" xfId="1160"/>
    <cellStyle name="Normal 10 2 2 2 14" xfId="1161"/>
    <cellStyle name="Normal 10 2 2 2 2" xfId="1162"/>
    <cellStyle name="Normal 10 2 2 2 2 10" xfId="1163"/>
    <cellStyle name="Normal 10 2 2 2 2 11" xfId="1164"/>
    <cellStyle name="Normal 10 2 2 2 2 12" xfId="1165"/>
    <cellStyle name="Normal 10 2 2 2 2 2" xfId="1166"/>
    <cellStyle name="Normal 10 2 2 2 2 2 2" xfId="1167"/>
    <cellStyle name="Normal 10 2 2 2 2 2 2 2" xfId="1168"/>
    <cellStyle name="Normal 10 2 2 2 2 2 2 3" xfId="1169"/>
    <cellStyle name="Normal 10 2 2 2 2 2 2 4" xfId="1170"/>
    <cellStyle name="Normal 10 2 2 2 2 2 3" xfId="1171"/>
    <cellStyle name="Normal 10 2 2 2 2 2 3 2" xfId="1172"/>
    <cellStyle name="Normal 10 2 2 2 2 2 3 3" xfId="1173"/>
    <cellStyle name="Normal 10 2 2 2 2 2 3 4" xfId="1174"/>
    <cellStyle name="Normal 10 2 2 2 2 2 4" xfId="1175"/>
    <cellStyle name="Normal 10 2 2 2 2 2 5" xfId="1176"/>
    <cellStyle name="Normal 10 2 2 2 2 2 6" xfId="1177"/>
    <cellStyle name="Normal 10 2 2 2 2 3" xfId="1178"/>
    <cellStyle name="Normal 10 2 2 2 2 3 2" xfId="1179"/>
    <cellStyle name="Normal 10 2 2 2 2 3 3" xfId="1180"/>
    <cellStyle name="Normal 10 2 2 2 2 3 4" xfId="1181"/>
    <cellStyle name="Normal 10 2 2 2 2 4" xfId="1182"/>
    <cellStyle name="Normal 10 2 2 2 2 4 2" xfId="1183"/>
    <cellStyle name="Normal 10 2 2 2 2 4 3" xfId="1184"/>
    <cellStyle name="Normal 10 2 2 2 2 4 4" xfId="1185"/>
    <cellStyle name="Normal 10 2 2 2 2 5" xfId="1186"/>
    <cellStyle name="Normal 10 2 2 2 2 5 2" xfId="1187"/>
    <cellStyle name="Normal 10 2 2 2 2 5 3" xfId="1188"/>
    <cellStyle name="Normal 10 2 2 2 2 5 4" xfId="1189"/>
    <cellStyle name="Normal 10 2 2 2 2 6" xfId="1190"/>
    <cellStyle name="Normal 10 2 2 2 2 6 2" xfId="1191"/>
    <cellStyle name="Normal 10 2 2 2 2 6 3" xfId="1192"/>
    <cellStyle name="Normal 10 2 2 2 2 6 4" xfId="1193"/>
    <cellStyle name="Normal 10 2 2 2 2 7" xfId="1194"/>
    <cellStyle name="Normal 10 2 2 2 2 7 2" xfId="1195"/>
    <cellStyle name="Normal 10 2 2 2 2 7 3" xfId="1196"/>
    <cellStyle name="Normal 10 2 2 2 2 7 4" xfId="1197"/>
    <cellStyle name="Normal 10 2 2 2 2 8" xfId="1198"/>
    <cellStyle name="Normal 10 2 2 2 2 9" xfId="1199"/>
    <cellStyle name="Normal 10 2 2 2 3" xfId="1200"/>
    <cellStyle name="Normal 10 2 2 2 3 2" xfId="1201"/>
    <cellStyle name="Normal 10 2 2 2 3 2 2" xfId="1202"/>
    <cellStyle name="Normal 10 2 2 2 3 2 3" xfId="1203"/>
    <cellStyle name="Normal 10 2 2 2 3 2 4" xfId="1204"/>
    <cellStyle name="Normal 10 2 2 2 3 3" xfId="1205"/>
    <cellStyle name="Normal 10 2 2 2 3 3 2" xfId="1206"/>
    <cellStyle name="Normal 10 2 2 2 3 3 3" xfId="1207"/>
    <cellStyle name="Normal 10 2 2 2 3 3 4" xfId="1208"/>
    <cellStyle name="Normal 10 2 2 2 3 4" xfId="1209"/>
    <cellStyle name="Normal 10 2 2 2 3 5" xfId="1210"/>
    <cellStyle name="Normal 10 2 2 2 3 6" xfId="1211"/>
    <cellStyle name="Normal 10 2 2 2 4" xfId="1212"/>
    <cellStyle name="Normal 10 2 2 2 4 2" xfId="1213"/>
    <cellStyle name="Normal 10 2 2 2 4 3" xfId="1214"/>
    <cellStyle name="Normal 10 2 2 2 4 4" xfId="1215"/>
    <cellStyle name="Normal 10 2 2 2 5" xfId="1216"/>
    <cellStyle name="Normal 10 2 2 2 5 2" xfId="1217"/>
    <cellStyle name="Normal 10 2 2 2 5 3" xfId="1218"/>
    <cellStyle name="Normal 10 2 2 2 5 4" xfId="1219"/>
    <cellStyle name="Normal 10 2 2 2 6" xfId="1220"/>
    <cellStyle name="Normal 10 2 2 2 6 2" xfId="1221"/>
    <cellStyle name="Normal 10 2 2 2 6 3" xfId="1222"/>
    <cellStyle name="Normal 10 2 2 2 6 4" xfId="1223"/>
    <cellStyle name="Normal 10 2 2 2 7" xfId="1224"/>
    <cellStyle name="Normal 10 2 2 2 7 2" xfId="1225"/>
    <cellStyle name="Normal 10 2 2 2 7 3" xfId="1226"/>
    <cellStyle name="Normal 10 2 2 2 7 4" xfId="1227"/>
    <cellStyle name="Normal 10 2 2 2 8" xfId="1228"/>
    <cellStyle name="Normal 10 2 2 2 8 2" xfId="1229"/>
    <cellStyle name="Normal 10 2 2 2 8 3" xfId="1230"/>
    <cellStyle name="Normal 10 2 2 2 8 4" xfId="1231"/>
    <cellStyle name="Normal 10 2 2 2 9" xfId="1232"/>
    <cellStyle name="Normal 10 2 2 2 9 2" xfId="1233"/>
    <cellStyle name="Normal 10 2 2 2 9 3" xfId="1234"/>
    <cellStyle name="Normal 10 2 2 2 9 4" xfId="1235"/>
    <cellStyle name="Normal 10 2 2 3" xfId="1236"/>
    <cellStyle name="Normal 10 2 2 3 10" xfId="1237"/>
    <cellStyle name="Normal 10 2 2 3 11" xfId="1238"/>
    <cellStyle name="Normal 10 2 2 3 12" xfId="1239"/>
    <cellStyle name="Normal 10 2 2 3 13" xfId="1240"/>
    <cellStyle name="Normal 10 2 2 3 14" xfId="1241"/>
    <cellStyle name="Normal 10 2 2 3 2" xfId="1242"/>
    <cellStyle name="Normal 10 2 2 3 2 10" xfId="1243"/>
    <cellStyle name="Normal 10 2 2 3 2 11" xfId="1244"/>
    <cellStyle name="Normal 10 2 2 3 2 12" xfId="1245"/>
    <cellStyle name="Normal 10 2 2 3 2 2" xfId="1246"/>
    <cellStyle name="Normal 10 2 2 3 2 2 2" xfId="1247"/>
    <cellStyle name="Normal 10 2 2 3 2 2 2 2" xfId="1248"/>
    <cellStyle name="Normal 10 2 2 3 2 2 2 3" xfId="1249"/>
    <cellStyle name="Normal 10 2 2 3 2 2 2 4" xfId="1250"/>
    <cellStyle name="Normal 10 2 2 3 2 2 3" xfId="1251"/>
    <cellStyle name="Normal 10 2 2 3 2 2 3 2" xfId="1252"/>
    <cellStyle name="Normal 10 2 2 3 2 2 3 3" xfId="1253"/>
    <cellStyle name="Normal 10 2 2 3 2 2 3 4" xfId="1254"/>
    <cellStyle name="Normal 10 2 2 3 2 2 4" xfId="1255"/>
    <cellStyle name="Normal 10 2 2 3 2 2 5" xfId="1256"/>
    <cellStyle name="Normal 10 2 2 3 2 2 6" xfId="1257"/>
    <cellStyle name="Normal 10 2 2 3 2 3" xfId="1258"/>
    <cellStyle name="Normal 10 2 2 3 2 3 2" xfId="1259"/>
    <cellStyle name="Normal 10 2 2 3 2 3 3" xfId="1260"/>
    <cellStyle name="Normal 10 2 2 3 2 3 4" xfId="1261"/>
    <cellStyle name="Normal 10 2 2 3 2 4" xfId="1262"/>
    <cellStyle name="Normal 10 2 2 3 2 4 2" xfId="1263"/>
    <cellStyle name="Normal 10 2 2 3 2 4 3" xfId="1264"/>
    <cellStyle name="Normal 10 2 2 3 2 4 4" xfId="1265"/>
    <cellStyle name="Normal 10 2 2 3 2 5" xfId="1266"/>
    <cellStyle name="Normal 10 2 2 3 2 5 2" xfId="1267"/>
    <cellStyle name="Normal 10 2 2 3 2 5 3" xfId="1268"/>
    <cellStyle name="Normal 10 2 2 3 2 5 4" xfId="1269"/>
    <cellStyle name="Normal 10 2 2 3 2 6" xfId="1270"/>
    <cellStyle name="Normal 10 2 2 3 2 6 2" xfId="1271"/>
    <cellStyle name="Normal 10 2 2 3 2 6 3" xfId="1272"/>
    <cellStyle name="Normal 10 2 2 3 2 6 4" xfId="1273"/>
    <cellStyle name="Normal 10 2 2 3 2 7" xfId="1274"/>
    <cellStyle name="Normal 10 2 2 3 2 7 2" xfId="1275"/>
    <cellStyle name="Normal 10 2 2 3 2 7 3" xfId="1276"/>
    <cellStyle name="Normal 10 2 2 3 2 7 4" xfId="1277"/>
    <cellStyle name="Normal 10 2 2 3 2 8" xfId="1278"/>
    <cellStyle name="Normal 10 2 2 3 2 9" xfId="1279"/>
    <cellStyle name="Normal 10 2 2 3 3" xfId="1280"/>
    <cellStyle name="Normal 10 2 2 3 3 2" xfId="1281"/>
    <cellStyle name="Normal 10 2 2 3 3 2 2" xfId="1282"/>
    <cellStyle name="Normal 10 2 2 3 3 2 3" xfId="1283"/>
    <cellStyle name="Normal 10 2 2 3 3 2 4" xfId="1284"/>
    <cellStyle name="Normal 10 2 2 3 3 3" xfId="1285"/>
    <cellStyle name="Normal 10 2 2 3 3 3 2" xfId="1286"/>
    <cellStyle name="Normal 10 2 2 3 3 3 3" xfId="1287"/>
    <cellStyle name="Normal 10 2 2 3 3 3 4" xfId="1288"/>
    <cellStyle name="Normal 10 2 2 3 3 4" xfId="1289"/>
    <cellStyle name="Normal 10 2 2 3 3 5" xfId="1290"/>
    <cellStyle name="Normal 10 2 2 3 3 6" xfId="1291"/>
    <cellStyle name="Normal 10 2 2 3 4" xfId="1292"/>
    <cellStyle name="Normal 10 2 2 3 4 2" xfId="1293"/>
    <cellStyle name="Normal 10 2 2 3 4 3" xfId="1294"/>
    <cellStyle name="Normal 10 2 2 3 4 4" xfId="1295"/>
    <cellStyle name="Normal 10 2 2 3 5" xfId="1296"/>
    <cellStyle name="Normal 10 2 2 3 5 2" xfId="1297"/>
    <cellStyle name="Normal 10 2 2 3 5 3" xfId="1298"/>
    <cellStyle name="Normal 10 2 2 3 5 4" xfId="1299"/>
    <cellStyle name="Normal 10 2 2 3 6" xfId="1300"/>
    <cellStyle name="Normal 10 2 2 3 6 2" xfId="1301"/>
    <cellStyle name="Normal 10 2 2 3 6 3" xfId="1302"/>
    <cellStyle name="Normal 10 2 2 3 6 4" xfId="1303"/>
    <cellStyle name="Normal 10 2 2 3 7" xfId="1304"/>
    <cellStyle name="Normal 10 2 2 3 7 2" xfId="1305"/>
    <cellStyle name="Normal 10 2 2 3 7 3" xfId="1306"/>
    <cellStyle name="Normal 10 2 2 3 7 4" xfId="1307"/>
    <cellStyle name="Normal 10 2 2 3 8" xfId="1308"/>
    <cellStyle name="Normal 10 2 2 3 8 2" xfId="1309"/>
    <cellStyle name="Normal 10 2 2 3 8 3" xfId="1310"/>
    <cellStyle name="Normal 10 2 2 3 8 4" xfId="1311"/>
    <cellStyle name="Normal 10 2 2 3 9" xfId="1312"/>
    <cellStyle name="Normal 10 2 2 3 9 2" xfId="1313"/>
    <cellStyle name="Normal 10 2 2 3 9 3" xfId="1314"/>
    <cellStyle name="Normal 10 2 2 3 9 4" xfId="1315"/>
    <cellStyle name="Normal 10 2 2 4" xfId="1316"/>
    <cellStyle name="Normal 10 2 2 4 10" xfId="1317"/>
    <cellStyle name="Normal 10 2 2 4 11" xfId="1318"/>
    <cellStyle name="Normal 10 2 2 4 12" xfId="1319"/>
    <cellStyle name="Normal 10 2 2 4 2" xfId="1320"/>
    <cellStyle name="Normal 10 2 2 4 2 2" xfId="1321"/>
    <cellStyle name="Normal 10 2 2 4 2 2 2" xfId="1322"/>
    <cellStyle name="Normal 10 2 2 4 2 2 3" xfId="1323"/>
    <cellStyle name="Normal 10 2 2 4 2 2 4" xfId="1324"/>
    <cellStyle name="Normal 10 2 2 4 2 3" xfId="1325"/>
    <cellStyle name="Normal 10 2 2 4 2 3 2" xfId="1326"/>
    <cellStyle name="Normal 10 2 2 4 2 3 3" xfId="1327"/>
    <cellStyle name="Normal 10 2 2 4 2 3 4" xfId="1328"/>
    <cellStyle name="Normal 10 2 2 4 2 4" xfId="1329"/>
    <cellStyle name="Normal 10 2 2 4 2 5" xfId="1330"/>
    <cellStyle name="Normal 10 2 2 4 2 6" xfId="1331"/>
    <cellStyle name="Normal 10 2 2 4 3" xfId="1332"/>
    <cellStyle name="Normal 10 2 2 4 3 2" xfId="1333"/>
    <cellStyle name="Normal 10 2 2 4 3 3" xfId="1334"/>
    <cellStyle name="Normal 10 2 2 4 3 4" xfId="1335"/>
    <cellStyle name="Normal 10 2 2 4 4" xfId="1336"/>
    <cellStyle name="Normal 10 2 2 4 4 2" xfId="1337"/>
    <cellStyle name="Normal 10 2 2 4 4 3" xfId="1338"/>
    <cellStyle name="Normal 10 2 2 4 4 4" xfId="1339"/>
    <cellStyle name="Normal 10 2 2 4 5" xfId="1340"/>
    <cellStyle name="Normal 10 2 2 4 5 2" xfId="1341"/>
    <cellStyle name="Normal 10 2 2 4 5 3" xfId="1342"/>
    <cellStyle name="Normal 10 2 2 4 5 4" xfId="1343"/>
    <cellStyle name="Normal 10 2 2 4 6" xfId="1344"/>
    <cellStyle name="Normal 10 2 2 4 6 2" xfId="1345"/>
    <cellStyle name="Normal 10 2 2 4 6 3" xfId="1346"/>
    <cellStyle name="Normal 10 2 2 4 6 4" xfId="1347"/>
    <cellStyle name="Normal 10 2 2 4 7" xfId="1348"/>
    <cellStyle name="Normal 10 2 2 4 7 2" xfId="1349"/>
    <cellStyle name="Normal 10 2 2 4 7 3" xfId="1350"/>
    <cellStyle name="Normal 10 2 2 4 7 4" xfId="1351"/>
    <cellStyle name="Normal 10 2 2 4 8" xfId="1352"/>
    <cellStyle name="Normal 10 2 2 4 9" xfId="1353"/>
    <cellStyle name="Normal 10 2 2 5" xfId="1354"/>
    <cellStyle name="Normal 10 2 2 5 10" xfId="1355"/>
    <cellStyle name="Normal 10 2 2 5 11" xfId="1356"/>
    <cellStyle name="Normal 10 2 2 5 12" xfId="1357"/>
    <cellStyle name="Normal 10 2 2 5 2" xfId="1358"/>
    <cellStyle name="Normal 10 2 2 5 2 2" xfId="1359"/>
    <cellStyle name="Normal 10 2 2 5 2 2 2" xfId="1360"/>
    <cellStyle name="Normal 10 2 2 5 2 2 3" xfId="1361"/>
    <cellStyle name="Normal 10 2 2 5 2 2 4" xfId="1362"/>
    <cellStyle name="Normal 10 2 2 5 2 3" xfId="1363"/>
    <cellStyle name="Normal 10 2 2 5 2 3 2" xfId="1364"/>
    <cellStyle name="Normal 10 2 2 5 2 3 3" xfId="1365"/>
    <cellStyle name="Normal 10 2 2 5 2 3 4" xfId="1366"/>
    <cellStyle name="Normal 10 2 2 5 2 4" xfId="1367"/>
    <cellStyle name="Normal 10 2 2 5 2 5" xfId="1368"/>
    <cellStyle name="Normal 10 2 2 5 2 6" xfId="1369"/>
    <cellStyle name="Normal 10 2 2 5 3" xfId="1370"/>
    <cellStyle name="Normal 10 2 2 5 3 2" xfId="1371"/>
    <cellStyle name="Normal 10 2 2 5 3 3" xfId="1372"/>
    <cellStyle name="Normal 10 2 2 5 3 4" xfId="1373"/>
    <cellStyle name="Normal 10 2 2 5 4" xfId="1374"/>
    <cellStyle name="Normal 10 2 2 5 4 2" xfId="1375"/>
    <cellStyle name="Normal 10 2 2 5 4 3" xfId="1376"/>
    <cellStyle name="Normal 10 2 2 5 4 4" xfId="1377"/>
    <cellStyle name="Normal 10 2 2 5 5" xfId="1378"/>
    <cellStyle name="Normal 10 2 2 5 5 2" xfId="1379"/>
    <cellStyle name="Normal 10 2 2 5 5 3" xfId="1380"/>
    <cellStyle name="Normal 10 2 2 5 5 4" xfId="1381"/>
    <cellStyle name="Normal 10 2 2 5 6" xfId="1382"/>
    <cellStyle name="Normal 10 2 2 5 6 2" xfId="1383"/>
    <cellStyle name="Normal 10 2 2 5 6 3" xfId="1384"/>
    <cellStyle name="Normal 10 2 2 5 6 4" xfId="1385"/>
    <cellStyle name="Normal 10 2 2 5 7" xfId="1386"/>
    <cellStyle name="Normal 10 2 2 5 7 2" xfId="1387"/>
    <cellStyle name="Normal 10 2 2 5 7 3" xfId="1388"/>
    <cellStyle name="Normal 10 2 2 5 7 4" xfId="1389"/>
    <cellStyle name="Normal 10 2 2 5 8" xfId="1390"/>
    <cellStyle name="Normal 10 2 2 5 9" xfId="1391"/>
    <cellStyle name="Normal 10 2 2 6" xfId="1392"/>
    <cellStyle name="Normal 10 2 2 6 2" xfId="1393"/>
    <cellStyle name="Normal 10 2 2 6 2 2" xfId="1394"/>
    <cellStyle name="Normal 10 2 2 6 2 3" xfId="1395"/>
    <cellStyle name="Normal 10 2 2 6 2 4" xfId="1396"/>
    <cellStyle name="Normal 10 2 2 6 3" xfId="1397"/>
    <cellStyle name="Normal 10 2 2 6 3 2" xfId="1398"/>
    <cellStyle name="Normal 10 2 2 6 3 3" xfId="1399"/>
    <cellStyle name="Normal 10 2 2 6 3 4" xfId="1400"/>
    <cellStyle name="Normal 10 2 2 6 4" xfId="1401"/>
    <cellStyle name="Normal 10 2 2 6 4 2" xfId="1402"/>
    <cellStyle name="Normal 10 2 2 6 4 3" xfId="1403"/>
    <cellStyle name="Normal 10 2 2 6 4 4" xfId="1404"/>
    <cellStyle name="Normal 10 2 2 6 5" xfId="1405"/>
    <cellStyle name="Normal 10 2 2 6 5 2" xfId="1406"/>
    <cellStyle name="Normal 10 2 2 6 5 3" xfId="1407"/>
    <cellStyle name="Normal 10 2 2 6 5 4" xfId="1408"/>
    <cellStyle name="Normal 10 2 2 6 6" xfId="1409"/>
    <cellStyle name="Normal 10 2 2 6 7" xfId="1410"/>
    <cellStyle name="Normal 10 2 2 6 8" xfId="1411"/>
    <cellStyle name="Normal 10 2 2 7" xfId="1412"/>
    <cellStyle name="Normal 10 2 2 7 2" xfId="1413"/>
    <cellStyle name="Normal 10 2 2 7 3" xfId="1414"/>
    <cellStyle name="Normal 10 2 2 7 4" xfId="1415"/>
    <cellStyle name="Normal 10 2 2 8" xfId="1416"/>
    <cellStyle name="Normal 10 2 2 8 2" xfId="1417"/>
    <cellStyle name="Normal 10 2 2 8 3" xfId="1418"/>
    <cellStyle name="Normal 10 2 2 8 4" xfId="1419"/>
    <cellStyle name="Normal 10 2 2 9" xfId="1420"/>
    <cellStyle name="Normal 10 2 2 9 2" xfId="1421"/>
    <cellStyle name="Normal 10 2 2 9 3" xfId="1422"/>
    <cellStyle name="Normal 10 2 2 9 4" xfId="1423"/>
    <cellStyle name="Normal 10 2 3" xfId="1424"/>
    <cellStyle name="Normal 10 2 4" xfId="1425"/>
    <cellStyle name="Normal 10 2 5" xfId="1426"/>
    <cellStyle name="Normal 10 3" xfId="1427"/>
    <cellStyle name="Normal 10 3 10" xfId="1428"/>
    <cellStyle name="Normal 10 3 10 2" xfId="1429"/>
    <cellStyle name="Normal 10 3 10 3" xfId="1430"/>
    <cellStyle name="Normal 10 3 10 4" xfId="1431"/>
    <cellStyle name="Normal 10 3 11" xfId="1432"/>
    <cellStyle name="Normal 10 3 11 2" xfId="1433"/>
    <cellStyle name="Normal 10 3 11 3" xfId="1434"/>
    <cellStyle name="Normal 10 3 11 4" xfId="1435"/>
    <cellStyle name="Normal 10 3 12" xfId="1436"/>
    <cellStyle name="Normal 10 3 12 2" xfId="1437"/>
    <cellStyle name="Normal 10 3 12 3" xfId="1438"/>
    <cellStyle name="Normal 10 3 12 4" xfId="1439"/>
    <cellStyle name="Normal 10 3 13" xfId="1440"/>
    <cellStyle name="Normal 10 3 13 2" xfId="1441"/>
    <cellStyle name="Normal 10 3 13 3" xfId="1442"/>
    <cellStyle name="Normal 10 3 13 4" xfId="1443"/>
    <cellStyle name="Normal 10 3 14" xfId="1444"/>
    <cellStyle name="Normal 10 3 15" xfId="1445"/>
    <cellStyle name="Normal 10 3 16" xfId="1446"/>
    <cellStyle name="Normal 10 3 17" xfId="1447"/>
    <cellStyle name="Normal 10 3 18" xfId="1448"/>
    <cellStyle name="Normal 10 3 19" xfId="1449"/>
    <cellStyle name="Normal 10 3 2" xfId="1450"/>
    <cellStyle name="Normal 10 3 2 10" xfId="1451"/>
    <cellStyle name="Normal 10 3 2 11" xfId="1452"/>
    <cellStyle name="Normal 10 3 2 12" xfId="1453"/>
    <cellStyle name="Normal 10 3 2 13" xfId="1454"/>
    <cellStyle name="Normal 10 3 2 14" xfId="1455"/>
    <cellStyle name="Normal 10 3 2 2" xfId="1456"/>
    <cellStyle name="Normal 10 3 2 2 10" xfId="1457"/>
    <cellStyle name="Normal 10 3 2 2 11" xfId="1458"/>
    <cellStyle name="Normal 10 3 2 2 12" xfId="1459"/>
    <cellStyle name="Normal 10 3 2 2 2" xfId="1460"/>
    <cellStyle name="Normal 10 3 2 2 2 2" xfId="1461"/>
    <cellStyle name="Normal 10 3 2 2 2 2 2" xfId="1462"/>
    <cellStyle name="Normal 10 3 2 2 2 2 3" xfId="1463"/>
    <cellStyle name="Normal 10 3 2 2 2 2 4" xfId="1464"/>
    <cellStyle name="Normal 10 3 2 2 2 3" xfId="1465"/>
    <cellStyle name="Normal 10 3 2 2 2 3 2" xfId="1466"/>
    <cellStyle name="Normal 10 3 2 2 2 3 3" xfId="1467"/>
    <cellStyle name="Normal 10 3 2 2 2 3 4" xfId="1468"/>
    <cellStyle name="Normal 10 3 2 2 2 4" xfId="1469"/>
    <cellStyle name="Normal 10 3 2 2 2 5" xfId="1470"/>
    <cellStyle name="Normal 10 3 2 2 2 6" xfId="1471"/>
    <cellStyle name="Normal 10 3 2 2 3" xfId="1472"/>
    <cellStyle name="Normal 10 3 2 2 3 2" xfId="1473"/>
    <cellStyle name="Normal 10 3 2 2 3 3" xfId="1474"/>
    <cellStyle name="Normal 10 3 2 2 3 4" xfId="1475"/>
    <cellStyle name="Normal 10 3 2 2 4" xfId="1476"/>
    <cellStyle name="Normal 10 3 2 2 4 2" xfId="1477"/>
    <cellStyle name="Normal 10 3 2 2 4 3" xfId="1478"/>
    <cellStyle name="Normal 10 3 2 2 4 4" xfId="1479"/>
    <cellStyle name="Normal 10 3 2 2 5" xfId="1480"/>
    <cellStyle name="Normal 10 3 2 2 5 2" xfId="1481"/>
    <cellStyle name="Normal 10 3 2 2 5 3" xfId="1482"/>
    <cellStyle name="Normal 10 3 2 2 5 4" xfId="1483"/>
    <cellStyle name="Normal 10 3 2 2 6" xfId="1484"/>
    <cellStyle name="Normal 10 3 2 2 6 2" xfId="1485"/>
    <cellStyle name="Normal 10 3 2 2 6 3" xfId="1486"/>
    <cellStyle name="Normal 10 3 2 2 6 4" xfId="1487"/>
    <cellStyle name="Normal 10 3 2 2 7" xfId="1488"/>
    <cellStyle name="Normal 10 3 2 2 7 2" xfId="1489"/>
    <cellStyle name="Normal 10 3 2 2 7 3" xfId="1490"/>
    <cellStyle name="Normal 10 3 2 2 7 4" xfId="1491"/>
    <cellStyle name="Normal 10 3 2 2 8" xfId="1492"/>
    <cellStyle name="Normal 10 3 2 2 9" xfId="1493"/>
    <cellStyle name="Normal 10 3 2 3" xfId="1494"/>
    <cellStyle name="Normal 10 3 2 3 2" xfId="1495"/>
    <cellStyle name="Normal 10 3 2 3 2 2" xfId="1496"/>
    <cellStyle name="Normal 10 3 2 3 2 3" xfId="1497"/>
    <cellStyle name="Normal 10 3 2 3 2 4" xfId="1498"/>
    <cellStyle name="Normal 10 3 2 3 3" xfId="1499"/>
    <cellStyle name="Normal 10 3 2 3 3 2" xfId="1500"/>
    <cellStyle name="Normal 10 3 2 3 3 3" xfId="1501"/>
    <cellStyle name="Normal 10 3 2 3 3 4" xfId="1502"/>
    <cellStyle name="Normal 10 3 2 3 4" xfId="1503"/>
    <cellStyle name="Normal 10 3 2 3 5" xfId="1504"/>
    <cellStyle name="Normal 10 3 2 3 6" xfId="1505"/>
    <cellStyle name="Normal 10 3 2 4" xfId="1506"/>
    <cellStyle name="Normal 10 3 2 4 2" xfId="1507"/>
    <cellStyle name="Normal 10 3 2 4 3" xfId="1508"/>
    <cellStyle name="Normal 10 3 2 4 4" xfId="1509"/>
    <cellStyle name="Normal 10 3 2 5" xfId="1510"/>
    <cellStyle name="Normal 10 3 2 5 2" xfId="1511"/>
    <cellStyle name="Normal 10 3 2 5 3" xfId="1512"/>
    <cellStyle name="Normal 10 3 2 5 4" xfId="1513"/>
    <cellStyle name="Normal 10 3 2 6" xfId="1514"/>
    <cellStyle name="Normal 10 3 2 6 2" xfId="1515"/>
    <cellStyle name="Normal 10 3 2 6 3" xfId="1516"/>
    <cellStyle name="Normal 10 3 2 6 4" xfId="1517"/>
    <cellStyle name="Normal 10 3 2 7" xfId="1518"/>
    <cellStyle name="Normal 10 3 2 7 2" xfId="1519"/>
    <cellStyle name="Normal 10 3 2 7 3" xfId="1520"/>
    <cellStyle name="Normal 10 3 2 7 4" xfId="1521"/>
    <cellStyle name="Normal 10 3 2 8" xfId="1522"/>
    <cellStyle name="Normal 10 3 2 8 2" xfId="1523"/>
    <cellStyle name="Normal 10 3 2 8 3" xfId="1524"/>
    <cellStyle name="Normal 10 3 2 8 4" xfId="1525"/>
    <cellStyle name="Normal 10 3 2 9" xfId="1526"/>
    <cellStyle name="Normal 10 3 2 9 2" xfId="1527"/>
    <cellStyle name="Normal 10 3 2 9 3" xfId="1528"/>
    <cellStyle name="Normal 10 3 2 9 4" xfId="1529"/>
    <cellStyle name="Normal 10 3 20" xfId="1530"/>
    <cellStyle name="Normal 10 3 3" xfId="1531"/>
    <cellStyle name="Normal 10 3 3 10" xfId="1532"/>
    <cellStyle name="Normal 10 3 3 11" xfId="1533"/>
    <cellStyle name="Normal 10 3 3 12" xfId="1534"/>
    <cellStyle name="Normal 10 3 3 13" xfId="1535"/>
    <cellStyle name="Normal 10 3 3 14" xfId="1536"/>
    <cellStyle name="Normal 10 3 3 2" xfId="1537"/>
    <cellStyle name="Normal 10 3 3 2 10" xfId="1538"/>
    <cellStyle name="Normal 10 3 3 2 11" xfId="1539"/>
    <cellStyle name="Normal 10 3 3 2 12" xfId="1540"/>
    <cellStyle name="Normal 10 3 3 2 2" xfId="1541"/>
    <cellStyle name="Normal 10 3 3 2 2 2" xfId="1542"/>
    <cellStyle name="Normal 10 3 3 2 2 2 2" xfId="1543"/>
    <cellStyle name="Normal 10 3 3 2 2 2 3" xfId="1544"/>
    <cellStyle name="Normal 10 3 3 2 2 2 4" xfId="1545"/>
    <cellStyle name="Normal 10 3 3 2 2 3" xfId="1546"/>
    <cellStyle name="Normal 10 3 3 2 2 3 2" xfId="1547"/>
    <cellStyle name="Normal 10 3 3 2 2 3 3" xfId="1548"/>
    <cellStyle name="Normal 10 3 3 2 2 3 4" xfId="1549"/>
    <cellStyle name="Normal 10 3 3 2 2 4" xfId="1550"/>
    <cellStyle name="Normal 10 3 3 2 2 5" xfId="1551"/>
    <cellStyle name="Normal 10 3 3 2 2 6" xfId="1552"/>
    <cellStyle name="Normal 10 3 3 2 3" xfId="1553"/>
    <cellStyle name="Normal 10 3 3 2 3 2" xfId="1554"/>
    <cellStyle name="Normal 10 3 3 2 3 3" xfId="1555"/>
    <cellStyle name="Normal 10 3 3 2 3 4" xfId="1556"/>
    <cellStyle name="Normal 10 3 3 2 4" xfId="1557"/>
    <cellStyle name="Normal 10 3 3 2 4 2" xfId="1558"/>
    <cellStyle name="Normal 10 3 3 2 4 3" xfId="1559"/>
    <cellStyle name="Normal 10 3 3 2 4 4" xfId="1560"/>
    <cellStyle name="Normal 10 3 3 2 5" xfId="1561"/>
    <cellStyle name="Normal 10 3 3 2 5 2" xfId="1562"/>
    <cellStyle name="Normal 10 3 3 2 5 3" xfId="1563"/>
    <cellStyle name="Normal 10 3 3 2 5 4" xfId="1564"/>
    <cellStyle name="Normal 10 3 3 2 6" xfId="1565"/>
    <cellStyle name="Normal 10 3 3 2 6 2" xfId="1566"/>
    <cellStyle name="Normal 10 3 3 2 6 3" xfId="1567"/>
    <cellStyle name="Normal 10 3 3 2 6 4" xfId="1568"/>
    <cellStyle name="Normal 10 3 3 2 7" xfId="1569"/>
    <cellStyle name="Normal 10 3 3 2 7 2" xfId="1570"/>
    <cellStyle name="Normal 10 3 3 2 7 3" xfId="1571"/>
    <cellStyle name="Normal 10 3 3 2 7 4" xfId="1572"/>
    <cellStyle name="Normal 10 3 3 2 8" xfId="1573"/>
    <cellStyle name="Normal 10 3 3 2 9" xfId="1574"/>
    <cellStyle name="Normal 10 3 3 3" xfId="1575"/>
    <cellStyle name="Normal 10 3 3 3 2" xfId="1576"/>
    <cellStyle name="Normal 10 3 3 3 2 2" xfId="1577"/>
    <cellStyle name="Normal 10 3 3 3 2 3" xfId="1578"/>
    <cellStyle name="Normal 10 3 3 3 2 4" xfId="1579"/>
    <cellStyle name="Normal 10 3 3 3 3" xfId="1580"/>
    <cellStyle name="Normal 10 3 3 3 3 2" xfId="1581"/>
    <cellStyle name="Normal 10 3 3 3 3 3" xfId="1582"/>
    <cellStyle name="Normal 10 3 3 3 3 4" xfId="1583"/>
    <cellStyle name="Normal 10 3 3 3 4" xfId="1584"/>
    <cellStyle name="Normal 10 3 3 3 5" xfId="1585"/>
    <cellStyle name="Normal 10 3 3 3 6" xfId="1586"/>
    <cellStyle name="Normal 10 3 3 4" xfId="1587"/>
    <cellStyle name="Normal 10 3 3 4 2" xfId="1588"/>
    <cellStyle name="Normal 10 3 3 4 3" xfId="1589"/>
    <cellStyle name="Normal 10 3 3 4 4" xfId="1590"/>
    <cellStyle name="Normal 10 3 3 5" xfId="1591"/>
    <cellStyle name="Normal 10 3 3 5 2" xfId="1592"/>
    <cellStyle name="Normal 10 3 3 5 3" xfId="1593"/>
    <cellStyle name="Normal 10 3 3 5 4" xfId="1594"/>
    <cellStyle name="Normal 10 3 3 6" xfId="1595"/>
    <cellStyle name="Normal 10 3 3 6 2" xfId="1596"/>
    <cellStyle name="Normal 10 3 3 6 3" xfId="1597"/>
    <cellStyle name="Normal 10 3 3 6 4" xfId="1598"/>
    <cellStyle name="Normal 10 3 3 7" xfId="1599"/>
    <cellStyle name="Normal 10 3 3 7 2" xfId="1600"/>
    <cellStyle name="Normal 10 3 3 7 3" xfId="1601"/>
    <cellStyle name="Normal 10 3 3 7 4" xfId="1602"/>
    <cellStyle name="Normal 10 3 3 8" xfId="1603"/>
    <cellStyle name="Normal 10 3 3 8 2" xfId="1604"/>
    <cellStyle name="Normal 10 3 3 8 3" xfId="1605"/>
    <cellStyle name="Normal 10 3 3 8 4" xfId="1606"/>
    <cellStyle name="Normal 10 3 3 9" xfId="1607"/>
    <cellStyle name="Normal 10 3 3 9 2" xfId="1608"/>
    <cellStyle name="Normal 10 3 3 9 3" xfId="1609"/>
    <cellStyle name="Normal 10 3 3 9 4" xfId="1610"/>
    <cellStyle name="Normal 10 3 4" xfId="1611"/>
    <cellStyle name="Normal 10 3 4 10" xfId="1612"/>
    <cellStyle name="Normal 10 3 4 11" xfId="1613"/>
    <cellStyle name="Normal 10 3 4 12" xfId="1614"/>
    <cellStyle name="Normal 10 3 4 2" xfId="1615"/>
    <cellStyle name="Normal 10 3 4 2 2" xfId="1616"/>
    <cellStyle name="Normal 10 3 4 2 2 2" xfId="1617"/>
    <cellStyle name="Normal 10 3 4 2 2 3" xfId="1618"/>
    <cellStyle name="Normal 10 3 4 2 2 4" xfId="1619"/>
    <cellStyle name="Normal 10 3 4 2 3" xfId="1620"/>
    <cellStyle name="Normal 10 3 4 2 3 2" xfId="1621"/>
    <cellStyle name="Normal 10 3 4 2 3 3" xfId="1622"/>
    <cellStyle name="Normal 10 3 4 2 3 4" xfId="1623"/>
    <cellStyle name="Normal 10 3 4 2 4" xfId="1624"/>
    <cellStyle name="Normal 10 3 4 2 5" xfId="1625"/>
    <cellStyle name="Normal 10 3 4 2 6" xfId="1626"/>
    <cellStyle name="Normal 10 3 4 3" xfId="1627"/>
    <cellStyle name="Normal 10 3 4 3 2" xfId="1628"/>
    <cellStyle name="Normal 10 3 4 3 3" xfId="1629"/>
    <cellStyle name="Normal 10 3 4 3 4" xfId="1630"/>
    <cellStyle name="Normal 10 3 4 4" xfId="1631"/>
    <cellStyle name="Normal 10 3 4 4 2" xfId="1632"/>
    <cellStyle name="Normal 10 3 4 4 3" xfId="1633"/>
    <cellStyle name="Normal 10 3 4 4 4" xfId="1634"/>
    <cellStyle name="Normal 10 3 4 5" xfId="1635"/>
    <cellStyle name="Normal 10 3 4 5 2" xfId="1636"/>
    <cellStyle name="Normal 10 3 4 5 3" xfId="1637"/>
    <cellStyle name="Normal 10 3 4 5 4" xfId="1638"/>
    <cellStyle name="Normal 10 3 4 6" xfId="1639"/>
    <cellStyle name="Normal 10 3 4 6 2" xfId="1640"/>
    <cellStyle name="Normal 10 3 4 6 3" xfId="1641"/>
    <cellStyle name="Normal 10 3 4 6 4" xfId="1642"/>
    <cellStyle name="Normal 10 3 4 7" xfId="1643"/>
    <cellStyle name="Normal 10 3 4 7 2" xfId="1644"/>
    <cellStyle name="Normal 10 3 4 7 3" xfId="1645"/>
    <cellStyle name="Normal 10 3 4 7 4" xfId="1646"/>
    <cellStyle name="Normal 10 3 4 8" xfId="1647"/>
    <cellStyle name="Normal 10 3 4 9" xfId="1648"/>
    <cellStyle name="Normal 10 3 5" xfId="1649"/>
    <cellStyle name="Normal 10 3 5 10" xfId="1650"/>
    <cellStyle name="Normal 10 3 5 11" xfId="1651"/>
    <cellStyle name="Normal 10 3 5 12" xfId="1652"/>
    <cellStyle name="Normal 10 3 5 2" xfId="1653"/>
    <cellStyle name="Normal 10 3 5 2 2" xfId="1654"/>
    <cellStyle name="Normal 10 3 5 2 2 2" xfId="1655"/>
    <cellStyle name="Normal 10 3 5 2 2 3" xfId="1656"/>
    <cellStyle name="Normal 10 3 5 2 2 4" xfId="1657"/>
    <cellStyle name="Normal 10 3 5 2 3" xfId="1658"/>
    <cellStyle name="Normal 10 3 5 2 3 2" xfId="1659"/>
    <cellStyle name="Normal 10 3 5 2 3 3" xfId="1660"/>
    <cellStyle name="Normal 10 3 5 2 3 4" xfId="1661"/>
    <cellStyle name="Normal 10 3 5 2 4" xfId="1662"/>
    <cellStyle name="Normal 10 3 5 2 5" xfId="1663"/>
    <cellStyle name="Normal 10 3 5 2 6" xfId="1664"/>
    <cellStyle name="Normal 10 3 5 3" xfId="1665"/>
    <cellStyle name="Normal 10 3 5 3 2" xfId="1666"/>
    <cellStyle name="Normal 10 3 5 3 3" xfId="1667"/>
    <cellStyle name="Normal 10 3 5 3 4" xfId="1668"/>
    <cellStyle name="Normal 10 3 5 4" xfId="1669"/>
    <cellStyle name="Normal 10 3 5 4 2" xfId="1670"/>
    <cellStyle name="Normal 10 3 5 4 3" xfId="1671"/>
    <cellStyle name="Normal 10 3 5 4 4" xfId="1672"/>
    <cellStyle name="Normal 10 3 5 5" xfId="1673"/>
    <cellStyle name="Normal 10 3 5 5 2" xfId="1674"/>
    <cellStyle name="Normal 10 3 5 5 3" xfId="1675"/>
    <cellStyle name="Normal 10 3 5 5 4" xfId="1676"/>
    <cellStyle name="Normal 10 3 5 6" xfId="1677"/>
    <cellStyle name="Normal 10 3 5 6 2" xfId="1678"/>
    <cellStyle name="Normal 10 3 5 6 3" xfId="1679"/>
    <cellStyle name="Normal 10 3 5 6 4" xfId="1680"/>
    <cellStyle name="Normal 10 3 5 7" xfId="1681"/>
    <cellStyle name="Normal 10 3 5 7 2" xfId="1682"/>
    <cellStyle name="Normal 10 3 5 7 3" xfId="1683"/>
    <cellStyle name="Normal 10 3 5 7 4" xfId="1684"/>
    <cellStyle name="Normal 10 3 5 8" xfId="1685"/>
    <cellStyle name="Normal 10 3 5 9" xfId="1686"/>
    <cellStyle name="Normal 10 3 6" xfId="1687"/>
    <cellStyle name="Normal 10 3 6 2" xfId="1688"/>
    <cellStyle name="Normal 10 3 6 2 2" xfId="1689"/>
    <cellStyle name="Normal 10 3 6 2 3" xfId="1690"/>
    <cellStyle name="Normal 10 3 6 2 4" xfId="1691"/>
    <cellStyle name="Normal 10 3 6 3" xfId="1692"/>
    <cellStyle name="Normal 10 3 6 3 2" xfId="1693"/>
    <cellStyle name="Normal 10 3 6 3 3" xfId="1694"/>
    <cellStyle name="Normal 10 3 6 3 4" xfId="1695"/>
    <cellStyle name="Normal 10 3 6 4" xfId="1696"/>
    <cellStyle name="Normal 10 3 6 4 2" xfId="1697"/>
    <cellStyle name="Normal 10 3 6 4 3" xfId="1698"/>
    <cellStyle name="Normal 10 3 6 4 4" xfId="1699"/>
    <cellStyle name="Normal 10 3 6 5" xfId="1700"/>
    <cellStyle name="Normal 10 3 6 5 2" xfId="1701"/>
    <cellStyle name="Normal 10 3 6 5 3" xfId="1702"/>
    <cellStyle name="Normal 10 3 6 5 4" xfId="1703"/>
    <cellStyle name="Normal 10 3 6 6" xfId="1704"/>
    <cellStyle name="Normal 10 3 6 7" xfId="1705"/>
    <cellStyle name="Normal 10 3 6 8" xfId="1706"/>
    <cellStyle name="Normal 10 3 7" xfId="1707"/>
    <cellStyle name="Normal 10 3 7 2" xfId="1708"/>
    <cellStyle name="Normal 10 3 7 3" xfId="1709"/>
    <cellStyle name="Normal 10 3 7 4" xfId="1710"/>
    <cellStyle name="Normal 10 3 8" xfId="1711"/>
    <cellStyle name="Normal 10 3 8 2" xfId="1712"/>
    <cellStyle name="Normal 10 3 8 3" xfId="1713"/>
    <cellStyle name="Normal 10 3 8 4" xfId="1714"/>
    <cellStyle name="Normal 10 3 9" xfId="1715"/>
    <cellStyle name="Normal 10 3 9 2" xfId="1716"/>
    <cellStyle name="Normal 10 3 9 3" xfId="1717"/>
    <cellStyle name="Normal 10 3 9 4" xfId="1718"/>
    <cellStyle name="Normal 10 4" xfId="1719"/>
    <cellStyle name="Normal 10 4 10" xfId="1720"/>
    <cellStyle name="Normal 10 4 10 2" xfId="1721"/>
    <cellStyle name="Normal 10 4 10 3" xfId="1722"/>
    <cellStyle name="Normal 10 4 10 4" xfId="1723"/>
    <cellStyle name="Normal 10 4 11" xfId="1724"/>
    <cellStyle name="Normal 10 4 11 2" xfId="1725"/>
    <cellStyle name="Normal 10 4 11 3" xfId="1726"/>
    <cellStyle name="Normal 10 4 11 4" xfId="1727"/>
    <cellStyle name="Normal 10 4 12" xfId="1728"/>
    <cellStyle name="Normal 10 4 12 2" xfId="1729"/>
    <cellStyle name="Normal 10 4 12 3" xfId="1730"/>
    <cellStyle name="Normal 10 4 12 4" xfId="1731"/>
    <cellStyle name="Normal 10 4 13" xfId="1732"/>
    <cellStyle name="Normal 10 4 13 2" xfId="1733"/>
    <cellStyle name="Normal 10 4 13 3" xfId="1734"/>
    <cellStyle name="Normal 10 4 13 4" xfId="1735"/>
    <cellStyle name="Normal 10 4 14" xfId="1736"/>
    <cellStyle name="Normal 10 4 15" xfId="1737"/>
    <cellStyle name="Normal 10 4 16" xfId="1738"/>
    <cellStyle name="Normal 10 4 17" xfId="1739"/>
    <cellStyle name="Normal 10 4 18" xfId="1740"/>
    <cellStyle name="Normal 10 4 19" xfId="1741"/>
    <cellStyle name="Normal 10 4 2" xfId="1742"/>
    <cellStyle name="Normal 10 4 2 10" xfId="1743"/>
    <cellStyle name="Normal 10 4 2 11" xfId="1744"/>
    <cellStyle name="Normal 10 4 2 12" xfId="1745"/>
    <cellStyle name="Normal 10 4 2 13" xfId="1746"/>
    <cellStyle name="Normal 10 4 2 14" xfId="1747"/>
    <cellStyle name="Normal 10 4 2 2" xfId="1748"/>
    <cellStyle name="Normal 10 4 2 2 10" xfId="1749"/>
    <cellStyle name="Normal 10 4 2 2 11" xfId="1750"/>
    <cellStyle name="Normal 10 4 2 2 12" xfId="1751"/>
    <cellStyle name="Normal 10 4 2 2 2" xfId="1752"/>
    <cellStyle name="Normal 10 4 2 2 2 2" xfId="1753"/>
    <cellStyle name="Normal 10 4 2 2 2 2 2" xfId="1754"/>
    <cellStyle name="Normal 10 4 2 2 2 2 3" xfId="1755"/>
    <cellStyle name="Normal 10 4 2 2 2 2 4" xfId="1756"/>
    <cellStyle name="Normal 10 4 2 2 2 3" xfId="1757"/>
    <cellStyle name="Normal 10 4 2 2 2 3 2" xfId="1758"/>
    <cellStyle name="Normal 10 4 2 2 2 3 3" xfId="1759"/>
    <cellStyle name="Normal 10 4 2 2 2 3 4" xfId="1760"/>
    <cellStyle name="Normal 10 4 2 2 2 4" xfId="1761"/>
    <cellStyle name="Normal 10 4 2 2 2 5" xfId="1762"/>
    <cellStyle name="Normal 10 4 2 2 2 6" xfId="1763"/>
    <cellStyle name="Normal 10 4 2 2 3" xfId="1764"/>
    <cellStyle name="Normal 10 4 2 2 3 2" xfId="1765"/>
    <cellStyle name="Normal 10 4 2 2 3 3" xfId="1766"/>
    <cellStyle name="Normal 10 4 2 2 3 4" xfId="1767"/>
    <cellStyle name="Normal 10 4 2 2 4" xfId="1768"/>
    <cellStyle name="Normal 10 4 2 2 4 2" xfId="1769"/>
    <cellStyle name="Normal 10 4 2 2 4 3" xfId="1770"/>
    <cellStyle name="Normal 10 4 2 2 4 4" xfId="1771"/>
    <cellStyle name="Normal 10 4 2 2 5" xfId="1772"/>
    <cellStyle name="Normal 10 4 2 2 5 2" xfId="1773"/>
    <cellStyle name="Normal 10 4 2 2 5 3" xfId="1774"/>
    <cellStyle name="Normal 10 4 2 2 5 4" xfId="1775"/>
    <cellStyle name="Normal 10 4 2 2 6" xfId="1776"/>
    <cellStyle name="Normal 10 4 2 2 6 2" xfId="1777"/>
    <cellStyle name="Normal 10 4 2 2 6 3" xfId="1778"/>
    <cellStyle name="Normal 10 4 2 2 6 4" xfId="1779"/>
    <cellStyle name="Normal 10 4 2 2 7" xfId="1780"/>
    <cellStyle name="Normal 10 4 2 2 7 2" xfId="1781"/>
    <cellStyle name="Normal 10 4 2 2 7 3" xfId="1782"/>
    <cellStyle name="Normal 10 4 2 2 7 4" xfId="1783"/>
    <cellStyle name="Normal 10 4 2 2 8" xfId="1784"/>
    <cellStyle name="Normal 10 4 2 2 9" xfId="1785"/>
    <cellStyle name="Normal 10 4 2 3" xfId="1786"/>
    <cellStyle name="Normal 10 4 2 3 2" xfId="1787"/>
    <cellStyle name="Normal 10 4 2 3 2 2" xfId="1788"/>
    <cellStyle name="Normal 10 4 2 3 2 3" xfId="1789"/>
    <cellStyle name="Normal 10 4 2 3 2 4" xfId="1790"/>
    <cellStyle name="Normal 10 4 2 3 3" xfId="1791"/>
    <cellStyle name="Normal 10 4 2 3 3 2" xfId="1792"/>
    <cellStyle name="Normal 10 4 2 3 3 3" xfId="1793"/>
    <cellStyle name="Normal 10 4 2 3 3 4" xfId="1794"/>
    <cellStyle name="Normal 10 4 2 3 4" xfId="1795"/>
    <cellStyle name="Normal 10 4 2 3 5" xfId="1796"/>
    <cellStyle name="Normal 10 4 2 3 6" xfId="1797"/>
    <cellStyle name="Normal 10 4 2 4" xfId="1798"/>
    <cellStyle name="Normal 10 4 2 4 2" xfId="1799"/>
    <cellStyle name="Normal 10 4 2 4 3" xfId="1800"/>
    <cellStyle name="Normal 10 4 2 4 4" xfId="1801"/>
    <cellStyle name="Normal 10 4 2 5" xfId="1802"/>
    <cellStyle name="Normal 10 4 2 5 2" xfId="1803"/>
    <cellStyle name="Normal 10 4 2 5 3" xfId="1804"/>
    <cellStyle name="Normal 10 4 2 5 4" xfId="1805"/>
    <cellStyle name="Normal 10 4 2 6" xfId="1806"/>
    <cellStyle name="Normal 10 4 2 6 2" xfId="1807"/>
    <cellStyle name="Normal 10 4 2 6 3" xfId="1808"/>
    <cellStyle name="Normal 10 4 2 6 4" xfId="1809"/>
    <cellStyle name="Normal 10 4 2 7" xfId="1810"/>
    <cellStyle name="Normal 10 4 2 7 2" xfId="1811"/>
    <cellStyle name="Normal 10 4 2 7 3" xfId="1812"/>
    <cellStyle name="Normal 10 4 2 7 4" xfId="1813"/>
    <cellStyle name="Normal 10 4 2 8" xfId="1814"/>
    <cellStyle name="Normal 10 4 2 8 2" xfId="1815"/>
    <cellStyle name="Normal 10 4 2 8 3" xfId="1816"/>
    <cellStyle name="Normal 10 4 2 8 4" xfId="1817"/>
    <cellStyle name="Normal 10 4 2 9" xfId="1818"/>
    <cellStyle name="Normal 10 4 2 9 2" xfId="1819"/>
    <cellStyle name="Normal 10 4 2 9 3" xfId="1820"/>
    <cellStyle name="Normal 10 4 2 9 4" xfId="1821"/>
    <cellStyle name="Normal 10 4 20" xfId="1822"/>
    <cellStyle name="Normal 10 4 3" xfId="1823"/>
    <cellStyle name="Normal 10 4 3 10" xfId="1824"/>
    <cellStyle name="Normal 10 4 3 11" xfId="1825"/>
    <cellStyle name="Normal 10 4 3 12" xfId="1826"/>
    <cellStyle name="Normal 10 4 3 13" xfId="1827"/>
    <cellStyle name="Normal 10 4 3 14" xfId="1828"/>
    <cellStyle name="Normal 10 4 3 2" xfId="1829"/>
    <cellStyle name="Normal 10 4 3 2 10" xfId="1830"/>
    <cellStyle name="Normal 10 4 3 2 11" xfId="1831"/>
    <cellStyle name="Normal 10 4 3 2 12" xfId="1832"/>
    <cellStyle name="Normal 10 4 3 2 2" xfId="1833"/>
    <cellStyle name="Normal 10 4 3 2 2 2" xfId="1834"/>
    <cellStyle name="Normal 10 4 3 2 2 2 2" xfId="1835"/>
    <cellStyle name="Normal 10 4 3 2 2 2 3" xfId="1836"/>
    <cellStyle name="Normal 10 4 3 2 2 2 4" xfId="1837"/>
    <cellStyle name="Normal 10 4 3 2 2 3" xfId="1838"/>
    <cellStyle name="Normal 10 4 3 2 2 3 2" xfId="1839"/>
    <cellStyle name="Normal 10 4 3 2 2 3 3" xfId="1840"/>
    <cellStyle name="Normal 10 4 3 2 2 3 4" xfId="1841"/>
    <cellStyle name="Normal 10 4 3 2 2 4" xfId="1842"/>
    <cellStyle name="Normal 10 4 3 2 2 5" xfId="1843"/>
    <cellStyle name="Normal 10 4 3 2 2 6" xfId="1844"/>
    <cellStyle name="Normal 10 4 3 2 3" xfId="1845"/>
    <cellStyle name="Normal 10 4 3 2 3 2" xfId="1846"/>
    <cellStyle name="Normal 10 4 3 2 3 3" xfId="1847"/>
    <cellStyle name="Normal 10 4 3 2 3 4" xfId="1848"/>
    <cellStyle name="Normal 10 4 3 2 4" xfId="1849"/>
    <cellStyle name="Normal 10 4 3 2 4 2" xfId="1850"/>
    <cellStyle name="Normal 10 4 3 2 4 3" xfId="1851"/>
    <cellStyle name="Normal 10 4 3 2 4 4" xfId="1852"/>
    <cellStyle name="Normal 10 4 3 2 5" xfId="1853"/>
    <cellStyle name="Normal 10 4 3 2 5 2" xfId="1854"/>
    <cellStyle name="Normal 10 4 3 2 5 3" xfId="1855"/>
    <cellStyle name="Normal 10 4 3 2 5 4" xfId="1856"/>
    <cellStyle name="Normal 10 4 3 2 6" xfId="1857"/>
    <cellStyle name="Normal 10 4 3 2 6 2" xfId="1858"/>
    <cellStyle name="Normal 10 4 3 2 6 3" xfId="1859"/>
    <cellStyle name="Normal 10 4 3 2 6 4" xfId="1860"/>
    <cellStyle name="Normal 10 4 3 2 7" xfId="1861"/>
    <cellStyle name="Normal 10 4 3 2 7 2" xfId="1862"/>
    <cellStyle name="Normal 10 4 3 2 7 3" xfId="1863"/>
    <cellStyle name="Normal 10 4 3 2 7 4" xfId="1864"/>
    <cellStyle name="Normal 10 4 3 2 8" xfId="1865"/>
    <cellStyle name="Normal 10 4 3 2 9" xfId="1866"/>
    <cellStyle name="Normal 10 4 3 3" xfId="1867"/>
    <cellStyle name="Normal 10 4 3 3 2" xfId="1868"/>
    <cellStyle name="Normal 10 4 3 3 2 2" xfId="1869"/>
    <cellStyle name="Normal 10 4 3 3 2 3" xfId="1870"/>
    <cellStyle name="Normal 10 4 3 3 2 4" xfId="1871"/>
    <cellStyle name="Normal 10 4 3 3 3" xfId="1872"/>
    <cellStyle name="Normal 10 4 3 3 3 2" xfId="1873"/>
    <cellStyle name="Normal 10 4 3 3 3 3" xfId="1874"/>
    <cellStyle name="Normal 10 4 3 3 3 4" xfId="1875"/>
    <cellStyle name="Normal 10 4 3 3 4" xfId="1876"/>
    <cellStyle name="Normal 10 4 3 3 5" xfId="1877"/>
    <cellStyle name="Normal 10 4 3 3 6" xfId="1878"/>
    <cellStyle name="Normal 10 4 3 4" xfId="1879"/>
    <cellStyle name="Normal 10 4 3 4 2" xfId="1880"/>
    <cellStyle name="Normal 10 4 3 4 3" xfId="1881"/>
    <cellStyle name="Normal 10 4 3 4 4" xfId="1882"/>
    <cellStyle name="Normal 10 4 3 5" xfId="1883"/>
    <cellStyle name="Normal 10 4 3 5 2" xfId="1884"/>
    <cellStyle name="Normal 10 4 3 5 3" xfId="1885"/>
    <cellStyle name="Normal 10 4 3 5 4" xfId="1886"/>
    <cellStyle name="Normal 10 4 3 6" xfId="1887"/>
    <cellStyle name="Normal 10 4 3 6 2" xfId="1888"/>
    <cellStyle name="Normal 10 4 3 6 3" xfId="1889"/>
    <cellStyle name="Normal 10 4 3 6 4" xfId="1890"/>
    <cellStyle name="Normal 10 4 3 7" xfId="1891"/>
    <cellStyle name="Normal 10 4 3 7 2" xfId="1892"/>
    <cellStyle name="Normal 10 4 3 7 3" xfId="1893"/>
    <cellStyle name="Normal 10 4 3 7 4" xfId="1894"/>
    <cellStyle name="Normal 10 4 3 8" xfId="1895"/>
    <cellStyle name="Normal 10 4 3 8 2" xfId="1896"/>
    <cellStyle name="Normal 10 4 3 8 3" xfId="1897"/>
    <cellStyle name="Normal 10 4 3 8 4" xfId="1898"/>
    <cellStyle name="Normal 10 4 3 9" xfId="1899"/>
    <cellStyle name="Normal 10 4 3 9 2" xfId="1900"/>
    <cellStyle name="Normal 10 4 3 9 3" xfId="1901"/>
    <cellStyle name="Normal 10 4 3 9 4" xfId="1902"/>
    <cellStyle name="Normal 10 4 4" xfId="1903"/>
    <cellStyle name="Normal 10 4 4 10" xfId="1904"/>
    <cellStyle name="Normal 10 4 4 11" xfId="1905"/>
    <cellStyle name="Normal 10 4 4 12" xfId="1906"/>
    <cellStyle name="Normal 10 4 4 2" xfId="1907"/>
    <cellStyle name="Normal 10 4 4 2 2" xfId="1908"/>
    <cellStyle name="Normal 10 4 4 2 2 2" xfId="1909"/>
    <cellStyle name="Normal 10 4 4 2 2 3" xfId="1910"/>
    <cellStyle name="Normal 10 4 4 2 2 4" xfId="1911"/>
    <cellStyle name="Normal 10 4 4 2 3" xfId="1912"/>
    <cellStyle name="Normal 10 4 4 2 3 2" xfId="1913"/>
    <cellStyle name="Normal 10 4 4 2 3 3" xfId="1914"/>
    <cellStyle name="Normal 10 4 4 2 3 4" xfId="1915"/>
    <cellStyle name="Normal 10 4 4 2 4" xfId="1916"/>
    <cellStyle name="Normal 10 4 4 2 5" xfId="1917"/>
    <cellStyle name="Normal 10 4 4 2 6" xfId="1918"/>
    <cellStyle name="Normal 10 4 4 3" xfId="1919"/>
    <cellStyle name="Normal 10 4 4 3 2" xfId="1920"/>
    <cellStyle name="Normal 10 4 4 3 3" xfId="1921"/>
    <cellStyle name="Normal 10 4 4 3 4" xfId="1922"/>
    <cellStyle name="Normal 10 4 4 4" xfId="1923"/>
    <cellStyle name="Normal 10 4 4 4 2" xfId="1924"/>
    <cellStyle name="Normal 10 4 4 4 3" xfId="1925"/>
    <cellStyle name="Normal 10 4 4 4 4" xfId="1926"/>
    <cellStyle name="Normal 10 4 4 5" xfId="1927"/>
    <cellStyle name="Normal 10 4 4 5 2" xfId="1928"/>
    <cellStyle name="Normal 10 4 4 5 3" xfId="1929"/>
    <cellStyle name="Normal 10 4 4 5 4" xfId="1930"/>
    <cellStyle name="Normal 10 4 4 6" xfId="1931"/>
    <cellStyle name="Normal 10 4 4 6 2" xfId="1932"/>
    <cellStyle name="Normal 10 4 4 6 3" xfId="1933"/>
    <cellStyle name="Normal 10 4 4 6 4" xfId="1934"/>
    <cellStyle name="Normal 10 4 4 7" xfId="1935"/>
    <cellStyle name="Normal 10 4 4 7 2" xfId="1936"/>
    <cellStyle name="Normal 10 4 4 7 3" xfId="1937"/>
    <cellStyle name="Normal 10 4 4 7 4" xfId="1938"/>
    <cellStyle name="Normal 10 4 4 8" xfId="1939"/>
    <cellStyle name="Normal 10 4 4 9" xfId="1940"/>
    <cellStyle name="Normal 10 4 5" xfId="1941"/>
    <cellStyle name="Normal 10 4 5 10" xfId="1942"/>
    <cellStyle name="Normal 10 4 5 11" xfId="1943"/>
    <cellStyle name="Normal 10 4 5 12" xfId="1944"/>
    <cellStyle name="Normal 10 4 5 2" xfId="1945"/>
    <cellStyle name="Normal 10 4 5 2 2" xfId="1946"/>
    <cellStyle name="Normal 10 4 5 2 2 2" xfId="1947"/>
    <cellStyle name="Normal 10 4 5 2 2 3" xfId="1948"/>
    <cellStyle name="Normal 10 4 5 2 2 4" xfId="1949"/>
    <cellStyle name="Normal 10 4 5 2 3" xfId="1950"/>
    <cellStyle name="Normal 10 4 5 2 3 2" xfId="1951"/>
    <cellStyle name="Normal 10 4 5 2 3 3" xfId="1952"/>
    <cellStyle name="Normal 10 4 5 2 3 4" xfId="1953"/>
    <cellStyle name="Normal 10 4 5 2 4" xfId="1954"/>
    <cellStyle name="Normal 10 4 5 2 5" xfId="1955"/>
    <cellStyle name="Normal 10 4 5 2 6" xfId="1956"/>
    <cellStyle name="Normal 10 4 5 3" xfId="1957"/>
    <cellStyle name="Normal 10 4 5 3 2" xfId="1958"/>
    <cellStyle name="Normal 10 4 5 3 3" xfId="1959"/>
    <cellStyle name="Normal 10 4 5 3 4" xfId="1960"/>
    <cellStyle name="Normal 10 4 5 4" xfId="1961"/>
    <cellStyle name="Normal 10 4 5 4 2" xfId="1962"/>
    <cellStyle name="Normal 10 4 5 4 3" xfId="1963"/>
    <cellStyle name="Normal 10 4 5 4 4" xfId="1964"/>
    <cellStyle name="Normal 10 4 5 5" xfId="1965"/>
    <cellStyle name="Normal 10 4 5 5 2" xfId="1966"/>
    <cellStyle name="Normal 10 4 5 5 3" xfId="1967"/>
    <cellStyle name="Normal 10 4 5 5 4" xfId="1968"/>
    <cellStyle name="Normal 10 4 5 6" xfId="1969"/>
    <cellStyle name="Normal 10 4 5 6 2" xfId="1970"/>
    <cellStyle name="Normal 10 4 5 6 3" xfId="1971"/>
    <cellStyle name="Normal 10 4 5 6 4" xfId="1972"/>
    <cellStyle name="Normal 10 4 5 7" xfId="1973"/>
    <cellStyle name="Normal 10 4 5 7 2" xfId="1974"/>
    <cellStyle name="Normal 10 4 5 7 3" xfId="1975"/>
    <cellStyle name="Normal 10 4 5 7 4" xfId="1976"/>
    <cellStyle name="Normal 10 4 5 8" xfId="1977"/>
    <cellStyle name="Normal 10 4 5 9" xfId="1978"/>
    <cellStyle name="Normal 10 4 6" xfId="1979"/>
    <cellStyle name="Normal 10 4 6 2" xfId="1980"/>
    <cellStyle name="Normal 10 4 6 2 2" xfId="1981"/>
    <cellStyle name="Normal 10 4 6 2 3" xfId="1982"/>
    <cellStyle name="Normal 10 4 6 2 4" xfId="1983"/>
    <cellStyle name="Normal 10 4 6 3" xfId="1984"/>
    <cellStyle name="Normal 10 4 6 3 2" xfId="1985"/>
    <cellStyle name="Normal 10 4 6 3 3" xfId="1986"/>
    <cellStyle name="Normal 10 4 6 3 4" xfId="1987"/>
    <cellStyle name="Normal 10 4 6 4" xfId="1988"/>
    <cellStyle name="Normal 10 4 6 4 2" xfId="1989"/>
    <cellStyle name="Normal 10 4 6 4 3" xfId="1990"/>
    <cellStyle name="Normal 10 4 6 4 4" xfId="1991"/>
    <cellStyle name="Normal 10 4 6 5" xfId="1992"/>
    <cellStyle name="Normal 10 4 6 5 2" xfId="1993"/>
    <cellStyle name="Normal 10 4 6 5 3" xfId="1994"/>
    <cellStyle name="Normal 10 4 6 5 4" xfId="1995"/>
    <cellStyle name="Normal 10 4 6 6" xfId="1996"/>
    <cellStyle name="Normal 10 4 6 7" xfId="1997"/>
    <cellStyle name="Normal 10 4 6 8" xfId="1998"/>
    <cellStyle name="Normal 10 4 7" xfId="1999"/>
    <cellStyle name="Normal 10 4 7 2" xfId="2000"/>
    <cellStyle name="Normal 10 4 7 3" xfId="2001"/>
    <cellStyle name="Normal 10 4 7 4" xfId="2002"/>
    <cellStyle name="Normal 10 4 8" xfId="2003"/>
    <cellStyle name="Normal 10 4 8 2" xfId="2004"/>
    <cellStyle name="Normal 10 4 8 3" xfId="2005"/>
    <cellStyle name="Normal 10 4 8 4" xfId="2006"/>
    <cellStyle name="Normal 10 4 9" xfId="2007"/>
    <cellStyle name="Normal 10 4 9 2" xfId="2008"/>
    <cellStyle name="Normal 10 4 9 3" xfId="2009"/>
    <cellStyle name="Normal 10 4 9 4" xfId="2010"/>
    <cellStyle name="Normal 10 5" xfId="2011"/>
    <cellStyle name="Normal 10 5 10" xfId="2012"/>
    <cellStyle name="Normal 10 5 10 2" xfId="2013"/>
    <cellStyle name="Normal 10 5 10 3" xfId="2014"/>
    <cellStyle name="Normal 10 5 10 4" xfId="2015"/>
    <cellStyle name="Normal 10 5 11" xfId="2016"/>
    <cellStyle name="Normal 10 5 11 2" xfId="2017"/>
    <cellStyle name="Normal 10 5 11 3" xfId="2018"/>
    <cellStyle name="Normal 10 5 11 4" xfId="2019"/>
    <cellStyle name="Normal 10 5 12" xfId="2020"/>
    <cellStyle name="Normal 10 5 12 2" xfId="2021"/>
    <cellStyle name="Normal 10 5 12 3" xfId="2022"/>
    <cellStyle name="Normal 10 5 12 4" xfId="2023"/>
    <cellStyle name="Normal 10 5 13" xfId="2024"/>
    <cellStyle name="Normal 10 5 13 2" xfId="2025"/>
    <cellStyle name="Normal 10 5 13 3" xfId="2026"/>
    <cellStyle name="Normal 10 5 13 4" xfId="2027"/>
    <cellStyle name="Normal 10 5 14" xfId="2028"/>
    <cellStyle name="Normal 10 5 15" xfId="2029"/>
    <cellStyle name="Normal 10 5 16" xfId="2030"/>
    <cellStyle name="Normal 10 5 17" xfId="2031"/>
    <cellStyle name="Normal 10 5 18" xfId="2032"/>
    <cellStyle name="Normal 10 5 19" xfId="2033"/>
    <cellStyle name="Normal 10 5 2" xfId="2034"/>
    <cellStyle name="Normal 10 5 2 10" xfId="2035"/>
    <cellStyle name="Normal 10 5 2 11" xfId="2036"/>
    <cellStyle name="Normal 10 5 2 12" xfId="2037"/>
    <cellStyle name="Normal 10 5 2 13" xfId="2038"/>
    <cellStyle name="Normal 10 5 2 14" xfId="2039"/>
    <cellStyle name="Normal 10 5 2 2" xfId="2040"/>
    <cellStyle name="Normal 10 5 2 2 10" xfId="2041"/>
    <cellStyle name="Normal 10 5 2 2 11" xfId="2042"/>
    <cellStyle name="Normal 10 5 2 2 12" xfId="2043"/>
    <cellStyle name="Normal 10 5 2 2 2" xfId="2044"/>
    <cellStyle name="Normal 10 5 2 2 2 2" xfId="2045"/>
    <cellStyle name="Normal 10 5 2 2 2 2 2" xfId="2046"/>
    <cellStyle name="Normal 10 5 2 2 2 2 3" xfId="2047"/>
    <cellStyle name="Normal 10 5 2 2 2 2 4" xfId="2048"/>
    <cellStyle name="Normal 10 5 2 2 2 3" xfId="2049"/>
    <cellStyle name="Normal 10 5 2 2 2 3 2" xfId="2050"/>
    <cellStyle name="Normal 10 5 2 2 2 3 3" xfId="2051"/>
    <cellStyle name="Normal 10 5 2 2 2 3 4" xfId="2052"/>
    <cellStyle name="Normal 10 5 2 2 2 4" xfId="2053"/>
    <cellStyle name="Normal 10 5 2 2 2 5" xfId="2054"/>
    <cellStyle name="Normal 10 5 2 2 2 6" xfId="2055"/>
    <cellStyle name="Normal 10 5 2 2 3" xfId="2056"/>
    <cellStyle name="Normal 10 5 2 2 3 2" xfId="2057"/>
    <cellStyle name="Normal 10 5 2 2 3 3" xfId="2058"/>
    <cellStyle name="Normal 10 5 2 2 3 4" xfId="2059"/>
    <cellStyle name="Normal 10 5 2 2 4" xfId="2060"/>
    <cellStyle name="Normal 10 5 2 2 4 2" xfId="2061"/>
    <cellStyle name="Normal 10 5 2 2 4 3" xfId="2062"/>
    <cellStyle name="Normal 10 5 2 2 4 4" xfId="2063"/>
    <cellStyle name="Normal 10 5 2 2 5" xfId="2064"/>
    <cellStyle name="Normal 10 5 2 2 5 2" xfId="2065"/>
    <cellStyle name="Normal 10 5 2 2 5 3" xfId="2066"/>
    <cellStyle name="Normal 10 5 2 2 5 4" xfId="2067"/>
    <cellStyle name="Normal 10 5 2 2 6" xfId="2068"/>
    <cellStyle name="Normal 10 5 2 2 6 2" xfId="2069"/>
    <cellStyle name="Normal 10 5 2 2 6 3" xfId="2070"/>
    <cellStyle name="Normal 10 5 2 2 6 4" xfId="2071"/>
    <cellStyle name="Normal 10 5 2 2 7" xfId="2072"/>
    <cellStyle name="Normal 10 5 2 2 7 2" xfId="2073"/>
    <cellStyle name="Normal 10 5 2 2 7 3" xfId="2074"/>
    <cellStyle name="Normal 10 5 2 2 7 4" xfId="2075"/>
    <cellStyle name="Normal 10 5 2 2 8" xfId="2076"/>
    <cellStyle name="Normal 10 5 2 2 9" xfId="2077"/>
    <cellStyle name="Normal 10 5 2 3" xfId="2078"/>
    <cellStyle name="Normal 10 5 2 3 2" xfId="2079"/>
    <cellStyle name="Normal 10 5 2 3 2 2" xfId="2080"/>
    <cellStyle name="Normal 10 5 2 3 2 3" xfId="2081"/>
    <cellStyle name="Normal 10 5 2 3 2 4" xfId="2082"/>
    <cellStyle name="Normal 10 5 2 3 3" xfId="2083"/>
    <cellStyle name="Normal 10 5 2 3 3 2" xfId="2084"/>
    <cellStyle name="Normal 10 5 2 3 3 3" xfId="2085"/>
    <cellStyle name="Normal 10 5 2 3 3 4" xfId="2086"/>
    <cellStyle name="Normal 10 5 2 3 4" xfId="2087"/>
    <cellStyle name="Normal 10 5 2 3 5" xfId="2088"/>
    <cellStyle name="Normal 10 5 2 3 6" xfId="2089"/>
    <cellStyle name="Normal 10 5 2 4" xfId="2090"/>
    <cellStyle name="Normal 10 5 2 4 2" xfId="2091"/>
    <cellStyle name="Normal 10 5 2 4 3" xfId="2092"/>
    <cellStyle name="Normal 10 5 2 4 4" xfId="2093"/>
    <cellStyle name="Normal 10 5 2 5" xfId="2094"/>
    <cellStyle name="Normal 10 5 2 5 2" xfId="2095"/>
    <cellStyle name="Normal 10 5 2 5 3" xfId="2096"/>
    <cellStyle name="Normal 10 5 2 5 4" xfId="2097"/>
    <cellStyle name="Normal 10 5 2 6" xfId="2098"/>
    <cellStyle name="Normal 10 5 2 6 2" xfId="2099"/>
    <cellStyle name="Normal 10 5 2 6 3" xfId="2100"/>
    <cellStyle name="Normal 10 5 2 6 4" xfId="2101"/>
    <cellStyle name="Normal 10 5 2 7" xfId="2102"/>
    <cellStyle name="Normal 10 5 2 7 2" xfId="2103"/>
    <cellStyle name="Normal 10 5 2 7 3" xfId="2104"/>
    <cellStyle name="Normal 10 5 2 7 4" xfId="2105"/>
    <cellStyle name="Normal 10 5 2 8" xfId="2106"/>
    <cellStyle name="Normal 10 5 2 8 2" xfId="2107"/>
    <cellStyle name="Normal 10 5 2 8 3" xfId="2108"/>
    <cellStyle name="Normal 10 5 2 8 4" xfId="2109"/>
    <cellStyle name="Normal 10 5 2 9" xfId="2110"/>
    <cellStyle name="Normal 10 5 2 9 2" xfId="2111"/>
    <cellStyle name="Normal 10 5 2 9 3" xfId="2112"/>
    <cellStyle name="Normal 10 5 2 9 4" xfId="2113"/>
    <cellStyle name="Normal 10 5 20" xfId="2114"/>
    <cellStyle name="Normal 10 5 3" xfId="2115"/>
    <cellStyle name="Normal 10 5 3 10" xfId="2116"/>
    <cellStyle name="Normal 10 5 3 11" xfId="2117"/>
    <cellStyle name="Normal 10 5 3 12" xfId="2118"/>
    <cellStyle name="Normal 10 5 3 13" xfId="2119"/>
    <cellStyle name="Normal 10 5 3 14" xfId="2120"/>
    <cellStyle name="Normal 10 5 3 2" xfId="2121"/>
    <cellStyle name="Normal 10 5 3 2 10" xfId="2122"/>
    <cellStyle name="Normal 10 5 3 2 11" xfId="2123"/>
    <cellStyle name="Normal 10 5 3 2 12" xfId="2124"/>
    <cellStyle name="Normal 10 5 3 2 2" xfId="2125"/>
    <cellStyle name="Normal 10 5 3 2 2 2" xfId="2126"/>
    <cellStyle name="Normal 10 5 3 2 2 2 2" xfId="2127"/>
    <cellStyle name="Normal 10 5 3 2 2 2 3" xfId="2128"/>
    <cellStyle name="Normal 10 5 3 2 2 2 4" xfId="2129"/>
    <cellStyle name="Normal 10 5 3 2 2 3" xfId="2130"/>
    <cellStyle name="Normal 10 5 3 2 2 3 2" xfId="2131"/>
    <cellStyle name="Normal 10 5 3 2 2 3 3" xfId="2132"/>
    <cellStyle name="Normal 10 5 3 2 2 3 4" xfId="2133"/>
    <cellStyle name="Normal 10 5 3 2 2 4" xfId="2134"/>
    <cellStyle name="Normal 10 5 3 2 2 5" xfId="2135"/>
    <cellStyle name="Normal 10 5 3 2 2 6" xfId="2136"/>
    <cellStyle name="Normal 10 5 3 2 3" xfId="2137"/>
    <cellStyle name="Normal 10 5 3 2 3 2" xfId="2138"/>
    <cellStyle name="Normal 10 5 3 2 3 3" xfId="2139"/>
    <cellStyle name="Normal 10 5 3 2 3 4" xfId="2140"/>
    <cellStyle name="Normal 10 5 3 2 4" xfId="2141"/>
    <cellStyle name="Normal 10 5 3 2 4 2" xfId="2142"/>
    <cellStyle name="Normal 10 5 3 2 4 3" xfId="2143"/>
    <cellStyle name="Normal 10 5 3 2 4 4" xfId="2144"/>
    <cellStyle name="Normal 10 5 3 2 5" xfId="2145"/>
    <cellStyle name="Normal 10 5 3 2 5 2" xfId="2146"/>
    <cellStyle name="Normal 10 5 3 2 5 3" xfId="2147"/>
    <cellStyle name="Normal 10 5 3 2 5 4" xfId="2148"/>
    <cellStyle name="Normal 10 5 3 2 6" xfId="2149"/>
    <cellStyle name="Normal 10 5 3 2 6 2" xfId="2150"/>
    <cellStyle name="Normal 10 5 3 2 6 3" xfId="2151"/>
    <cellStyle name="Normal 10 5 3 2 6 4" xfId="2152"/>
    <cellStyle name="Normal 10 5 3 2 7" xfId="2153"/>
    <cellStyle name="Normal 10 5 3 2 7 2" xfId="2154"/>
    <cellStyle name="Normal 10 5 3 2 7 3" xfId="2155"/>
    <cellStyle name="Normal 10 5 3 2 7 4" xfId="2156"/>
    <cellStyle name="Normal 10 5 3 2 8" xfId="2157"/>
    <cellStyle name="Normal 10 5 3 2 9" xfId="2158"/>
    <cellStyle name="Normal 10 5 3 3" xfId="2159"/>
    <cellStyle name="Normal 10 5 3 3 2" xfId="2160"/>
    <cellStyle name="Normal 10 5 3 3 2 2" xfId="2161"/>
    <cellStyle name="Normal 10 5 3 3 2 3" xfId="2162"/>
    <cellStyle name="Normal 10 5 3 3 2 4" xfId="2163"/>
    <cellStyle name="Normal 10 5 3 3 3" xfId="2164"/>
    <cellStyle name="Normal 10 5 3 3 3 2" xfId="2165"/>
    <cellStyle name="Normal 10 5 3 3 3 3" xfId="2166"/>
    <cellStyle name="Normal 10 5 3 3 3 4" xfId="2167"/>
    <cellStyle name="Normal 10 5 3 3 4" xfId="2168"/>
    <cellStyle name="Normal 10 5 3 3 5" xfId="2169"/>
    <cellStyle name="Normal 10 5 3 3 6" xfId="2170"/>
    <cellStyle name="Normal 10 5 3 4" xfId="2171"/>
    <cellStyle name="Normal 10 5 3 4 2" xfId="2172"/>
    <cellStyle name="Normal 10 5 3 4 3" xfId="2173"/>
    <cellStyle name="Normal 10 5 3 4 4" xfId="2174"/>
    <cellStyle name="Normal 10 5 3 5" xfId="2175"/>
    <cellStyle name="Normal 10 5 3 5 2" xfId="2176"/>
    <cellStyle name="Normal 10 5 3 5 3" xfId="2177"/>
    <cellStyle name="Normal 10 5 3 5 4" xfId="2178"/>
    <cellStyle name="Normal 10 5 3 6" xfId="2179"/>
    <cellStyle name="Normal 10 5 3 6 2" xfId="2180"/>
    <cellStyle name="Normal 10 5 3 6 3" xfId="2181"/>
    <cellStyle name="Normal 10 5 3 6 4" xfId="2182"/>
    <cellStyle name="Normal 10 5 3 7" xfId="2183"/>
    <cellStyle name="Normal 10 5 3 7 2" xfId="2184"/>
    <cellStyle name="Normal 10 5 3 7 3" xfId="2185"/>
    <cellStyle name="Normal 10 5 3 7 4" xfId="2186"/>
    <cellStyle name="Normal 10 5 3 8" xfId="2187"/>
    <cellStyle name="Normal 10 5 3 8 2" xfId="2188"/>
    <cellStyle name="Normal 10 5 3 8 3" xfId="2189"/>
    <cellStyle name="Normal 10 5 3 8 4" xfId="2190"/>
    <cellStyle name="Normal 10 5 3 9" xfId="2191"/>
    <cellStyle name="Normal 10 5 3 9 2" xfId="2192"/>
    <cellStyle name="Normal 10 5 3 9 3" xfId="2193"/>
    <cellStyle name="Normal 10 5 3 9 4" xfId="2194"/>
    <cellStyle name="Normal 10 5 4" xfId="2195"/>
    <cellStyle name="Normal 10 5 4 10" xfId="2196"/>
    <cellStyle name="Normal 10 5 4 11" xfId="2197"/>
    <cellStyle name="Normal 10 5 4 12" xfId="2198"/>
    <cellStyle name="Normal 10 5 4 2" xfId="2199"/>
    <cellStyle name="Normal 10 5 4 2 2" xfId="2200"/>
    <cellStyle name="Normal 10 5 4 2 2 2" xfId="2201"/>
    <cellStyle name="Normal 10 5 4 2 2 3" xfId="2202"/>
    <cellStyle name="Normal 10 5 4 2 2 4" xfId="2203"/>
    <cellStyle name="Normal 10 5 4 2 3" xfId="2204"/>
    <cellStyle name="Normal 10 5 4 2 3 2" xfId="2205"/>
    <cellStyle name="Normal 10 5 4 2 3 3" xfId="2206"/>
    <cellStyle name="Normal 10 5 4 2 3 4" xfId="2207"/>
    <cellStyle name="Normal 10 5 4 2 4" xfId="2208"/>
    <cellStyle name="Normal 10 5 4 2 5" xfId="2209"/>
    <cellStyle name="Normal 10 5 4 2 6" xfId="2210"/>
    <cellStyle name="Normal 10 5 4 3" xfId="2211"/>
    <cellStyle name="Normal 10 5 4 3 2" xfId="2212"/>
    <cellStyle name="Normal 10 5 4 3 3" xfId="2213"/>
    <cellStyle name="Normal 10 5 4 3 4" xfId="2214"/>
    <cellStyle name="Normal 10 5 4 4" xfId="2215"/>
    <cellStyle name="Normal 10 5 4 4 2" xfId="2216"/>
    <cellStyle name="Normal 10 5 4 4 3" xfId="2217"/>
    <cellStyle name="Normal 10 5 4 4 4" xfId="2218"/>
    <cellStyle name="Normal 10 5 4 5" xfId="2219"/>
    <cellStyle name="Normal 10 5 4 5 2" xfId="2220"/>
    <cellStyle name="Normal 10 5 4 5 3" xfId="2221"/>
    <cellStyle name="Normal 10 5 4 5 4" xfId="2222"/>
    <cellStyle name="Normal 10 5 4 6" xfId="2223"/>
    <cellStyle name="Normal 10 5 4 6 2" xfId="2224"/>
    <cellStyle name="Normal 10 5 4 6 3" xfId="2225"/>
    <cellStyle name="Normal 10 5 4 6 4" xfId="2226"/>
    <cellStyle name="Normal 10 5 4 7" xfId="2227"/>
    <cellStyle name="Normal 10 5 4 7 2" xfId="2228"/>
    <cellStyle name="Normal 10 5 4 7 3" xfId="2229"/>
    <cellStyle name="Normal 10 5 4 7 4" xfId="2230"/>
    <cellStyle name="Normal 10 5 4 8" xfId="2231"/>
    <cellStyle name="Normal 10 5 4 9" xfId="2232"/>
    <cellStyle name="Normal 10 5 5" xfId="2233"/>
    <cellStyle name="Normal 10 5 5 10" xfId="2234"/>
    <cellStyle name="Normal 10 5 5 11" xfId="2235"/>
    <cellStyle name="Normal 10 5 5 12" xfId="2236"/>
    <cellStyle name="Normal 10 5 5 2" xfId="2237"/>
    <cellStyle name="Normal 10 5 5 2 2" xfId="2238"/>
    <cellStyle name="Normal 10 5 5 2 2 2" xfId="2239"/>
    <cellStyle name="Normal 10 5 5 2 2 3" xfId="2240"/>
    <cellStyle name="Normal 10 5 5 2 2 4" xfId="2241"/>
    <cellStyle name="Normal 10 5 5 2 3" xfId="2242"/>
    <cellStyle name="Normal 10 5 5 2 3 2" xfId="2243"/>
    <cellStyle name="Normal 10 5 5 2 3 3" xfId="2244"/>
    <cellStyle name="Normal 10 5 5 2 3 4" xfId="2245"/>
    <cellStyle name="Normal 10 5 5 2 4" xfId="2246"/>
    <cellStyle name="Normal 10 5 5 2 5" xfId="2247"/>
    <cellStyle name="Normal 10 5 5 2 6" xfId="2248"/>
    <cellStyle name="Normal 10 5 5 3" xfId="2249"/>
    <cellStyle name="Normal 10 5 5 3 2" xfId="2250"/>
    <cellStyle name="Normal 10 5 5 3 3" xfId="2251"/>
    <cellStyle name="Normal 10 5 5 3 4" xfId="2252"/>
    <cellStyle name="Normal 10 5 5 4" xfId="2253"/>
    <cellStyle name="Normal 10 5 5 4 2" xfId="2254"/>
    <cellStyle name="Normal 10 5 5 4 3" xfId="2255"/>
    <cellStyle name="Normal 10 5 5 4 4" xfId="2256"/>
    <cellStyle name="Normal 10 5 5 5" xfId="2257"/>
    <cellStyle name="Normal 10 5 5 5 2" xfId="2258"/>
    <cellStyle name="Normal 10 5 5 5 3" xfId="2259"/>
    <cellStyle name="Normal 10 5 5 5 4" xfId="2260"/>
    <cellStyle name="Normal 10 5 5 6" xfId="2261"/>
    <cellStyle name="Normal 10 5 5 6 2" xfId="2262"/>
    <cellStyle name="Normal 10 5 5 6 3" xfId="2263"/>
    <cellStyle name="Normal 10 5 5 6 4" xfId="2264"/>
    <cellStyle name="Normal 10 5 5 7" xfId="2265"/>
    <cellStyle name="Normal 10 5 5 7 2" xfId="2266"/>
    <cellStyle name="Normal 10 5 5 7 3" xfId="2267"/>
    <cellStyle name="Normal 10 5 5 7 4" xfId="2268"/>
    <cellStyle name="Normal 10 5 5 8" xfId="2269"/>
    <cellStyle name="Normal 10 5 5 9" xfId="2270"/>
    <cellStyle name="Normal 10 5 6" xfId="2271"/>
    <cellStyle name="Normal 10 5 6 2" xfId="2272"/>
    <cellStyle name="Normal 10 5 6 2 2" xfId="2273"/>
    <cellStyle name="Normal 10 5 6 2 3" xfId="2274"/>
    <cellStyle name="Normal 10 5 6 2 4" xfId="2275"/>
    <cellStyle name="Normal 10 5 6 3" xfId="2276"/>
    <cellStyle name="Normal 10 5 6 3 2" xfId="2277"/>
    <cellStyle name="Normal 10 5 6 3 3" xfId="2278"/>
    <cellStyle name="Normal 10 5 6 3 4" xfId="2279"/>
    <cellStyle name="Normal 10 5 6 4" xfId="2280"/>
    <cellStyle name="Normal 10 5 6 4 2" xfId="2281"/>
    <cellStyle name="Normal 10 5 6 4 3" xfId="2282"/>
    <cellStyle name="Normal 10 5 6 4 4" xfId="2283"/>
    <cellStyle name="Normal 10 5 6 5" xfId="2284"/>
    <cellStyle name="Normal 10 5 6 5 2" xfId="2285"/>
    <cellStyle name="Normal 10 5 6 5 3" xfId="2286"/>
    <cellStyle name="Normal 10 5 6 5 4" xfId="2287"/>
    <cellStyle name="Normal 10 5 6 6" xfId="2288"/>
    <cellStyle name="Normal 10 5 6 7" xfId="2289"/>
    <cellStyle name="Normal 10 5 6 8" xfId="2290"/>
    <cellStyle name="Normal 10 5 7" xfId="2291"/>
    <cellStyle name="Normal 10 5 7 2" xfId="2292"/>
    <cellStyle name="Normal 10 5 7 3" xfId="2293"/>
    <cellStyle name="Normal 10 5 7 4" xfId="2294"/>
    <cellStyle name="Normal 10 5 8" xfId="2295"/>
    <cellStyle name="Normal 10 5 8 2" xfId="2296"/>
    <cellStyle name="Normal 10 5 8 3" xfId="2297"/>
    <cellStyle name="Normal 10 5 8 4" xfId="2298"/>
    <cellStyle name="Normal 10 5 9" xfId="2299"/>
    <cellStyle name="Normal 10 5 9 2" xfId="2300"/>
    <cellStyle name="Normal 10 5 9 3" xfId="2301"/>
    <cellStyle name="Normal 10 5 9 4" xfId="2302"/>
    <cellStyle name="Normal 10 6" xfId="2303"/>
    <cellStyle name="Normal 10 6 10" xfId="2304"/>
    <cellStyle name="Normal 10 6 10 2" xfId="2305"/>
    <cellStyle name="Normal 10 6 10 3" xfId="2306"/>
    <cellStyle name="Normal 10 6 10 4" xfId="2307"/>
    <cellStyle name="Normal 10 6 11" xfId="2308"/>
    <cellStyle name="Normal 10 6 11 2" xfId="2309"/>
    <cellStyle name="Normal 10 6 11 3" xfId="2310"/>
    <cellStyle name="Normal 10 6 11 4" xfId="2311"/>
    <cellStyle name="Normal 10 6 12" xfId="2312"/>
    <cellStyle name="Normal 10 6 12 2" xfId="2313"/>
    <cellStyle name="Normal 10 6 12 3" xfId="2314"/>
    <cellStyle name="Normal 10 6 12 4" xfId="2315"/>
    <cellStyle name="Normal 10 6 13" xfId="2316"/>
    <cellStyle name="Normal 10 6 13 2" xfId="2317"/>
    <cellStyle name="Normal 10 6 13 3" xfId="2318"/>
    <cellStyle name="Normal 10 6 13 4" xfId="2319"/>
    <cellStyle name="Normal 10 6 14" xfId="2320"/>
    <cellStyle name="Normal 10 6 15" xfId="2321"/>
    <cellStyle name="Normal 10 6 16" xfId="2322"/>
    <cellStyle name="Normal 10 6 17" xfId="2323"/>
    <cellStyle name="Normal 10 6 18" xfId="2324"/>
    <cellStyle name="Normal 10 6 19" xfId="2325"/>
    <cellStyle name="Normal 10 6 2" xfId="2326"/>
    <cellStyle name="Normal 10 6 2 10" xfId="2327"/>
    <cellStyle name="Normal 10 6 2 11" xfId="2328"/>
    <cellStyle name="Normal 10 6 2 12" xfId="2329"/>
    <cellStyle name="Normal 10 6 2 13" xfId="2330"/>
    <cellStyle name="Normal 10 6 2 14" xfId="2331"/>
    <cellStyle name="Normal 10 6 2 2" xfId="2332"/>
    <cellStyle name="Normal 10 6 2 2 10" xfId="2333"/>
    <cellStyle name="Normal 10 6 2 2 11" xfId="2334"/>
    <cellStyle name="Normal 10 6 2 2 12" xfId="2335"/>
    <cellStyle name="Normal 10 6 2 2 2" xfId="2336"/>
    <cellStyle name="Normal 10 6 2 2 2 2" xfId="2337"/>
    <cellStyle name="Normal 10 6 2 2 2 2 2" xfId="2338"/>
    <cellStyle name="Normal 10 6 2 2 2 2 3" xfId="2339"/>
    <cellStyle name="Normal 10 6 2 2 2 2 4" xfId="2340"/>
    <cellStyle name="Normal 10 6 2 2 2 3" xfId="2341"/>
    <cellStyle name="Normal 10 6 2 2 2 3 2" xfId="2342"/>
    <cellStyle name="Normal 10 6 2 2 2 3 3" xfId="2343"/>
    <cellStyle name="Normal 10 6 2 2 2 3 4" xfId="2344"/>
    <cellStyle name="Normal 10 6 2 2 2 4" xfId="2345"/>
    <cellStyle name="Normal 10 6 2 2 2 5" xfId="2346"/>
    <cellStyle name="Normal 10 6 2 2 2 6" xfId="2347"/>
    <cellStyle name="Normal 10 6 2 2 3" xfId="2348"/>
    <cellStyle name="Normal 10 6 2 2 3 2" xfId="2349"/>
    <cellStyle name="Normal 10 6 2 2 3 3" xfId="2350"/>
    <cellStyle name="Normal 10 6 2 2 3 4" xfId="2351"/>
    <cellStyle name="Normal 10 6 2 2 4" xfId="2352"/>
    <cellStyle name="Normal 10 6 2 2 4 2" xfId="2353"/>
    <cellStyle name="Normal 10 6 2 2 4 3" xfId="2354"/>
    <cellStyle name="Normal 10 6 2 2 4 4" xfId="2355"/>
    <cellStyle name="Normal 10 6 2 2 5" xfId="2356"/>
    <cellStyle name="Normal 10 6 2 2 5 2" xfId="2357"/>
    <cellStyle name="Normal 10 6 2 2 5 3" xfId="2358"/>
    <cellStyle name="Normal 10 6 2 2 5 4" xfId="2359"/>
    <cellStyle name="Normal 10 6 2 2 6" xfId="2360"/>
    <cellStyle name="Normal 10 6 2 2 6 2" xfId="2361"/>
    <cellStyle name="Normal 10 6 2 2 6 3" xfId="2362"/>
    <cellStyle name="Normal 10 6 2 2 6 4" xfId="2363"/>
    <cellStyle name="Normal 10 6 2 2 7" xfId="2364"/>
    <cellStyle name="Normal 10 6 2 2 7 2" xfId="2365"/>
    <cellStyle name="Normal 10 6 2 2 7 3" xfId="2366"/>
    <cellStyle name="Normal 10 6 2 2 7 4" xfId="2367"/>
    <cellStyle name="Normal 10 6 2 2 8" xfId="2368"/>
    <cellStyle name="Normal 10 6 2 2 9" xfId="2369"/>
    <cellStyle name="Normal 10 6 2 3" xfId="2370"/>
    <cellStyle name="Normal 10 6 2 3 2" xfId="2371"/>
    <cellStyle name="Normal 10 6 2 3 2 2" xfId="2372"/>
    <cellStyle name="Normal 10 6 2 3 2 3" xfId="2373"/>
    <cellStyle name="Normal 10 6 2 3 2 4" xfId="2374"/>
    <cellStyle name="Normal 10 6 2 3 3" xfId="2375"/>
    <cellStyle name="Normal 10 6 2 3 3 2" xfId="2376"/>
    <cellStyle name="Normal 10 6 2 3 3 3" xfId="2377"/>
    <cellStyle name="Normal 10 6 2 3 3 4" xfId="2378"/>
    <cellStyle name="Normal 10 6 2 3 4" xfId="2379"/>
    <cellStyle name="Normal 10 6 2 3 5" xfId="2380"/>
    <cellStyle name="Normal 10 6 2 3 6" xfId="2381"/>
    <cellStyle name="Normal 10 6 2 4" xfId="2382"/>
    <cellStyle name="Normal 10 6 2 4 2" xfId="2383"/>
    <cellStyle name="Normal 10 6 2 4 3" xfId="2384"/>
    <cellStyle name="Normal 10 6 2 4 4" xfId="2385"/>
    <cellStyle name="Normal 10 6 2 5" xfId="2386"/>
    <cellStyle name="Normal 10 6 2 5 2" xfId="2387"/>
    <cellStyle name="Normal 10 6 2 5 3" xfId="2388"/>
    <cellStyle name="Normal 10 6 2 5 4" xfId="2389"/>
    <cellStyle name="Normal 10 6 2 6" xfId="2390"/>
    <cellStyle name="Normal 10 6 2 6 2" xfId="2391"/>
    <cellStyle name="Normal 10 6 2 6 3" xfId="2392"/>
    <cellStyle name="Normal 10 6 2 6 4" xfId="2393"/>
    <cellStyle name="Normal 10 6 2 7" xfId="2394"/>
    <cellStyle name="Normal 10 6 2 7 2" xfId="2395"/>
    <cellStyle name="Normal 10 6 2 7 3" xfId="2396"/>
    <cellStyle name="Normal 10 6 2 7 4" xfId="2397"/>
    <cellStyle name="Normal 10 6 2 8" xfId="2398"/>
    <cellStyle name="Normal 10 6 2 8 2" xfId="2399"/>
    <cellStyle name="Normal 10 6 2 8 3" xfId="2400"/>
    <cellStyle name="Normal 10 6 2 8 4" xfId="2401"/>
    <cellStyle name="Normal 10 6 2 9" xfId="2402"/>
    <cellStyle name="Normal 10 6 2 9 2" xfId="2403"/>
    <cellStyle name="Normal 10 6 2 9 3" xfId="2404"/>
    <cellStyle name="Normal 10 6 2 9 4" xfId="2405"/>
    <cellStyle name="Normal 10 6 20" xfId="2406"/>
    <cellStyle name="Normal 10 6 3" xfId="2407"/>
    <cellStyle name="Normal 10 6 3 10" xfId="2408"/>
    <cellStyle name="Normal 10 6 3 11" xfId="2409"/>
    <cellStyle name="Normal 10 6 3 12" xfId="2410"/>
    <cellStyle name="Normal 10 6 3 13" xfId="2411"/>
    <cellStyle name="Normal 10 6 3 14" xfId="2412"/>
    <cellStyle name="Normal 10 6 3 2" xfId="2413"/>
    <cellStyle name="Normal 10 6 3 2 10" xfId="2414"/>
    <cellStyle name="Normal 10 6 3 2 11" xfId="2415"/>
    <cellStyle name="Normal 10 6 3 2 12" xfId="2416"/>
    <cellStyle name="Normal 10 6 3 2 2" xfId="2417"/>
    <cellStyle name="Normal 10 6 3 2 2 2" xfId="2418"/>
    <cellStyle name="Normal 10 6 3 2 2 2 2" xfId="2419"/>
    <cellStyle name="Normal 10 6 3 2 2 2 3" xfId="2420"/>
    <cellStyle name="Normal 10 6 3 2 2 2 4" xfId="2421"/>
    <cellStyle name="Normal 10 6 3 2 2 3" xfId="2422"/>
    <cellStyle name="Normal 10 6 3 2 2 3 2" xfId="2423"/>
    <cellStyle name="Normal 10 6 3 2 2 3 3" xfId="2424"/>
    <cellStyle name="Normal 10 6 3 2 2 3 4" xfId="2425"/>
    <cellStyle name="Normal 10 6 3 2 2 4" xfId="2426"/>
    <cellStyle name="Normal 10 6 3 2 2 5" xfId="2427"/>
    <cellStyle name="Normal 10 6 3 2 2 6" xfId="2428"/>
    <cellStyle name="Normal 10 6 3 2 3" xfId="2429"/>
    <cellStyle name="Normal 10 6 3 2 3 2" xfId="2430"/>
    <cellStyle name="Normal 10 6 3 2 3 3" xfId="2431"/>
    <cellStyle name="Normal 10 6 3 2 3 4" xfId="2432"/>
    <cellStyle name="Normal 10 6 3 2 4" xfId="2433"/>
    <cellStyle name="Normal 10 6 3 2 4 2" xfId="2434"/>
    <cellStyle name="Normal 10 6 3 2 4 3" xfId="2435"/>
    <cellStyle name="Normal 10 6 3 2 4 4" xfId="2436"/>
    <cellStyle name="Normal 10 6 3 2 5" xfId="2437"/>
    <cellStyle name="Normal 10 6 3 2 5 2" xfId="2438"/>
    <cellStyle name="Normal 10 6 3 2 5 3" xfId="2439"/>
    <cellStyle name="Normal 10 6 3 2 5 4" xfId="2440"/>
    <cellStyle name="Normal 10 6 3 2 6" xfId="2441"/>
    <cellStyle name="Normal 10 6 3 2 6 2" xfId="2442"/>
    <cellStyle name="Normal 10 6 3 2 6 3" xfId="2443"/>
    <cellStyle name="Normal 10 6 3 2 6 4" xfId="2444"/>
    <cellStyle name="Normal 10 6 3 2 7" xfId="2445"/>
    <cellStyle name="Normal 10 6 3 2 7 2" xfId="2446"/>
    <cellStyle name="Normal 10 6 3 2 7 3" xfId="2447"/>
    <cellStyle name="Normal 10 6 3 2 7 4" xfId="2448"/>
    <cellStyle name="Normal 10 6 3 2 8" xfId="2449"/>
    <cellStyle name="Normal 10 6 3 2 9" xfId="2450"/>
    <cellStyle name="Normal 10 6 3 3" xfId="2451"/>
    <cellStyle name="Normal 10 6 3 3 2" xfId="2452"/>
    <cellStyle name="Normal 10 6 3 3 2 2" xfId="2453"/>
    <cellStyle name="Normal 10 6 3 3 2 3" xfId="2454"/>
    <cellStyle name="Normal 10 6 3 3 2 4" xfId="2455"/>
    <cellStyle name="Normal 10 6 3 3 3" xfId="2456"/>
    <cellStyle name="Normal 10 6 3 3 3 2" xfId="2457"/>
    <cellStyle name="Normal 10 6 3 3 3 3" xfId="2458"/>
    <cellStyle name="Normal 10 6 3 3 3 4" xfId="2459"/>
    <cellStyle name="Normal 10 6 3 3 4" xfId="2460"/>
    <cellStyle name="Normal 10 6 3 3 5" xfId="2461"/>
    <cellStyle name="Normal 10 6 3 3 6" xfId="2462"/>
    <cellStyle name="Normal 10 6 3 4" xfId="2463"/>
    <cellStyle name="Normal 10 6 3 4 2" xfId="2464"/>
    <cellStyle name="Normal 10 6 3 4 3" xfId="2465"/>
    <cellStyle name="Normal 10 6 3 4 4" xfId="2466"/>
    <cellStyle name="Normal 10 6 3 5" xfId="2467"/>
    <cellStyle name="Normal 10 6 3 5 2" xfId="2468"/>
    <cellStyle name="Normal 10 6 3 5 3" xfId="2469"/>
    <cellStyle name="Normal 10 6 3 5 4" xfId="2470"/>
    <cellStyle name="Normal 10 6 3 6" xfId="2471"/>
    <cellStyle name="Normal 10 6 3 6 2" xfId="2472"/>
    <cellStyle name="Normal 10 6 3 6 3" xfId="2473"/>
    <cellStyle name="Normal 10 6 3 6 4" xfId="2474"/>
    <cellStyle name="Normal 10 6 3 7" xfId="2475"/>
    <cellStyle name="Normal 10 6 3 7 2" xfId="2476"/>
    <cellStyle name="Normal 10 6 3 7 3" xfId="2477"/>
    <cellStyle name="Normal 10 6 3 7 4" xfId="2478"/>
    <cellStyle name="Normal 10 6 3 8" xfId="2479"/>
    <cellStyle name="Normal 10 6 3 8 2" xfId="2480"/>
    <cellStyle name="Normal 10 6 3 8 3" xfId="2481"/>
    <cellStyle name="Normal 10 6 3 8 4" xfId="2482"/>
    <cellStyle name="Normal 10 6 3 9" xfId="2483"/>
    <cellStyle name="Normal 10 6 3 9 2" xfId="2484"/>
    <cellStyle name="Normal 10 6 3 9 3" xfId="2485"/>
    <cellStyle name="Normal 10 6 3 9 4" xfId="2486"/>
    <cellStyle name="Normal 10 6 4" xfId="2487"/>
    <cellStyle name="Normal 10 6 4 10" xfId="2488"/>
    <cellStyle name="Normal 10 6 4 11" xfId="2489"/>
    <cellStyle name="Normal 10 6 4 12" xfId="2490"/>
    <cellStyle name="Normal 10 6 4 2" xfId="2491"/>
    <cellStyle name="Normal 10 6 4 2 2" xfId="2492"/>
    <cellStyle name="Normal 10 6 4 2 2 2" xfId="2493"/>
    <cellStyle name="Normal 10 6 4 2 2 3" xfId="2494"/>
    <cellStyle name="Normal 10 6 4 2 2 4" xfId="2495"/>
    <cellStyle name="Normal 10 6 4 2 3" xfId="2496"/>
    <cellStyle name="Normal 10 6 4 2 3 2" xfId="2497"/>
    <cellStyle name="Normal 10 6 4 2 3 3" xfId="2498"/>
    <cellStyle name="Normal 10 6 4 2 3 4" xfId="2499"/>
    <cellStyle name="Normal 10 6 4 2 4" xfId="2500"/>
    <cellStyle name="Normal 10 6 4 2 5" xfId="2501"/>
    <cellStyle name="Normal 10 6 4 2 6" xfId="2502"/>
    <cellStyle name="Normal 10 6 4 3" xfId="2503"/>
    <cellStyle name="Normal 10 6 4 3 2" xfId="2504"/>
    <cellStyle name="Normal 10 6 4 3 3" xfId="2505"/>
    <cellStyle name="Normal 10 6 4 3 4" xfId="2506"/>
    <cellStyle name="Normal 10 6 4 4" xfId="2507"/>
    <cellStyle name="Normal 10 6 4 4 2" xfId="2508"/>
    <cellStyle name="Normal 10 6 4 4 3" xfId="2509"/>
    <cellStyle name="Normal 10 6 4 4 4" xfId="2510"/>
    <cellStyle name="Normal 10 6 4 5" xfId="2511"/>
    <cellStyle name="Normal 10 6 4 5 2" xfId="2512"/>
    <cellStyle name="Normal 10 6 4 5 3" xfId="2513"/>
    <cellStyle name="Normal 10 6 4 5 4" xfId="2514"/>
    <cellStyle name="Normal 10 6 4 6" xfId="2515"/>
    <cellStyle name="Normal 10 6 4 6 2" xfId="2516"/>
    <cellStyle name="Normal 10 6 4 6 3" xfId="2517"/>
    <cellStyle name="Normal 10 6 4 6 4" xfId="2518"/>
    <cellStyle name="Normal 10 6 4 7" xfId="2519"/>
    <cellStyle name="Normal 10 6 4 7 2" xfId="2520"/>
    <cellStyle name="Normal 10 6 4 7 3" xfId="2521"/>
    <cellStyle name="Normal 10 6 4 7 4" xfId="2522"/>
    <cellStyle name="Normal 10 6 4 8" xfId="2523"/>
    <cellStyle name="Normal 10 6 4 9" xfId="2524"/>
    <cellStyle name="Normal 10 6 5" xfId="2525"/>
    <cellStyle name="Normal 10 6 5 10" xfId="2526"/>
    <cellStyle name="Normal 10 6 5 11" xfId="2527"/>
    <cellStyle name="Normal 10 6 5 12" xfId="2528"/>
    <cellStyle name="Normal 10 6 5 2" xfId="2529"/>
    <cellStyle name="Normal 10 6 5 2 2" xfId="2530"/>
    <cellStyle name="Normal 10 6 5 2 2 2" xfId="2531"/>
    <cellStyle name="Normal 10 6 5 2 2 3" xfId="2532"/>
    <cellStyle name="Normal 10 6 5 2 2 4" xfId="2533"/>
    <cellStyle name="Normal 10 6 5 2 3" xfId="2534"/>
    <cellStyle name="Normal 10 6 5 2 3 2" xfId="2535"/>
    <cellStyle name="Normal 10 6 5 2 3 3" xfId="2536"/>
    <cellStyle name="Normal 10 6 5 2 3 4" xfId="2537"/>
    <cellStyle name="Normal 10 6 5 2 4" xfId="2538"/>
    <cellStyle name="Normal 10 6 5 2 5" xfId="2539"/>
    <cellStyle name="Normal 10 6 5 2 6" xfId="2540"/>
    <cellStyle name="Normal 10 6 5 3" xfId="2541"/>
    <cellStyle name="Normal 10 6 5 3 2" xfId="2542"/>
    <cellStyle name="Normal 10 6 5 3 3" xfId="2543"/>
    <cellStyle name="Normal 10 6 5 3 4" xfId="2544"/>
    <cellStyle name="Normal 10 6 5 4" xfId="2545"/>
    <cellStyle name="Normal 10 6 5 4 2" xfId="2546"/>
    <cellStyle name="Normal 10 6 5 4 3" xfId="2547"/>
    <cellStyle name="Normal 10 6 5 4 4" xfId="2548"/>
    <cellStyle name="Normal 10 6 5 5" xfId="2549"/>
    <cellStyle name="Normal 10 6 5 5 2" xfId="2550"/>
    <cellStyle name="Normal 10 6 5 5 3" xfId="2551"/>
    <cellStyle name="Normal 10 6 5 5 4" xfId="2552"/>
    <cellStyle name="Normal 10 6 5 6" xfId="2553"/>
    <cellStyle name="Normal 10 6 5 6 2" xfId="2554"/>
    <cellStyle name="Normal 10 6 5 6 3" xfId="2555"/>
    <cellStyle name="Normal 10 6 5 6 4" xfId="2556"/>
    <cellStyle name="Normal 10 6 5 7" xfId="2557"/>
    <cellStyle name="Normal 10 6 5 7 2" xfId="2558"/>
    <cellStyle name="Normal 10 6 5 7 3" xfId="2559"/>
    <cellStyle name="Normal 10 6 5 7 4" xfId="2560"/>
    <cellStyle name="Normal 10 6 5 8" xfId="2561"/>
    <cellStyle name="Normal 10 6 5 9" xfId="2562"/>
    <cellStyle name="Normal 10 6 6" xfId="2563"/>
    <cellStyle name="Normal 10 6 6 2" xfId="2564"/>
    <cellStyle name="Normal 10 6 6 2 2" xfId="2565"/>
    <cellStyle name="Normal 10 6 6 2 3" xfId="2566"/>
    <cellStyle name="Normal 10 6 6 2 4" xfId="2567"/>
    <cellStyle name="Normal 10 6 6 3" xfId="2568"/>
    <cellStyle name="Normal 10 6 6 3 2" xfId="2569"/>
    <cellStyle name="Normal 10 6 6 3 3" xfId="2570"/>
    <cellStyle name="Normal 10 6 6 3 4" xfId="2571"/>
    <cellStyle name="Normal 10 6 6 4" xfId="2572"/>
    <cellStyle name="Normal 10 6 6 4 2" xfId="2573"/>
    <cellStyle name="Normal 10 6 6 4 3" xfId="2574"/>
    <cellStyle name="Normal 10 6 6 4 4" xfId="2575"/>
    <cellStyle name="Normal 10 6 6 5" xfId="2576"/>
    <cellStyle name="Normal 10 6 6 5 2" xfId="2577"/>
    <cellStyle name="Normal 10 6 6 5 3" xfId="2578"/>
    <cellStyle name="Normal 10 6 6 5 4" xfId="2579"/>
    <cellStyle name="Normal 10 6 6 6" xfId="2580"/>
    <cellStyle name="Normal 10 6 6 7" xfId="2581"/>
    <cellStyle name="Normal 10 6 6 8" xfId="2582"/>
    <cellStyle name="Normal 10 6 7" xfId="2583"/>
    <cellStyle name="Normal 10 6 7 2" xfId="2584"/>
    <cellStyle name="Normal 10 6 7 3" xfId="2585"/>
    <cellStyle name="Normal 10 6 7 4" xfId="2586"/>
    <cellStyle name="Normal 10 6 8" xfId="2587"/>
    <cellStyle name="Normal 10 6 8 2" xfId="2588"/>
    <cellStyle name="Normal 10 6 8 3" xfId="2589"/>
    <cellStyle name="Normal 10 6 8 4" xfId="2590"/>
    <cellStyle name="Normal 10 6 9" xfId="2591"/>
    <cellStyle name="Normal 10 6 9 2" xfId="2592"/>
    <cellStyle name="Normal 10 6 9 3" xfId="2593"/>
    <cellStyle name="Normal 10 6 9 4" xfId="2594"/>
    <cellStyle name="Normal 10 7" xfId="2595"/>
    <cellStyle name="Normal 10 7 10" xfId="2596"/>
    <cellStyle name="Normal 10 7 10 2" xfId="2597"/>
    <cellStyle name="Normal 10 7 10 3" xfId="2598"/>
    <cellStyle name="Normal 10 7 10 4" xfId="2599"/>
    <cellStyle name="Normal 10 7 11" xfId="2600"/>
    <cellStyle name="Normal 10 7 11 2" xfId="2601"/>
    <cellStyle name="Normal 10 7 11 3" xfId="2602"/>
    <cellStyle name="Normal 10 7 11 4" xfId="2603"/>
    <cellStyle name="Normal 10 7 12" xfId="2604"/>
    <cellStyle name="Normal 10 7 12 2" xfId="2605"/>
    <cellStyle name="Normal 10 7 12 3" xfId="2606"/>
    <cellStyle name="Normal 10 7 12 4" xfId="2607"/>
    <cellStyle name="Normal 10 7 13" xfId="2608"/>
    <cellStyle name="Normal 10 7 13 2" xfId="2609"/>
    <cellStyle name="Normal 10 7 13 3" xfId="2610"/>
    <cellStyle name="Normal 10 7 13 4" xfId="2611"/>
    <cellStyle name="Normal 10 7 14" xfId="2612"/>
    <cellStyle name="Normal 10 7 15" xfId="2613"/>
    <cellStyle name="Normal 10 7 16" xfId="2614"/>
    <cellStyle name="Normal 10 7 17" xfId="2615"/>
    <cellStyle name="Normal 10 7 18" xfId="2616"/>
    <cellStyle name="Normal 10 7 19" xfId="2617"/>
    <cellStyle name="Normal 10 7 2" xfId="2618"/>
    <cellStyle name="Normal 10 7 2 10" xfId="2619"/>
    <cellStyle name="Normal 10 7 2 11" xfId="2620"/>
    <cellStyle name="Normal 10 7 2 12" xfId="2621"/>
    <cellStyle name="Normal 10 7 2 13" xfId="2622"/>
    <cellStyle name="Normal 10 7 2 14" xfId="2623"/>
    <cellStyle name="Normal 10 7 2 2" xfId="2624"/>
    <cellStyle name="Normal 10 7 2 2 10" xfId="2625"/>
    <cellStyle name="Normal 10 7 2 2 11" xfId="2626"/>
    <cellStyle name="Normal 10 7 2 2 12" xfId="2627"/>
    <cellStyle name="Normal 10 7 2 2 2" xfId="2628"/>
    <cellStyle name="Normal 10 7 2 2 2 2" xfId="2629"/>
    <cellStyle name="Normal 10 7 2 2 2 2 2" xfId="2630"/>
    <cellStyle name="Normal 10 7 2 2 2 2 3" xfId="2631"/>
    <cellStyle name="Normal 10 7 2 2 2 2 4" xfId="2632"/>
    <cellStyle name="Normal 10 7 2 2 2 3" xfId="2633"/>
    <cellStyle name="Normal 10 7 2 2 2 3 2" xfId="2634"/>
    <cellStyle name="Normal 10 7 2 2 2 3 3" xfId="2635"/>
    <cellStyle name="Normal 10 7 2 2 2 3 4" xfId="2636"/>
    <cellStyle name="Normal 10 7 2 2 2 4" xfId="2637"/>
    <cellStyle name="Normal 10 7 2 2 2 5" xfId="2638"/>
    <cellStyle name="Normal 10 7 2 2 2 6" xfId="2639"/>
    <cellStyle name="Normal 10 7 2 2 3" xfId="2640"/>
    <cellStyle name="Normal 10 7 2 2 3 2" xfId="2641"/>
    <cellStyle name="Normal 10 7 2 2 3 3" xfId="2642"/>
    <cellStyle name="Normal 10 7 2 2 3 4" xfId="2643"/>
    <cellStyle name="Normal 10 7 2 2 4" xfId="2644"/>
    <cellStyle name="Normal 10 7 2 2 4 2" xfId="2645"/>
    <cellStyle name="Normal 10 7 2 2 4 3" xfId="2646"/>
    <cellStyle name="Normal 10 7 2 2 4 4" xfId="2647"/>
    <cellStyle name="Normal 10 7 2 2 5" xfId="2648"/>
    <cellStyle name="Normal 10 7 2 2 5 2" xfId="2649"/>
    <cellStyle name="Normal 10 7 2 2 5 3" xfId="2650"/>
    <cellStyle name="Normal 10 7 2 2 5 4" xfId="2651"/>
    <cellStyle name="Normal 10 7 2 2 6" xfId="2652"/>
    <cellStyle name="Normal 10 7 2 2 6 2" xfId="2653"/>
    <cellStyle name="Normal 10 7 2 2 6 3" xfId="2654"/>
    <cellStyle name="Normal 10 7 2 2 6 4" xfId="2655"/>
    <cellStyle name="Normal 10 7 2 2 7" xfId="2656"/>
    <cellStyle name="Normal 10 7 2 2 7 2" xfId="2657"/>
    <cellStyle name="Normal 10 7 2 2 7 3" xfId="2658"/>
    <cellStyle name="Normal 10 7 2 2 7 4" xfId="2659"/>
    <cellStyle name="Normal 10 7 2 2 8" xfId="2660"/>
    <cellStyle name="Normal 10 7 2 2 9" xfId="2661"/>
    <cellStyle name="Normal 10 7 2 3" xfId="2662"/>
    <cellStyle name="Normal 10 7 2 3 2" xfId="2663"/>
    <cellStyle name="Normal 10 7 2 3 2 2" xfId="2664"/>
    <cellStyle name="Normal 10 7 2 3 2 3" xfId="2665"/>
    <cellStyle name="Normal 10 7 2 3 2 4" xfId="2666"/>
    <cellStyle name="Normal 10 7 2 3 3" xfId="2667"/>
    <cellStyle name="Normal 10 7 2 3 3 2" xfId="2668"/>
    <cellStyle name="Normal 10 7 2 3 3 3" xfId="2669"/>
    <cellStyle name="Normal 10 7 2 3 3 4" xfId="2670"/>
    <cellStyle name="Normal 10 7 2 3 4" xfId="2671"/>
    <cellStyle name="Normal 10 7 2 3 5" xfId="2672"/>
    <cellStyle name="Normal 10 7 2 3 6" xfId="2673"/>
    <cellStyle name="Normal 10 7 2 4" xfId="2674"/>
    <cellStyle name="Normal 10 7 2 4 2" xfId="2675"/>
    <cellStyle name="Normal 10 7 2 4 3" xfId="2676"/>
    <cellStyle name="Normal 10 7 2 4 4" xfId="2677"/>
    <cellStyle name="Normal 10 7 2 5" xfId="2678"/>
    <cellStyle name="Normal 10 7 2 5 2" xfId="2679"/>
    <cellStyle name="Normal 10 7 2 5 3" xfId="2680"/>
    <cellStyle name="Normal 10 7 2 5 4" xfId="2681"/>
    <cellStyle name="Normal 10 7 2 6" xfId="2682"/>
    <cellStyle name="Normal 10 7 2 6 2" xfId="2683"/>
    <cellStyle name="Normal 10 7 2 6 3" xfId="2684"/>
    <cellStyle name="Normal 10 7 2 6 4" xfId="2685"/>
    <cellStyle name="Normal 10 7 2 7" xfId="2686"/>
    <cellStyle name="Normal 10 7 2 7 2" xfId="2687"/>
    <cellStyle name="Normal 10 7 2 7 3" xfId="2688"/>
    <cellStyle name="Normal 10 7 2 7 4" xfId="2689"/>
    <cellStyle name="Normal 10 7 2 8" xfId="2690"/>
    <cellStyle name="Normal 10 7 2 8 2" xfId="2691"/>
    <cellStyle name="Normal 10 7 2 8 3" xfId="2692"/>
    <cellStyle name="Normal 10 7 2 8 4" xfId="2693"/>
    <cellStyle name="Normal 10 7 2 9" xfId="2694"/>
    <cellStyle name="Normal 10 7 2 9 2" xfId="2695"/>
    <cellStyle name="Normal 10 7 2 9 3" xfId="2696"/>
    <cellStyle name="Normal 10 7 2 9 4" xfId="2697"/>
    <cellStyle name="Normal 10 7 20" xfId="2698"/>
    <cellStyle name="Normal 10 7 3" xfId="2699"/>
    <cellStyle name="Normal 10 7 3 10" xfId="2700"/>
    <cellStyle name="Normal 10 7 3 11" xfId="2701"/>
    <cellStyle name="Normal 10 7 3 12" xfId="2702"/>
    <cellStyle name="Normal 10 7 3 13" xfId="2703"/>
    <cellStyle name="Normal 10 7 3 14" xfId="2704"/>
    <cellStyle name="Normal 10 7 3 2" xfId="2705"/>
    <cellStyle name="Normal 10 7 3 2 10" xfId="2706"/>
    <cellStyle name="Normal 10 7 3 2 11" xfId="2707"/>
    <cellStyle name="Normal 10 7 3 2 12" xfId="2708"/>
    <cellStyle name="Normal 10 7 3 2 2" xfId="2709"/>
    <cellStyle name="Normal 10 7 3 2 2 2" xfId="2710"/>
    <cellStyle name="Normal 10 7 3 2 2 2 2" xfId="2711"/>
    <cellStyle name="Normal 10 7 3 2 2 2 3" xfId="2712"/>
    <cellStyle name="Normal 10 7 3 2 2 2 4" xfId="2713"/>
    <cellStyle name="Normal 10 7 3 2 2 3" xfId="2714"/>
    <cellStyle name="Normal 10 7 3 2 2 3 2" xfId="2715"/>
    <cellStyle name="Normal 10 7 3 2 2 3 3" xfId="2716"/>
    <cellStyle name="Normal 10 7 3 2 2 3 4" xfId="2717"/>
    <cellStyle name="Normal 10 7 3 2 2 4" xfId="2718"/>
    <cellStyle name="Normal 10 7 3 2 2 5" xfId="2719"/>
    <cellStyle name="Normal 10 7 3 2 2 6" xfId="2720"/>
    <cellStyle name="Normal 10 7 3 2 3" xfId="2721"/>
    <cellStyle name="Normal 10 7 3 2 3 2" xfId="2722"/>
    <cellStyle name="Normal 10 7 3 2 3 3" xfId="2723"/>
    <cellStyle name="Normal 10 7 3 2 3 4" xfId="2724"/>
    <cellStyle name="Normal 10 7 3 2 4" xfId="2725"/>
    <cellStyle name="Normal 10 7 3 2 4 2" xfId="2726"/>
    <cellStyle name="Normal 10 7 3 2 4 3" xfId="2727"/>
    <cellStyle name="Normal 10 7 3 2 4 4" xfId="2728"/>
    <cellStyle name="Normal 10 7 3 2 5" xfId="2729"/>
    <cellStyle name="Normal 10 7 3 2 5 2" xfId="2730"/>
    <cellStyle name="Normal 10 7 3 2 5 3" xfId="2731"/>
    <cellStyle name="Normal 10 7 3 2 5 4" xfId="2732"/>
    <cellStyle name="Normal 10 7 3 2 6" xfId="2733"/>
    <cellStyle name="Normal 10 7 3 2 6 2" xfId="2734"/>
    <cellStyle name="Normal 10 7 3 2 6 3" xfId="2735"/>
    <cellStyle name="Normal 10 7 3 2 6 4" xfId="2736"/>
    <cellStyle name="Normal 10 7 3 2 7" xfId="2737"/>
    <cellStyle name="Normal 10 7 3 2 7 2" xfId="2738"/>
    <cellStyle name="Normal 10 7 3 2 7 3" xfId="2739"/>
    <cellStyle name="Normal 10 7 3 2 7 4" xfId="2740"/>
    <cellStyle name="Normal 10 7 3 2 8" xfId="2741"/>
    <cellStyle name="Normal 10 7 3 2 9" xfId="2742"/>
    <cellStyle name="Normal 10 7 3 3" xfId="2743"/>
    <cellStyle name="Normal 10 7 3 3 2" xfId="2744"/>
    <cellStyle name="Normal 10 7 3 3 2 2" xfId="2745"/>
    <cellStyle name="Normal 10 7 3 3 2 3" xfId="2746"/>
    <cellStyle name="Normal 10 7 3 3 2 4" xfId="2747"/>
    <cellStyle name="Normal 10 7 3 3 3" xfId="2748"/>
    <cellStyle name="Normal 10 7 3 3 3 2" xfId="2749"/>
    <cellStyle name="Normal 10 7 3 3 3 3" xfId="2750"/>
    <cellStyle name="Normal 10 7 3 3 3 4" xfId="2751"/>
    <cellStyle name="Normal 10 7 3 3 4" xfId="2752"/>
    <cellStyle name="Normal 10 7 3 3 5" xfId="2753"/>
    <cellStyle name="Normal 10 7 3 3 6" xfId="2754"/>
    <cellStyle name="Normal 10 7 3 4" xfId="2755"/>
    <cellStyle name="Normal 10 7 3 4 2" xfId="2756"/>
    <cellStyle name="Normal 10 7 3 4 3" xfId="2757"/>
    <cellStyle name="Normal 10 7 3 4 4" xfId="2758"/>
    <cellStyle name="Normal 10 7 3 5" xfId="2759"/>
    <cellStyle name="Normal 10 7 3 5 2" xfId="2760"/>
    <cellStyle name="Normal 10 7 3 5 3" xfId="2761"/>
    <cellStyle name="Normal 10 7 3 5 4" xfId="2762"/>
    <cellStyle name="Normal 10 7 3 6" xfId="2763"/>
    <cellStyle name="Normal 10 7 3 6 2" xfId="2764"/>
    <cellStyle name="Normal 10 7 3 6 3" xfId="2765"/>
    <cellStyle name="Normal 10 7 3 6 4" xfId="2766"/>
    <cellStyle name="Normal 10 7 3 7" xfId="2767"/>
    <cellStyle name="Normal 10 7 3 7 2" xfId="2768"/>
    <cellStyle name="Normal 10 7 3 7 3" xfId="2769"/>
    <cellStyle name="Normal 10 7 3 7 4" xfId="2770"/>
    <cellStyle name="Normal 10 7 3 8" xfId="2771"/>
    <cellStyle name="Normal 10 7 3 8 2" xfId="2772"/>
    <cellStyle name="Normal 10 7 3 8 3" xfId="2773"/>
    <cellStyle name="Normal 10 7 3 8 4" xfId="2774"/>
    <cellStyle name="Normal 10 7 3 9" xfId="2775"/>
    <cellStyle name="Normal 10 7 3 9 2" xfId="2776"/>
    <cellStyle name="Normal 10 7 3 9 3" xfId="2777"/>
    <cellStyle name="Normal 10 7 3 9 4" xfId="2778"/>
    <cellStyle name="Normal 10 7 4" xfId="2779"/>
    <cellStyle name="Normal 10 7 4 10" xfId="2780"/>
    <cellStyle name="Normal 10 7 4 11" xfId="2781"/>
    <cellStyle name="Normal 10 7 4 12" xfId="2782"/>
    <cellStyle name="Normal 10 7 4 2" xfId="2783"/>
    <cellStyle name="Normal 10 7 4 2 2" xfId="2784"/>
    <cellStyle name="Normal 10 7 4 2 2 2" xfId="2785"/>
    <cellStyle name="Normal 10 7 4 2 2 3" xfId="2786"/>
    <cellStyle name="Normal 10 7 4 2 2 4" xfId="2787"/>
    <cellStyle name="Normal 10 7 4 2 3" xfId="2788"/>
    <cellStyle name="Normal 10 7 4 2 3 2" xfId="2789"/>
    <cellStyle name="Normal 10 7 4 2 3 3" xfId="2790"/>
    <cellStyle name="Normal 10 7 4 2 3 4" xfId="2791"/>
    <cellStyle name="Normal 10 7 4 2 4" xfId="2792"/>
    <cellStyle name="Normal 10 7 4 2 5" xfId="2793"/>
    <cellStyle name="Normal 10 7 4 2 6" xfId="2794"/>
    <cellStyle name="Normal 10 7 4 3" xfId="2795"/>
    <cellStyle name="Normal 10 7 4 3 2" xfId="2796"/>
    <cellStyle name="Normal 10 7 4 3 3" xfId="2797"/>
    <cellStyle name="Normal 10 7 4 3 4" xfId="2798"/>
    <cellStyle name="Normal 10 7 4 4" xfId="2799"/>
    <cellStyle name="Normal 10 7 4 4 2" xfId="2800"/>
    <cellStyle name="Normal 10 7 4 4 3" xfId="2801"/>
    <cellStyle name="Normal 10 7 4 4 4" xfId="2802"/>
    <cellStyle name="Normal 10 7 4 5" xfId="2803"/>
    <cellStyle name="Normal 10 7 4 5 2" xfId="2804"/>
    <cellStyle name="Normal 10 7 4 5 3" xfId="2805"/>
    <cellStyle name="Normal 10 7 4 5 4" xfId="2806"/>
    <cellStyle name="Normal 10 7 4 6" xfId="2807"/>
    <cellStyle name="Normal 10 7 4 6 2" xfId="2808"/>
    <cellStyle name="Normal 10 7 4 6 3" xfId="2809"/>
    <cellStyle name="Normal 10 7 4 6 4" xfId="2810"/>
    <cellStyle name="Normal 10 7 4 7" xfId="2811"/>
    <cellStyle name="Normal 10 7 4 7 2" xfId="2812"/>
    <cellStyle name="Normal 10 7 4 7 3" xfId="2813"/>
    <cellStyle name="Normal 10 7 4 7 4" xfId="2814"/>
    <cellStyle name="Normal 10 7 4 8" xfId="2815"/>
    <cellStyle name="Normal 10 7 4 9" xfId="2816"/>
    <cellStyle name="Normal 10 7 5" xfId="2817"/>
    <cellStyle name="Normal 10 7 5 10" xfId="2818"/>
    <cellStyle name="Normal 10 7 5 11" xfId="2819"/>
    <cellStyle name="Normal 10 7 5 12" xfId="2820"/>
    <cellStyle name="Normal 10 7 5 2" xfId="2821"/>
    <cellStyle name="Normal 10 7 5 2 2" xfId="2822"/>
    <cellStyle name="Normal 10 7 5 2 2 2" xfId="2823"/>
    <cellStyle name="Normal 10 7 5 2 2 3" xfId="2824"/>
    <cellStyle name="Normal 10 7 5 2 2 4" xfId="2825"/>
    <cellStyle name="Normal 10 7 5 2 3" xfId="2826"/>
    <cellStyle name="Normal 10 7 5 2 3 2" xfId="2827"/>
    <cellStyle name="Normal 10 7 5 2 3 3" xfId="2828"/>
    <cellStyle name="Normal 10 7 5 2 3 4" xfId="2829"/>
    <cellStyle name="Normal 10 7 5 2 4" xfId="2830"/>
    <cellStyle name="Normal 10 7 5 2 5" xfId="2831"/>
    <cellStyle name="Normal 10 7 5 2 6" xfId="2832"/>
    <cellStyle name="Normal 10 7 5 3" xfId="2833"/>
    <cellStyle name="Normal 10 7 5 3 2" xfId="2834"/>
    <cellStyle name="Normal 10 7 5 3 3" xfId="2835"/>
    <cellStyle name="Normal 10 7 5 3 4" xfId="2836"/>
    <cellStyle name="Normal 10 7 5 4" xfId="2837"/>
    <cellStyle name="Normal 10 7 5 4 2" xfId="2838"/>
    <cellStyle name="Normal 10 7 5 4 3" xfId="2839"/>
    <cellStyle name="Normal 10 7 5 4 4" xfId="2840"/>
    <cellStyle name="Normal 10 7 5 5" xfId="2841"/>
    <cellStyle name="Normal 10 7 5 5 2" xfId="2842"/>
    <cellStyle name="Normal 10 7 5 5 3" xfId="2843"/>
    <cellStyle name="Normal 10 7 5 5 4" xfId="2844"/>
    <cellStyle name="Normal 10 7 5 6" xfId="2845"/>
    <cellStyle name="Normal 10 7 5 6 2" xfId="2846"/>
    <cellStyle name="Normal 10 7 5 6 3" xfId="2847"/>
    <cellStyle name="Normal 10 7 5 6 4" xfId="2848"/>
    <cellStyle name="Normal 10 7 5 7" xfId="2849"/>
    <cellStyle name="Normal 10 7 5 7 2" xfId="2850"/>
    <cellStyle name="Normal 10 7 5 7 3" xfId="2851"/>
    <cellStyle name="Normal 10 7 5 7 4" xfId="2852"/>
    <cellStyle name="Normal 10 7 5 8" xfId="2853"/>
    <cellStyle name="Normal 10 7 5 9" xfId="2854"/>
    <cellStyle name="Normal 10 7 6" xfId="2855"/>
    <cellStyle name="Normal 10 7 6 2" xfId="2856"/>
    <cellStyle name="Normal 10 7 6 2 2" xfId="2857"/>
    <cellStyle name="Normal 10 7 6 2 3" xfId="2858"/>
    <cellStyle name="Normal 10 7 6 2 4" xfId="2859"/>
    <cellStyle name="Normal 10 7 6 3" xfId="2860"/>
    <cellStyle name="Normal 10 7 6 3 2" xfId="2861"/>
    <cellStyle name="Normal 10 7 6 3 3" xfId="2862"/>
    <cellStyle name="Normal 10 7 6 3 4" xfId="2863"/>
    <cellStyle name="Normal 10 7 6 4" xfId="2864"/>
    <cellStyle name="Normal 10 7 6 4 2" xfId="2865"/>
    <cellStyle name="Normal 10 7 6 4 3" xfId="2866"/>
    <cellStyle name="Normal 10 7 6 4 4" xfId="2867"/>
    <cellStyle name="Normal 10 7 6 5" xfId="2868"/>
    <cellStyle name="Normal 10 7 6 5 2" xfId="2869"/>
    <cellStyle name="Normal 10 7 6 5 3" xfId="2870"/>
    <cellStyle name="Normal 10 7 6 5 4" xfId="2871"/>
    <cellStyle name="Normal 10 7 6 6" xfId="2872"/>
    <cellStyle name="Normal 10 7 6 7" xfId="2873"/>
    <cellStyle name="Normal 10 7 6 8" xfId="2874"/>
    <cellStyle name="Normal 10 7 7" xfId="2875"/>
    <cellStyle name="Normal 10 7 7 2" xfId="2876"/>
    <cellStyle name="Normal 10 7 7 3" xfId="2877"/>
    <cellStyle name="Normal 10 7 7 4" xfId="2878"/>
    <cellStyle name="Normal 10 7 8" xfId="2879"/>
    <cellStyle name="Normal 10 7 8 2" xfId="2880"/>
    <cellStyle name="Normal 10 7 8 3" xfId="2881"/>
    <cellStyle name="Normal 10 7 8 4" xfId="2882"/>
    <cellStyle name="Normal 10 7 9" xfId="2883"/>
    <cellStyle name="Normal 10 7 9 2" xfId="2884"/>
    <cellStyle name="Normal 10 7 9 3" xfId="2885"/>
    <cellStyle name="Normal 10 7 9 4" xfId="2886"/>
    <cellStyle name="Normal 10 8" xfId="2887"/>
    <cellStyle name="Normal 10 8 10" xfId="2888"/>
    <cellStyle name="Normal 10 8 10 2" xfId="2889"/>
    <cellStyle name="Normal 10 8 10 3" xfId="2890"/>
    <cellStyle name="Normal 10 8 10 4" xfId="2891"/>
    <cellStyle name="Normal 10 8 11" xfId="2892"/>
    <cellStyle name="Normal 10 8 11 2" xfId="2893"/>
    <cellStyle name="Normal 10 8 11 3" xfId="2894"/>
    <cellStyle name="Normal 10 8 11 4" xfId="2895"/>
    <cellStyle name="Normal 10 8 12" xfId="2896"/>
    <cellStyle name="Normal 10 8 12 2" xfId="2897"/>
    <cellStyle name="Normal 10 8 12 3" xfId="2898"/>
    <cellStyle name="Normal 10 8 12 4" xfId="2899"/>
    <cellStyle name="Normal 10 8 13" xfId="2900"/>
    <cellStyle name="Normal 10 8 13 2" xfId="2901"/>
    <cellStyle name="Normal 10 8 13 3" xfId="2902"/>
    <cellStyle name="Normal 10 8 13 4" xfId="2903"/>
    <cellStyle name="Normal 10 8 14" xfId="2904"/>
    <cellStyle name="Normal 10 8 15" xfId="2905"/>
    <cellStyle name="Normal 10 8 16" xfId="2906"/>
    <cellStyle name="Normal 10 8 17" xfId="2907"/>
    <cellStyle name="Normal 10 8 18" xfId="2908"/>
    <cellStyle name="Normal 10 8 19" xfId="2909"/>
    <cellStyle name="Normal 10 8 2" xfId="2910"/>
    <cellStyle name="Normal 10 8 2 10" xfId="2911"/>
    <cellStyle name="Normal 10 8 2 11" xfId="2912"/>
    <cellStyle name="Normal 10 8 2 12" xfId="2913"/>
    <cellStyle name="Normal 10 8 2 13" xfId="2914"/>
    <cellStyle name="Normal 10 8 2 14" xfId="2915"/>
    <cellStyle name="Normal 10 8 2 2" xfId="2916"/>
    <cellStyle name="Normal 10 8 2 2 10" xfId="2917"/>
    <cellStyle name="Normal 10 8 2 2 11" xfId="2918"/>
    <cellStyle name="Normal 10 8 2 2 12" xfId="2919"/>
    <cellStyle name="Normal 10 8 2 2 2" xfId="2920"/>
    <cellStyle name="Normal 10 8 2 2 2 2" xfId="2921"/>
    <cellStyle name="Normal 10 8 2 2 2 2 2" xfId="2922"/>
    <cellStyle name="Normal 10 8 2 2 2 2 3" xfId="2923"/>
    <cellStyle name="Normal 10 8 2 2 2 2 4" xfId="2924"/>
    <cellStyle name="Normal 10 8 2 2 2 3" xfId="2925"/>
    <cellStyle name="Normal 10 8 2 2 2 3 2" xfId="2926"/>
    <cellStyle name="Normal 10 8 2 2 2 3 3" xfId="2927"/>
    <cellStyle name="Normal 10 8 2 2 2 3 4" xfId="2928"/>
    <cellStyle name="Normal 10 8 2 2 2 4" xfId="2929"/>
    <cellStyle name="Normal 10 8 2 2 2 5" xfId="2930"/>
    <cellStyle name="Normal 10 8 2 2 2 6" xfId="2931"/>
    <cellStyle name="Normal 10 8 2 2 3" xfId="2932"/>
    <cellStyle name="Normal 10 8 2 2 3 2" xfId="2933"/>
    <cellStyle name="Normal 10 8 2 2 3 3" xfId="2934"/>
    <cellStyle name="Normal 10 8 2 2 3 4" xfId="2935"/>
    <cellStyle name="Normal 10 8 2 2 4" xfId="2936"/>
    <cellStyle name="Normal 10 8 2 2 4 2" xfId="2937"/>
    <cellStyle name="Normal 10 8 2 2 4 3" xfId="2938"/>
    <cellStyle name="Normal 10 8 2 2 4 4" xfId="2939"/>
    <cellStyle name="Normal 10 8 2 2 5" xfId="2940"/>
    <cellStyle name="Normal 10 8 2 2 5 2" xfId="2941"/>
    <cellStyle name="Normal 10 8 2 2 5 3" xfId="2942"/>
    <cellStyle name="Normal 10 8 2 2 5 4" xfId="2943"/>
    <cellStyle name="Normal 10 8 2 2 6" xfId="2944"/>
    <cellStyle name="Normal 10 8 2 2 6 2" xfId="2945"/>
    <cellStyle name="Normal 10 8 2 2 6 3" xfId="2946"/>
    <cellStyle name="Normal 10 8 2 2 6 4" xfId="2947"/>
    <cellStyle name="Normal 10 8 2 2 7" xfId="2948"/>
    <cellStyle name="Normal 10 8 2 2 7 2" xfId="2949"/>
    <cellStyle name="Normal 10 8 2 2 7 3" xfId="2950"/>
    <cellStyle name="Normal 10 8 2 2 7 4" xfId="2951"/>
    <cellStyle name="Normal 10 8 2 2 8" xfId="2952"/>
    <cellStyle name="Normal 10 8 2 2 9" xfId="2953"/>
    <cellStyle name="Normal 10 8 2 3" xfId="2954"/>
    <cellStyle name="Normal 10 8 2 3 2" xfId="2955"/>
    <cellStyle name="Normal 10 8 2 3 2 2" xfId="2956"/>
    <cellStyle name="Normal 10 8 2 3 2 3" xfId="2957"/>
    <cellStyle name="Normal 10 8 2 3 2 4" xfId="2958"/>
    <cellStyle name="Normal 10 8 2 3 3" xfId="2959"/>
    <cellStyle name="Normal 10 8 2 3 3 2" xfId="2960"/>
    <cellStyle name="Normal 10 8 2 3 3 3" xfId="2961"/>
    <cellStyle name="Normal 10 8 2 3 3 4" xfId="2962"/>
    <cellStyle name="Normal 10 8 2 3 4" xfId="2963"/>
    <cellStyle name="Normal 10 8 2 3 5" xfId="2964"/>
    <cellStyle name="Normal 10 8 2 3 6" xfId="2965"/>
    <cellStyle name="Normal 10 8 2 4" xfId="2966"/>
    <cellStyle name="Normal 10 8 2 4 2" xfId="2967"/>
    <cellStyle name="Normal 10 8 2 4 3" xfId="2968"/>
    <cellStyle name="Normal 10 8 2 4 4" xfId="2969"/>
    <cellStyle name="Normal 10 8 2 5" xfId="2970"/>
    <cellStyle name="Normal 10 8 2 5 2" xfId="2971"/>
    <cellStyle name="Normal 10 8 2 5 3" xfId="2972"/>
    <cellStyle name="Normal 10 8 2 5 4" xfId="2973"/>
    <cellStyle name="Normal 10 8 2 6" xfId="2974"/>
    <cellStyle name="Normal 10 8 2 6 2" xfId="2975"/>
    <cellStyle name="Normal 10 8 2 6 3" xfId="2976"/>
    <cellStyle name="Normal 10 8 2 6 4" xfId="2977"/>
    <cellStyle name="Normal 10 8 2 7" xfId="2978"/>
    <cellStyle name="Normal 10 8 2 7 2" xfId="2979"/>
    <cellStyle name="Normal 10 8 2 7 3" xfId="2980"/>
    <cellStyle name="Normal 10 8 2 7 4" xfId="2981"/>
    <cellStyle name="Normal 10 8 2 8" xfId="2982"/>
    <cellStyle name="Normal 10 8 2 8 2" xfId="2983"/>
    <cellStyle name="Normal 10 8 2 8 3" xfId="2984"/>
    <cellStyle name="Normal 10 8 2 8 4" xfId="2985"/>
    <cellStyle name="Normal 10 8 2 9" xfId="2986"/>
    <cellStyle name="Normal 10 8 2 9 2" xfId="2987"/>
    <cellStyle name="Normal 10 8 2 9 3" xfId="2988"/>
    <cellStyle name="Normal 10 8 2 9 4" xfId="2989"/>
    <cellStyle name="Normal 10 8 20" xfId="2990"/>
    <cellStyle name="Normal 10 8 3" xfId="2991"/>
    <cellStyle name="Normal 10 8 3 10" xfId="2992"/>
    <cellStyle name="Normal 10 8 3 11" xfId="2993"/>
    <cellStyle name="Normal 10 8 3 12" xfId="2994"/>
    <cellStyle name="Normal 10 8 3 13" xfId="2995"/>
    <cellStyle name="Normal 10 8 3 14" xfId="2996"/>
    <cellStyle name="Normal 10 8 3 2" xfId="2997"/>
    <cellStyle name="Normal 10 8 3 2 10" xfId="2998"/>
    <cellStyle name="Normal 10 8 3 2 11" xfId="2999"/>
    <cellStyle name="Normal 10 8 3 2 12" xfId="3000"/>
    <cellStyle name="Normal 10 8 3 2 2" xfId="3001"/>
    <cellStyle name="Normal 10 8 3 2 2 2" xfId="3002"/>
    <cellStyle name="Normal 10 8 3 2 2 2 2" xfId="3003"/>
    <cellStyle name="Normal 10 8 3 2 2 2 3" xfId="3004"/>
    <cellStyle name="Normal 10 8 3 2 2 2 4" xfId="3005"/>
    <cellStyle name="Normal 10 8 3 2 2 3" xfId="3006"/>
    <cellStyle name="Normal 10 8 3 2 2 3 2" xfId="3007"/>
    <cellStyle name="Normal 10 8 3 2 2 3 3" xfId="3008"/>
    <cellStyle name="Normal 10 8 3 2 2 3 4" xfId="3009"/>
    <cellStyle name="Normal 10 8 3 2 2 4" xfId="3010"/>
    <cellStyle name="Normal 10 8 3 2 2 5" xfId="3011"/>
    <cellStyle name="Normal 10 8 3 2 2 6" xfId="3012"/>
    <cellStyle name="Normal 10 8 3 2 3" xfId="3013"/>
    <cellStyle name="Normal 10 8 3 2 3 2" xfId="3014"/>
    <cellStyle name="Normal 10 8 3 2 3 3" xfId="3015"/>
    <cellStyle name="Normal 10 8 3 2 3 4" xfId="3016"/>
    <cellStyle name="Normal 10 8 3 2 4" xfId="3017"/>
    <cellStyle name="Normal 10 8 3 2 4 2" xfId="3018"/>
    <cellStyle name="Normal 10 8 3 2 4 3" xfId="3019"/>
    <cellStyle name="Normal 10 8 3 2 4 4" xfId="3020"/>
    <cellStyle name="Normal 10 8 3 2 5" xfId="3021"/>
    <cellStyle name="Normal 10 8 3 2 5 2" xfId="3022"/>
    <cellStyle name="Normal 10 8 3 2 5 3" xfId="3023"/>
    <cellStyle name="Normal 10 8 3 2 5 4" xfId="3024"/>
    <cellStyle name="Normal 10 8 3 2 6" xfId="3025"/>
    <cellStyle name="Normal 10 8 3 2 6 2" xfId="3026"/>
    <cellStyle name="Normal 10 8 3 2 6 3" xfId="3027"/>
    <cellStyle name="Normal 10 8 3 2 6 4" xfId="3028"/>
    <cellStyle name="Normal 10 8 3 2 7" xfId="3029"/>
    <cellStyle name="Normal 10 8 3 2 7 2" xfId="3030"/>
    <cellStyle name="Normal 10 8 3 2 7 3" xfId="3031"/>
    <cellStyle name="Normal 10 8 3 2 7 4" xfId="3032"/>
    <cellStyle name="Normal 10 8 3 2 8" xfId="3033"/>
    <cellStyle name="Normal 10 8 3 2 9" xfId="3034"/>
    <cellStyle name="Normal 10 8 3 3" xfId="3035"/>
    <cellStyle name="Normal 10 8 3 3 2" xfId="3036"/>
    <cellStyle name="Normal 10 8 3 3 2 2" xfId="3037"/>
    <cellStyle name="Normal 10 8 3 3 2 3" xfId="3038"/>
    <cellStyle name="Normal 10 8 3 3 2 4" xfId="3039"/>
    <cellStyle name="Normal 10 8 3 3 3" xfId="3040"/>
    <cellStyle name="Normal 10 8 3 3 3 2" xfId="3041"/>
    <cellStyle name="Normal 10 8 3 3 3 3" xfId="3042"/>
    <cellStyle name="Normal 10 8 3 3 3 4" xfId="3043"/>
    <cellStyle name="Normal 10 8 3 3 4" xfId="3044"/>
    <cellStyle name="Normal 10 8 3 3 5" xfId="3045"/>
    <cellStyle name="Normal 10 8 3 3 6" xfId="3046"/>
    <cellStyle name="Normal 10 8 3 4" xfId="3047"/>
    <cellStyle name="Normal 10 8 3 4 2" xfId="3048"/>
    <cellStyle name="Normal 10 8 3 4 3" xfId="3049"/>
    <cellStyle name="Normal 10 8 3 4 4" xfId="3050"/>
    <cellStyle name="Normal 10 8 3 5" xfId="3051"/>
    <cellStyle name="Normal 10 8 3 5 2" xfId="3052"/>
    <cellStyle name="Normal 10 8 3 5 3" xfId="3053"/>
    <cellStyle name="Normal 10 8 3 5 4" xfId="3054"/>
    <cellStyle name="Normal 10 8 3 6" xfId="3055"/>
    <cellStyle name="Normal 10 8 3 6 2" xfId="3056"/>
    <cellStyle name="Normal 10 8 3 6 3" xfId="3057"/>
    <cellStyle name="Normal 10 8 3 6 4" xfId="3058"/>
    <cellStyle name="Normal 10 8 3 7" xfId="3059"/>
    <cellStyle name="Normal 10 8 3 7 2" xfId="3060"/>
    <cellStyle name="Normal 10 8 3 7 3" xfId="3061"/>
    <cellStyle name="Normal 10 8 3 7 4" xfId="3062"/>
    <cellStyle name="Normal 10 8 3 8" xfId="3063"/>
    <cellStyle name="Normal 10 8 3 8 2" xfId="3064"/>
    <cellStyle name="Normal 10 8 3 8 3" xfId="3065"/>
    <cellStyle name="Normal 10 8 3 8 4" xfId="3066"/>
    <cellStyle name="Normal 10 8 3 9" xfId="3067"/>
    <cellStyle name="Normal 10 8 3 9 2" xfId="3068"/>
    <cellStyle name="Normal 10 8 3 9 3" xfId="3069"/>
    <cellStyle name="Normal 10 8 3 9 4" xfId="3070"/>
    <cellStyle name="Normal 10 8 4" xfId="3071"/>
    <cellStyle name="Normal 10 8 4 10" xfId="3072"/>
    <cellStyle name="Normal 10 8 4 11" xfId="3073"/>
    <cellStyle name="Normal 10 8 4 12" xfId="3074"/>
    <cellStyle name="Normal 10 8 4 2" xfId="3075"/>
    <cellStyle name="Normal 10 8 4 2 2" xfId="3076"/>
    <cellStyle name="Normal 10 8 4 2 2 2" xfId="3077"/>
    <cellStyle name="Normal 10 8 4 2 2 3" xfId="3078"/>
    <cellStyle name="Normal 10 8 4 2 2 4" xfId="3079"/>
    <cellStyle name="Normal 10 8 4 2 3" xfId="3080"/>
    <cellStyle name="Normal 10 8 4 2 3 2" xfId="3081"/>
    <cellStyle name="Normal 10 8 4 2 3 3" xfId="3082"/>
    <cellStyle name="Normal 10 8 4 2 3 4" xfId="3083"/>
    <cellStyle name="Normal 10 8 4 2 4" xfId="3084"/>
    <cellStyle name="Normal 10 8 4 2 5" xfId="3085"/>
    <cellStyle name="Normal 10 8 4 2 6" xfId="3086"/>
    <cellStyle name="Normal 10 8 4 3" xfId="3087"/>
    <cellStyle name="Normal 10 8 4 3 2" xfId="3088"/>
    <cellStyle name="Normal 10 8 4 3 3" xfId="3089"/>
    <cellStyle name="Normal 10 8 4 3 4" xfId="3090"/>
    <cellStyle name="Normal 10 8 4 4" xfId="3091"/>
    <cellStyle name="Normal 10 8 4 4 2" xfId="3092"/>
    <cellStyle name="Normal 10 8 4 4 3" xfId="3093"/>
    <cellStyle name="Normal 10 8 4 4 4" xfId="3094"/>
    <cellStyle name="Normal 10 8 4 5" xfId="3095"/>
    <cellStyle name="Normal 10 8 4 5 2" xfId="3096"/>
    <cellStyle name="Normal 10 8 4 5 3" xfId="3097"/>
    <cellStyle name="Normal 10 8 4 5 4" xfId="3098"/>
    <cellStyle name="Normal 10 8 4 6" xfId="3099"/>
    <cellStyle name="Normal 10 8 4 6 2" xfId="3100"/>
    <cellStyle name="Normal 10 8 4 6 3" xfId="3101"/>
    <cellStyle name="Normal 10 8 4 6 4" xfId="3102"/>
    <cellStyle name="Normal 10 8 4 7" xfId="3103"/>
    <cellStyle name="Normal 10 8 4 7 2" xfId="3104"/>
    <cellStyle name="Normal 10 8 4 7 3" xfId="3105"/>
    <cellStyle name="Normal 10 8 4 7 4" xfId="3106"/>
    <cellStyle name="Normal 10 8 4 8" xfId="3107"/>
    <cellStyle name="Normal 10 8 4 9" xfId="3108"/>
    <cellStyle name="Normal 10 8 5" xfId="3109"/>
    <cellStyle name="Normal 10 8 5 10" xfId="3110"/>
    <cellStyle name="Normal 10 8 5 11" xfId="3111"/>
    <cellStyle name="Normal 10 8 5 12" xfId="3112"/>
    <cellStyle name="Normal 10 8 5 2" xfId="3113"/>
    <cellStyle name="Normal 10 8 5 2 2" xfId="3114"/>
    <cellStyle name="Normal 10 8 5 2 2 2" xfId="3115"/>
    <cellStyle name="Normal 10 8 5 2 2 3" xfId="3116"/>
    <cellStyle name="Normal 10 8 5 2 2 4" xfId="3117"/>
    <cellStyle name="Normal 10 8 5 2 3" xfId="3118"/>
    <cellStyle name="Normal 10 8 5 2 3 2" xfId="3119"/>
    <cellStyle name="Normal 10 8 5 2 3 3" xfId="3120"/>
    <cellStyle name="Normal 10 8 5 2 3 4" xfId="3121"/>
    <cellStyle name="Normal 10 8 5 2 4" xfId="3122"/>
    <cellStyle name="Normal 10 8 5 2 5" xfId="3123"/>
    <cellStyle name="Normal 10 8 5 2 6" xfId="3124"/>
    <cellStyle name="Normal 10 8 5 3" xfId="3125"/>
    <cellStyle name="Normal 10 8 5 3 2" xfId="3126"/>
    <cellStyle name="Normal 10 8 5 3 3" xfId="3127"/>
    <cellStyle name="Normal 10 8 5 3 4" xfId="3128"/>
    <cellStyle name="Normal 10 8 5 4" xfId="3129"/>
    <cellStyle name="Normal 10 8 5 4 2" xfId="3130"/>
    <cellStyle name="Normal 10 8 5 4 3" xfId="3131"/>
    <cellStyle name="Normal 10 8 5 4 4" xfId="3132"/>
    <cellStyle name="Normal 10 8 5 5" xfId="3133"/>
    <cellStyle name="Normal 10 8 5 5 2" xfId="3134"/>
    <cellStyle name="Normal 10 8 5 5 3" xfId="3135"/>
    <cellStyle name="Normal 10 8 5 5 4" xfId="3136"/>
    <cellStyle name="Normal 10 8 5 6" xfId="3137"/>
    <cellStyle name="Normal 10 8 5 6 2" xfId="3138"/>
    <cellStyle name="Normal 10 8 5 6 3" xfId="3139"/>
    <cellStyle name="Normal 10 8 5 6 4" xfId="3140"/>
    <cellStyle name="Normal 10 8 5 7" xfId="3141"/>
    <cellStyle name="Normal 10 8 5 7 2" xfId="3142"/>
    <cellStyle name="Normal 10 8 5 7 3" xfId="3143"/>
    <cellStyle name="Normal 10 8 5 7 4" xfId="3144"/>
    <cellStyle name="Normal 10 8 5 8" xfId="3145"/>
    <cellStyle name="Normal 10 8 5 9" xfId="3146"/>
    <cellStyle name="Normal 10 8 6" xfId="3147"/>
    <cellStyle name="Normal 10 8 6 2" xfId="3148"/>
    <cellStyle name="Normal 10 8 6 2 2" xfId="3149"/>
    <cellStyle name="Normal 10 8 6 2 3" xfId="3150"/>
    <cellStyle name="Normal 10 8 6 2 4" xfId="3151"/>
    <cellStyle name="Normal 10 8 6 3" xfId="3152"/>
    <cellStyle name="Normal 10 8 6 3 2" xfId="3153"/>
    <cellStyle name="Normal 10 8 6 3 3" xfId="3154"/>
    <cellStyle name="Normal 10 8 6 3 4" xfId="3155"/>
    <cellStyle name="Normal 10 8 6 4" xfId="3156"/>
    <cellStyle name="Normal 10 8 6 4 2" xfId="3157"/>
    <cellStyle name="Normal 10 8 6 4 3" xfId="3158"/>
    <cellStyle name="Normal 10 8 6 4 4" xfId="3159"/>
    <cellStyle name="Normal 10 8 6 5" xfId="3160"/>
    <cellStyle name="Normal 10 8 6 5 2" xfId="3161"/>
    <cellStyle name="Normal 10 8 6 5 3" xfId="3162"/>
    <cellStyle name="Normal 10 8 6 5 4" xfId="3163"/>
    <cellStyle name="Normal 10 8 6 6" xfId="3164"/>
    <cellStyle name="Normal 10 8 6 7" xfId="3165"/>
    <cellStyle name="Normal 10 8 6 8" xfId="3166"/>
    <cellStyle name="Normal 10 8 7" xfId="3167"/>
    <cellStyle name="Normal 10 8 7 2" xfId="3168"/>
    <cellStyle name="Normal 10 8 7 3" xfId="3169"/>
    <cellStyle name="Normal 10 8 7 4" xfId="3170"/>
    <cellStyle name="Normal 10 8 8" xfId="3171"/>
    <cellStyle name="Normal 10 8 8 2" xfId="3172"/>
    <cellStyle name="Normal 10 8 8 3" xfId="3173"/>
    <cellStyle name="Normal 10 8 8 4" xfId="3174"/>
    <cellStyle name="Normal 10 8 9" xfId="3175"/>
    <cellStyle name="Normal 10 8 9 2" xfId="3176"/>
    <cellStyle name="Normal 10 8 9 3" xfId="3177"/>
    <cellStyle name="Normal 10 8 9 4" xfId="3178"/>
    <cellStyle name="Normal 10 9" xfId="3179"/>
    <cellStyle name="Normal 10 9 10" xfId="3180"/>
    <cellStyle name="Normal 10 9 10 2" xfId="3181"/>
    <cellStyle name="Normal 10 9 10 3" xfId="3182"/>
    <cellStyle name="Normal 10 9 10 4" xfId="3183"/>
    <cellStyle name="Normal 10 9 11" xfId="3184"/>
    <cellStyle name="Normal 10 9 11 2" xfId="3185"/>
    <cellStyle name="Normal 10 9 11 3" xfId="3186"/>
    <cellStyle name="Normal 10 9 11 4" xfId="3187"/>
    <cellStyle name="Normal 10 9 12" xfId="3188"/>
    <cellStyle name="Normal 10 9 12 2" xfId="3189"/>
    <cellStyle name="Normal 10 9 12 3" xfId="3190"/>
    <cellStyle name="Normal 10 9 12 4" xfId="3191"/>
    <cellStyle name="Normal 10 9 13" xfId="3192"/>
    <cellStyle name="Normal 10 9 13 2" xfId="3193"/>
    <cellStyle name="Normal 10 9 13 3" xfId="3194"/>
    <cellStyle name="Normal 10 9 13 4" xfId="3195"/>
    <cellStyle name="Normal 10 9 14" xfId="3196"/>
    <cellStyle name="Normal 10 9 15" xfId="3197"/>
    <cellStyle name="Normal 10 9 16" xfId="3198"/>
    <cellStyle name="Normal 10 9 17" xfId="3199"/>
    <cellStyle name="Normal 10 9 18" xfId="3200"/>
    <cellStyle name="Normal 10 9 19" xfId="3201"/>
    <cellStyle name="Normal 10 9 2" xfId="3202"/>
    <cellStyle name="Normal 10 9 2 10" xfId="3203"/>
    <cellStyle name="Normal 10 9 2 11" xfId="3204"/>
    <cellStyle name="Normal 10 9 2 12" xfId="3205"/>
    <cellStyle name="Normal 10 9 2 13" xfId="3206"/>
    <cellStyle name="Normal 10 9 2 14" xfId="3207"/>
    <cellStyle name="Normal 10 9 2 2" xfId="3208"/>
    <cellStyle name="Normal 10 9 2 2 10" xfId="3209"/>
    <cellStyle name="Normal 10 9 2 2 11" xfId="3210"/>
    <cellStyle name="Normal 10 9 2 2 12" xfId="3211"/>
    <cellStyle name="Normal 10 9 2 2 2" xfId="3212"/>
    <cellStyle name="Normal 10 9 2 2 2 2" xfId="3213"/>
    <cellStyle name="Normal 10 9 2 2 2 2 2" xfId="3214"/>
    <cellStyle name="Normal 10 9 2 2 2 2 3" xfId="3215"/>
    <cellStyle name="Normal 10 9 2 2 2 2 4" xfId="3216"/>
    <cellStyle name="Normal 10 9 2 2 2 3" xfId="3217"/>
    <cellStyle name="Normal 10 9 2 2 2 3 2" xfId="3218"/>
    <cellStyle name="Normal 10 9 2 2 2 3 3" xfId="3219"/>
    <cellStyle name="Normal 10 9 2 2 2 3 4" xfId="3220"/>
    <cellStyle name="Normal 10 9 2 2 2 4" xfId="3221"/>
    <cellStyle name="Normal 10 9 2 2 2 5" xfId="3222"/>
    <cellStyle name="Normal 10 9 2 2 2 6" xfId="3223"/>
    <cellStyle name="Normal 10 9 2 2 3" xfId="3224"/>
    <cellStyle name="Normal 10 9 2 2 3 2" xfId="3225"/>
    <cellStyle name="Normal 10 9 2 2 3 3" xfId="3226"/>
    <cellStyle name="Normal 10 9 2 2 3 4" xfId="3227"/>
    <cellStyle name="Normal 10 9 2 2 4" xfId="3228"/>
    <cellStyle name="Normal 10 9 2 2 4 2" xfId="3229"/>
    <cellStyle name="Normal 10 9 2 2 4 3" xfId="3230"/>
    <cellStyle name="Normal 10 9 2 2 4 4" xfId="3231"/>
    <cellStyle name="Normal 10 9 2 2 5" xfId="3232"/>
    <cellStyle name="Normal 10 9 2 2 5 2" xfId="3233"/>
    <cellStyle name="Normal 10 9 2 2 5 3" xfId="3234"/>
    <cellStyle name="Normal 10 9 2 2 5 4" xfId="3235"/>
    <cellStyle name="Normal 10 9 2 2 6" xfId="3236"/>
    <cellStyle name="Normal 10 9 2 2 6 2" xfId="3237"/>
    <cellStyle name="Normal 10 9 2 2 6 3" xfId="3238"/>
    <cellStyle name="Normal 10 9 2 2 6 4" xfId="3239"/>
    <cellStyle name="Normal 10 9 2 2 7" xfId="3240"/>
    <cellStyle name="Normal 10 9 2 2 7 2" xfId="3241"/>
    <cellStyle name="Normal 10 9 2 2 7 3" xfId="3242"/>
    <cellStyle name="Normal 10 9 2 2 7 4" xfId="3243"/>
    <cellStyle name="Normal 10 9 2 2 8" xfId="3244"/>
    <cellStyle name="Normal 10 9 2 2 9" xfId="3245"/>
    <cellStyle name="Normal 10 9 2 3" xfId="3246"/>
    <cellStyle name="Normal 10 9 2 3 2" xfId="3247"/>
    <cellStyle name="Normal 10 9 2 3 2 2" xfId="3248"/>
    <cellStyle name="Normal 10 9 2 3 2 3" xfId="3249"/>
    <cellStyle name="Normal 10 9 2 3 2 4" xfId="3250"/>
    <cellStyle name="Normal 10 9 2 3 3" xfId="3251"/>
    <cellStyle name="Normal 10 9 2 3 3 2" xfId="3252"/>
    <cellStyle name="Normal 10 9 2 3 3 3" xfId="3253"/>
    <cellStyle name="Normal 10 9 2 3 3 4" xfId="3254"/>
    <cellStyle name="Normal 10 9 2 3 4" xfId="3255"/>
    <cellStyle name="Normal 10 9 2 3 5" xfId="3256"/>
    <cellStyle name="Normal 10 9 2 3 6" xfId="3257"/>
    <cellStyle name="Normal 10 9 2 4" xfId="3258"/>
    <cellStyle name="Normal 10 9 2 4 2" xfId="3259"/>
    <cellStyle name="Normal 10 9 2 4 3" xfId="3260"/>
    <cellStyle name="Normal 10 9 2 4 4" xfId="3261"/>
    <cellStyle name="Normal 10 9 2 5" xfId="3262"/>
    <cellStyle name="Normal 10 9 2 5 2" xfId="3263"/>
    <cellStyle name="Normal 10 9 2 5 3" xfId="3264"/>
    <cellStyle name="Normal 10 9 2 5 4" xfId="3265"/>
    <cellStyle name="Normal 10 9 2 6" xfId="3266"/>
    <cellStyle name="Normal 10 9 2 6 2" xfId="3267"/>
    <cellStyle name="Normal 10 9 2 6 3" xfId="3268"/>
    <cellStyle name="Normal 10 9 2 6 4" xfId="3269"/>
    <cellStyle name="Normal 10 9 2 7" xfId="3270"/>
    <cellStyle name="Normal 10 9 2 7 2" xfId="3271"/>
    <cellStyle name="Normal 10 9 2 7 3" xfId="3272"/>
    <cellStyle name="Normal 10 9 2 7 4" xfId="3273"/>
    <cellStyle name="Normal 10 9 2 8" xfId="3274"/>
    <cellStyle name="Normal 10 9 2 8 2" xfId="3275"/>
    <cellStyle name="Normal 10 9 2 8 3" xfId="3276"/>
    <cellStyle name="Normal 10 9 2 8 4" xfId="3277"/>
    <cellStyle name="Normal 10 9 2 9" xfId="3278"/>
    <cellStyle name="Normal 10 9 2 9 2" xfId="3279"/>
    <cellStyle name="Normal 10 9 2 9 3" xfId="3280"/>
    <cellStyle name="Normal 10 9 2 9 4" xfId="3281"/>
    <cellStyle name="Normal 10 9 20" xfId="3282"/>
    <cellStyle name="Normal 10 9 3" xfId="3283"/>
    <cellStyle name="Normal 10 9 3 10" xfId="3284"/>
    <cellStyle name="Normal 10 9 3 11" xfId="3285"/>
    <cellStyle name="Normal 10 9 3 12" xfId="3286"/>
    <cellStyle name="Normal 10 9 3 13" xfId="3287"/>
    <cellStyle name="Normal 10 9 3 14" xfId="3288"/>
    <cellStyle name="Normal 10 9 3 2" xfId="3289"/>
    <cellStyle name="Normal 10 9 3 2 10" xfId="3290"/>
    <cellStyle name="Normal 10 9 3 2 11" xfId="3291"/>
    <cellStyle name="Normal 10 9 3 2 12" xfId="3292"/>
    <cellStyle name="Normal 10 9 3 2 2" xfId="3293"/>
    <cellStyle name="Normal 10 9 3 2 2 2" xfId="3294"/>
    <cellStyle name="Normal 10 9 3 2 2 2 2" xfId="3295"/>
    <cellStyle name="Normal 10 9 3 2 2 2 3" xfId="3296"/>
    <cellStyle name="Normal 10 9 3 2 2 2 4" xfId="3297"/>
    <cellStyle name="Normal 10 9 3 2 2 3" xfId="3298"/>
    <cellStyle name="Normal 10 9 3 2 2 3 2" xfId="3299"/>
    <cellStyle name="Normal 10 9 3 2 2 3 3" xfId="3300"/>
    <cellStyle name="Normal 10 9 3 2 2 3 4" xfId="3301"/>
    <cellStyle name="Normal 10 9 3 2 2 4" xfId="3302"/>
    <cellStyle name="Normal 10 9 3 2 2 5" xfId="3303"/>
    <cellStyle name="Normal 10 9 3 2 2 6" xfId="3304"/>
    <cellStyle name="Normal 10 9 3 2 3" xfId="3305"/>
    <cellStyle name="Normal 10 9 3 2 3 2" xfId="3306"/>
    <cellStyle name="Normal 10 9 3 2 3 3" xfId="3307"/>
    <cellStyle name="Normal 10 9 3 2 3 4" xfId="3308"/>
    <cellStyle name="Normal 10 9 3 2 4" xfId="3309"/>
    <cellStyle name="Normal 10 9 3 2 4 2" xfId="3310"/>
    <cellStyle name="Normal 10 9 3 2 4 3" xfId="3311"/>
    <cellStyle name="Normal 10 9 3 2 4 4" xfId="3312"/>
    <cellStyle name="Normal 10 9 3 2 5" xfId="3313"/>
    <cellStyle name="Normal 10 9 3 2 5 2" xfId="3314"/>
    <cellStyle name="Normal 10 9 3 2 5 3" xfId="3315"/>
    <cellStyle name="Normal 10 9 3 2 5 4" xfId="3316"/>
    <cellStyle name="Normal 10 9 3 2 6" xfId="3317"/>
    <cellStyle name="Normal 10 9 3 2 6 2" xfId="3318"/>
    <cellStyle name="Normal 10 9 3 2 6 3" xfId="3319"/>
    <cellStyle name="Normal 10 9 3 2 6 4" xfId="3320"/>
    <cellStyle name="Normal 10 9 3 2 7" xfId="3321"/>
    <cellStyle name="Normal 10 9 3 2 7 2" xfId="3322"/>
    <cellStyle name="Normal 10 9 3 2 7 3" xfId="3323"/>
    <cellStyle name="Normal 10 9 3 2 7 4" xfId="3324"/>
    <cellStyle name="Normal 10 9 3 2 8" xfId="3325"/>
    <cellStyle name="Normal 10 9 3 2 9" xfId="3326"/>
    <cellStyle name="Normal 10 9 3 3" xfId="3327"/>
    <cellStyle name="Normal 10 9 3 3 2" xfId="3328"/>
    <cellStyle name="Normal 10 9 3 3 2 2" xfId="3329"/>
    <cellStyle name="Normal 10 9 3 3 2 3" xfId="3330"/>
    <cellStyle name="Normal 10 9 3 3 2 4" xfId="3331"/>
    <cellStyle name="Normal 10 9 3 3 3" xfId="3332"/>
    <cellStyle name="Normal 10 9 3 3 3 2" xfId="3333"/>
    <cellStyle name="Normal 10 9 3 3 3 3" xfId="3334"/>
    <cellStyle name="Normal 10 9 3 3 3 4" xfId="3335"/>
    <cellStyle name="Normal 10 9 3 3 4" xfId="3336"/>
    <cellStyle name="Normal 10 9 3 3 5" xfId="3337"/>
    <cellStyle name="Normal 10 9 3 3 6" xfId="3338"/>
    <cellStyle name="Normal 10 9 3 4" xfId="3339"/>
    <cellStyle name="Normal 10 9 3 4 2" xfId="3340"/>
    <cellStyle name="Normal 10 9 3 4 3" xfId="3341"/>
    <cellStyle name="Normal 10 9 3 4 4" xfId="3342"/>
    <cellStyle name="Normal 10 9 3 5" xfId="3343"/>
    <cellStyle name="Normal 10 9 3 5 2" xfId="3344"/>
    <cellStyle name="Normal 10 9 3 5 3" xfId="3345"/>
    <cellStyle name="Normal 10 9 3 5 4" xfId="3346"/>
    <cellStyle name="Normal 10 9 3 6" xfId="3347"/>
    <cellStyle name="Normal 10 9 3 6 2" xfId="3348"/>
    <cellStyle name="Normal 10 9 3 6 3" xfId="3349"/>
    <cellStyle name="Normal 10 9 3 6 4" xfId="3350"/>
    <cellStyle name="Normal 10 9 3 7" xfId="3351"/>
    <cellStyle name="Normal 10 9 3 7 2" xfId="3352"/>
    <cellStyle name="Normal 10 9 3 7 3" xfId="3353"/>
    <cellStyle name="Normal 10 9 3 7 4" xfId="3354"/>
    <cellStyle name="Normal 10 9 3 8" xfId="3355"/>
    <cellStyle name="Normal 10 9 3 8 2" xfId="3356"/>
    <cellStyle name="Normal 10 9 3 8 3" xfId="3357"/>
    <cellStyle name="Normal 10 9 3 8 4" xfId="3358"/>
    <cellStyle name="Normal 10 9 3 9" xfId="3359"/>
    <cellStyle name="Normal 10 9 3 9 2" xfId="3360"/>
    <cellStyle name="Normal 10 9 3 9 3" xfId="3361"/>
    <cellStyle name="Normal 10 9 3 9 4" xfId="3362"/>
    <cellStyle name="Normal 10 9 4" xfId="3363"/>
    <cellStyle name="Normal 10 9 4 10" xfId="3364"/>
    <cellStyle name="Normal 10 9 4 11" xfId="3365"/>
    <cellStyle name="Normal 10 9 4 12" xfId="3366"/>
    <cellStyle name="Normal 10 9 4 2" xfId="3367"/>
    <cellStyle name="Normal 10 9 4 2 2" xfId="3368"/>
    <cellStyle name="Normal 10 9 4 2 2 2" xfId="3369"/>
    <cellStyle name="Normal 10 9 4 2 2 3" xfId="3370"/>
    <cellStyle name="Normal 10 9 4 2 2 4" xfId="3371"/>
    <cellStyle name="Normal 10 9 4 2 3" xfId="3372"/>
    <cellStyle name="Normal 10 9 4 2 3 2" xfId="3373"/>
    <cellStyle name="Normal 10 9 4 2 3 3" xfId="3374"/>
    <cellStyle name="Normal 10 9 4 2 3 4" xfId="3375"/>
    <cellStyle name="Normal 10 9 4 2 4" xfId="3376"/>
    <cellStyle name="Normal 10 9 4 2 5" xfId="3377"/>
    <cellStyle name="Normal 10 9 4 2 6" xfId="3378"/>
    <cellStyle name="Normal 10 9 4 3" xfId="3379"/>
    <cellStyle name="Normal 10 9 4 3 2" xfId="3380"/>
    <cellStyle name="Normal 10 9 4 3 3" xfId="3381"/>
    <cellStyle name="Normal 10 9 4 3 4" xfId="3382"/>
    <cellStyle name="Normal 10 9 4 4" xfId="3383"/>
    <cellStyle name="Normal 10 9 4 4 2" xfId="3384"/>
    <cellStyle name="Normal 10 9 4 4 3" xfId="3385"/>
    <cellStyle name="Normal 10 9 4 4 4" xfId="3386"/>
    <cellStyle name="Normal 10 9 4 5" xfId="3387"/>
    <cellStyle name="Normal 10 9 4 5 2" xfId="3388"/>
    <cellStyle name="Normal 10 9 4 5 3" xfId="3389"/>
    <cellStyle name="Normal 10 9 4 5 4" xfId="3390"/>
    <cellStyle name="Normal 10 9 4 6" xfId="3391"/>
    <cellStyle name="Normal 10 9 4 6 2" xfId="3392"/>
    <cellStyle name="Normal 10 9 4 6 3" xfId="3393"/>
    <cellStyle name="Normal 10 9 4 6 4" xfId="3394"/>
    <cellStyle name="Normal 10 9 4 7" xfId="3395"/>
    <cellStyle name="Normal 10 9 4 7 2" xfId="3396"/>
    <cellStyle name="Normal 10 9 4 7 3" xfId="3397"/>
    <cellStyle name="Normal 10 9 4 7 4" xfId="3398"/>
    <cellStyle name="Normal 10 9 4 8" xfId="3399"/>
    <cellStyle name="Normal 10 9 4 9" xfId="3400"/>
    <cellStyle name="Normal 10 9 5" xfId="3401"/>
    <cellStyle name="Normal 10 9 5 10" xfId="3402"/>
    <cellStyle name="Normal 10 9 5 11" xfId="3403"/>
    <cellStyle name="Normal 10 9 5 12" xfId="3404"/>
    <cellStyle name="Normal 10 9 5 2" xfId="3405"/>
    <cellStyle name="Normal 10 9 5 2 2" xfId="3406"/>
    <cellStyle name="Normal 10 9 5 2 2 2" xfId="3407"/>
    <cellStyle name="Normal 10 9 5 2 2 3" xfId="3408"/>
    <cellStyle name="Normal 10 9 5 2 2 4" xfId="3409"/>
    <cellStyle name="Normal 10 9 5 2 3" xfId="3410"/>
    <cellStyle name="Normal 10 9 5 2 3 2" xfId="3411"/>
    <cellStyle name="Normal 10 9 5 2 3 3" xfId="3412"/>
    <cellStyle name="Normal 10 9 5 2 3 4" xfId="3413"/>
    <cellStyle name="Normal 10 9 5 2 4" xfId="3414"/>
    <cellStyle name="Normal 10 9 5 2 5" xfId="3415"/>
    <cellStyle name="Normal 10 9 5 2 6" xfId="3416"/>
    <cellStyle name="Normal 10 9 5 3" xfId="3417"/>
    <cellStyle name="Normal 10 9 5 3 2" xfId="3418"/>
    <cellStyle name="Normal 10 9 5 3 3" xfId="3419"/>
    <cellStyle name="Normal 10 9 5 3 4" xfId="3420"/>
    <cellStyle name="Normal 10 9 5 4" xfId="3421"/>
    <cellStyle name="Normal 10 9 5 4 2" xfId="3422"/>
    <cellStyle name="Normal 10 9 5 4 3" xfId="3423"/>
    <cellStyle name="Normal 10 9 5 4 4" xfId="3424"/>
    <cellStyle name="Normal 10 9 5 5" xfId="3425"/>
    <cellStyle name="Normal 10 9 5 5 2" xfId="3426"/>
    <cellStyle name="Normal 10 9 5 5 3" xfId="3427"/>
    <cellStyle name="Normal 10 9 5 5 4" xfId="3428"/>
    <cellStyle name="Normal 10 9 5 6" xfId="3429"/>
    <cellStyle name="Normal 10 9 5 6 2" xfId="3430"/>
    <cellStyle name="Normal 10 9 5 6 3" xfId="3431"/>
    <cellStyle name="Normal 10 9 5 6 4" xfId="3432"/>
    <cellStyle name="Normal 10 9 5 7" xfId="3433"/>
    <cellStyle name="Normal 10 9 5 7 2" xfId="3434"/>
    <cellStyle name="Normal 10 9 5 7 3" xfId="3435"/>
    <cellStyle name="Normal 10 9 5 7 4" xfId="3436"/>
    <cellStyle name="Normal 10 9 5 8" xfId="3437"/>
    <cellStyle name="Normal 10 9 5 9" xfId="3438"/>
    <cellStyle name="Normal 10 9 6" xfId="3439"/>
    <cellStyle name="Normal 10 9 6 2" xfId="3440"/>
    <cellStyle name="Normal 10 9 6 2 2" xfId="3441"/>
    <cellStyle name="Normal 10 9 6 2 3" xfId="3442"/>
    <cellStyle name="Normal 10 9 6 2 4" xfId="3443"/>
    <cellStyle name="Normal 10 9 6 3" xfId="3444"/>
    <cellStyle name="Normal 10 9 6 3 2" xfId="3445"/>
    <cellStyle name="Normal 10 9 6 3 3" xfId="3446"/>
    <cellStyle name="Normal 10 9 6 3 4" xfId="3447"/>
    <cellStyle name="Normal 10 9 6 4" xfId="3448"/>
    <cellStyle name="Normal 10 9 6 4 2" xfId="3449"/>
    <cellStyle name="Normal 10 9 6 4 3" xfId="3450"/>
    <cellStyle name="Normal 10 9 6 4 4" xfId="3451"/>
    <cellStyle name="Normal 10 9 6 5" xfId="3452"/>
    <cellStyle name="Normal 10 9 6 5 2" xfId="3453"/>
    <cellStyle name="Normal 10 9 6 5 3" xfId="3454"/>
    <cellStyle name="Normal 10 9 6 5 4" xfId="3455"/>
    <cellStyle name="Normal 10 9 6 6" xfId="3456"/>
    <cellStyle name="Normal 10 9 6 7" xfId="3457"/>
    <cellStyle name="Normal 10 9 6 8" xfId="3458"/>
    <cellStyle name="Normal 10 9 7" xfId="3459"/>
    <cellStyle name="Normal 10 9 7 2" xfId="3460"/>
    <cellStyle name="Normal 10 9 7 3" xfId="3461"/>
    <cellStyle name="Normal 10 9 7 4" xfId="3462"/>
    <cellStyle name="Normal 10 9 8" xfId="3463"/>
    <cellStyle name="Normal 10 9 8 2" xfId="3464"/>
    <cellStyle name="Normal 10 9 8 3" xfId="3465"/>
    <cellStyle name="Normal 10 9 8 4" xfId="3466"/>
    <cellStyle name="Normal 10 9 9" xfId="3467"/>
    <cellStyle name="Normal 10 9 9 2" xfId="3468"/>
    <cellStyle name="Normal 10 9 9 3" xfId="3469"/>
    <cellStyle name="Normal 10 9 9 4" xfId="3470"/>
    <cellStyle name="Normal 100" xfId="3471"/>
    <cellStyle name="Normal 101" xfId="3472"/>
    <cellStyle name="Normal 102" xfId="3473"/>
    <cellStyle name="Normal 103" xfId="3474"/>
    <cellStyle name="Normal 104" xfId="3475"/>
    <cellStyle name="Normal 11" xfId="84"/>
    <cellStyle name="Normal 11 10" xfId="3476"/>
    <cellStyle name="Normal 11 10 10" xfId="3477"/>
    <cellStyle name="Normal 11 10 10 2" xfId="3478"/>
    <cellStyle name="Normal 11 10 10 3" xfId="3479"/>
    <cellStyle name="Normal 11 10 10 4" xfId="3480"/>
    <cellStyle name="Normal 11 10 11" xfId="3481"/>
    <cellStyle name="Normal 11 10 11 2" xfId="3482"/>
    <cellStyle name="Normal 11 10 11 3" xfId="3483"/>
    <cellStyle name="Normal 11 10 11 4" xfId="3484"/>
    <cellStyle name="Normal 11 10 12" xfId="3485"/>
    <cellStyle name="Normal 11 10 12 2" xfId="3486"/>
    <cellStyle name="Normal 11 10 12 3" xfId="3487"/>
    <cellStyle name="Normal 11 10 12 4" xfId="3488"/>
    <cellStyle name="Normal 11 10 13" xfId="3489"/>
    <cellStyle name="Normal 11 10 13 2" xfId="3490"/>
    <cellStyle name="Normal 11 10 13 3" xfId="3491"/>
    <cellStyle name="Normal 11 10 13 4" xfId="3492"/>
    <cellStyle name="Normal 11 10 14" xfId="3493"/>
    <cellStyle name="Normal 11 10 15" xfId="3494"/>
    <cellStyle name="Normal 11 10 16" xfId="3495"/>
    <cellStyle name="Normal 11 10 17" xfId="3496"/>
    <cellStyle name="Normal 11 10 18" xfId="3497"/>
    <cellStyle name="Normal 11 10 19" xfId="3498"/>
    <cellStyle name="Normal 11 10 2" xfId="3499"/>
    <cellStyle name="Normal 11 10 2 10" xfId="3500"/>
    <cellStyle name="Normal 11 10 2 11" xfId="3501"/>
    <cellStyle name="Normal 11 10 2 12" xfId="3502"/>
    <cellStyle name="Normal 11 10 2 13" xfId="3503"/>
    <cellStyle name="Normal 11 10 2 14" xfId="3504"/>
    <cellStyle name="Normal 11 10 2 2" xfId="3505"/>
    <cellStyle name="Normal 11 10 2 2 10" xfId="3506"/>
    <cellStyle name="Normal 11 10 2 2 11" xfId="3507"/>
    <cellStyle name="Normal 11 10 2 2 12" xfId="3508"/>
    <cellStyle name="Normal 11 10 2 2 2" xfId="3509"/>
    <cellStyle name="Normal 11 10 2 2 2 2" xfId="3510"/>
    <cellStyle name="Normal 11 10 2 2 2 2 2" xfId="3511"/>
    <cellStyle name="Normal 11 10 2 2 2 2 3" xfId="3512"/>
    <cellStyle name="Normal 11 10 2 2 2 2 4" xfId="3513"/>
    <cellStyle name="Normal 11 10 2 2 2 3" xfId="3514"/>
    <cellStyle name="Normal 11 10 2 2 2 3 2" xfId="3515"/>
    <cellStyle name="Normal 11 10 2 2 2 3 3" xfId="3516"/>
    <cellStyle name="Normal 11 10 2 2 2 3 4" xfId="3517"/>
    <cellStyle name="Normal 11 10 2 2 2 4" xfId="3518"/>
    <cellStyle name="Normal 11 10 2 2 2 5" xfId="3519"/>
    <cellStyle name="Normal 11 10 2 2 2 6" xfId="3520"/>
    <cellStyle name="Normal 11 10 2 2 3" xfId="3521"/>
    <cellStyle name="Normal 11 10 2 2 3 2" xfId="3522"/>
    <cellStyle name="Normal 11 10 2 2 3 3" xfId="3523"/>
    <cellStyle name="Normal 11 10 2 2 3 4" xfId="3524"/>
    <cellStyle name="Normal 11 10 2 2 4" xfId="3525"/>
    <cellStyle name="Normal 11 10 2 2 4 2" xfId="3526"/>
    <cellStyle name="Normal 11 10 2 2 4 3" xfId="3527"/>
    <cellStyle name="Normal 11 10 2 2 4 4" xfId="3528"/>
    <cellStyle name="Normal 11 10 2 2 5" xfId="3529"/>
    <cellStyle name="Normal 11 10 2 2 5 2" xfId="3530"/>
    <cellStyle name="Normal 11 10 2 2 5 3" xfId="3531"/>
    <cellStyle name="Normal 11 10 2 2 5 4" xfId="3532"/>
    <cellStyle name="Normal 11 10 2 2 6" xfId="3533"/>
    <cellStyle name="Normal 11 10 2 2 6 2" xfId="3534"/>
    <cellStyle name="Normal 11 10 2 2 6 3" xfId="3535"/>
    <cellStyle name="Normal 11 10 2 2 6 4" xfId="3536"/>
    <cellStyle name="Normal 11 10 2 2 7" xfId="3537"/>
    <cellStyle name="Normal 11 10 2 2 7 2" xfId="3538"/>
    <cellStyle name="Normal 11 10 2 2 7 3" xfId="3539"/>
    <cellStyle name="Normal 11 10 2 2 7 4" xfId="3540"/>
    <cellStyle name="Normal 11 10 2 2 8" xfId="3541"/>
    <cellStyle name="Normal 11 10 2 2 9" xfId="3542"/>
    <cellStyle name="Normal 11 10 2 3" xfId="3543"/>
    <cellStyle name="Normal 11 10 2 3 2" xfId="3544"/>
    <cellStyle name="Normal 11 10 2 3 2 2" xfId="3545"/>
    <cellStyle name="Normal 11 10 2 3 2 3" xfId="3546"/>
    <cellStyle name="Normal 11 10 2 3 2 4" xfId="3547"/>
    <cellStyle name="Normal 11 10 2 3 3" xfId="3548"/>
    <cellStyle name="Normal 11 10 2 3 3 2" xfId="3549"/>
    <cellStyle name="Normal 11 10 2 3 3 3" xfId="3550"/>
    <cellStyle name="Normal 11 10 2 3 3 4" xfId="3551"/>
    <cellStyle name="Normal 11 10 2 3 4" xfId="3552"/>
    <cellStyle name="Normal 11 10 2 3 5" xfId="3553"/>
    <cellStyle name="Normal 11 10 2 3 6" xfId="3554"/>
    <cellStyle name="Normal 11 10 2 4" xfId="3555"/>
    <cellStyle name="Normal 11 10 2 4 2" xfId="3556"/>
    <cellStyle name="Normal 11 10 2 4 3" xfId="3557"/>
    <cellStyle name="Normal 11 10 2 4 4" xfId="3558"/>
    <cellStyle name="Normal 11 10 2 5" xfId="3559"/>
    <cellStyle name="Normal 11 10 2 5 2" xfId="3560"/>
    <cellStyle name="Normal 11 10 2 5 3" xfId="3561"/>
    <cellStyle name="Normal 11 10 2 5 4" xfId="3562"/>
    <cellStyle name="Normal 11 10 2 6" xfId="3563"/>
    <cellStyle name="Normal 11 10 2 6 2" xfId="3564"/>
    <cellStyle name="Normal 11 10 2 6 3" xfId="3565"/>
    <cellStyle name="Normal 11 10 2 6 4" xfId="3566"/>
    <cellStyle name="Normal 11 10 2 7" xfId="3567"/>
    <cellStyle name="Normal 11 10 2 7 2" xfId="3568"/>
    <cellStyle name="Normal 11 10 2 7 3" xfId="3569"/>
    <cellStyle name="Normal 11 10 2 7 4" xfId="3570"/>
    <cellStyle name="Normal 11 10 2 8" xfId="3571"/>
    <cellStyle name="Normal 11 10 2 8 2" xfId="3572"/>
    <cellStyle name="Normal 11 10 2 8 3" xfId="3573"/>
    <cellStyle name="Normal 11 10 2 8 4" xfId="3574"/>
    <cellStyle name="Normal 11 10 2 9" xfId="3575"/>
    <cellStyle name="Normal 11 10 2 9 2" xfId="3576"/>
    <cellStyle name="Normal 11 10 2 9 3" xfId="3577"/>
    <cellStyle name="Normal 11 10 2 9 4" xfId="3578"/>
    <cellStyle name="Normal 11 10 20" xfId="3579"/>
    <cellStyle name="Normal 11 10 3" xfId="3580"/>
    <cellStyle name="Normal 11 10 3 10" xfId="3581"/>
    <cellStyle name="Normal 11 10 3 11" xfId="3582"/>
    <cellStyle name="Normal 11 10 3 12" xfId="3583"/>
    <cellStyle name="Normal 11 10 3 13" xfId="3584"/>
    <cellStyle name="Normal 11 10 3 14" xfId="3585"/>
    <cellStyle name="Normal 11 10 3 2" xfId="3586"/>
    <cellStyle name="Normal 11 10 3 2 10" xfId="3587"/>
    <cellStyle name="Normal 11 10 3 2 11" xfId="3588"/>
    <cellStyle name="Normal 11 10 3 2 12" xfId="3589"/>
    <cellStyle name="Normal 11 10 3 2 2" xfId="3590"/>
    <cellStyle name="Normal 11 10 3 2 2 2" xfId="3591"/>
    <cellStyle name="Normal 11 10 3 2 2 2 2" xfId="3592"/>
    <cellStyle name="Normal 11 10 3 2 2 2 3" xfId="3593"/>
    <cellStyle name="Normal 11 10 3 2 2 2 4" xfId="3594"/>
    <cellStyle name="Normal 11 10 3 2 2 3" xfId="3595"/>
    <cellStyle name="Normal 11 10 3 2 2 3 2" xfId="3596"/>
    <cellStyle name="Normal 11 10 3 2 2 3 3" xfId="3597"/>
    <cellStyle name="Normal 11 10 3 2 2 3 4" xfId="3598"/>
    <cellStyle name="Normal 11 10 3 2 2 4" xfId="3599"/>
    <cellStyle name="Normal 11 10 3 2 2 5" xfId="3600"/>
    <cellStyle name="Normal 11 10 3 2 2 6" xfId="3601"/>
    <cellStyle name="Normal 11 10 3 2 3" xfId="3602"/>
    <cellStyle name="Normal 11 10 3 2 3 2" xfId="3603"/>
    <cellStyle name="Normal 11 10 3 2 3 3" xfId="3604"/>
    <cellStyle name="Normal 11 10 3 2 3 4" xfId="3605"/>
    <cellStyle name="Normal 11 10 3 2 4" xfId="3606"/>
    <cellStyle name="Normal 11 10 3 2 4 2" xfId="3607"/>
    <cellStyle name="Normal 11 10 3 2 4 3" xfId="3608"/>
    <cellStyle name="Normal 11 10 3 2 4 4" xfId="3609"/>
    <cellStyle name="Normal 11 10 3 2 5" xfId="3610"/>
    <cellStyle name="Normal 11 10 3 2 5 2" xfId="3611"/>
    <cellStyle name="Normal 11 10 3 2 5 3" xfId="3612"/>
    <cellStyle name="Normal 11 10 3 2 5 4" xfId="3613"/>
    <cellStyle name="Normal 11 10 3 2 6" xfId="3614"/>
    <cellStyle name="Normal 11 10 3 2 6 2" xfId="3615"/>
    <cellStyle name="Normal 11 10 3 2 6 3" xfId="3616"/>
    <cellStyle name="Normal 11 10 3 2 6 4" xfId="3617"/>
    <cellStyle name="Normal 11 10 3 2 7" xfId="3618"/>
    <cellStyle name="Normal 11 10 3 2 7 2" xfId="3619"/>
    <cellStyle name="Normal 11 10 3 2 7 3" xfId="3620"/>
    <cellStyle name="Normal 11 10 3 2 7 4" xfId="3621"/>
    <cellStyle name="Normal 11 10 3 2 8" xfId="3622"/>
    <cellStyle name="Normal 11 10 3 2 9" xfId="3623"/>
    <cellStyle name="Normal 11 10 3 3" xfId="3624"/>
    <cellStyle name="Normal 11 10 3 3 2" xfId="3625"/>
    <cellStyle name="Normal 11 10 3 3 2 2" xfId="3626"/>
    <cellStyle name="Normal 11 10 3 3 2 3" xfId="3627"/>
    <cellStyle name="Normal 11 10 3 3 2 4" xfId="3628"/>
    <cellStyle name="Normal 11 10 3 3 3" xfId="3629"/>
    <cellStyle name="Normal 11 10 3 3 3 2" xfId="3630"/>
    <cellStyle name="Normal 11 10 3 3 3 3" xfId="3631"/>
    <cellStyle name="Normal 11 10 3 3 3 4" xfId="3632"/>
    <cellStyle name="Normal 11 10 3 3 4" xfId="3633"/>
    <cellStyle name="Normal 11 10 3 3 5" xfId="3634"/>
    <cellStyle name="Normal 11 10 3 3 6" xfId="3635"/>
    <cellStyle name="Normal 11 10 3 4" xfId="3636"/>
    <cellStyle name="Normal 11 10 3 4 2" xfId="3637"/>
    <cellStyle name="Normal 11 10 3 4 3" xfId="3638"/>
    <cellStyle name="Normal 11 10 3 4 4" xfId="3639"/>
    <cellStyle name="Normal 11 10 3 5" xfId="3640"/>
    <cellStyle name="Normal 11 10 3 5 2" xfId="3641"/>
    <cellStyle name="Normal 11 10 3 5 3" xfId="3642"/>
    <cellStyle name="Normal 11 10 3 5 4" xfId="3643"/>
    <cellStyle name="Normal 11 10 3 6" xfId="3644"/>
    <cellStyle name="Normal 11 10 3 6 2" xfId="3645"/>
    <cellStyle name="Normal 11 10 3 6 3" xfId="3646"/>
    <cellStyle name="Normal 11 10 3 6 4" xfId="3647"/>
    <cellStyle name="Normal 11 10 3 7" xfId="3648"/>
    <cellStyle name="Normal 11 10 3 7 2" xfId="3649"/>
    <cellStyle name="Normal 11 10 3 7 3" xfId="3650"/>
    <cellStyle name="Normal 11 10 3 7 4" xfId="3651"/>
    <cellStyle name="Normal 11 10 3 8" xfId="3652"/>
    <cellStyle name="Normal 11 10 3 8 2" xfId="3653"/>
    <cellStyle name="Normal 11 10 3 8 3" xfId="3654"/>
    <cellStyle name="Normal 11 10 3 8 4" xfId="3655"/>
    <cellStyle name="Normal 11 10 3 9" xfId="3656"/>
    <cellStyle name="Normal 11 10 3 9 2" xfId="3657"/>
    <cellStyle name="Normal 11 10 3 9 3" xfId="3658"/>
    <cellStyle name="Normal 11 10 3 9 4" xfId="3659"/>
    <cellStyle name="Normal 11 10 4" xfId="3660"/>
    <cellStyle name="Normal 11 10 4 10" xfId="3661"/>
    <cellStyle name="Normal 11 10 4 11" xfId="3662"/>
    <cellStyle name="Normal 11 10 4 12" xfId="3663"/>
    <cellStyle name="Normal 11 10 4 2" xfId="3664"/>
    <cellStyle name="Normal 11 10 4 2 2" xfId="3665"/>
    <cellStyle name="Normal 11 10 4 2 2 2" xfId="3666"/>
    <cellStyle name="Normal 11 10 4 2 2 3" xfId="3667"/>
    <cellStyle name="Normal 11 10 4 2 2 4" xfId="3668"/>
    <cellStyle name="Normal 11 10 4 2 3" xfId="3669"/>
    <cellStyle name="Normal 11 10 4 2 3 2" xfId="3670"/>
    <cellStyle name="Normal 11 10 4 2 3 3" xfId="3671"/>
    <cellStyle name="Normal 11 10 4 2 3 4" xfId="3672"/>
    <cellStyle name="Normal 11 10 4 2 4" xfId="3673"/>
    <cellStyle name="Normal 11 10 4 2 5" xfId="3674"/>
    <cellStyle name="Normal 11 10 4 2 6" xfId="3675"/>
    <cellStyle name="Normal 11 10 4 3" xfId="3676"/>
    <cellStyle name="Normal 11 10 4 3 2" xfId="3677"/>
    <cellStyle name="Normal 11 10 4 3 3" xfId="3678"/>
    <cellStyle name="Normal 11 10 4 3 4" xfId="3679"/>
    <cellStyle name="Normal 11 10 4 4" xfId="3680"/>
    <cellStyle name="Normal 11 10 4 4 2" xfId="3681"/>
    <cellStyle name="Normal 11 10 4 4 3" xfId="3682"/>
    <cellStyle name="Normal 11 10 4 4 4" xfId="3683"/>
    <cellStyle name="Normal 11 10 4 5" xfId="3684"/>
    <cellStyle name="Normal 11 10 4 5 2" xfId="3685"/>
    <cellStyle name="Normal 11 10 4 5 3" xfId="3686"/>
    <cellStyle name="Normal 11 10 4 5 4" xfId="3687"/>
    <cellStyle name="Normal 11 10 4 6" xfId="3688"/>
    <cellStyle name="Normal 11 10 4 6 2" xfId="3689"/>
    <cellStyle name="Normal 11 10 4 6 3" xfId="3690"/>
    <cellStyle name="Normal 11 10 4 6 4" xfId="3691"/>
    <cellStyle name="Normal 11 10 4 7" xfId="3692"/>
    <cellStyle name="Normal 11 10 4 7 2" xfId="3693"/>
    <cellStyle name="Normal 11 10 4 7 3" xfId="3694"/>
    <cellStyle name="Normal 11 10 4 7 4" xfId="3695"/>
    <cellStyle name="Normal 11 10 4 8" xfId="3696"/>
    <cellStyle name="Normal 11 10 4 9" xfId="3697"/>
    <cellStyle name="Normal 11 10 5" xfId="3698"/>
    <cellStyle name="Normal 11 10 5 10" xfId="3699"/>
    <cellStyle name="Normal 11 10 5 11" xfId="3700"/>
    <cellStyle name="Normal 11 10 5 12" xfId="3701"/>
    <cellStyle name="Normal 11 10 5 2" xfId="3702"/>
    <cellStyle name="Normal 11 10 5 2 2" xfId="3703"/>
    <cellStyle name="Normal 11 10 5 2 2 2" xfId="3704"/>
    <cellStyle name="Normal 11 10 5 2 2 3" xfId="3705"/>
    <cellStyle name="Normal 11 10 5 2 2 4" xfId="3706"/>
    <cellStyle name="Normal 11 10 5 2 3" xfId="3707"/>
    <cellStyle name="Normal 11 10 5 2 3 2" xfId="3708"/>
    <cellStyle name="Normal 11 10 5 2 3 3" xfId="3709"/>
    <cellStyle name="Normal 11 10 5 2 3 4" xfId="3710"/>
    <cellStyle name="Normal 11 10 5 2 4" xfId="3711"/>
    <cellStyle name="Normal 11 10 5 2 5" xfId="3712"/>
    <cellStyle name="Normal 11 10 5 2 6" xfId="3713"/>
    <cellStyle name="Normal 11 10 5 3" xfId="3714"/>
    <cellStyle name="Normal 11 10 5 3 2" xfId="3715"/>
    <cellStyle name="Normal 11 10 5 3 3" xfId="3716"/>
    <cellStyle name="Normal 11 10 5 3 4" xfId="3717"/>
    <cellStyle name="Normal 11 10 5 4" xfId="3718"/>
    <cellStyle name="Normal 11 10 5 4 2" xfId="3719"/>
    <cellStyle name="Normal 11 10 5 4 3" xfId="3720"/>
    <cellStyle name="Normal 11 10 5 4 4" xfId="3721"/>
    <cellStyle name="Normal 11 10 5 5" xfId="3722"/>
    <cellStyle name="Normal 11 10 5 5 2" xfId="3723"/>
    <cellStyle name="Normal 11 10 5 5 3" xfId="3724"/>
    <cellStyle name="Normal 11 10 5 5 4" xfId="3725"/>
    <cellStyle name="Normal 11 10 5 6" xfId="3726"/>
    <cellStyle name="Normal 11 10 5 6 2" xfId="3727"/>
    <cellStyle name="Normal 11 10 5 6 3" xfId="3728"/>
    <cellStyle name="Normal 11 10 5 6 4" xfId="3729"/>
    <cellStyle name="Normal 11 10 5 7" xfId="3730"/>
    <cellStyle name="Normal 11 10 5 7 2" xfId="3731"/>
    <cellStyle name="Normal 11 10 5 7 3" xfId="3732"/>
    <cellStyle name="Normal 11 10 5 7 4" xfId="3733"/>
    <cellStyle name="Normal 11 10 5 8" xfId="3734"/>
    <cellStyle name="Normal 11 10 5 9" xfId="3735"/>
    <cellStyle name="Normal 11 10 6" xfId="3736"/>
    <cellStyle name="Normal 11 10 6 2" xfId="3737"/>
    <cellStyle name="Normal 11 10 6 2 2" xfId="3738"/>
    <cellStyle name="Normal 11 10 6 2 3" xfId="3739"/>
    <cellStyle name="Normal 11 10 6 2 4" xfId="3740"/>
    <cellStyle name="Normal 11 10 6 3" xfId="3741"/>
    <cellStyle name="Normal 11 10 6 3 2" xfId="3742"/>
    <cellStyle name="Normal 11 10 6 3 3" xfId="3743"/>
    <cellStyle name="Normal 11 10 6 3 4" xfId="3744"/>
    <cellStyle name="Normal 11 10 6 4" xfId="3745"/>
    <cellStyle name="Normal 11 10 6 4 2" xfId="3746"/>
    <cellStyle name="Normal 11 10 6 4 3" xfId="3747"/>
    <cellStyle name="Normal 11 10 6 4 4" xfId="3748"/>
    <cellStyle name="Normal 11 10 6 5" xfId="3749"/>
    <cellStyle name="Normal 11 10 6 5 2" xfId="3750"/>
    <cellStyle name="Normal 11 10 6 5 3" xfId="3751"/>
    <cellStyle name="Normal 11 10 6 5 4" xfId="3752"/>
    <cellStyle name="Normal 11 10 6 6" xfId="3753"/>
    <cellStyle name="Normal 11 10 6 7" xfId="3754"/>
    <cellStyle name="Normal 11 10 6 8" xfId="3755"/>
    <cellStyle name="Normal 11 10 7" xfId="3756"/>
    <cellStyle name="Normal 11 10 7 2" xfId="3757"/>
    <cellStyle name="Normal 11 10 7 3" xfId="3758"/>
    <cellStyle name="Normal 11 10 7 4" xfId="3759"/>
    <cellStyle name="Normal 11 10 8" xfId="3760"/>
    <cellStyle name="Normal 11 10 8 2" xfId="3761"/>
    <cellStyle name="Normal 11 10 8 3" xfId="3762"/>
    <cellStyle name="Normal 11 10 8 4" xfId="3763"/>
    <cellStyle name="Normal 11 10 9" xfId="3764"/>
    <cellStyle name="Normal 11 10 9 2" xfId="3765"/>
    <cellStyle name="Normal 11 10 9 3" xfId="3766"/>
    <cellStyle name="Normal 11 10 9 4" xfId="3767"/>
    <cellStyle name="Normal 11 11" xfId="3768"/>
    <cellStyle name="Normal 11 11 10" xfId="3769"/>
    <cellStyle name="Normal 11 11 10 2" xfId="3770"/>
    <cellStyle name="Normal 11 11 10 3" xfId="3771"/>
    <cellStyle name="Normal 11 11 10 4" xfId="3772"/>
    <cellStyle name="Normal 11 11 11" xfId="3773"/>
    <cellStyle name="Normal 11 11 11 2" xfId="3774"/>
    <cellStyle name="Normal 11 11 11 3" xfId="3775"/>
    <cellStyle name="Normal 11 11 11 4" xfId="3776"/>
    <cellStyle name="Normal 11 11 12" xfId="3777"/>
    <cellStyle name="Normal 11 11 12 2" xfId="3778"/>
    <cellStyle name="Normal 11 11 12 3" xfId="3779"/>
    <cellStyle name="Normal 11 11 12 4" xfId="3780"/>
    <cellStyle name="Normal 11 11 13" xfId="3781"/>
    <cellStyle name="Normal 11 11 13 2" xfId="3782"/>
    <cellStyle name="Normal 11 11 13 3" xfId="3783"/>
    <cellStyle name="Normal 11 11 13 4" xfId="3784"/>
    <cellStyle name="Normal 11 11 14" xfId="3785"/>
    <cellStyle name="Normal 11 11 15" xfId="3786"/>
    <cellStyle name="Normal 11 11 16" xfId="3787"/>
    <cellStyle name="Normal 11 11 17" xfId="3788"/>
    <cellStyle name="Normal 11 11 18" xfId="3789"/>
    <cellStyle name="Normal 11 11 2" xfId="3790"/>
    <cellStyle name="Normal 11 11 2 10" xfId="3791"/>
    <cellStyle name="Normal 11 11 2 11" xfId="3792"/>
    <cellStyle name="Normal 11 11 2 12" xfId="3793"/>
    <cellStyle name="Normal 11 11 2 13" xfId="3794"/>
    <cellStyle name="Normal 11 11 2 14" xfId="3795"/>
    <cellStyle name="Normal 11 11 2 2" xfId="3796"/>
    <cellStyle name="Normal 11 11 2 2 10" xfId="3797"/>
    <cellStyle name="Normal 11 11 2 2 11" xfId="3798"/>
    <cellStyle name="Normal 11 11 2 2 12" xfId="3799"/>
    <cellStyle name="Normal 11 11 2 2 2" xfId="3800"/>
    <cellStyle name="Normal 11 11 2 2 2 2" xfId="3801"/>
    <cellStyle name="Normal 11 11 2 2 2 2 2" xfId="3802"/>
    <cellStyle name="Normal 11 11 2 2 2 2 3" xfId="3803"/>
    <cellStyle name="Normal 11 11 2 2 2 2 4" xfId="3804"/>
    <cellStyle name="Normal 11 11 2 2 2 3" xfId="3805"/>
    <cellStyle name="Normal 11 11 2 2 2 3 2" xfId="3806"/>
    <cellStyle name="Normal 11 11 2 2 2 3 3" xfId="3807"/>
    <cellStyle name="Normal 11 11 2 2 2 3 4" xfId="3808"/>
    <cellStyle name="Normal 11 11 2 2 2 4" xfId="3809"/>
    <cellStyle name="Normal 11 11 2 2 2 5" xfId="3810"/>
    <cellStyle name="Normal 11 11 2 2 2 6" xfId="3811"/>
    <cellStyle name="Normal 11 11 2 2 3" xfId="3812"/>
    <cellStyle name="Normal 11 11 2 2 3 2" xfId="3813"/>
    <cellStyle name="Normal 11 11 2 2 3 3" xfId="3814"/>
    <cellStyle name="Normal 11 11 2 2 3 4" xfId="3815"/>
    <cellStyle name="Normal 11 11 2 2 4" xfId="3816"/>
    <cellStyle name="Normal 11 11 2 2 4 2" xfId="3817"/>
    <cellStyle name="Normal 11 11 2 2 4 3" xfId="3818"/>
    <cellStyle name="Normal 11 11 2 2 4 4" xfId="3819"/>
    <cellStyle name="Normal 11 11 2 2 5" xfId="3820"/>
    <cellStyle name="Normal 11 11 2 2 5 2" xfId="3821"/>
    <cellStyle name="Normal 11 11 2 2 5 3" xfId="3822"/>
    <cellStyle name="Normal 11 11 2 2 5 4" xfId="3823"/>
    <cellStyle name="Normal 11 11 2 2 6" xfId="3824"/>
    <cellStyle name="Normal 11 11 2 2 6 2" xfId="3825"/>
    <cellStyle name="Normal 11 11 2 2 6 3" xfId="3826"/>
    <cellStyle name="Normal 11 11 2 2 6 4" xfId="3827"/>
    <cellStyle name="Normal 11 11 2 2 7" xfId="3828"/>
    <cellStyle name="Normal 11 11 2 2 7 2" xfId="3829"/>
    <cellStyle name="Normal 11 11 2 2 7 3" xfId="3830"/>
    <cellStyle name="Normal 11 11 2 2 7 4" xfId="3831"/>
    <cellStyle name="Normal 11 11 2 2 8" xfId="3832"/>
    <cellStyle name="Normal 11 11 2 2 9" xfId="3833"/>
    <cellStyle name="Normal 11 11 2 3" xfId="3834"/>
    <cellStyle name="Normal 11 11 2 3 2" xfId="3835"/>
    <cellStyle name="Normal 11 11 2 3 2 2" xfId="3836"/>
    <cellStyle name="Normal 11 11 2 3 2 3" xfId="3837"/>
    <cellStyle name="Normal 11 11 2 3 2 4" xfId="3838"/>
    <cellStyle name="Normal 11 11 2 3 3" xfId="3839"/>
    <cellStyle name="Normal 11 11 2 3 3 2" xfId="3840"/>
    <cellStyle name="Normal 11 11 2 3 3 3" xfId="3841"/>
    <cellStyle name="Normal 11 11 2 3 3 4" xfId="3842"/>
    <cellStyle name="Normal 11 11 2 3 4" xfId="3843"/>
    <cellStyle name="Normal 11 11 2 3 5" xfId="3844"/>
    <cellStyle name="Normal 11 11 2 3 6" xfId="3845"/>
    <cellStyle name="Normal 11 11 2 4" xfId="3846"/>
    <cellStyle name="Normal 11 11 2 4 2" xfId="3847"/>
    <cellStyle name="Normal 11 11 2 4 3" xfId="3848"/>
    <cellStyle name="Normal 11 11 2 4 4" xfId="3849"/>
    <cellStyle name="Normal 11 11 2 5" xfId="3850"/>
    <cellStyle name="Normal 11 11 2 5 2" xfId="3851"/>
    <cellStyle name="Normal 11 11 2 5 3" xfId="3852"/>
    <cellStyle name="Normal 11 11 2 5 4" xfId="3853"/>
    <cellStyle name="Normal 11 11 2 6" xfId="3854"/>
    <cellStyle name="Normal 11 11 2 6 2" xfId="3855"/>
    <cellStyle name="Normal 11 11 2 6 3" xfId="3856"/>
    <cellStyle name="Normal 11 11 2 6 4" xfId="3857"/>
    <cellStyle name="Normal 11 11 2 7" xfId="3858"/>
    <cellStyle name="Normal 11 11 2 7 2" xfId="3859"/>
    <cellStyle name="Normal 11 11 2 7 3" xfId="3860"/>
    <cellStyle name="Normal 11 11 2 7 4" xfId="3861"/>
    <cellStyle name="Normal 11 11 2 8" xfId="3862"/>
    <cellStyle name="Normal 11 11 2 8 2" xfId="3863"/>
    <cellStyle name="Normal 11 11 2 8 3" xfId="3864"/>
    <cellStyle name="Normal 11 11 2 8 4" xfId="3865"/>
    <cellStyle name="Normal 11 11 2 9" xfId="3866"/>
    <cellStyle name="Normal 11 11 2 9 2" xfId="3867"/>
    <cellStyle name="Normal 11 11 2 9 3" xfId="3868"/>
    <cellStyle name="Normal 11 11 2 9 4" xfId="3869"/>
    <cellStyle name="Normal 11 11 3" xfId="3870"/>
    <cellStyle name="Normal 11 11 3 10" xfId="3871"/>
    <cellStyle name="Normal 11 11 3 11" xfId="3872"/>
    <cellStyle name="Normal 11 11 3 12" xfId="3873"/>
    <cellStyle name="Normal 11 11 3 13" xfId="3874"/>
    <cellStyle name="Normal 11 11 3 14" xfId="3875"/>
    <cellStyle name="Normal 11 11 3 2" xfId="3876"/>
    <cellStyle name="Normal 11 11 3 2 10" xfId="3877"/>
    <cellStyle name="Normal 11 11 3 2 11" xfId="3878"/>
    <cellStyle name="Normal 11 11 3 2 12" xfId="3879"/>
    <cellStyle name="Normal 11 11 3 2 2" xfId="3880"/>
    <cellStyle name="Normal 11 11 3 2 2 2" xfId="3881"/>
    <cellStyle name="Normal 11 11 3 2 2 2 2" xfId="3882"/>
    <cellStyle name="Normal 11 11 3 2 2 2 3" xfId="3883"/>
    <cellStyle name="Normal 11 11 3 2 2 2 4" xfId="3884"/>
    <cellStyle name="Normal 11 11 3 2 2 3" xfId="3885"/>
    <cellStyle name="Normal 11 11 3 2 2 3 2" xfId="3886"/>
    <cellStyle name="Normal 11 11 3 2 2 3 3" xfId="3887"/>
    <cellStyle name="Normal 11 11 3 2 2 3 4" xfId="3888"/>
    <cellStyle name="Normal 11 11 3 2 2 4" xfId="3889"/>
    <cellStyle name="Normal 11 11 3 2 2 5" xfId="3890"/>
    <cellStyle name="Normal 11 11 3 2 2 6" xfId="3891"/>
    <cellStyle name="Normal 11 11 3 2 3" xfId="3892"/>
    <cellStyle name="Normal 11 11 3 2 3 2" xfId="3893"/>
    <cellStyle name="Normal 11 11 3 2 3 3" xfId="3894"/>
    <cellStyle name="Normal 11 11 3 2 3 4" xfId="3895"/>
    <cellStyle name="Normal 11 11 3 2 4" xfId="3896"/>
    <cellStyle name="Normal 11 11 3 2 4 2" xfId="3897"/>
    <cellStyle name="Normal 11 11 3 2 4 3" xfId="3898"/>
    <cellStyle name="Normal 11 11 3 2 4 4" xfId="3899"/>
    <cellStyle name="Normal 11 11 3 2 5" xfId="3900"/>
    <cellStyle name="Normal 11 11 3 2 5 2" xfId="3901"/>
    <cellStyle name="Normal 11 11 3 2 5 3" xfId="3902"/>
    <cellStyle name="Normal 11 11 3 2 5 4" xfId="3903"/>
    <cellStyle name="Normal 11 11 3 2 6" xfId="3904"/>
    <cellStyle name="Normal 11 11 3 2 6 2" xfId="3905"/>
    <cellStyle name="Normal 11 11 3 2 6 3" xfId="3906"/>
    <cellStyle name="Normal 11 11 3 2 6 4" xfId="3907"/>
    <cellStyle name="Normal 11 11 3 2 7" xfId="3908"/>
    <cellStyle name="Normal 11 11 3 2 7 2" xfId="3909"/>
    <cellStyle name="Normal 11 11 3 2 7 3" xfId="3910"/>
    <cellStyle name="Normal 11 11 3 2 7 4" xfId="3911"/>
    <cellStyle name="Normal 11 11 3 2 8" xfId="3912"/>
    <cellStyle name="Normal 11 11 3 2 9" xfId="3913"/>
    <cellStyle name="Normal 11 11 3 3" xfId="3914"/>
    <cellStyle name="Normal 11 11 3 3 2" xfId="3915"/>
    <cellStyle name="Normal 11 11 3 3 2 2" xfId="3916"/>
    <cellStyle name="Normal 11 11 3 3 2 3" xfId="3917"/>
    <cellStyle name="Normal 11 11 3 3 2 4" xfId="3918"/>
    <cellStyle name="Normal 11 11 3 3 3" xfId="3919"/>
    <cellStyle name="Normal 11 11 3 3 3 2" xfId="3920"/>
    <cellStyle name="Normal 11 11 3 3 3 3" xfId="3921"/>
    <cellStyle name="Normal 11 11 3 3 3 4" xfId="3922"/>
    <cellStyle name="Normal 11 11 3 3 4" xfId="3923"/>
    <cellStyle name="Normal 11 11 3 3 5" xfId="3924"/>
    <cellStyle name="Normal 11 11 3 3 6" xfId="3925"/>
    <cellStyle name="Normal 11 11 3 4" xfId="3926"/>
    <cellStyle name="Normal 11 11 3 4 2" xfId="3927"/>
    <cellStyle name="Normal 11 11 3 4 3" xfId="3928"/>
    <cellStyle name="Normal 11 11 3 4 4" xfId="3929"/>
    <cellStyle name="Normal 11 11 3 5" xfId="3930"/>
    <cellStyle name="Normal 11 11 3 5 2" xfId="3931"/>
    <cellStyle name="Normal 11 11 3 5 3" xfId="3932"/>
    <cellStyle name="Normal 11 11 3 5 4" xfId="3933"/>
    <cellStyle name="Normal 11 11 3 6" xfId="3934"/>
    <cellStyle name="Normal 11 11 3 6 2" xfId="3935"/>
    <cellStyle name="Normal 11 11 3 6 3" xfId="3936"/>
    <cellStyle name="Normal 11 11 3 6 4" xfId="3937"/>
    <cellStyle name="Normal 11 11 3 7" xfId="3938"/>
    <cellStyle name="Normal 11 11 3 7 2" xfId="3939"/>
    <cellStyle name="Normal 11 11 3 7 3" xfId="3940"/>
    <cellStyle name="Normal 11 11 3 7 4" xfId="3941"/>
    <cellStyle name="Normal 11 11 3 8" xfId="3942"/>
    <cellStyle name="Normal 11 11 3 8 2" xfId="3943"/>
    <cellStyle name="Normal 11 11 3 8 3" xfId="3944"/>
    <cellStyle name="Normal 11 11 3 8 4" xfId="3945"/>
    <cellStyle name="Normal 11 11 3 9" xfId="3946"/>
    <cellStyle name="Normal 11 11 3 9 2" xfId="3947"/>
    <cellStyle name="Normal 11 11 3 9 3" xfId="3948"/>
    <cellStyle name="Normal 11 11 3 9 4" xfId="3949"/>
    <cellStyle name="Normal 11 11 4" xfId="3950"/>
    <cellStyle name="Normal 11 11 4 10" xfId="3951"/>
    <cellStyle name="Normal 11 11 4 11" xfId="3952"/>
    <cellStyle name="Normal 11 11 4 12" xfId="3953"/>
    <cellStyle name="Normal 11 11 4 2" xfId="3954"/>
    <cellStyle name="Normal 11 11 4 2 2" xfId="3955"/>
    <cellStyle name="Normal 11 11 4 2 2 2" xfId="3956"/>
    <cellStyle name="Normal 11 11 4 2 2 3" xfId="3957"/>
    <cellStyle name="Normal 11 11 4 2 2 4" xfId="3958"/>
    <cellStyle name="Normal 11 11 4 2 3" xfId="3959"/>
    <cellStyle name="Normal 11 11 4 2 3 2" xfId="3960"/>
    <cellStyle name="Normal 11 11 4 2 3 3" xfId="3961"/>
    <cellStyle name="Normal 11 11 4 2 3 4" xfId="3962"/>
    <cellStyle name="Normal 11 11 4 2 4" xfId="3963"/>
    <cellStyle name="Normal 11 11 4 2 5" xfId="3964"/>
    <cellStyle name="Normal 11 11 4 2 6" xfId="3965"/>
    <cellStyle name="Normal 11 11 4 3" xfId="3966"/>
    <cellStyle name="Normal 11 11 4 3 2" xfId="3967"/>
    <cellStyle name="Normal 11 11 4 3 3" xfId="3968"/>
    <cellStyle name="Normal 11 11 4 3 4" xfId="3969"/>
    <cellStyle name="Normal 11 11 4 4" xfId="3970"/>
    <cellStyle name="Normal 11 11 4 4 2" xfId="3971"/>
    <cellStyle name="Normal 11 11 4 4 3" xfId="3972"/>
    <cellStyle name="Normal 11 11 4 4 4" xfId="3973"/>
    <cellStyle name="Normal 11 11 4 5" xfId="3974"/>
    <cellStyle name="Normal 11 11 4 5 2" xfId="3975"/>
    <cellStyle name="Normal 11 11 4 5 3" xfId="3976"/>
    <cellStyle name="Normal 11 11 4 5 4" xfId="3977"/>
    <cellStyle name="Normal 11 11 4 6" xfId="3978"/>
    <cellStyle name="Normal 11 11 4 6 2" xfId="3979"/>
    <cellStyle name="Normal 11 11 4 6 3" xfId="3980"/>
    <cellStyle name="Normal 11 11 4 6 4" xfId="3981"/>
    <cellStyle name="Normal 11 11 4 7" xfId="3982"/>
    <cellStyle name="Normal 11 11 4 7 2" xfId="3983"/>
    <cellStyle name="Normal 11 11 4 7 3" xfId="3984"/>
    <cellStyle name="Normal 11 11 4 7 4" xfId="3985"/>
    <cellStyle name="Normal 11 11 4 8" xfId="3986"/>
    <cellStyle name="Normal 11 11 4 9" xfId="3987"/>
    <cellStyle name="Normal 11 11 5" xfId="3988"/>
    <cellStyle name="Normal 11 11 5 10" xfId="3989"/>
    <cellStyle name="Normal 11 11 5 11" xfId="3990"/>
    <cellStyle name="Normal 11 11 5 12" xfId="3991"/>
    <cellStyle name="Normal 11 11 5 2" xfId="3992"/>
    <cellStyle name="Normal 11 11 5 2 2" xfId="3993"/>
    <cellStyle name="Normal 11 11 5 2 2 2" xfId="3994"/>
    <cellStyle name="Normal 11 11 5 2 2 3" xfId="3995"/>
    <cellStyle name="Normal 11 11 5 2 2 4" xfId="3996"/>
    <cellStyle name="Normal 11 11 5 2 3" xfId="3997"/>
    <cellStyle name="Normal 11 11 5 2 3 2" xfId="3998"/>
    <cellStyle name="Normal 11 11 5 2 3 3" xfId="3999"/>
    <cellStyle name="Normal 11 11 5 2 3 4" xfId="4000"/>
    <cellStyle name="Normal 11 11 5 2 4" xfId="4001"/>
    <cellStyle name="Normal 11 11 5 2 5" xfId="4002"/>
    <cellStyle name="Normal 11 11 5 2 6" xfId="4003"/>
    <cellStyle name="Normal 11 11 5 3" xfId="4004"/>
    <cellStyle name="Normal 11 11 5 3 2" xfId="4005"/>
    <cellStyle name="Normal 11 11 5 3 3" xfId="4006"/>
    <cellStyle name="Normal 11 11 5 3 4" xfId="4007"/>
    <cellStyle name="Normal 11 11 5 4" xfId="4008"/>
    <cellStyle name="Normal 11 11 5 4 2" xfId="4009"/>
    <cellStyle name="Normal 11 11 5 4 3" xfId="4010"/>
    <cellStyle name="Normal 11 11 5 4 4" xfId="4011"/>
    <cellStyle name="Normal 11 11 5 5" xfId="4012"/>
    <cellStyle name="Normal 11 11 5 5 2" xfId="4013"/>
    <cellStyle name="Normal 11 11 5 5 3" xfId="4014"/>
    <cellStyle name="Normal 11 11 5 5 4" xfId="4015"/>
    <cellStyle name="Normal 11 11 5 6" xfId="4016"/>
    <cellStyle name="Normal 11 11 5 6 2" xfId="4017"/>
    <cellStyle name="Normal 11 11 5 6 3" xfId="4018"/>
    <cellStyle name="Normal 11 11 5 6 4" xfId="4019"/>
    <cellStyle name="Normal 11 11 5 7" xfId="4020"/>
    <cellStyle name="Normal 11 11 5 7 2" xfId="4021"/>
    <cellStyle name="Normal 11 11 5 7 3" xfId="4022"/>
    <cellStyle name="Normal 11 11 5 7 4" xfId="4023"/>
    <cellStyle name="Normal 11 11 5 8" xfId="4024"/>
    <cellStyle name="Normal 11 11 5 9" xfId="4025"/>
    <cellStyle name="Normal 11 11 6" xfId="4026"/>
    <cellStyle name="Normal 11 11 6 2" xfId="4027"/>
    <cellStyle name="Normal 11 11 6 2 2" xfId="4028"/>
    <cellStyle name="Normal 11 11 6 2 3" xfId="4029"/>
    <cellStyle name="Normal 11 11 6 2 4" xfId="4030"/>
    <cellStyle name="Normal 11 11 6 3" xfId="4031"/>
    <cellStyle name="Normal 11 11 6 3 2" xfId="4032"/>
    <cellStyle name="Normal 11 11 6 3 3" xfId="4033"/>
    <cellStyle name="Normal 11 11 6 3 4" xfId="4034"/>
    <cellStyle name="Normal 11 11 6 4" xfId="4035"/>
    <cellStyle name="Normal 11 11 6 4 2" xfId="4036"/>
    <cellStyle name="Normal 11 11 6 4 3" xfId="4037"/>
    <cellStyle name="Normal 11 11 6 4 4" xfId="4038"/>
    <cellStyle name="Normal 11 11 6 5" xfId="4039"/>
    <cellStyle name="Normal 11 11 6 5 2" xfId="4040"/>
    <cellStyle name="Normal 11 11 6 5 3" xfId="4041"/>
    <cellStyle name="Normal 11 11 6 5 4" xfId="4042"/>
    <cellStyle name="Normal 11 11 6 6" xfId="4043"/>
    <cellStyle name="Normal 11 11 6 7" xfId="4044"/>
    <cellStyle name="Normal 11 11 6 8" xfId="4045"/>
    <cellStyle name="Normal 11 11 7" xfId="4046"/>
    <cellStyle name="Normal 11 11 7 2" xfId="4047"/>
    <cellStyle name="Normal 11 11 7 3" xfId="4048"/>
    <cellStyle name="Normal 11 11 7 4" xfId="4049"/>
    <cellStyle name="Normal 11 11 8" xfId="4050"/>
    <cellStyle name="Normal 11 11 8 2" xfId="4051"/>
    <cellStyle name="Normal 11 11 8 3" xfId="4052"/>
    <cellStyle name="Normal 11 11 8 4" xfId="4053"/>
    <cellStyle name="Normal 11 11 9" xfId="4054"/>
    <cellStyle name="Normal 11 11 9 2" xfId="4055"/>
    <cellStyle name="Normal 11 11 9 3" xfId="4056"/>
    <cellStyle name="Normal 11 11 9 4" xfId="4057"/>
    <cellStyle name="Normal 11 12" xfId="4058"/>
    <cellStyle name="Normal 11 12 10" xfId="4059"/>
    <cellStyle name="Normal 11 12 10 2" xfId="4060"/>
    <cellStyle name="Normal 11 12 10 3" xfId="4061"/>
    <cellStyle name="Normal 11 12 10 4" xfId="4062"/>
    <cellStyle name="Normal 11 12 11" xfId="4063"/>
    <cellStyle name="Normal 11 12 11 2" xfId="4064"/>
    <cellStyle name="Normal 11 12 11 3" xfId="4065"/>
    <cellStyle name="Normal 11 12 11 4" xfId="4066"/>
    <cellStyle name="Normal 11 12 12" xfId="4067"/>
    <cellStyle name="Normal 11 12 12 2" xfId="4068"/>
    <cellStyle name="Normal 11 12 12 3" xfId="4069"/>
    <cellStyle name="Normal 11 12 12 4" xfId="4070"/>
    <cellStyle name="Normal 11 12 13" xfId="4071"/>
    <cellStyle name="Normal 11 12 13 2" xfId="4072"/>
    <cellStyle name="Normal 11 12 13 3" xfId="4073"/>
    <cellStyle name="Normal 11 12 13 4" xfId="4074"/>
    <cellStyle name="Normal 11 12 14" xfId="4075"/>
    <cellStyle name="Normal 11 12 15" xfId="4076"/>
    <cellStyle name="Normal 11 12 16" xfId="4077"/>
    <cellStyle name="Normal 11 12 17" xfId="4078"/>
    <cellStyle name="Normal 11 12 18" xfId="4079"/>
    <cellStyle name="Normal 11 12 2" xfId="4080"/>
    <cellStyle name="Normal 11 12 2 10" xfId="4081"/>
    <cellStyle name="Normal 11 12 2 11" xfId="4082"/>
    <cellStyle name="Normal 11 12 2 12" xfId="4083"/>
    <cellStyle name="Normal 11 12 2 13" xfId="4084"/>
    <cellStyle name="Normal 11 12 2 14" xfId="4085"/>
    <cellStyle name="Normal 11 12 2 2" xfId="4086"/>
    <cellStyle name="Normal 11 12 2 2 10" xfId="4087"/>
    <cellStyle name="Normal 11 12 2 2 11" xfId="4088"/>
    <cellStyle name="Normal 11 12 2 2 12" xfId="4089"/>
    <cellStyle name="Normal 11 12 2 2 2" xfId="4090"/>
    <cellStyle name="Normal 11 12 2 2 2 2" xfId="4091"/>
    <cellStyle name="Normal 11 12 2 2 2 2 2" xfId="4092"/>
    <cellStyle name="Normal 11 12 2 2 2 2 3" xfId="4093"/>
    <cellStyle name="Normal 11 12 2 2 2 2 4" xfId="4094"/>
    <cellStyle name="Normal 11 12 2 2 2 3" xfId="4095"/>
    <cellStyle name="Normal 11 12 2 2 2 3 2" xfId="4096"/>
    <cellStyle name="Normal 11 12 2 2 2 3 3" xfId="4097"/>
    <cellStyle name="Normal 11 12 2 2 2 3 4" xfId="4098"/>
    <cellStyle name="Normal 11 12 2 2 2 4" xfId="4099"/>
    <cellStyle name="Normal 11 12 2 2 2 5" xfId="4100"/>
    <cellStyle name="Normal 11 12 2 2 2 6" xfId="4101"/>
    <cellStyle name="Normal 11 12 2 2 3" xfId="4102"/>
    <cellStyle name="Normal 11 12 2 2 3 2" xfId="4103"/>
    <cellStyle name="Normal 11 12 2 2 3 3" xfId="4104"/>
    <cellStyle name="Normal 11 12 2 2 3 4" xfId="4105"/>
    <cellStyle name="Normal 11 12 2 2 4" xfId="4106"/>
    <cellStyle name="Normal 11 12 2 2 4 2" xfId="4107"/>
    <cellStyle name="Normal 11 12 2 2 4 3" xfId="4108"/>
    <cellStyle name="Normal 11 12 2 2 4 4" xfId="4109"/>
    <cellStyle name="Normal 11 12 2 2 5" xfId="4110"/>
    <cellStyle name="Normal 11 12 2 2 5 2" xfId="4111"/>
    <cellStyle name="Normal 11 12 2 2 5 3" xfId="4112"/>
    <cellStyle name="Normal 11 12 2 2 5 4" xfId="4113"/>
    <cellStyle name="Normal 11 12 2 2 6" xfId="4114"/>
    <cellStyle name="Normal 11 12 2 2 6 2" xfId="4115"/>
    <cellStyle name="Normal 11 12 2 2 6 3" xfId="4116"/>
    <cellStyle name="Normal 11 12 2 2 6 4" xfId="4117"/>
    <cellStyle name="Normal 11 12 2 2 7" xfId="4118"/>
    <cellStyle name="Normal 11 12 2 2 7 2" xfId="4119"/>
    <cellStyle name="Normal 11 12 2 2 7 3" xfId="4120"/>
    <cellStyle name="Normal 11 12 2 2 7 4" xfId="4121"/>
    <cellStyle name="Normal 11 12 2 2 8" xfId="4122"/>
    <cellStyle name="Normal 11 12 2 2 9" xfId="4123"/>
    <cellStyle name="Normal 11 12 2 3" xfId="4124"/>
    <cellStyle name="Normal 11 12 2 3 2" xfId="4125"/>
    <cellStyle name="Normal 11 12 2 3 2 2" xfId="4126"/>
    <cellStyle name="Normal 11 12 2 3 2 3" xfId="4127"/>
    <cellStyle name="Normal 11 12 2 3 2 4" xfId="4128"/>
    <cellStyle name="Normal 11 12 2 3 3" xfId="4129"/>
    <cellStyle name="Normal 11 12 2 3 3 2" xfId="4130"/>
    <cellStyle name="Normal 11 12 2 3 3 3" xfId="4131"/>
    <cellStyle name="Normal 11 12 2 3 3 4" xfId="4132"/>
    <cellStyle name="Normal 11 12 2 3 4" xfId="4133"/>
    <cellStyle name="Normal 11 12 2 3 5" xfId="4134"/>
    <cellStyle name="Normal 11 12 2 3 6" xfId="4135"/>
    <cellStyle name="Normal 11 12 2 4" xfId="4136"/>
    <cellStyle name="Normal 11 12 2 4 2" xfId="4137"/>
    <cellStyle name="Normal 11 12 2 4 3" xfId="4138"/>
    <cellStyle name="Normal 11 12 2 4 4" xfId="4139"/>
    <cellStyle name="Normal 11 12 2 5" xfId="4140"/>
    <cellStyle name="Normal 11 12 2 5 2" xfId="4141"/>
    <cellStyle name="Normal 11 12 2 5 3" xfId="4142"/>
    <cellStyle name="Normal 11 12 2 5 4" xfId="4143"/>
    <cellStyle name="Normal 11 12 2 6" xfId="4144"/>
    <cellStyle name="Normal 11 12 2 6 2" xfId="4145"/>
    <cellStyle name="Normal 11 12 2 6 3" xfId="4146"/>
    <cellStyle name="Normal 11 12 2 6 4" xfId="4147"/>
    <cellStyle name="Normal 11 12 2 7" xfId="4148"/>
    <cellStyle name="Normal 11 12 2 7 2" xfId="4149"/>
    <cellStyle name="Normal 11 12 2 7 3" xfId="4150"/>
    <cellStyle name="Normal 11 12 2 7 4" xfId="4151"/>
    <cellStyle name="Normal 11 12 2 8" xfId="4152"/>
    <cellStyle name="Normal 11 12 2 8 2" xfId="4153"/>
    <cellStyle name="Normal 11 12 2 8 3" xfId="4154"/>
    <cellStyle name="Normal 11 12 2 8 4" xfId="4155"/>
    <cellStyle name="Normal 11 12 2 9" xfId="4156"/>
    <cellStyle name="Normal 11 12 2 9 2" xfId="4157"/>
    <cellStyle name="Normal 11 12 2 9 3" xfId="4158"/>
    <cellStyle name="Normal 11 12 2 9 4" xfId="4159"/>
    <cellStyle name="Normal 11 12 3" xfId="4160"/>
    <cellStyle name="Normal 11 12 3 10" xfId="4161"/>
    <cellStyle name="Normal 11 12 3 11" xfId="4162"/>
    <cellStyle name="Normal 11 12 3 12" xfId="4163"/>
    <cellStyle name="Normal 11 12 3 13" xfId="4164"/>
    <cellStyle name="Normal 11 12 3 14" xfId="4165"/>
    <cellStyle name="Normal 11 12 3 2" xfId="4166"/>
    <cellStyle name="Normal 11 12 3 2 10" xfId="4167"/>
    <cellStyle name="Normal 11 12 3 2 11" xfId="4168"/>
    <cellStyle name="Normal 11 12 3 2 12" xfId="4169"/>
    <cellStyle name="Normal 11 12 3 2 2" xfId="4170"/>
    <cellStyle name="Normal 11 12 3 2 2 2" xfId="4171"/>
    <cellStyle name="Normal 11 12 3 2 2 2 2" xfId="4172"/>
    <cellStyle name="Normal 11 12 3 2 2 2 3" xfId="4173"/>
    <cellStyle name="Normal 11 12 3 2 2 2 4" xfId="4174"/>
    <cellStyle name="Normal 11 12 3 2 2 3" xfId="4175"/>
    <cellStyle name="Normal 11 12 3 2 2 3 2" xfId="4176"/>
    <cellStyle name="Normal 11 12 3 2 2 3 3" xfId="4177"/>
    <cellStyle name="Normal 11 12 3 2 2 3 4" xfId="4178"/>
    <cellStyle name="Normal 11 12 3 2 2 4" xfId="4179"/>
    <cellStyle name="Normal 11 12 3 2 2 5" xfId="4180"/>
    <cellStyle name="Normal 11 12 3 2 2 6" xfId="4181"/>
    <cellStyle name="Normal 11 12 3 2 3" xfId="4182"/>
    <cellStyle name="Normal 11 12 3 2 3 2" xfId="4183"/>
    <cellStyle name="Normal 11 12 3 2 3 3" xfId="4184"/>
    <cellStyle name="Normal 11 12 3 2 3 4" xfId="4185"/>
    <cellStyle name="Normal 11 12 3 2 4" xfId="4186"/>
    <cellStyle name="Normal 11 12 3 2 4 2" xfId="4187"/>
    <cellStyle name="Normal 11 12 3 2 4 3" xfId="4188"/>
    <cellStyle name="Normal 11 12 3 2 4 4" xfId="4189"/>
    <cellStyle name="Normal 11 12 3 2 5" xfId="4190"/>
    <cellStyle name="Normal 11 12 3 2 5 2" xfId="4191"/>
    <cellStyle name="Normal 11 12 3 2 5 3" xfId="4192"/>
    <cellStyle name="Normal 11 12 3 2 5 4" xfId="4193"/>
    <cellStyle name="Normal 11 12 3 2 6" xfId="4194"/>
    <cellStyle name="Normal 11 12 3 2 6 2" xfId="4195"/>
    <cellStyle name="Normal 11 12 3 2 6 3" xfId="4196"/>
    <cellStyle name="Normal 11 12 3 2 6 4" xfId="4197"/>
    <cellStyle name="Normal 11 12 3 2 7" xfId="4198"/>
    <cellStyle name="Normal 11 12 3 2 7 2" xfId="4199"/>
    <cellStyle name="Normal 11 12 3 2 7 3" xfId="4200"/>
    <cellStyle name="Normal 11 12 3 2 7 4" xfId="4201"/>
    <cellStyle name="Normal 11 12 3 2 8" xfId="4202"/>
    <cellStyle name="Normal 11 12 3 2 9" xfId="4203"/>
    <cellStyle name="Normal 11 12 3 3" xfId="4204"/>
    <cellStyle name="Normal 11 12 3 3 2" xfId="4205"/>
    <cellStyle name="Normal 11 12 3 3 2 2" xfId="4206"/>
    <cellStyle name="Normal 11 12 3 3 2 3" xfId="4207"/>
    <cellStyle name="Normal 11 12 3 3 2 4" xfId="4208"/>
    <cellStyle name="Normal 11 12 3 3 3" xfId="4209"/>
    <cellStyle name="Normal 11 12 3 3 3 2" xfId="4210"/>
    <cellStyle name="Normal 11 12 3 3 3 3" xfId="4211"/>
    <cellStyle name="Normal 11 12 3 3 3 4" xfId="4212"/>
    <cellStyle name="Normal 11 12 3 3 4" xfId="4213"/>
    <cellStyle name="Normal 11 12 3 3 5" xfId="4214"/>
    <cellStyle name="Normal 11 12 3 3 6" xfId="4215"/>
    <cellStyle name="Normal 11 12 3 4" xfId="4216"/>
    <cellStyle name="Normal 11 12 3 4 2" xfId="4217"/>
    <cellStyle name="Normal 11 12 3 4 3" xfId="4218"/>
    <cellStyle name="Normal 11 12 3 4 4" xfId="4219"/>
    <cellStyle name="Normal 11 12 3 5" xfId="4220"/>
    <cellStyle name="Normal 11 12 3 5 2" xfId="4221"/>
    <cellStyle name="Normal 11 12 3 5 3" xfId="4222"/>
    <cellStyle name="Normal 11 12 3 5 4" xfId="4223"/>
    <cellStyle name="Normal 11 12 3 6" xfId="4224"/>
    <cellStyle name="Normal 11 12 3 6 2" xfId="4225"/>
    <cellStyle name="Normal 11 12 3 6 3" xfId="4226"/>
    <cellStyle name="Normal 11 12 3 6 4" xfId="4227"/>
    <cellStyle name="Normal 11 12 3 7" xfId="4228"/>
    <cellStyle name="Normal 11 12 3 7 2" xfId="4229"/>
    <cellStyle name="Normal 11 12 3 7 3" xfId="4230"/>
    <cellStyle name="Normal 11 12 3 7 4" xfId="4231"/>
    <cellStyle name="Normal 11 12 3 8" xfId="4232"/>
    <cellStyle name="Normal 11 12 3 8 2" xfId="4233"/>
    <cellStyle name="Normal 11 12 3 8 3" xfId="4234"/>
    <cellStyle name="Normal 11 12 3 8 4" xfId="4235"/>
    <cellStyle name="Normal 11 12 3 9" xfId="4236"/>
    <cellStyle name="Normal 11 12 3 9 2" xfId="4237"/>
    <cellStyle name="Normal 11 12 3 9 3" xfId="4238"/>
    <cellStyle name="Normal 11 12 3 9 4" xfId="4239"/>
    <cellStyle name="Normal 11 12 4" xfId="4240"/>
    <cellStyle name="Normal 11 12 4 10" xfId="4241"/>
    <cellStyle name="Normal 11 12 4 11" xfId="4242"/>
    <cellStyle name="Normal 11 12 4 12" xfId="4243"/>
    <cellStyle name="Normal 11 12 4 2" xfId="4244"/>
    <cellStyle name="Normal 11 12 4 2 2" xfId="4245"/>
    <cellStyle name="Normal 11 12 4 2 2 2" xfId="4246"/>
    <cellStyle name="Normal 11 12 4 2 2 3" xfId="4247"/>
    <cellStyle name="Normal 11 12 4 2 2 4" xfId="4248"/>
    <cellStyle name="Normal 11 12 4 2 3" xfId="4249"/>
    <cellStyle name="Normal 11 12 4 2 3 2" xfId="4250"/>
    <cellStyle name="Normal 11 12 4 2 3 3" xfId="4251"/>
    <cellStyle name="Normal 11 12 4 2 3 4" xfId="4252"/>
    <cellStyle name="Normal 11 12 4 2 4" xfId="4253"/>
    <cellStyle name="Normal 11 12 4 2 5" xfId="4254"/>
    <cellStyle name="Normal 11 12 4 2 6" xfId="4255"/>
    <cellStyle name="Normal 11 12 4 3" xfId="4256"/>
    <cellStyle name="Normal 11 12 4 3 2" xfId="4257"/>
    <cellStyle name="Normal 11 12 4 3 3" xfId="4258"/>
    <cellStyle name="Normal 11 12 4 3 4" xfId="4259"/>
    <cellStyle name="Normal 11 12 4 4" xfId="4260"/>
    <cellStyle name="Normal 11 12 4 4 2" xfId="4261"/>
    <cellStyle name="Normal 11 12 4 4 3" xfId="4262"/>
    <cellStyle name="Normal 11 12 4 4 4" xfId="4263"/>
    <cellStyle name="Normal 11 12 4 5" xfId="4264"/>
    <cellStyle name="Normal 11 12 4 5 2" xfId="4265"/>
    <cellStyle name="Normal 11 12 4 5 3" xfId="4266"/>
    <cellStyle name="Normal 11 12 4 5 4" xfId="4267"/>
    <cellStyle name="Normal 11 12 4 6" xfId="4268"/>
    <cellStyle name="Normal 11 12 4 6 2" xfId="4269"/>
    <cellStyle name="Normal 11 12 4 6 3" xfId="4270"/>
    <cellStyle name="Normal 11 12 4 6 4" xfId="4271"/>
    <cellStyle name="Normal 11 12 4 7" xfId="4272"/>
    <cellStyle name="Normal 11 12 4 7 2" xfId="4273"/>
    <cellStyle name="Normal 11 12 4 7 3" xfId="4274"/>
    <cellStyle name="Normal 11 12 4 7 4" xfId="4275"/>
    <cellStyle name="Normal 11 12 4 8" xfId="4276"/>
    <cellStyle name="Normal 11 12 4 9" xfId="4277"/>
    <cellStyle name="Normal 11 12 5" xfId="4278"/>
    <cellStyle name="Normal 11 12 5 10" xfId="4279"/>
    <cellStyle name="Normal 11 12 5 11" xfId="4280"/>
    <cellStyle name="Normal 11 12 5 12" xfId="4281"/>
    <cellStyle name="Normal 11 12 5 2" xfId="4282"/>
    <cellStyle name="Normal 11 12 5 2 2" xfId="4283"/>
    <cellStyle name="Normal 11 12 5 2 2 2" xfId="4284"/>
    <cellStyle name="Normal 11 12 5 2 2 3" xfId="4285"/>
    <cellStyle name="Normal 11 12 5 2 2 4" xfId="4286"/>
    <cellStyle name="Normal 11 12 5 2 3" xfId="4287"/>
    <cellStyle name="Normal 11 12 5 2 3 2" xfId="4288"/>
    <cellStyle name="Normal 11 12 5 2 3 3" xfId="4289"/>
    <cellStyle name="Normal 11 12 5 2 3 4" xfId="4290"/>
    <cellStyle name="Normal 11 12 5 2 4" xfId="4291"/>
    <cellStyle name="Normal 11 12 5 2 5" xfId="4292"/>
    <cellStyle name="Normal 11 12 5 2 6" xfId="4293"/>
    <cellStyle name="Normal 11 12 5 3" xfId="4294"/>
    <cellStyle name="Normal 11 12 5 3 2" xfId="4295"/>
    <cellStyle name="Normal 11 12 5 3 3" xfId="4296"/>
    <cellStyle name="Normal 11 12 5 3 4" xfId="4297"/>
    <cellStyle name="Normal 11 12 5 4" xfId="4298"/>
    <cellStyle name="Normal 11 12 5 4 2" xfId="4299"/>
    <cellStyle name="Normal 11 12 5 4 3" xfId="4300"/>
    <cellStyle name="Normal 11 12 5 4 4" xfId="4301"/>
    <cellStyle name="Normal 11 12 5 5" xfId="4302"/>
    <cellStyle name="Normal 11 12 5 5 2" xfId="4303"/>
    <cellStyle name="Normal 11 12 5 5 3" xfId="4304"/>
    <cellStyle name="Normal 11 12 5 5 4" xfId="4305"/>
    <cellStyle name="Normal 11 12 5 6" xfId="4306"/>
    <cellStyle name="Normal 11 12 5 6 2" xfId="4307"/>
    <cellStyle name="Normal 11 12 5 6 3" xfId="4308"/>
    <cellStyle name="Normal 11 12 5 6 4" xfId="4309"/>
    <cellStyle name="Normal 11 12 5 7" xfId="4310"/>
    <cellStyle name="Normal 11 12 5 7 2" xfId="4311"/>
    <cellStyle name="Normal 11 12 5 7 3" xfId="4312"/>
    <cellStyle name="Normal 11 12 5 7 4" xfId="4313"/>
    <cellStyle name="Normal 11 12 5 8" xfId="4314"/>
    <cellStyle name="Normal 11 12 5 9" xfId="4315"/>
    <cellStyle name="Normal 11 12 6" xfId="4316"/>
    <cellStyle name="Normal 11 12 6 2" xfId="4317"/>
    <cellStyle name="Normal 11 12 6 2 2" xfId="4318"/>
    <cellStyle name="Normal 11 12 6 2 3" xfId="4319"/>
    <cellStyle name="Normal 11 12 6 2 4" xfId="4320"/>
    <cellStyle name="Normal 11 12 6 3" xfId="4321"/>
    <cellStyle name="Normal 11 12 6 3 2" xfId="4322"/>
    <cellStyle name="Normal 11 12 6 3 3" xfId="4323"/>
    <cellStyle name="Normal 11 12 6 3 4" xfId="4324"/>
    <cellStyle name="Normal 11 12 6 4" xfId="4325"/>
    <cellStyle name="Normal 11 12 6 4 2" xfId="4326"/>
    <cellStyle name="Normal 11 12 6 4 3" xfId="4327"/>
    <cellStyle name="Normal 11 12 6 4 4" xfId="4328"/>
    <cellStyle name="Normal 11 12 6 5" xfId="4329"/>
    <cellStyle name="Normal 11 12 6 5 2" xfId="4330"/>
    <cellStyle name="Normal 11 12 6 5 3" xfId="4331"/>
    <cellStyle name="Normal 11 12 6 5 4" xfId="4332"/>
    <cellStyle name="Normal 11 12 6 6" xfId="4333"/>
    <cellStyle name="Normal 11 12 6 7" xfId="4334"/>
    <cellStyle name="Normal 11 12 6 8" xfId="4335"/>
    <cellStyle name="Normal 11 12 7" xfId="4336"/>
    <cellStyle name="Normal 11 12 7 2" xfId="4337"/>
    <cellStyle name="Normal 11 12 7 3" xfId="4338"/>
    <cellStyle name="Normal 11 12 7 4" xfId="4339"/>
    <cellStyle name="Normal 11 12 8" xfId="4340"/>
    <cellStyle name="Normal 11 12 8 2" xfId="4341"/>
    <cellStyle name="Normal 11 12 8 3" xfId="4342"/>
    <cellStyle name="Normal 11 12 8 4" xfId="4343"/>
    <cellStyle name="Normal 11 12 9" xfId="4344"/>
    <cellStyle name="Normal 11 12 9 2" xfId="4345"/>
    <cellStyle name="Normal 11 12 9 3" xfId="4346"/>
    <cellStyle name="Normal 11 12 9 4" xfId="4347"/>
    <cellStyle name="Normal 11 13" xfId="4348"/>
    <cellStyle name="Normal 11 13 10" xfId="4349"/>
    <cellStyle name="Normal 11 13 10 2" xfId="4350"/>
    <cellStyle name="Normal 11 13 10 3" xfId="4351"/>
    <cellStyle name="Normal 11 13 10 4" xfId="4352"/>
    <cellStyle name="Normal 11 13 11" xfId="4353"/>
    <cellStyle name="Normal 11 13 11 2" xfId="4354"/>
    <cellStyle name="Normal 11 13 11 3" xfId="4355"/>
    <cellStyle name="Normal 11 13 11 4" xfId="4356"/>
    <cellStyle name="Normal 11 13 12" xfId="4357"/>
    <cellStyle name="Normal 11 13 12 2" xfId="4358"/>
    <cellStyle name="Normal 11 13 12 3" xfId="4359"/>
    <cellStyle name="Normal 11 13 12 4" xfId="4360"/>
    <cellStyle name="Normal 11 13 13" xfId="4361"/>
    <cellStyle name="Normal 11 13 14" xfId="4362"/>
    <cellStyle name="Normal 11 13 15" xfId="4363"/>
    <cellStyle name="Normal 11 13 16" xfId="4364"/>
    <cellStyle name="Normal 11 13 17" xfId="4365"/>
    <cellStyle name="Normal 11 13 2" xfId="4366"/>
    <cellStyle name="Normal 11 13 2 10" xfId="4367"/>
    <cellStyle name="Normal 11 13 2 11" xfId="4368"/>
    <cellStyle name="Normal 11 13 2 12" xfId="4369"/>
    <cellStyle name="Normal 11 13 2 13" xfId="4370"/>
    <cellStyle name="Normal 11 13 2 14" xfId="4371"/>
    <cellStyle name="Normal 11 13 2 2" xfId="4372"/>
    <cellStyle name="Normal 11 13 2 2 10" xfId="4373"/>
    <cellStyle name="Normal 11 13 2 2 11" xfId="4374"/>
    <cellStyle name="Normal 11 13 2 2 12" xfId="4375"/>
    <cellStyle name="Normal 11 13 2 2 2" xfId="4376"/>
    <cellStyle name="Normal 11 13 2 2 2 2" xfId="4377"/>
    <cellStyle name="Normal 11 13 2 2 2 2 2" xfId="4378"/>
    <cellStyle name="Normal 11 13 2 2 2 2 3" xfId="4379"/>
    <cellStyle name="Normal 11 13 2 2 2 2 4" xfId="4380"/>
    <cellStyle name="Normal 11 13 2 2 2 3" xfId="4381"/>
    <cellStyle name="Normal 11 13 2 2 2 3 2" xfId="4382"/>
    <cellStyle name="Normal 11 13 2 2 2 3 3" xfId="4383"/>
    <cellStyle name="Normal 11 13 2 2 2 3 4" xfId="4384"/>
    <cellStyle name="Normal 11 13 2 2 2 4" xfId="4385"/>
    <cellStyle name="Normal 11 13 2 2 2 5" xfId="4386"/>
    <cellStyle name="Normal 11 13 2 2 2 6" xfId="4387"/>
    <cellStyle name="Normal 11 13 2 2 3" xfId="4388"/>
    <cellStyle name="Normal 11 13 2 2 3 2" xfId="4389"/>
    <cellStyle name="Normal 11 13 2 2 3 3" xfId="4390"/>
    <cellStyle name="Normal 11 13 2 2 3 4" xfId="4391"/>
    <cellStyle name="Normal 11 13 2 2 4" xfId="4392"/>
    <cellStyle name="Normal 11 13 2 2 4 2" xfId="4393"/>
    <cellStyle name="Normal 11 13 2 2 4 3" xfId="4394"/>
    <cellStyle name="Normal 11 13 2 2 4 4" xfId="4395"/>
    <cellStyle name="Normal 11 13 2 2 5" xfId="4396"/>
    <cellStyle name="Normal 11 13 2 2 5 2" xfId="4397"/>
    <cellStyle name="Normal 11 13 2 2 5 3" xfId="4398"/>
    <cellStyle name="Normal 11 13 2 2 5 4" xfId="4399"/>
    <cellStyle name="Normal 11 13 2 2 6" xfId="4400"/>
    <cellStyle name="Normal 11 13 2 2 6 2" xfId="4401"/>
    <cellStyle name="Normal 11 13 2 2 6 3" xfId="4402"/>
    <cellStyle name="Normal 11 13 2 2 6 4" xfId="4403"/>
    <cellStyle name="Normal 11 13 2 2 7" xfId="4404"/>
    <cellStyle name="Normal 11 13 2 2 7 2" xfId="4405"/>
    <cellStyle name="Normal 11 13 2 2 7 3" xfId="4406"/>
    <cellStyle name="Normal 11 13 2 2 7 4" xfId="4407"/>
    <cellStyle name="Normal 11 13 2 2 8" xfId="4408"/>
    <cellStyle name="Normal 11 13 2 2 9" xfId="4409"/>
    <cellStyle name="Normal 11 13 2 3" xfId="4410"/>
    <cellStyle name="Normal 11 13 2 3 2" xfId="4411"/>
    <cellStyle name="Normal 11 13 2 3 2 2" xfId="4412"/>
    <cellStyle name="Normal 11 13 2 3 2 3" xfId="4413"/>
    <cellStyle name="Normal 11 13 2 3 2 4" xfId="4414"/>
    <cellStyle name="Normal 11 13 2 3 3" xfId="4415"/>
    <cellStyle name="Normal 11 13 2 3 3 2" xfId="4416"/>
    <cellStyle name="Normal 11 13 2 3 3 3" xfId="4417"/>
    <cellStyle name="Normal 11 13 2 3 3 4" xfId="4418"/>
    <cellStyle name="Normal 11 13 2 3 4" xfId="4419"/>
    <cellStyle name="Normal 11 13 2 3 5" xfId="4420"/>
    <cellStyle name="Normal 11 13 2 3 6" xfId="4421"/>
    <cellStyle name="Normal 11 13 2 4" xfId="4422"/>
    <cellStyle name="Normal 11 13 2 4 2" xfId="4423"/>
    <cellStyle name="Normal 11 13 2 4 3" xfId="4424"/>
    <cellStyle name="Normal 11 13 2 4 4" xfId="4425"/>
    <cellStyle name="Normal 11 13 2 5" xfId="4426"/>
    <cellStyle name="Normal 11 13 2 5 2" xfId="4427"/>
    <cellStyle name="Normal 11 13 2 5 3" xfId="4428"/>
    <cellStyle name="Normal 11 13 2 5 4" xfId="4429"/>
    <cellStyle name="Normal 11 13 2 6" xfId="4430"/>
    <cellStyle name="Normal 11 13 2 6 2" xfId="4431"/>
    <cellStyle name="Normal 11 13 2 6 3" xfId="4432"/>
    <cellStyle name="Normal 11 13 2 6 4" xfId="4433"/>
    <cellStyle name="Normal 11 13 2 7" xfId="4434"/>
    <cellStyle name="Normal 11 13 2 7 2" xfId="4435"/>
    <cellStyle name="Normal 11 13 2 7 3" xfId="4436"/>
    <cellStyle name="Normal 11 13 2 7 4" xfId="4437"/>
    <cellStyle name="Normal 11 13 2 8" xfId="4438"/>
    <cellStyle name="Normal 11 13 2 8 2" xfId="4439"/>
    <cellStyle name="Normal 11 13 2 8 3" xfId="4440"/>
    <cellStyle name="Normal 11 13 2 8 4" xfId="4441"/>
    <cellStyle name="Normal 11 13 2 9" xfId="4442"/>
    <cellStyle name="Normal 11 13 2 9 2" xfId="4443"/>
    <cellStyle name="Normal 11 13 2 9 3" xfId="4444"/>
    <cellStyle name="Normal 11 13 2 9 4" xfId="4445"/>
    <cellStyle name="Normal 11 13 3" xfId="4446"/>
    <cellStyle name="Normal 11 13 3 10" xfId="4447"/>
    <cellStyle name="Normal 11 13 3 11" xfId="4448"/>
    <cellStyle name="Normal 11 13 3 12" xfId="4449"/>
    <cellStyle name="Normal 11 13 3 13" xfId="4450"/>
    <cellStyle name="Normal 11 13 3 14" xfId="4451"/>
    <cellStyle name="Normal 11 13 3 2" xfId="4452"/>
    <cellStyle name="Normal 11 13 3 2 10" xfId="4453"/>
    <cellStyle name="Normal 11 13 3 2 11" xfId="4454"/>
    <cellStyle name="Normal 11 13 3 2 12" xfId="4455"/>
    <cellStyle name="Normal 11 13 3 2 2" xfId="4456"/>
    <cellStyle name="Normal 11 13 3 2 2 2" xfId="4457"/>
    <cellStyle name="Normal 11 13 3 2 2 2 2" xfId="4458"/>
    <cellStyle name="Normal 11 13 3 2 2 2 3" xfId="4459"/>
    <cellStyle name="Normal 11 13 3 2 2 2 4" xfId="4460"/>
    <cellStyle name="Normal 11 13 3 2 2 3" xfId="4461"/>
    <cellStyle name="Normal 11 13 3 2 2 3 2" xfId="4462"/>
    <cellStyle name="Normal 11 13 3 2 2 3 3" xfId="4463"/>
    <cellStyle name="Normal 11 13 3 2 2 3 4" xfId="4464"/>
    <cellStyle name="Normal 11 13 3 2 2 4" xfId="4465"/>
    <cellStyle name="Normal 11 13 3 2 2 5" xfId="4466"/>
    <cellStyle name="Normal 11 13 3 2 2 6" xfId="4467"/>
    <cellStyle name="Normal 11 13 3 2 3" xfId="4468"/>
    <cellStyle name="Normal 11 13 3 2 3 2" xfId="4469"/>
    <cellStyle name="Normal 11 13 3 2 3 3" xfId="4470"/>
    <cellStyle name="Normal 11 13 3 2 3 4" xfId="4471"/>
    <cellStyle name="Normal 11 13 3 2 4" xfId="4472"/>
    <cellStyle name="Normal 11 13 3 2 4 2" xfId="4473"/>
    <cellStyle name="Normal 11 13 3 2 4 3" xfId="4474"/>
    <cellStyle name="Normal 11 13 3 2 4 4" xfId="4475"/>
    <cellStyle name="Normal 11 13 3 2 5" xfId="4476"/>
    <cellStyle name="Normal 11 13 3 2 5 2" xfId="4477"/>
    <cellStyle name="Normal 11 13 3 2 5 3" xfId="4478"/>
    <cellStyle name="Normal 11 13 3 2 5 4" xfId="4479"/>
    <cellStyle name="Normal 11 13 3 2 6" xfId="4480"/>
    <cellStyle name="Normal 11 13 3 2 6 2" xfId="4481"/>
    <cellStyle name="Normal 11 13 3 2 6 3" xfId="4482"/>
    <cellStyle name="Normal 11 13 3 2 6 4" xfId="4483"/>
    <cellStyle name="Normal 11 13 3 2 7" xfId="4484"/>
    <cellStyle name="Normal 11 13 3 2 7 2" xfId="4485"/>
    <cellStyle name="Normal 11 13 3 2 7 3" xfId="4486"/>
    <cellStyle name="Normal 11 13 3 2 7 4" xfId="4487"/>
    <cellStyle name="Normal 11 13 3 2 8" xfId="4488"/>
    <cellStyle name="Normal 11 13 3 2 9" xfId="4489"/>
    <cellStyle name="Normal 11 13 3 3" xfId="4490"/>
    <cellStyle name="Normal 11 13 3 3 2" xfId="4491"/>
    <cellStyle name="Normal 11 13 3 3 2 2" xfId="4492"/>
    <cellStyle name="Normal 11 13 3 3 2 3" xfId="4493"/>
    <cellStyle name="Normal 11 13 3 3 2 4" xfId="4494"/>
    <cellStyle name="Normal 11 13 3 3 3" xfId="4495"/>
    <cellStyle name="Normal 11 13 3 3 3 2" xfId="4496"/>
    <cellStyle name="Normal 11 13 3 3 3 3" xfId="4497"/>
    <cellStyle name="Normal 11 13 3 3 3 4" xfId="4498"/>
    <cellStyle name="Normal 11 13 3 3 4" xfId="4499"/>
    <cellStyle name="Normal 11 13 3 3 5" xfId="4500"/>
    <cellStyle name="Normal 11 13 3 3 6" xfId="4501"/>
    <cellStyle name="Normal 11 13 3 4" xfId="4502"/>
    <cellStyle name="Normal 11 13 3 4 2" xfId="4503"/>
    <cellStyle name="Normal 11 13 3 4 3" xfId="4504"/>
    <cellStyle name="Normal 11 13 3 4 4" xfId="4505"/>
    <cellStyle name="Normal 11 13 3 5" xfId="4506"/>
    <cellStyle name="Normal 11 13 3 5 2" xfId="4507"/>
    <cellStyle name="Normal 11 13 3 5 3" xfId="4508"/>
    <cellStyle name="Normal 11 13 3 5 4" xfId="4509"/>
    <cellStyle name="Normal 11 13 3 6" xfId="4510"/>
    <cellStyle name="Normal 11 13 3 6 2" xfId="4511"/>
    <cellStyle name="Normal 11 13 3 6 3" xfId="4512"/>
    <cellStyle name="Normal 11 13 3 6 4" xfId="4513"/>
    <cellStyle name="Normal 11 13 3 7" xfId="4514"/>
    <cellStyle name="Normal 11 13 3 7 2" xfId="4515"/>
    <cellStyle name="Normal 11 13 3 7 3" xfId="4516"/>
    <cellStyle name="Normal 11 13 3 7 4" xfId="4517"/>
    <cellStyle name="Normal 11 13 3 8" xfId="4518"/>
    <cellStyle name="Normal 11 13 3 8 2" xfId="4519"/>
    <cellStyle name="Normal 11 13 3 8 3" xfId="4520"/>
    <cellStyle name="Normal 11 13 3 8 4" xfId="4521"/>
    <cellStyle name="Normal 11 13 3 9" xfId="4522"/>
    <cellStyle name="Normal 11 13 3 9 2" xfId="4523"/>
    <cellStyle name="Normal 11 13 3 9 3" xfId="4524"/>
    <cellStyle name="Normal 11 13 3 9 4" xfId="4525"/>
    <cellStyle name="Normal 11 13 4" xfId="4526"/>
    <cellStyle name="Normal 11 13 4 10" xfId="4527"/>
    <cellStyle name="Normal 11 13 4 11" xfId="4528"/>
    <cellStyle name="Normal 11 13 4 12" xfId="4529"/>
    <cellStyle name="Normal 11 13 4 2" xfId="4530"/>
    <cellStyle name="Normal 11 13 4 2 2" xfId="4531"/>
    <cellStyle name="Normal 11 13 4 2 2 2" xfId="4532"/>
    <cellStyle name="Normal 11 13 4 2 2 3" xfId="4533"/>
    <cellStyle name="Normal 11 13 4 2 2 4" xfId="4534"/>
    <cellStyle name="Normal 11 13 4 2 3" xfId="4535"/>
    <cellStyle name="Normal 11 13 4 2 3 2" xfId="4536"/>
    <cellStyle name="Normal 11 13 4 2 3 3" xfId="4537"/>
    <cellStyle name="Normal 11 13 4 2 3 4" xfId="4538"/>
    <cellStyle name="Normal 11 13 4 2 4" xfId="4539"/>
    <cellStyle name="Normal 11 13 4 2 5" xfId="4540"/>
    <cellStyle name="Normal 11 13 4 2 6" xfId="4541"/>
    <cellStyle name="Normal 11 13 4 3" xfId="4542"/>
    <cellStyle name="Normal 11 13 4 3 2" xfId="4543"/>
    <cellStyle name="Normal 11 13 4 3 3" xfId="4544"/>
    <cellStyle name="Normal 11 13 4 3 4" xfId="4545"/>
    <cellStyle name="Normal 11 13 4 4" xfId="4546"/>
    <cellStyle name="Normal 11 13 4 4 2" xfId="4547"/>
    <cellStyle name="Normal 11 13 4 4 3" xfId="4548"/>
    <cellStyle name="Normal 11 13 4 4 4" xfId="4549"/>
    <cellStyle name="Normal 11 13 4 5" xfId="4550"/>
    <cellStyle name="Normal 11 13 4 5 2" xfId="4551"/>
    <cellStyle name="Normal 11 13 4 5 3" xfId="4552"/>
    <cellStyle name="Normal 11 13 4 5 4" xfId="4553"/>
    <cellStyle name="Normal 11 13 4 6" xfId="4554"/>
    <cellStyle name="Normal 11 13 4 6 2" xfId="4555"/>
    <cellStyle name="Normal 11 13 4 6 3" xfId="4556"/>
    <cellStyle name="Normal 11 13 4 6 4" xfId="4557"/>
    <cellStyle name="Normal 11 13 4 7" xfId="4558"/>
    <cellStyle name="Normal 11 13 4 7 2" xfId="4559"/>
    <cellStyle name="Normal 11 13 4 7 3" xfId="4560"/>
    <cellStyle name="Normal 11 13 4 7 4" xfId="4561"/>
    <cellStyle name="Normal 11 13 4 8" xfId="4562"/>
    <cellStyle name="Normal 11 13 4 9" xfId="4563"/>
    <cellStyle name="Normal 11 13 5" xfId="4564"/>
    <cellStyle name="Normal 11 13 5 10" xfId="4565"/>
    <cellStyle name="Normal 11 13 5 11" xfId="4566"/>
    <cellStyle name="Normal 11 13 5 12" xfId="4567"/>
    <cellStyle name="Normal 11 13 5 2" xfId="4568"/>
    <cellStyle name="Normal 11 13 5 2 2" xfId="4569"/>
    <cellStyle name="Normal 11 13 5 2 2 2" xfId="4570"/>
    <cellStyle name="Normal 11 13 5 2 2 3" xfId="4571"/>
    <cellStyle name="Normal 11 13 5 2 2 4" xfId="4572"/>
    <cellStyle name="Normal 11 13 5 2 3" xfId="4573"/>
    <cellStyle name="Normal 11 13 5 2 3 2" xfId="4574"/>
    <cellStyle name="Normal 11 13 5 2 3 3" xfId="4575"/>
    <cellStyle name="Normal 11 13 5 2 3 4" xfId="4576"/>
    <cellStyle name="Normal 11 13 5 2 4" xfId="4577"/>
    <cellStyle name="Normal 11 13 5 2 5" xfId="4578"/>
    <cellStyle name="Normal 11 13 5 2 6" xfId="4579"/>
    <cellStyle name="Normal 11 13 5 3" xfId="4580"/>
    <cellStyle name="Normal 11 13 5 3 2" xfId="4581"/>
    <cellStyle name="Normal 11 13 5 3 3" xfId="4582"/>
    <cellStyle name="Normal 11 13 5 3 4" xfId="4583"/>
    <cellStyle name="Normal 11 13 5 4" xfId="4584"/>
    <cellStyle name="Normal 11 13 5 4 2" xfId="4585"/>
    <cellStyle name="Normal 11 13 5 4 3" xfId="4586"/>
    <cellStyle name="Normal 11 13 5 4 4" xfId="4587"/>
    <cellStyle name="Normal 11 13 5 5" xfId="4588"/>
    <cellStyle name="Normal 11 13 5 5 2" xfId="4589"/>
    <cellStyle name="Normal 11 13 5 5 3" xfId="4590"/>
    <cellStyle name="Normal 11 13 5 5 4" xfId="4591"/>
    <cellStyle name="Normal 11 13 5 6" xfId="4592"/>
    <cellStyle name="Normal 11 13 5 6 2" xfId="4593"/>
    <cellStyle name="Normal 11 13 5 6 3" xfId="4594"/>
    <cellStyle name="Normal 11 13 5 6 4" xfId="4595"/>
    <cellStyle name="Normal 11 13 5 7" xfId="4596"/>
    <cellStyle name="Normal 11 13 5 7 2" xfId="4597"/>
    <cellStyle name="Normal 11 13 5 7 3" xfId="4598"/>
    <cellStyle name="Normal 11 13 5 7 4" xfId="4599"/>
    <cellStyle name="Normal 11 13 5 8" xfId="4600"/>
    <cellStyle name="Normal 11 13 5 9" xfId="4601"/>
    <cellStyle name="Normal 11 13 6" xfId="4602"/>
    <cellStyle name="Normal 11 13 6 2" xfId="4603"/>
    <cellStyle name="Normal 11 13 6 2 2" xfId="4604"/>
    <cellStyle name="Normal 11 13 6 2 3" xfId="4605"/>
    <cellStyle name="Normal 11 13 6 2 4" xfId="4606"/>
    <cellStyle name="Normal 11 13 6 3" xfId="4607"/>
    <cellStyle name="Normal 11 13 6 3 2" xfId="4608"/>
    <cellStyle name="Normal 11 13 6 3 3" xfId="4609"/>
    <cellStyle name="Normal 11 13 6 3 4" xfId="4610"/>
    <cellStyle name="Normal 11 13 6 4" xfId="4611"/>
    <cellStyle name="Normal 11 13 6 5" xfId="4612"/>
    <cellStyle name="Normal 11 13 6 6" xfId="4613"/>
    <cellStyle name="Normal 11 13 7" xfId="4614"/>
    <cellStyle name="Normal 11 13 7 2" xfId="4615"/>
    <cellStyle name="Normal 11 13 7 3" xfId="4616"/>
    <cellStyle name="Normal 11 13 7 4" xfId="4617"/>
    <cellStyle name="Normal 11 13 8" xfId="4618"/>
    <cellStyle name="Normal 11 13 8 2" xfId="4619"/>
    <cellStyle name="Normal 11 13 8 3" xfId="4620"/>
    <cellStyle name="Normal 11 13 8 4" xfId="4621"/>
    <cellStyle name="Normal 11 13 9" xfId="4622"/>
    <cellStyle name="Normal 11 13 9 2" xfId="4623"/>
    <cellStyle name="Normal 11 13 9 3" xfId="4624"/>
    <cellStyle name="Normal 11 13 9 4" xfId="4625"/>
    <cellStyle name="Normal 11 14" xfId="4626"/>
    <cellStyle name="Normal 11 14 10" xfId="4627"/>
    <cellStyle name="Normal 11 14 11" xfId="4628"/>
    <cellStyle name="Normal 11 14 12" xfId="4629"/>
    <cellStyle name="Normal 11 14 13" xfId="4630"/>
    <cellStyle name="Normal 11 14 14" xfId="4631"/>
    <cellStyle name="Normal 11 14 2" xfId="4632"/>
    <cellStyle name="Normal 11 14 2 10" xfId="4633"/>
    <cellStyle name="Normal 11 14 2 11" xfId="4634"/>
    <cellStyle name="Normal 11 14 2 12" xfId="4635"/>
    <cellStyle name="Normal 11 14 2 2" xfId="4636"/>
    <cellStyle name="Normal 11 14 2 2 2" xfId="4637"/>
    <cellStyle name="Normal 11 14 2 2 2 2" xfId="4638"/>
    <cellStyle name="Normal 11 14 2 2 2 3" xfId="4639"/>
    <cellStyle name="Normal 11 14 2 2 2 4" xfId="4640"/>
    <cellStyle name="Normal 11 14 2 2 3" xfId="4641"/>
    <cellStyle name="Normal 11 14 2 2 3 2" xfId="4642"/>
    <cellStyle name="Normal 11 14 2 2 3 3" xfId="4643"/>
    <cellStyle name="Normal 11 14 2 2 3 4" xfId="4644"/>
    <cellStyle name="Normal 11 14 2 2 4" xfId="4645"/>
    <cellStyle name="Normal 11 14 2 2 5" xfId="4646"/>
    <cellStyle name="Normal 11 14 2 2 6" xfId="4647"/>
    <cellStyle name="Normal 11 14 2 3" xfId="4648"/>
    <cellStyle name="Normal 11 14 2 3 2" xfId="4649"/>
    <cellStyle name="Normal 11 14 2 3 3" xfId="4650"/>
    <cellStyle name="Normal 11 14 2 3 4" xfId="4651"/>
    <cellStyle name="Normal 11 14 2 4" xfId="4652"/>
    <cellStyle name="Normal 11 14 2 4 2" xfId="4653"/>
    <cellStyle name="Normal 11 14 2 4 3" xfId="4654"/>
    <cellStyle name="Normal 11 14 2 4 4" xfId="4655"/>
    <cellStyle name="Normal 11 14 2 5" xfId="4656"/>
    <cellStyle name="Normal 11 14 2 5 2" xfId="4657"/>
    <cellStyle name="Normal 11 14 2 5 3" xfId="4658"/>
    <cellStyle name="Normal 11 14 2 5 4" xfId="4659"/>
    <cellStyle name="Normal 11 14 2 6" xfId="4660"/>
    <cellStyle name="Normal 11 14 2 6 2" xfId="4661"/>
    <cellStyle name="Normal 11 14 2 6 3" xfId="4662"/>
    <cellStyle name="Normal 11 14 2 6 4" xfId="4663"/>
    <cellStyle name="Normal 11 14 2 7" xfId="4664"/>
    <cellStyle name="Normal 11 14 2 7 2" xfId="4665"/>
    <cellStyle name="Normal 11 14 2 7 3" xfId="4666"/>
    <cellStyle name="Normal 11 14 2 7 4" xfId="4667"/>
    <cellStyle name="Normal 11 14 2 8" xfId="4668"/>
    <cellStyle name="Normal 11 14 2 9" xfId="4669"/>
    <cellStyle name="Normal 11 14 3" xfId="4670"/>
    <cellStyle name="Normal 11 14 3 2" xfId="4671"/>
    <cellStyle name="Normal 11 14 3 2 2" xfId="4672"/>
    <cellStyle name="Normal 11 14 3 2 3" xfId="4673"/>
    <cellStyle name="Normal 11 14 3 2 4" xfId="4674"/>
    <cellStyle name="Normal 11 14 3 3" xfId="4675"/>
    <cellStyle name="Normal 11 14 3 3 2" xfId="4676"/>
    <cellStyle name="Normal 11 14 3 3 3" xfId="4677"/>
    <cellStyle name="Normal 11 14 3 3 4" xfId="4678"/>
    <cellStyle name="Normal 11 14 3 4" xfId="4679"/>
    <cellStyle name="Normal 11 14 3 5" xfId="4680"/>
    <cellStyle name="Normal 11 14 3 6" xfId="4681"/>
    <cellStyle name="Normal 11 14 4" xfId="4682"/>
    <cellStyle name="Normal 11 14 4 2" xfId="4683"/>
    <cellStyle name="Normal 11 14 4 3" xfId="4684"/>
    <cellStyle name="Normal 11 14 4 4" xfId="4685"/>
    <cellStyle name="Normal 11 14 5" xfId="4686"/>
    <cellStyle name="Normal 11 14 5 2" xfId="4687"/>
    <cellStyle name="Normal 11 14 5 3" xfId="4688"/>
    <cellStyle name="Normal 11 14 5 4" xfId="4689"/>
    <cellStyle name="Normal 11 14 6" xfId="4690"/>
    <cellStyle name="Normal 11 14 6 2" xfId="4691"/>
    <cellStyle name="Normal 11 14 6 3" xfId="4692"/>
    <cellStyle name="Normal 11 14 6 4" xfId="4693"/>
    <cellStyle name="Normal 11 14 7" xfId="4694"/>
    <cellStyle name="Normal 11 14 7 2" xfId="4695"/>
    <cellStyle name="Normal 11 14 7 3" xfId="4696"/>
    <cellStyle name="Normal 11 14 7 4" xfId="4697"/>
    <cellStyle name="Normal 11 14 8" xfId="4698"/>
    <cellStyle name="Normal 11 14 8 2" xfId="4699"/>
    <cellStyle name="Normal 11 14 8 3" xfId="4700"/>
    <cellStyle name="Normal 11 14 8 4" xfId="4701"/>
    <cellStyle name="Normal 11 14 9" xfId="4702"/>
    <cellStyle name="Normal 11 14 9 2" xfId="4703"/>
    <cellStyle name="Normal 11 14 9 3" xfId="4704"/>
    <cellStyle name="Normal 11 14 9 4" xfId="4705"/>
    <cellStyle name="Normal 11 15" xfId="4706"/>
    <cellStyle name="Normal 11 15 10" xfId="4707"/>
    <cellStyle name="Normal 11 15 11" xfId="4708"/>
    <cellStyle name="Normal 11 15 12" xfId="4709"/>
    <cellStyle name="Normal 11 15 13" xfId="4710"/>
    <cellStyle name="Normal 11 15 14" xfId="4711"/>
    <cellStyle name="Normal 11 15 2" xfId="4712"/>
    <cellStyle name="Normal 11 15 2 10" xfId="4713"/>
    <cellStyle name="Normal 11 15 2 11" xfId="4714"/>
    <cellStyle name="Normal 11 15 2 12" xfId="4715"/>
    <cellStyle name="Normal 11 15 2 2" xfId="4716"/>
    <cellStyle name="Normal 11 15 2 2 2" xfId="4717"/>
    <cellStyle name="Normal 11 15 2 2 2 2" xfId="4718"/>
    <cellStyle name="Normal 11 15 2 2 2 3" xfId="4719"/>
    <cellStyle name="Normal 11 15 2 2 2 4" xfId="4720"/>
    <cellStyle name="Normal 11 15 2 2 3" xfId="4721"/>
    <cellStyle name="Normal 11 15 2 2 3 2" xfId="4722"/>
    <cellStyle name="Normal 11 15 2 2 3 3" xfId="4723"/>
    <cellStyle name="Normal 11 15 2 2 3 4" xfId="4724"/>
    <cellStyle name="Normal 11 15 2 2 4" xfId="4725"/>
    <cellStyle name="Normal 11 15 2 2 5" xfId="4726"/>
    <cellStyle name="Normal 11 15 2 2 6" xfId="4727"/>
    <cellStyle name="Normal 11 15 2 3" xfId="4728"/>
    <cellStyle name="Normal 11 15 2 3 2" xfId="4729"/>
    <cellStyle name="Normal 11 15 2 3 3" xfId="4730"/>
    <cellStyle name="Normal 11 15 2 3 4" xfId="4731"/>
    <cellStyle name="Normal 11 15 2 4" xfId="4732"/>
    <cellStyle name="Normal 11 15 2 4 2" xfId="4733"/>
    <cellStyle name="Normal 11 15 2 4 3" xfId="4734"/>
    <cellStyle name="Normal 11 15 2 4 4" xfId="4735"/>
    <cellStyle name="Normal 11 15 2 5" xfId="4736"/>
    <cellStyle name="Normal 11 15 2 5 2" xfId="4737"/>
    <cellStyle name="Normal 11 15 2 5 3" xfId="4738"/>
    <cellStyle name="Normal 11 15 2 5 4" xfId="4739"/>
    <cellStyle name="Normal 11 15 2 6" xfId="4740"/>
    <cellStyle name="Normal 11 15 2 6 2" xfId="4741"/>
    <cellStyle name="Normal 11 15 2 6 3" xfId="4742"/>
    <cellStyle name="Normal 11 15 2 6 4" xfId="4743"/>
    <cellStyle name="Normal 11 15 2 7" xfId="4744"/>
    <cellStyle name="Normal 11 15 2 7 2" xfId="4745"/>
    <cellStyle name="Normal 11 15 2 7 3" xfId="4746"/>
    <cellStyle name="Normal 11 15 2 7 4" xfId="4747"/>
    <cellStyle name="Normal 11 15 2 8" xfId="4748"/>
    <cellStyle name="Normal 11 15 2 9" xfId="4749"/>
    <cellStyle name="Normal 11 15 3" xfId="4750"/>
    <cellStyle name="Normal 11 15 3 2" xfId="4751"/>
    <cellStyle name="Normal 11 15 3 2 2" xfId="4752"/>
    <cellStyle name="Normal 11 15 3 2 3" xfId="4753"/>
    <cellStyle name="Normal 11 15 3 2 4" xfId="4754"/>
    <cellStyle name="Normal 11 15 3 3" xfId="4755"/>
    <cellStyle name="Normal 11 15 3 3 2" xfId="4756"/>
    <cellStyle name="Normal 11 15 3 3 3" xfId="4757"/>
    <cellStyle name="Normal 11 15 3 3 4" xfId="4758"/>
    <cellStyle name="Normal 11 15 3 4" xfId="4759"/>
    <cellStyle name="Normal 11 15 3 5" xfId="4760"/>
    <cellStyle name="Normal 11 15 3 6" xfId="4761"/>
    <cellStyle name="Normal 11 15 4" xfId="4762"/>
    <cellStyle name="Normal 11 15 4 2" xfId="4763"/>
    <cellStyle name="Normal 11 15 4 3" xfId="4764"/>
    <cellStyle name="Normal 11 15 4 4" xfId="4765"/>
    <cellStyle name="Normal 11 15 5" xfId="4766"/>
    <cellStyle name="Normal 11 15 5 2" xfId="4767"/>
    <cellStyle name="Normal 11 15 5 3" xfId="4768"/>
    <cellStyle name="Normal 11 15 5 4" xfId="4769"/>
    <cellStyle name="Normal 11 15 6" xfId="4770"/>
    <cellStyle name="Normal 11 15 6 2" xfId="4771"/>
    <cellStyle name="Normal 11 15 6 3" xfId="4772"/>
    <cellStyle name="Normal 11 15 6 4" xfId="4773"/>
    <cellStyle name="Normal 11 15 7" xfId="4774"/>
    <cellStyle name="Normal 11 15 7 2" xfId="4775"/>
    <cellStyle name="Normal 11 15 7 3" xfId="4776"/>
    <cellStyle name="Normal 11 15 7 4" xfId="4777"/>
    <cellStyle name="Normal 11 15 8" xfId="4778"/>
    <cellStyle name="Normal 11 15 8 2" xfId="4779"/>
    <cellStyle name="Normal 11 15 8 3" xfId="4780"/>
    <cellStyle name="Normal 11 15 8 4" xfId="4781"/>
    <cellStyle name="Normal 11 15 9" xfId="4782"/>
    <cellStyle name="Normal 11 15 9 2" xfId="4783"/>
    <cellStyle name="Normal 11 15 9 3" xfId="4784"/>
    <cellStyle name="Normal 11 15 9 4" xfId="4785"/>
    <cellStyle name="Normal 11 16" xfId="4786"/>
    <cellStyle name="Normal 11 16 10" xfId="4787"/>
    <cellStyle name="Normal 11 16 11" xfId="4788"/>
    <cellStyle name="Normal 11 16 12" xfId="4789"/>
    <cellStyle name="Normal 11 16 2" xfId="4790"/>
    <cellStyle name="Normal 11 16 2 2" xfId="4791"/>
    <cellStyle name="Normal 11 16 2 2 2" xfId="4792"/>
    <cellStyle name="Normal 11 16 2 2 3" xfId="4793"/>
    <cellStyle name="Normal 11 16 2 2 4" xfId="4794"/>
    <cellStyle name="Normal 11 16 2 3" xfId="4795"/>
    <cellStyle name="Normal 11 16 2 3 2" xfId="4796"/>
    <cellStyle name="Normal 11 16 2 3 3" xfId="4797"/>
    <cellStyle name="Normal 11 16 2 3 4" xfId="4798"/>
    <cellStyle name="Normal 11 16 2 4" xfId="4799"/>
    <cellStyle name="Normal 11 16 2 5" xfId="4800"/>
    <cellStyle name="Normal 11 16 2 6" xfId="4801"/>
    <cellStyle name="Normal 11 16 3" xfId="4802"/>
    <cellStyle name="Normal 11 16 3 2" xfId="4803"/>
    <cellStyle name="Normal 11 16 3 3" xfId="4804"/>
    <cellStyle name="Normal 11 16 3 4" xfId="4805"/>
    <cellStyle name="Normal 11 16 4" xfId="4806"/>
    <cellStyle name="Normal 11 16 4 2" xfId="4807"/>
    <cellStyle name="Normal 11 16 4 3" xfId="4808"/>
    <cellStyle name="Normal 11 16 4 4" xfId="4809"/>
    <cellStyle name="Normal 11 16 5" xfId="4810"/>
    <cellStyle name="Normal 11 16 5 2" xfId="4811"/>
    <cellStyle name="Normal 11 16 5 3" xfId="4812"/>
    <cellStyle name="Normal 11 16 5 4" xfId="4813"/>
    <cellStyle name="Normal 11 16 6" xfId="4814"/>
    <cellStyle name="Normal 11 16 6 2" xfId="4815"/>
    <cellStyle name="Normal 11 16 6 3" xfId="4816"/>
    <cellStyle name="Normal 11 16 6 4" xfId="4817"/>
    <cellStyle name="Normal 11 16 7" xfId="4818"/>
    <cellStyle name="Normal 11 16 7 2" xfId="4819"/>
    <cellStyle name="Normal 11 16 7 3" xfId="4820"/>
    <cellStyle name="Normal 11 16 7 4" xfId="4821"/>
    <cellStyle name="Normal 11 16 8" xfId="4822"/>
    <cellStyle name="Normal 11 16 9" xfId="4823"/>
    <cellStyle name="Normal 11 17" xfId="4824"/>
    <cellStyle name="Normal 11 17 10" xfId="4825"/>
    <cellStyle name="Normal 11 17 11" xfId="4826"/>
    <cellStyle name="Normal 11 17 12" xfId="4827"/>
    <cellStyle name="Normal 11 17 2" xfId="4828"/>
    <cellStyle name="Normal 11 17 2 2" xfId="4829"/>
    <cellStyle name="Normal 11 17 2 2 2" xfId="4830"/>
    <cellStyle name="Normal 11 17 2 2 3" xfId="4831"/>
    <cellStyle name="Normal 11 17 2 2 4" xfId="4832"/>
    <cellStyle name="Normal 11 17 2 3" xfId="4833"/>
    <cellStyle name="Normal 11 17 2 3 2" xfId="4834"/>
    <cellStyle name="Normal 11 17 2 3 3" xfId="4835"/>
    <cellStyle name="Normal 11 17 2 3 4" xfId="4836"/>
    <cellStyle name="Normal 11 17 2 4" xfId="4837"/>
    <cellStyle name="Normal 11 17 2 5" xfId="4838"/>
    <cellStyle name="Normal 11 17 2 6" xfId="4839"/>
    <cellStyle name="Normal 11 17 3" xfId="4840"/>
    <cellStyle name="Normal 11 17 3 2" xfId="4841"/>
    <cellStyle name="Normal 11 17 3 3" xfId="4842"/>
    <cellStyle name="Normal 11 17 3 4" xfId="4843"/>
    <cellStyle name="Normal 11 17 4" xfId="4844"/>
    <cellStyle name="Normal 11 17 4 2" xfId="4845"/>
    <cellStyle name="Normal 11 17 4 3" xfId="4846"/>
    <cellStyle name="Normal 11 17 4 4" xfId="4847"/>
    <cellStyle name="Normal 11 17 5" xfId="4848"/>
    <cellStyle name="Normal 11 17 5 2" xfId="4849"/>
    <cellStyle name="Normal 11 17 5 3" xfId="4850"/>
    <cellStyle name="Normal 11 17 5 4" xfId="4851"/>
    <cellStyle name="Normal 11 17 6" xfId="4852"/>
    <cellStyle name="Normal 11 17 6 2" xfId="4853"/>
    <cellStyle name="Normal 11 17 6 3" xfId="4854"/>
    <cellStyle name="Normal 11 17 6 4" xfId="4855"/>
    <cellStyle name="Normal 11 17 7" xfId="4856"/>
    <cellStyle name="Normal 11 17 7 2" xfId="4857"/>
    <cellStyle name="Normal 11 17 7 3" xfId="4858"/>
    <cellStyle name="Normal 11 17 7 4" xfId="4859"/>
    <cellStyle name="Normal 11 17 8" xfId="4860"/>
    <cellStyle name="Normal 11 17 9" xfId="4861"/>
    <cellStyle name="Normal 11 18" xfId="4862"/>
    <cellStyle name="Normal 11 18 2" xfId="4863"/>
    <cellStyle name="Normal 11 18 2 2" xfId="4864"/>
    <cellStyle name="Normal 11 18 2 3" xfId="4865"/>
    <cellStyle name="Normal 11 18 2 4" xfId="4866"/>
    <cellStyle name="Normal 11 18 3" xfId="4867"/>
    <cellStyle name="Normal 11 18 3 2" xfId="4868"/>
    <cellStyle name="Normal 11 18 3 3" xfId="4869"/>
    <cellStyle name="Normal 11 18 3 4" xfId="4870"/>
    <cellStyle name="Normal 11 18 4" xfId="4871"/>
    <cellStyle name="Normal 11 18 4 2" xfId="4872"/>
    <cellStyle name="Normal 11 18 4 3" xfId="4873"/>
    <cellStyle name="Normal 11 18 4 4" xfId="4874"/>
    <cellStyle name="Normal 11 18 5" xfId="4875"/>
    <cellStyle name="Normal 11 18 5 2" xfId="4876"/>
    <cellStyle name="Normal 11 18 5 3" xfId="4877"/>
    <cellStyle name="Normal 11 18 5 4" xfId="4878"/>
    <cellStyle name="Normal 11 18 6" xfId="4879"/>
    <cellStyle name="Normal 11 18 7" xfId="4880"/>
    <cellStyle name="Normal 11 18 8" xfId="4881"/>
    <cellStyle name="Normal 11 19" xfId="4882"/>
    <cellStyle name="Normal 11 19 2" xfId="4883"/>
    <cellStyle name="Normal 11 19 2 2" xfId="4884"/>
    <cellStyle name="Normal 11 19 2 3" xfId="4885"/>
    <cellStyle name="Normal 11 19 2 4" xfId="4886"/>
    <cellStyle name="Normal 11 19 3" xfId="4887"/>
    <cellStyle name="Normal 11 19 3 2" xfId="4888"/>
    <cellStyle name="Normal 11 19 3 3" xfId="4889"/>
    <cellStyle name="Normal 11 19 3 4" xfId="4890"/>
    <cellStyle name="Normal 11 19 4" xfId="4891"/>
    <cellStyle name="Normal 11 19 5" xfId="4892"/>
    <cellStyle name="Normal 11 19 6" xfId="4893"/>
    <cellStyle name="Normal 11 2" xfId="4894"/>
    <cellStyle name="Normal 11 2 10" xfId="4895"/>
    <cellStyle name="Normal 11 2 10 2" xfId="4896"/>
    <cellStyle name="Normal 11 2 10 3" xfId="4897"/>
    <cellStyle name="Normal 11 2 10 4" xfId="4898"/>
    <cellStyle name="Normal 11 2 11" xfId="4899"/>
    <cellStyle name="Normal 11 2 11 2" xfId="4900"/>
    <cellStyle name="Normal 11 2 11 3" xfId="4901"/>
    <cellStyle name="Normal 11 2 11 4" xfId="4902"/>
    <cellStyle name="Normal 11 2 12" xfId="4903"/>
    <cellStyle name="Normal 11 2 12 2" xfId="4904"/>
    <cellStyle name="Normal 11 2 12 3" xfId="4905"/>
    <cellStyle name="Normal 11 2 12 4" xfId="4906"/>
    <cellStyle name="Normal 11 2 13" xfId="4907"/>
    <cellStyle name="Normal 11 2 13 2" xfId="4908"/>
    <cellStyle name="Normal 11 2 13 3" xfId="4909"/>
    <cellStyle name="Normal 11 2 13 4" xfId="4910"/>
    <cellStyle name="Normal 11 2 14" xfId="4911"/>
    <cellStyle name="Normal 11 2 14 2" xfId="4912"/>
    <cellStyle name="Normal 11 2 14 3" xfId="4913"/>
    <cellStyle name="Normal 11 2 14 4" xfId="4914"/>
    <cellStyle name="Normal 11 2 15" xfId="4915"/>
    <cellStyle name="Normal 11 2 16" xfId="4916"/>
    <cellStyle name="Normal 11 2 17" xfId="4917"/>
    <cellStyle name="Normal 11 2 18" xfId="4918"/>
    <cellStyle name="Normal 11 2 19" xfId="4919"/>
    <cellStyle name="Normal 11 2 2" xfId="4920"/>
    <cellStyle name="Normal 11 2 2 10" xfId="4921"/>
    <cellStyle name="Normal 11 2 2 10 2" xfId="4922"/>
    <cellStyle name="Normal 11 2 2 10 3" xfId="4923"/>
    <cellStyle name="Normal 11 2 2 10 4" xfId="4924"/>
    <cellStyle name="Normal 11 2 2 11" xfId="4925"/>
    <cellStyle name="Normal 11 2 2 11 2" xfId="4926"/>
    <cellStyle name="Normal 11 2 2 11 3" xfId="4927"/>
    <cellStyle name="Normal 11 2 2 11 4" xfId="4928"/>
    <cellStyle name="Normal 11 2 2 12" xfId="4929"/>
    <cellStyle name="Normal 11 2 2 12 2" xfId="4930"/>
    <cellStyle name="Normal 11 2 2 12 3" xfId="4931"/>
    <cellStyle name="Normal 11 2 2 12 4" xfId="4932"/>
    <cellStyle name="Normal 11 2 2 13" xfId="4933"/>
    <cellStyle name="Normal 11 2 2 13 2" xfId="4934"/>
    <cellStyle name="Normal 11 2 2 13 3" xfId="4935"/>
    <cellStyle name="Normal 11 2 2 13 4" xfId="4936"/>
    <cellStyle name="Normal 11 2 2 14" xfId="4937"/>
    <cellStyle name="Normal 11 2 2 15" xfId="4938"/>
    <cellStyle name="Normal 11 2 2 16" xfId="4939"/>
    <cellStyle name="Normal 11 2 2 17" xfId="4940"/>
    <cellStyle name="Normal 11 2 2 18" xfId="4941"/>
    <cellStyle name="Normal 11 2 2 2" xfId="4942"/>
    <cellStyle name="Normal 11 2 2 2 10" xfId="4943"/>
    <cellStyle name="Normal 11 2 2 2 11" xfId="4944"/>
    <cellStyle name="Normal 11 2 2 2 12" xfId="4945"/>
    <cellStyle name="Normal 11 2 2 2 13" xfId="4946"/>
    <cellStyle name="Normal 11 2 2 2 14" xfId="4947"/>
    <cellStyle name="Normal 11 2 2 2 2" xfId="4948"/>
    <cellStyle name="Normal 11 2 2 2 2 10" xfId="4949"/>
    <cellStyle name="Normal 11 2 2 2 2 11" xfId="4950"/>
    <cellStyle name="Normal 11 2 2 2 2 12" xfId="4951"/>
    <cellStyle name="Normal 11 2 2 2 2 2" xfId="4952"/>
    <cellStyle name="Normal 11 2 2 2 2 2 2" xfId="4953"/>
    <cellStyle name="Normal 11 2 2 2 2 2 2 2" xfId="4954"/>
    <cellStyle name="Normal 11 2 2 2 2 2 2 3" xfId="4955"/>
    <cellStyle name="Normal 11 2 2 2 2 2 2 4" xfId="4956"/>
    <cellStyle name="Normal 11 2 2 2 2 2 3" xfId="4957"/>
    <cellStyle name="Normal 11 2 2 2 2 2 3 2" xfId="4958"/>
    <cellStyle name="Normal 11 2 2 2 2 2 3 3" xfId="4959"/>
    <cellStyle name="Normal 11 2 2 2 2 2 3 4" xfId="4960"/>
    <cellStyle name="Normal 11 2 2 2 2 2 4" xfId="4961"/>
    <cellStyle name="Normal 11 2 2 2 2 2 5" xfId="4962"/>
    <cellStyle name="Normal 11 2 2 2 2 2 6" xfId="4963"/>
    <cellStyle name="Normal 11 2 2 2 2 3" xfId="4964"/>
    <cellStyle name="Normal 11 2 2 2 2 3 2" xfId="4965"/>
    <cellStyle name="Normal 11 2 2 2 2 3 3" xfId="4966"/>
    <cellStyle name="Normal 11 2 2 2 2 3 4" xfId="4967"/>
    <cellStyle name="Normal 11 2 2 2 2 4" xfId="4968"/>
    <cellStyle name="Normal 11 2 2 2 2 4 2" xfId="4969"/>
    <cellStyle name="Normal 11 2 2 2 2 4 3" xfId="4970"/>
    <cellStyle name="Normal 11 2 2 2 2 4 4" xfId="4971"/>
    <cellStyle name="Normal 11 2 2 2 2 5" xfId="4972"/>
    <cellStyle name="Normal 11 2 2 2 2 5 2" xfId="4973"/>
    <cellStyle name="Normal 11 2 2 2 2 5 3" xfId="4974"/>
    <cellStyle name="Normal 11 2 2 2 2 5 4" xfId="4975"/>
    <cellStyle name="Normal 11 2 2 2 2 6" xfId="4976"/>
    <cellStyle name="Normal 11 2 2 2 2 6 2" xfId="4977"/>
    <cellStyle name="Normal 11 2 2 2 2 6 3" xfId="4978"/>
    <cellStyle name="Normal 11 2 2 2 2 6 4" xfId="4979"/>
    <cellStyle name="Normal 11 2 2 2 2 7" xfId="4980"/>
    <cellStyle name="Normal 11 2 2 2 2 7 2" xfId="4981"/>
    <cellStyle name="Normal 11 2 2 2 2 7 3" xfId="4982"/>
    <cellStyle name="Normal 11 2 2 2 2 7 4" xfId="4983"/>
    <cellStyle name="Normal 11 2 2 2 2 8" xfId="4984"/>
    <cellStyle name="Normal 11 2 2 2 2 9" xfId="4985"/>
    <cellStyle name="Normal 11 2 2 2 3" xfId="4986"/>
    <cellStyle name="Normal 11 2 2 2 3 2" xfId="4987"/>
    <cellStyle name="Normal 11 2 2 2 3 2 2" xfId="4988"/>
    <cellStyle name="Normal 11 2 2 2 3 2 3" xfId="4989"/>
    <cellStyle name="Normal 11 2 2 2 3 2 4" xfId="4990"/>
    <cellStyle name="Normal 11 2 2 2 3 3" xfId="4991"/>
    <cellStyle name="Normal 11 2 2 2 3 3 2" xfId="4992"/>
    <cellStyle name="Normal 11 2 2 2 3 3 3" xfId="4993"/>
    <cellStyle name="Normal 11 2 2 2 3 3 4" xfId="4994"/>
    <cellStyle name="Normal 11 2 2 2 3 4" xfId="4995"/>
    <cellStyle name="Normal 11 2 2 2 3 5" xfId="4996"/>
    <cellStyle name="Normal 11 2 2 2 3 6" xfId="4997"/>
    <cellStyle name="Normal 11 2 2 2 4" xfId="4998"/>
    <cellStyle name="Normal 11 2 2 2 4 2" xfId="4999"/>
    <cellStyle name="Normal 11 2 2 2 4 3" xfId="5000"/>
    <cellStyle name="Normal 11 2 2 2 4 4" xfId="5001"/>
    <cellStyle name="Normal 11 2 2 2 5" xfId="5002"/>
    <cellStyle name="Normal 11 2 2 2 5 2" xfId="5003"/>
    <cellStyle name="Normal 11 2 2 2 5 3" xfId="5004"/>
    <cellStyle name="Normal 11 2 2 2 5 4" xfId="5005"/>
    <cellStyle name="Normal 11 2 2 2 6" xfId="5006"/>
    <cellStyle name="Normal 11 2 2 2 6 2" xfId="5007"/>
    <cellStyle name="Normal 11 2 2 2 6 3" xfId="5008"/>
    <cellStyle name="Normal 11 2 2 2 6 4" xfId="5009"/>
    <cellStyle name="Normal 11 2 2 2 7" xfId="5010"/>
    <cellStyle name="Normal 11 2 2 2 7 2" xfId="5011"/>
    <cellStyle name="Normal 11 2 2 2 7 3" xfId="5012"/>
    <cellStyle name="Normal 11 2 2 2 7 4" xfId="5013"/>
    <cellStyle name="Normal 11 2 2 2 8" xfId="5014"/>
    <cellStyle name="Normal 11 2 2 2 8 2" xfId="5015"/>
    <cellStyle name="Normal 11 2 2 2 8 3" xfId="5016"/>
    <cellStyle name="Normal 11 2 2 2 8 4" xfId="5017"/>
    <cellStyle name="Normal 11 2 2 2 9" xfId="5018"/>
    <cellStyle name="Normal 11 2 2 2 9 2" xfId="5019"/>
    <cellStyle name="Normal 11 2 2 2 9 3" xfId="5020"/>
    <cellStyle name="Normal 11 2 2 2 9 4" xfId="5021"/>
    <cellStyle name="Normal 11 2 2 3" xfId="5022"/>
    <cellStyle name="Normal 11 2 2 3 10" xfId="5023"/>
    <cellStyle name="Normal 11 2 2 3 11" xfId="5024"/>
    <cellStyle name="Normal 11 2 2 3 12" xfId="5025"/>
    <cellStyle name="Normal 11 2 2 3 13" xfId="5026"/>
    <cellStyle name="Normal 11 2 2 3 14" xfId="5027"/>
    <cellStyle name="Normal 11 2 2 3 2" xfId="5028"/>
    <cellStyle name="Normal 11 2 2 3 2 10" xfId="5029"/>
    <cellStyle name="Normal 11 2 2 3 2 11" xfId="5030"/>
    <cellStyle name="Normal 11 2 2 3 2 12" xfId="5031"/>
    <cellStyle name="Normal 11 2 2 3 2 2" xfId="5032"/>
    <cellStyle name="Normal 11 2 2 3 2 2 2" xfId="5033"/>
    <cellStyle name="Normal 11 2 2 3 2 2 2 2" xfId="5034"/>
    <cellStyle name="Normal 11 2 2 3 2 2 2 3" xfId="5035"/>
    <cellStyle name="Normal 11 2 2 3 2 2 2 4" xfId="5036"/>
    <cellStyle name="Normal 11 2 2 3 2 2 3" xfId="5037"/>
    <cellStyle name="Normal 11 2 2 3 2 2 3 2" xfId="5038"/>
    <cellStyle name="Normal 11 2 2 3 2 2 3 3" xfId="5039"/>
    <cellStyle name="Normal 11 2 2 3 2 2 3 4" xfId="5040"/>
    <cellStyle name="Normal 11 2 2 3 2 2 4" xfId="5041"/>
    <cellStyle name="Normal 11 2 2 3 2 2 5" xfId="5042"/>
    <cellStyle name="Normal 11 2 2 3 2 2 6" xfId="5043"/>
    <cellStyle name="Normal 11 2 2 3 2 3" xfId="5044"/>
    <cellStyle name="Normal 11 2 2 3 2 3 2" xfId="5045"/>
    <cellStyle name="Normal 11 2 2 3 2 3 3" xfId="5046"/>
    <cellStyle name="Normal 11 2 2 3 2 3 4" xfId="5047"/>
    <cellStyle name="Normal 11 2 2 3 2 4" xfId="5048"/>
    <cellStyle name="Normal 11 2 2 3 2 4 2" xfId="5049"/>
    <cellStyle name="Normal 11 2 2 3 2 4 3" xfId="5050"/>
    <cellStyle name="Normal 11 2 2 3 2 4 4" xfId="5051"/>
    <cellStyle name="Normal 11 2 2 3 2 5" xfId="5052"/>
    <cellStyle name="Normal 11 2 2 3 2 5 2" xfId="5053"/>
    <cellStyle name="Normal 11 2 2 3 2 5 3" xfId="5054"/>
    <cellStyle name="Normal 11 2 2 3 2 5 4" xfId="5055"/>
    <cellStyle name="Normal 11 2 2 3 2 6" xfId="5056"/>
    <cellStyle name="Normal 11 2 2 3 2 6 2" xfId="5057"/>
    <cellStyle name="Normal 11 2 2 3 2 6 3" xfId="5058"/>
    <cellStyle name="Normal 11 2 2 3 2 6 4" xfId="5059"/>
    <cellStyle name="Normal 11 2 2 3 2 7" xfId="5060"/>
    <cellStyle name="Normal 11 2 2 3 2 7 2" xfId="5061"/>
    <cellStyle name="Normal 11 2 2 3 2 7 3" xfId="5062"/>
    <cellStyle name="Normal 11 2 2 3 2 7 4" xfId="5063"/>
    <cellStyle name="Normal 11 2 2 3 2 8" xfId="5064"/>
    <cellStyle name="Normal 11 2 2 3 2 9" xfId="5065"/>
    <cellStyle name="Normal 11 2 2 3 3" xfId="5066"/>
    <cellStyle name="Normal 11 2 2 3 3 2" xfId="5067"/>
    <cellStyle name="Normal 11 2 2 3 3 2 2" xfId="5068"/>
    <cellStyle name="Normal 11 2 2 3 3 2 3" xfId="5069"/>
    <cellStyle name="Normal 11 2 2 3 3 2 4" xfId="5070"/>
    <cellStyle name="Normal 11 2 2 3 3 3" xfId="5071"/>
    <cellStyle name="Normal 11 2 2 3 3 3 2" xfId="5072"/>
    <cellStyle name="Normal 11 2 2 3 3 3 3" xfId="5073"/>
    <cellStyle name="Normal 11 2 2 3 3 3 4" xfId="5074"/>
    <cellStyle name="Normal 11 2 2 3 3 4" xfId="5075"/>
    <cellStyle name="Normal 11 2 2 3 3 5" xfId="5076"/>
    <cellStyle name="Normal 11 2 2 3 3 6" xfId="5077"/>
    <cellStyle name="Normal 11 2 2 3 4" xfId="5078"/>
    <cellStyle name="Normal 11 2 2 3 4 2" xfId="5079"/>
    <cellStyle name="Normal 11 2 2 3 4 3" xfId="5080"/>
    <cellStyle name="Normal 11 2 2 3 4 4" xfId="5081"/>
    <cellStyle name="Normal 11 2 2 3 5" xfId="5082"/>
    <cellStyle name="Normal 11 2 2 3 5 2" xfId="5083"/>
    <cellStyle name="Normal 11 2 2 3 5 3" xfId="5084"/>
    <cellStyle name="Normal 11 2 2 3 5 4" xfId="5085"/>
    <cellStyle name="Normal 11 2 2 3 6" xfId="5086"/>
    <cellStyle name="Normal 11 2 2 3 6 2" xfId="5087"/>
    <cellStyle name="Normal 11 2 2 3 6 3" xfId="5088"/>
    <cellStyle name="Normal 11 2 2 3 6 4" xfId="5089"/>
    <cellStyle name="Normal 11 2 2 3 7" xfId="5090"/>
    <cellStyle name="Normal 11 2 2 3 7 2" xfId="5091"/>
    <cellStyle name="Normal 11 2 2 3 7 3" xfId="5092"/>
    <cellStyle name="Normal 11 2 2 3 7 4" xfId="5093"/>
    <cellStyle name="Normal 11 2 2 3 8" xfId="5094"/>
    <cellStyle name="Normal 11 2 2 3 8 2" xfId="5095"/>
    <cellStyle name="Normal 11 2 2 3 8 3" xfId="5096"/>
    <cellStyle name="Normal 11 2 2 3 8 4" xfId="5097"/>
    <cellStyle name="Normal 11 2 2 3 9" xfId="5098"/>
    <cellStyle name="Normal 11 2 2 3 9 2" xfId="5099"/>
    <cellStyle name="Normal 11 2 2 3 9 3" xfId="5100"/>
    <cellStyle name="Normal 11 2 2 3 9 4" xfId="5101"/>
    <cellStyle name="Normal 11 2 2 4" xfId="5102"/>
    <cellStyle name="Normal 11 2 2 4 10" xfId="5103"/>
    <cellStyle name="Normal 11 2 2 4 11" xfId="5104"/>
    <cellStyle name="Normal 11 2 2 4 12" xfId="5105"/>
    <cellStyle name="Normal 11 2 2 4 2" xfId="5106"/>
    <cellStyle name="Normal 11 2 2 4 2 2" xfId="5107"/>
    <cellStyle name="Normal 11 2 2 4 2 2 2" xfId="5108"/>
    <cellStyle name="Normal 11 2 2 4 2 2 3" xfId="5109"/>
    <cellStyle name="Normal 11 2 2 4 2 2 4" xfId="5110"/>
    <cellStyle name="Normal 11 2 2 4 2 3" xfId="5111"/>
    <cellStyle name="Normal 11 2 2 4 2 3 2" xfId="5112"/>
    <cellStyle name="Normal 11 2 2 4 2 3 3" xfId="5113"/>
    <cellStyle name="Normal 11 2 2 4 2 3 4" xfId="5114"/>
    <cellStyle name="Normal 11 2 2 4 2 4" xfId="5115"/>
    <cellStyle name="Normal 11 2 2 4 2 5" xfId="5116"/>
    <cellStyle name="Normal 11 2 2 4 2 6" xfId="5117"/>
    <cellStyle name="Normal 11 2 2 4 3" xfId="5118"/>
    <cellStyle name="Normal 11 2 2 4 3 2" xfId="5119"/>
    <cellStyle name="Normal 11 2 2 4 3 3" xfId="5120"/>
    <cellStyle name="Normal 11 2 2 4 3 4" xfId="5121"/>
    <cellStyle name="Normal 11 2 2 4 4" xfId="5122"/>
    <cellStyle name="Normal 11 2 2 4 4 2" xfId="5123"/>
    <cellStyle name="Normal 11 2 2 4 4 3" xfId="5124"/>
    <cellStyle name="Normal 11 2 2 4 4 4" xfId="5125"/>
    <cellStyle name="Normal 11 2 2 4 5" xfId="5126"/>
    <cellStyle name="Normal 11 2 2 4 5 2" xfId="5127"/>
    <cellStyle name="Normal 11 2 2 4 5 3" xfId="5128"/>
    <cellStyle name="Normal 11 2 2 4 5 4" xfId="5129"/>
    <cellStyle name="Normal 11 2 2 4 6" xfId="5130"/>
    <cellStyle name="Normal 11 2 2 4 6 2" xfId="5131"/>
    <cellStyle name="Normal 11 2 2 4 6 3" xfId="5132"/>
    <cellStyle name="Normal 11 2 2 4 6 4" xfId="5133"/>
    <cellStyle name="Normal 11 2 2 4 7" xfId="5134"/>
    <cellStyle name="Normal 11 2 2 4 7 2" xfId="5135"/>
    <cellStyle name="Normal 11 2 2 4 7 3" xfId="5136"/>
    <cellStyle name="Normal 11 2 2 4 7 4" xfId="5137"/>
    <cellStyle name="Normal 11 2 2 4 8" xfId="5138"/>
    <cellStyle name="Normal 11 2 2 4 9" xfId="5139"/>
    <cellStyle name="Normal 11 2 2 5" xfId="5140"/>
    <cellStyle name="Normal 11 2 2 5 10" xfId="5141"/>
    <cellStyle name="Normal 11 2 2 5 11" xfId="5142"/>
    <cellStyle name="Normal 11 2 2 5 12" xfId="5143"/>
    <cellStyle name="Normal 11 2 2 5 2" xfId="5144"/>
    <cellStyle name="Normal 11 2 2 5 2 2" xfId="5145"/>
    <cellStyle name="Normal 11 2 2 5 2 2 2" xfId="5146"/>
    <cellStyle name="Normal 11 2 2 5 2 2 3" xfId="5147"/>
    <cellStyle name="Normal 11 2 2 5 2 2 4" xfId="5148"/>
    <cellStyle name="Normal 11 2 2 5 2 3" xfId="5149"/>
    <cellStyle name="Normal 11 2 2 5 2 3 2" xfId="5150"/>
    <cellStyle name="Normal 11 2 2 5 2 3 3" xfId="5151"/>
    <cellStyle name="Normal 11 2 2 5 2 3 4" xfId="5152"/>
    <cellStyle name="Normal 11 2 2 5 2 4" xfId="5153"/>
    <cellStyle name="Normal 11 2 2 5 2 5" xfId="5154"/>
    <cellStyle name="Normal 11 2 2 5 2 6" xfId="5155"/>
    <cellStyle name="Normal 11 2 2 5 3" xfId="5156"/>
    <cellStyle name="Normal 11 2 2 5 3 2" xfId="5157"/>
    <cellStyle name="Normal 11 2 2 5 3 3" xfId="5158"/>
    <cellStyle name="Normal 11 2 2 5 3 4" xfId="5159"/>
    <cellStyle name="Normal 11 2 2 5 4" xfId="5160"/>
    <cellStyle name="Normal 11 2 2 5 4 2" xfId="5161"/>
    <cellStyle name="Normal 11 2 2 5 4 3" xfId="5162"/>
    <cellStyle name="Normal 11 2 2 5 4 4" xfId="5163"/>
    <cellStyle name="Normal 11 2 2 5 5" xfId="5164"/>
    <cellStyle name="Normal 11 2 2 5 5 2" xfId="5165"/>
    <cellStyle name="Normal 11 2 2 5 5 3" xfId="5166"/>
    <cellStyle name="Normal 11 2 2 5 5 4" xfId="5167"/>
    <cellStyle name="Normal 11 2 2 5 6" xfId="5168"/>
    <cellStyle name="Normal 11 2 2 5 6 2" xfId="5169"/>
    <cellStyle name="Normal 11 2 2 5 6 3" xfId="5170"/>
    <cellStyle name="Normal 11 2 2 5 6 4" xfId="5171"/>
    <cellStyle name="Normal 11 2 2 5 7" xfId="5172"/>
    <cellStyle name="Normal 11 2 2 5 7 2" xfId="5173"/>
    <cellStyle name="Normal 11 2 2 5 7 3" xfId="5174"/>
    <cellStyle name="Normal 11 2 2 5 7 4" xfId="5175"/>
    <cellStyle name="Normal 11 2 2 5 8" xfId="5176"/>
    <cellStyle name="Normal 11 2 2 5 9" xfId="5177"/>
    <cellStyle name="Normal 11 2 2 6" xfId="5178"/>
    <cellStyle name="Normal 11 2 2 6 2" xfId="5179"/>
    <cellStyle name="Normal 11 2 2 6 2 2" xfId="5180"/>
    <cellStyle name="Normal 11 2 2 6 2 3" xfId="5181"/>
    <cellStyle name="Normal 11 2 2 6 2 4" xfId="5182"/>
    <cellStyle name="Normal 11 2 2 6 3" xfId="5183"/>
    <cellStyle name="Normal 11 2 2 6 3 2" xfId="5184"/>
    <cellStyle name="Normal 11 2 2 6 3 3" xfId="5185"/>
    <cellStyle name="Normal 11 2 2 6 3 4" xfId="5186"/>
    <cellStyle name="Normal 11 2 2 6 4" xfId="5187"/>
    <cellStyle name="Normal 11 2 2 6 4 2" xfId="5188"/>
    <cellStyle name="Normal 11 2 2 6 4 3" xfId="5189"/>
    <cellStyle name="Normal 11 2 2 6 4 4" xfId="5190"/>
    <cellStyle name="Normal 11 2 2 6 5" xfId="5191"/>
    <cellStyle name="Normal 11 2 2 6 5 2" xfId="5192"/>
    <cellStyle name="Normal 11 2 2 6 5 3" xfId="5193"/>
    <cellStyle name="Normal 11 2 2 6 5 4" xfId="5194"/>
    <cellStyle name="Normal 11 2 2 6 6" xfId="5195"/>
    <cellStyle name="Normal 11 2 2 6 7" xfId="5196"/>
    <cellStyle name="Normal 11 2 2 6 8" xfId="5197"/>
    <cellStyle name="Normal 11 2 2 7" xfId="5198"/>
    <cellStyle name="Normal 11 2 2 7 2" xfId="5199"/>
    <cellStyle name="Normal 11 2 2 7 3" xfId="5200"/>
    <cellStyle name="Normal 11 2 2 7 4" xfId="5201"/>
    <cellStyle name="Normal 11 2 2 8" xfId="5202"/>
    <cellStyle name="Normal 11 2 2 8 2" xfId="5203"/>
    <cellStyle name="Normal 11 2 2 8 3" xfId="5204"/>
    <cellStyle name="Normal 11 2 2 8 4" xfId="5205"/>
    <cellStyle name="Normal 11 2 2 9" xfId="5206"/>
    <cellStyle name="Normal 11 2 2 9 2" xfId="5207"/>
    <cellStyle name="Normal 11 2 2 9 3" xfId="5208"/>
    <cellStyle name="Normal 11 2 2 9 4" xfId="5209"/>
    <cellStyle name="Normal 11 2 20" xfId="5210"/>
    <cellStyle name="Normal 11 2 21" xfId="5211"/>
    <cellStyle name="Normal 11 2 3" xfId="5212"/>
    <cellStyle name="Normal 11 2 3 10" xfId="5213"/>
    <cellStyle name="Normal 11 2 3 11" xfId="5214"/>
    <cellStyle name="Normal 11 2 3 12" xfId="5215"/>
    <cellStyle name="Normal 11 2 3 13" xfId="5216"/>
    <cellStyle name="Normal 11 2 3 14" xfId="5217"/>
    <cellStyle name="Normal 11 2 3 2" xfId="5218"/>
    <cellStyle name="Normal 11 2 3 2 10" xfId="5219"/>
    <cellStyle name="Normal 11 2 3 2 11" xfId="5220"/>
    <cellStyle name="Normal 11 2 3 2 12" xfId="5221"/>
    <cellStyle name="Normal 11 2 3 2 2" xfId="5222"/>
    <cellStyle name="Normal 11 2 3 2 2 2" xfId="5223"/>
    <cellStyle name="Normal 11 2 3 2 2 2 2" xfId="5224"/>
    <cellStyle name="Normal 11 2 3 2 2 2 3" xfId="5225"/>
    <cellStyle name="Normal 11 2 3 2 2 2 4" xfId="5226"/>
    <cellStyle name="Normal 11 2 3 2 2 3" xfId="5227"/>
    <cellStyle name="Normal 11 2 3 2 2 3 2" xfId="5228"/>
    <cellStyle name="Normal 11 2 3 2 2 3 3" xfId="5229"/>
    <cellStyle name="Normal 11 2 3 2 2 3 4" xfId="5230"/>
    <cellStyle name="Normal 11 2 3 2 2 4" xfId="5231"/>
    <cellStyle name="Normal 11 2 3 2 2 5" xfId="5232"/>
    <cellStyle name="Normal 11 2 3 2 2 6" xfId="5233"/>
    <cellStyle name="Normal 11 2 3 2 3" xfId="5234"/>
    <cellStyle name="Normal 11 2 3 2 3 2" xfId="5235"/>
    <cellStyle name="Normal 11 2 3 2 3 3" xfId="5236"/>
    <cellStyle name="Normal 11 2 3 2 3 4" xfId="5237"/>
    <cellStyle name="Normal 11 2 3 2 4" xfId="5238"/>
    <cellStyle name="Normal 11 2 3 2 4 2" xfId="5239"/>
    <cellStyle name="Normal 11 2 3 2 4 3" xfId="5240"/>
    <cellStyle name="Normal 11 2 3 2 4 4" xfId="5241"/>
    <cellStyle name="Normal 11 2 3 2 5" xfId="5242"/>
    <cellStyle name="Normal 11 2 3 2 5 2" xfId="5243"/>
    <cellStyle name="Normal 11 2 3 2 5 3" xfId="5244"/>
    <cellStyle name="Normal 11 2 3 2 5 4" xfId="5245"/>
    <cellStyle name="Normal 11 2 3 2 6" xfId="5246"/>
    <cellStyle name="Normal 11 2 3 2 6 2" xfId="5247"/>
    <cellStyle name="Normal 11 2 3 2 6 3" xfId="5248"/>
    <cellStyle name="Normal 11 2 3 2 6 4" xfId="5249"/>
    <cellStyle name="Normal 11 2 3 2 7" xfId="5250"/>
    <cellStyle name="Normal 11 2 3 2 7 2" xfId="5251"/>
    <cellStyle name="Normal 11 2 3 2 7 3" xfId="5252"/>
    <cellStyle name="Normal 11 2 3 2 7 4" xfId="5253"/>
    <cellStyle name="Normal 11 2 3 2 8" xfId="5254"/>
    <cellStyle name="Normal 11 2 3 2 9" xfId="5255"/>
    <cellStyle name="Normal 11 2 3 3" xfId="5256"/>
    <cellStyle name="Normal 11 2 3 3 2" xfId="5257"/>
    <cellStyle name="Normal 11 2 3 3 2 2" xfId="5258"/>
    <cellStyle name="Normal 11 2 3 3 2 3" xfId="5259"/>
    <cellStyle name="Normal 11 2 3 3 2 4" xfId="5260"/>
    <cellStyle name="Normal 11 2 3 3 3" xfId="5261"/>
    <cellStyle name="Normal 11 2 3 3 3 2" xfId="5262"/>
    <cellStyle name="Normal 11 2 3 3 3 3" xfId="5263"/>
    <cellStyle name="Normal 11 2 3 3 3 4" xfId="5264"/>
    <cellStyle name="Normal 11 2 3 3 4" xfId="5265"/>
    <cellStyle name="Normal 11 2 3 3 5" xfId="5266"/>
    <cellStyle name="Normal 11 2 3 3 6" xfId="5267"/>
    <cellStyle name="Normal 11 2 3 4" xfId="5268"/>
    <cellStyle name="Normal 11 2 3 4 2" xfId="5269"/>
    <cellStyle name="Normal 11 2 3 4 3" xfId="5270"/>
    <cellStyle name="Normal 11 2 3 4 4" xfId="5271"/>
    <cellStyle name="Normal 11 2 3 5" xfId="5272"/>
    <cellStyle name="Normal 11 2 3 5 2" xfId="5273"/>
    <cellStyle name="Normal 11 2 3 5 3" xfId="5274"/>
    <cellStyle name="Normal 11 2 3 5 4" xfId="5275"/>
    <cellStyle name="Normal 11 2 3 6" xfId="5276"/>
    <cellStyle name="Normal 11 2 3 6 2" xfId="5277"/>
    <cellStyle name="Normal 11 2 3 6 3" xfId="5278"/>
    <cellStyle name="Normal 11 2 3 6 4" xfId="5279"/>
    <cellStyle name="Normal 11 2 3 7" xfId="5280"/>
    <cellStyle name="Normal 11 2 3 7 2" xfId="5281"/>
    <cellStyle name="Normal 11 2 3 7 3" xfId="5282"/>
    <cellStyle name="Normal 11 2 3 7 4" xfId="5283"/>
    <cellStyle name="Normal 11 2 3 8" xfId="5284"/>
    <cellStyle name="Normal 11 2 3 8 2" xfId="5285"/>
    <cellStyle name="Normal 11 2 3 8 3" xfId="5286"/>
    <cellStyle name="Normal 11 2 3 8 4" xfId="5287"/>
    <cellStyle name="Normal 11 2 3 9" xfId="5288"/>
    <cellStyle name="Normal 11 2 3 9 2" xfId="5289"/>
    <cellStyle name="Normal 11 2 3 9 3" xfId="5290"/>
    <cellStyle name="Normal 11 2 3 9 4" xfId="5291"/>
    <cellStyle name="Normal 11 2 4" xfId="5292"/>
    <cellStyle name="Normal 11 2 4 10" xfId="5293"/>
    <cellStyle name="Normal 11 2 4 11" xfId="5294"/>
    <cellStyle name="Normal 11 2 4 12" xfId="5295"/>
    <cellStyle name="Normal 11 2 4 13" xfId="5296"/>
    <cellStyle name="Normal 11 2 4 14" xfId="5297"/>
    <cellStyle name="Normal 11 2 4 2" xfId="5298"/>
    <cellStyle name="Normal 11 2 4 2 10" xfId="5299"/>
    <cellStyle name="Normal 11 2 4 2 11" xfId="5300"/>
    <cellStyle name="Normal 11 2 4 2 12" xfId="5301"/>
    <cellStyle name="Normal 11 2 4 2 2" xfId="5302"/>
    <cellStyle name="Normal 11 2 4 2 2 2" xfId="5303"/>
    <cellStyle name="Normal 11 2 4 2 2 2 2" xfId="5304"/>
    <cellStyle name="Normal 11 2 4 2 2 2 3" xfId="5305"/>
    <cellStyle name="Normal 11 2 4 2 2 2 4" xfId="5306"/>
    <cellStyle name="Normal 11 2 4 2 2 3" xfId="5307"/>
    <cellStyle name="Normal 11 2 4 2 2 3 2" xfId="5308"/>
    <cellStyle name="Normal 11 2 4 2 2 3 3" xfId="5309"/>
    <cellStyle name="Normal 11 2 4 2 2 3 4" xfId="5310"/>
    <cellStyle name="Normal 11 2 4 2 2 4" xfId="5311"/>
    <cellStyle name="Normal 11 2 4 2 2 5" xfId="5312"/>
    <cellStyle name="Normal 11 2 4 2 2 6" xfId="5313"/>
    <cellStyle name="Normal 11 2 4 2 3" xfId="5314"/>
    <cellStyle name="Normal 11 2 4 2 3 2" xfId="5315"/>
    <cellStyle name="Normal 11 2 4 2 3 3" xfId="5316"/>
    <cellStyle name="Normal 11 2 4 2 3 4" xfId="5317"/>
    <cellStyle name="Normal 11 2 4 2 4" xfId="5318"/>
    <cellStyle name="Normal 11 2 4 2 4 2" xfId="5319"/>
    <cellStyle name="Normal 11 2 4 2 4 3" xfId="5320"/>
    <cellStyle name="Normal 11 2 4 2 4 4" xfId="5321"/>
    <cellStyle name="Normal 11 2 4 2 5" xfId="5322"/>
    <cellStyle name="Normal 11 2 4 2 5 2" xfId="5323"/>
    <cellStyle name="Normal 11 2 4 2 5 3" xfId="5324"/>
    <cellStyle name="Normal 11 2 4 2 5 4" xfId="5325"/>
    <cellStyle name="Normal 11 2 4 2 6" xfId="5326"/>
    <cellStyle name="Normal 11 2 4 2 6 2" xfId="5327"/>
    <cellStyle name="Normal 11 2 4 2 6 3" xfId="5328"/>
    <cellStyle name="Normal 11 2 4 2 6 4" xfId="5329"/>
    <cellStyle name="Normal 11 2 4 2 7" xfId="5330"/>
    <cellStyle name="Normal 11 2 4 2 7 2" xfId="5331"/>
    <cellStyle name="Normal 11 2 4 2 7 3" xfId="5332"/>
    <cellStyle name="Normal 11 2 4 2 7 4" xfId="5333"/>
    <cellStyle name="Normal 11 2 4 2 8" xfId="5334"/>
    <cellStyle name="Normal 11 2 4 2 9" xfId="5335"/>
    <cellStyle name="Normal 11 2 4 3" xfId="5336"/>
    <cellStyle name="Normal 11 2 4 3 2" xfId="5337"/>
    <cellStyle name="Normal 11 2 4 3 2 2" xfId="5338"/>
    <cellStyle name="Normal 11 2 4 3 2 3" xfId="5339"/>
    <cellStyle name="Normal 11 2 4 3 2 4" xfId="5340"/>
    <cellStyle name="Normal 11 2 4 3 3" xfId="5341"/>
    <cellStyle name="Normal 11 2 4 3 3 2" xfId="5342"/>
    <cellStyle name="Normal 11 2 4 3 3 3" xfId="5343"/>
    <cellStyle name="Normal 11 2 4 3 3 4" xfId="5344"/>
    <cellStyle name="Normal 11 2 4 3 4" xfId="5345"/>
    <cellStyle name="Normal 11 2 4 3 5" xfId="5346"/>
    <cellStyle name="Normal 11 2 4 3 6" xfId="5347"/>
    <cellStyle name="Normal 11 2 4 4" xfId="5348"/>
    <cellStyle name="Normal 11 2 4 4 2" xfId="5349"/>
    <cellStyle name="Normal 11 2 4 4 3" xfId="5350"/>
    <cellStyle name="Normal 11 2 4 4 4" xfId="5351"/>
    <cellStyle name="Normal 11 2 4 5" xfId="5352"/>
    <cellStyle name="Normal 11 2 4 5 2" xfId="5353"/>
    <cellStyle name="Normal 11 2 4 5 3" xfId="5354"/>
    <cellStyle name="Normal 11 2 4 5 4" xfId="5355"/>
    <cellStyle name="Normal 11 2 4 6" xfId="5356"/>
    <cellStyle name="Normal 11 2 4 6 2" xfId="5357"/>
    <cellStyle name="Normal 11 2 4 6 3" xfId="5358"/>
    <cellStyle name="Normal 11 2 4 6 4" xfId="5359"/>
    <cellStyle name="Normal 11 2 4 7" xfId="5360"/>
    <cellStyle name="Normal 11 2 4 7 2" xfId="5361"/>
    <cellStyle name="Normal 11 2 4 7 3" xfId="5362"/>
    <cellStyle name="Normal 11 2 4 7 4" xfId="5363"/>
    <cellStyle name="Normal 11 2 4 8" xfId="5364"/>
    <cellStyle name="Normal 11 2 4 8 2" xfId="5365"/>
    <cellStyle name="Normal 11 2 4 8 3" xfId="5366"/>
    <cellStyle name="Normal 11 2 4 8 4" xfId="5367"/>
    <cellStyle name="Normal 11 2 4 9" xfId="5368"/>
    <cellStyle name="Normal 11 2 4 9 2" xfId="5369"/>
    <cellStyle name="Normal 11 2 4 9 3" xfId="5370"/>
    <cellStyle name="Normal 11 2 4 9 4" xfId="5371"/>
    <cellStyle name="Normal 11 2 5" xfId="5372"/>
    <cellStyle name="Normal 11 2 5 10" xfId="5373"/>
    <cellStyle name="Normal 11 2 5 11" xfId="5374"/>
    <cellStyle name="Normal 11 2 5 12" xfId="5375"/>
    <cellStyle name="Normal 11 2 5 2" xfId="5376"/>
    <cellStyle name="Normal 11 2 5 2 2" xfId="5377"/>
    <cellStyle name="Normal 11 2 5 2 2 2" xfId="5378"/>
    <cellStyle name="Normal 11 2 5 2 2 3" xfId="5379"/>
    <cellStyle name="Normal 11 2 5 2 2 4" xfId="5380"/>
    <cellStyle name="Normal 11 2 5 2 3" xfId="5381"/>
    <cellStyle name="Normal 11 2 5 2 3 2" xfId="5382"/>
    <cellStyle name="Normal 11 2 5 2 3 3" xfId="5383"/>
    <cellStyle name="Normal 11 2 5 2 3 4" xfId="5384"/>
    <cellStyle name="Normal 11 2 5 2 4" xfId="5385"/>
    <cellStyle name="Normal 11 2 5 2 5" xfId="5386"/>
    <cellStyle name="Normal 11 2 5 2 6" xfId="5387"/>
    <cellStyle name="Normal 11 2 5 3" xfId="5388"/>
    <cellStyle name="Normal 11 2 5 3 2" xfId="5389"/>
    <cellStyle name="Normal 11 2 5 3 3" xfId="5390"/>
    <cellStyle name="Normal 11 2 5 3 4" xfId="5391"/>
    <cellStyle name="Normal 11 2 5 4" xfId="5392"/>
    <cellStyle name="Normal 11 2 5 4 2" xfId="5393"/>
    <cellStyle name="Normal 11 2 5 4 3" xfId="5394"/>
    <cellStyle name="Normal 11 2 5 4 4" xfId="5395"/>
    <cellStyle name="Normal 11 2 5 5" xfId="5396"/>
    <cellStyle name="Normal 11 2 5 5 2" xfId="5397"/>
    <cellStyle name="Normal 11 2 5 5 3" xfId="5398"/>
    <cellStyle name="Normal 11 2 5 5 4" xfId="5399"/>
    <cellStyle name="Normal 11 2 5 6" xfId="5400"/>
    <cellStyle name="Normal 11 2 5 6 2" xfId="5401"/>
    <cellStyle name="Normal 11 2 5 6 3" xfId="5402"/>
    <cellStyle name="Normal 11 2 5 6 4" xfId="5403"/>
    <cellStyle name="Normal 11 2 5 7" xfId="5404"/>
    <cellStyle name="Normal 11 2 5 7 2" xfId="5405"/>
    <cellStyle name="Normal 11 2 5 7 3" xfId="5406"/>
    <cellStyle name="Normal 11 2 5 7 4" xfId="5407"/>
    <cellStyle name="Normal 11 2 5 8" xfId="5408"/>
    <cellStyle name="Normal 11 2 5 9" xfId="5409"/>
    <cellStyle name="Normal 11 2 6" xfId="5410"/>
    <cellStyle name="Normal 11 2 6 10" xfId="5411"/>
    <cellStyle name="Normal 11 2 6 11" xfId="5412"/>
    <cellStyle name="Normal 11 2 6 12" xfId="5413"/>
    <cellStyle name="Normal 11 2 6 2" xfId="5414"/>
    <cellStyle name="Normal 11 2 6 2 2" xfId="5415"/>
    <cellStyle name="Normal 11 2 6 2 2 2" xfId="5416"/>
    <cellStyle name="Normal 11 2 6 2 2 3" xfId="5417"/>
    <cellStyle name="Normal 11 2 6 2 2 4" xfId="5418"/>
    <cellStyle name="Normal 11 2 6 2 3" xfId="5419"/>
    <cellStyle name="Normal 11 2 6 2 3 2" xfId="5420"/>
    <cellStyle name="Normal 11 2 6 2 3 3" xfId="5421"/>
    <cellStyle name="Normal 11 2 6 2 3 4" xfId="5422"/>
    <cellStyle name="Normal 11 2 6 2 4" xfId="5423"/>
    <cellStyle name="Normal 11 2 6 2 5" xfId="5424"/>
    <cellStyle name="Normal 11 2 6 2 6" xfId="5425"/>
    <cellStyle name="Normal 11 2 6 3" xfId="5426"/>
    <cellStyle name="Normal 11 2 6 3 2" xfId="5427"/>
    <cellStyle name="Normal 11 2 6 3 3" xfId="5428"/>
    <cellStyle name="Normal 11 2 6 3 4" xfId="5429"/>
    <cellStyle name="Normal 11 2 6 4" xfId="5430"/>
    <cellStyle name="Normal 11 2 6 4 2" xfId="5431"/>
    <cellStyle name="Normal 11 2 6 4 3" xfId="5432"/>
    <cellStyle name="Normal 11 2 6 4 4" xfId="5433"/>
    <cellStyle name="Normal 11 2 6 5" xfId="5434"/>
    <cellStyle name="Normal 11 2 6 5 2" xfId="5435"/>
    <cellStyle name="Normal 11 2 6 5 3" xfId="5436"/>
    <cellStyle name="Normal 11 2 6 5 4" xfId="5437"/>
    <cellStyle name="Normal 11 2 6 6" xfId="5438"/>
    <cellStyle name="Normal 11 2 6 6 2" xfId="5439"/>
    <cellStyle name="Normal 11 2 6 6 3" xfId="5440"/>
    <cellStyle name="Normal 11 2 6 6 4" xfId="5441"/>
    <cellStyle name="Normal 11 2 6 7" xfId="5442"/>
    <cellStyle name="Normal 11 2 6 7 2" xfId="5443"/>
    <cellStyle name="Normal 11 2 6 7 3" xfId="5444"/>
    <cellStyle name="Normal 11 2 6 7 4" xfId="5445"/>
    <cellStyle name="Normal 11 2 6 8" xfId="5446"/>
    <cellStyle name="Normal 11 2 6 9" xfId="5447"/>
    <cellStyle name="Normal 11 2 7" xfId="5448"/>
    <cellStyle name="Normal 11 2 7 2" xfId="5449"/>
    <cellStyle name="Normal 11 2 7 2 2" xfId="5450"/>
    <cellStyle name="Normal 11 2 7 2 3" xfId="5451"/>
    <cellStyle name="Normal 11 2 7 2 4" xfId="5452"/>
    <cellStyle name="Normal 11 2 7 3" xfId="5453"/>
    <cellStyle name="Normal 11 2 7 3 2" xfId="5454"/>
    <cellStyle name="Normal 11 2 7 3 3" xfId="5455"/>
    <cellStyle name="Normal 11 2 7 3 4" xfId="5456"/>
    <cellStyle name="Normal 11 2 7 4" xfId="5457"/>
    <cellStyle name="Normal 11 2 7 4 2" xfId="5458"/>
    <cellStyle name="Normal 11 2 7 4 3" xfId="5459"/>
    <cellStyle name="Normal 11 2 7 4 4" xfId="5460"/>
    <cellStyle name="Normal 11 2 7 5" xfId="5461"/>
    <cellStyle name="Normal 11 2 7 5 2" xfId="5462"/>
    <cellStyle name="Normal 11 2 7 5 3" xfId="5463"/>
    <cellStyle name="Normal 11 2 7 5 4" xfId="5464"/>
    <cellStyle name="Normal 11 2 7 6" xfId="5465"/>
    <cellStyle name="Normal 11 2 7 7" xfId="5466"/>
    <cellStyle name="Normal 11 2 7 8" xfId="5467"/>
    <cellStyle name="Normal 11 2 8" xfId="5468"/>
    <cellStyle name="Normal 11 2 8 2" xfId="5469"/>
    <cellStyle name="Normal 11 2 8 3" xfId="5470"/>
    <cellStyle name="Normal 11 2 8 4" xfId="5471"/>
    <cellStyle name="Normal 11 2 9" xfId="5472"/>
    <cellStyle name="Normal 11 2 9 2" xfId="5473"/>
    <cellStyle name="Normal 11 2 9 3" xfId="5474"/>
    <cellStyle name="Normal 11 2 9 4" xfId="5475"/>
    <cellStyle name="Normal 11 20" xfId="5476"/>
    <cellStyle name="Normal 11 20 2" xfId="5477"/>
    <cellStyle name="Normal 11 20 3" xfId="5478"/>
    <cellStyle name="Normal 11 20 4" xfId="5479"/>
    <cellStyle name="Normal 11 21" xfId="5480"/>
    <cellStyle name="Normal 11 21 2" xfId="5481"/>
    <cellStyle name="Normal 11 21 3" xfId="5482"/>
    <cellStyle name="Normal 11 21 4" xfId="5483"/>
    <cellStyle name="Normal 11 22" xfId="5484"/>
    <cellStyle name="Normal 11 22 2" xfId="5485"/>
    <cellStyle name="Normal 11 22 3" xfId="5486"/>
    <cellStyle name="Normal 11 22 4" xfId="5487"/>
    <cellStyle name="Normal 11 23" xfId="5488"/>
    <cellStyle name="Normal 11 23 2" xfId="5489"/>
    <cellStyle name="Normal 11 23 3" xfId="5490"/>
    <cellStyle name="Normal 11 23 4" xfId="5491"/>
    <cellStyle name="Normal 11 24" xfId="5492"/>
    <cellStyle name="Normal 11 24 2" xfId="5493"/>
    <cellStyle name="Normal 11 24 3" xfId="5494"/>
    <cellStyle name="Normal 11 24 4" xfId="5495"/>
    <cellStyle name="Normal 11 25" xfId="5496"/>
    <cellStyle name="Normal 11 25 2" xfId="5497"/>
    <cellStyle name="Normal 11 25 3" xfId="5498"/>
    <cellStyle name="Normal 11 25 4" xfId="5499"/>
    <cellStyle name="Normal 11 26" xfId="5500"/>
    <cellStyle name="Normal 11 27" xfId="5501"/>
    <cellStyle name="Normal 11 28" xfId="5502"/>
    <cellStyle name="Normal 11 29" xfId="5503"/>
    <cellStyle name="Normal 11 3" xfId="5504"/>
    <cellStyle name="Normal 11 3 10" xfId="5505"/>
    <cellStyle name="Normal 11 3 10 2" xfId="5506"/>
    <cellStyle name="Normal 11 3 10 3" xfId="5507"/>
    <cellStyle name="Normal 11 3 10 4" xfId="5508"/>
    <cellStyle name="Normal 11 3 11" xfId="5509"/>
    <cellStyle name="Normal 11 3 11 2" xfId="5510"/>
    <cellStyle name="Normal 11 3 11 3" xfId="5511"/>
    <cellStyle name="Normal 11 3 11 4" xfId="5512"/>
    <cellStyle name="Normal 11 3 12" xfId="5513"/>
    <cellStyle name="Normal 11 3 12 2" xfId="5514"/>
    <cellStyle name="Normal 11 3 12 3" xfId="5515"/>
    <cellStyle name="Normal 11 3 12 4" xfId="5516"/>
    <cellStyle name="Normal 11 3 13" xfId="5517"/>
    <cellStyle name="Normal 11 3 13 2" xfId="5518"/>
    <cellStyle name="Normal 11 3 13 3" xfId="5519"/>
    <cellStyle name="Normal 11 3 13 4" xfId="5520"/>
    <cellStyle name="Normal 11 3 14" xfId="5521"/>
    <cellStyle name="Normal 11 3 15" xfId="5522"/>
    <cellStyle name="Normal 11 3 16" xfId="5523"/>
    <cellStyle name="Normal 11 3 17" xfId="5524"/>
    <cellStyle name="Normal 11 3 18" xfId="5525"/>
    <cellStyle name="Normal 11 3 19" xfId="5526"/>
    <cellStyle name="Normal 11 3 2" xfId="5527"/>
    <cellStyle name="Normal 11 3 2 10" xfId="5528"/>
    <cellStyle name="Normal 11 3 2 11" xfId="5529"/>
    <cellStyle name="Normal 11 3 2 12" xfId="5530"/>
    <cellStyle name="Normal 11 3 2 13" xfId="5531"/>
    <cellStyle name="Normal 11 3 2 14" xfId="5532"/>
    <cellStyle name="Normal 11 3 2 2" xfId="5533"/>
    <cellStyle name="Normal 11 3 2 2 10" xfId="5534"/>
    <cellStyle name="Normal 11 3 2 2 11" xfId="5535"/>
    <cellStyle name="Normal 11 3 2 2 12" xfId="5536"/>
    <cellStyle name="Normal 11 3 2 2 2" xfId="5537"/>
    <cellStyle name="Normal 11 3 2 2 2 2" xfId="5538"/>
    <cellStyle name="Normal 11 3 2 2 2 2 2" xfId="5539"/>
    <cellStyle name="Normal 11 3 2 2 2 2 3" xfId="5540"/>
    <cellStyle name="Normal 11 3 2 2 2 2 4" xfId="5541"/>
    <cellStyle name="Normal 11 3 2 2 2 3" xfId="5542"/>
    <cellStyle name="Normal 11 3 2 2 2 3 2" xfId="5543"/>
    <cellStyle name="Normal 11 3 2 2 2 3 3" xfId="5544"/>
    <cellStyle name="Normal 11 3 2 2 2 3 4" xfId="5545"/>
    <cellStyle name="Normal 11 3 2 2 2 4" xfId="5546"/>
    <cellStyle name="Normal 11 3 2 2 2 5" xfId="5547"/>
    <cellStyle name="Normal 11 3 2 2 2 6" xfId="5548"/>
    <cellStyle name="Normal 11 3 2 2 3" xfId="5549"/>
    <cellStyle name="Normal 11 3 2 2 3 2" xfId="5550"/>
    <cellStyle name="Normal 11 3 2 2 3 3" xfId="5551"/>
    <cellStyle name="Normal 11 3 2 2 3 4" xfId="5552"/>
    <cellStyle name="Normal 11 3 2 2 4" xfId="5553"/>
    <cellStyle name="Normal 11 3 2 2 4 2" xfId="5554"/>
    <cellStyle name="Normal 11 3 2 2 4 3" xfId="5555"/>
    <cellStyle name="Normal 11 3 2 2 4 4" xfId="5556"/>
    <cellStyle name="Normal 11 3 2 2 5" xfId="5557"/>
    <cellStyle name="Normal 11 3 2 2 5 2" xfId="5558"/>
    <cellStyle name="Normal 11 3 2 2 5 3" xfId="5559"/>
    <cellStyle name="Normal 11 3 2 2 5 4" xfId="5560"/>
    <cellStyle name="Normal 11 3 2 2 6" xfId="5561"/>
    <cellStyle name="Normal 11 3 2 2 6 2" xfId="5562"/>
    <cellStyle name="Normal 11 3 2 2 6 3" xfId="5563"/>
    <cellStyle name="Normal 11 3 2 2 6 4" xfId="5564"/>
    <cellStyle name="Normal 11 3 2 2 7" xfId="5565"/>
    <cellStyle name="Normal 11 3 2 2 7 2" xfId="5566"/>
    <cellStyle name="Normal 11 3 2 2 7 3" xfId="5567"/>
    <cellStyle name="Normal 11 3 2 2 7 4" xfId="5568"/>
    <cellStyle name="Normal 11 3 2 2 8" xfId="5569"/>
    <cellStyle name="Normal 11 3 2 2 9" xfId="5570"/>
    <cellStyle name="Normal 11 3 2 3" xfId="5571"/>
    <cellStyle name="Normal 11 3 2 3 2" xfId="5572"/>
    <cellStyle name="Normal 11 3 2 3 2 2" xfId="5573"/>
    <cellStyle name="Normal 11 3 2 3 2 3" xfId="5574"/>
    <cellStyle name="Normal 11 3 2 3 2 4" xfId="5575"/>
    <cellStyle name="Normal 11 3 2 3 3" xfId="5576"/>
    <cellStyle name="Normal 11 3 2 3 3 2" xfId="5577"/>
    <cellStyle name="Normal 11 3 2 3 3 3" xfId="5578"/>
    <cellStyle name="Normal 11 3 2 3 3 4" xfId="5579"/>
    <cellStyle name="Normal 11 3 2 3 4" xfId="5580"/>
    <cellStyle name="Normal 11 3 2 3 5" xfId="5581"/>
    <cellStyle name="Normal 11 3 2 3 6" xfId="5582"/>
    <cellStyle name="Normal 11 3 2 4" xfId="5583"/>
    <cellStyle name="Normal 11 3 2 4 2" xfId="5584"/>
    <cellStyle name="Normal 11 3 2 4 3" xfId="5585"/>
    <cellStyle name="Normal 11 3 2 4 4" xfId="5586"/>
    <cellStyle name="Normal 11 3 2 5" xfId="5587"/>
    <cellStyle name="Normal 11 3 2 5 2" xfId="5588"/>
    <cellStyle name="Normal 11 3 2 5 3" xfId="5589"/>
    <cellStyle name="Normal 11 3 2 5 4" xfId="5590"/>
    <cellStyle name="Normal 11 3 2 6" xfId="5591"/>
    <cellStyle name="Normal 11 3 2 6 2" xfId="5592"/>
    <cellStyle name="Normal 11 3 2 6 3" xfId="5593"/>
    <cellStyle name="Normal 11 3 2 6 4" xfId="5594"/>
    <cellStyle name="Normal 11 3 2 7" xfId="5595"/>
    <cellStyle name="Normal 11 3 2 7 2" xfId="5596"/>
    <cellStyle name="Normal 11 3 2 7 3" xfId="5597"/>
    <cellStyle name="Normal 11 3 2 7 4" xfId="5598"/>
    <cellStyle name="Normal 11 3 2 8" xfId="5599"/>
    <cellStyle name="Normal 11 3 2 8 2" xfId="5600"/>
    <cellStyle name="Normal 11 3 2 8 3" xfId="5601"/>
    <cellStyle name="Normal 11 3 2 8 4" xfId="5602"/>
    <cellStyle name="Normal 11 3 2 9" xfId="5603"/>
    <cellStyle name="Normal 11 3 2 9 2" xfId="5604"/>
    <cellStyle name="Normal 11 3 2 9 3" xfId="5605"/>
    <cellStyle name="Normal 11 3 2 9 4" xfId="5606"/>
    <cellStyle name="Normal 11 3 20" xfId="5607"/>
    <cellStyle name="Normal 11 3 3" xfId="5608"/>
    <cellStyle name="Normal 11 3 3 10" xfId="5609"/>
    <cellStyle name="Normal 11 3 3 11" xfId="5610"/>
    <cellStyle name="Normal 11 3 3 12" xfId="5611"/>
    <cellStyle name="Normal 11 3 3 13" xfId="5612"/>
    <cellStyle name="Normal 11 3 3 14" xfId="5613"/>
    <cellStyle name="Normal 11 3 3 2" xfId="5614"/>
    <cellStyle name="Normal 11 3 3 2 10" xfId="5615"/>
    <cellStyle name="Normal 11 3 3 2 11" xfId="5616"/>
    <cellStyle name="Normal 11 3 3 2 12" xfId="5617"/>
    <cellStyle name="Normal 11 3 3 2 2" xfId="5618"/>
    <cellStyle name="Normal 11 3 3 2 2 2" xfId="5619"/>
    <cellStyle name="Normal 11 3 3 2 2 2 2" xfId="5620"/>
    <cellStyle name="Normal 11 3 3 2 2 2 3" xfId="5621"/>
    <cellStyle name="Normal 11 3 3 2 2 2 4" xfId="5622"/>
    <cellStyle name="Normal 11 3 3 2 2 3" xfId="5623"/>
    <cellStyle name="Normal 11 3 3 2 2 3 2" xfId="5624"/>
    <cellStyle name="Normal 11 3 3 2 2 3 3" xfId="5625"/>
    <cellStyle name="Normal 11 3 3 2 2 3 4" xfId="5626"/>
    <cellStyle name="Normal 11 3 3 2 2 4" xfId="5627"/>
    <cellStyle name="Normal 11 3 3 2 2 5" xfId="5628"/>
    <cellStyle name="Normal 11 3 3 2 2 6" xfId="5629"/>
    <cellStyle name="Normal 11 3 3 2 3" xfId="5630"/>
    <cellStyle name="Normal 11 3 3 2 3 2" xfId="5631"/>
    <cellStyle name="Normal 11 3 3 2 3 3" xfId="5632"/>
    <cellStyle name="Normal 11 3 3 2 3 4" xfId="5633"/>
    <cellStyle name="Normal 11 3 3 2 4" xfId="5634"/>
    <cellStyle name="Normal 11 3 3 2 4 2" xfId="5635"/>
    <cellStyle name="Normal 11 3 3 2 4 3" xfId="5636"/>
    <cellStyle name="Normal 11 3 3 2 4 4" xfId="5637"/>
    <cellStyle name="Normal 11 3 3 2 5" xfId="5638"/>
    <cellStyle name="Normal 11 3 3 2 5 2" xfId="5639"/>
    <cellStyle name="Normal 11 3 3 2 5 3" xfId="5640"/>
    <cellStyle name="Normal 11 3 3 2 5 4" xfId="5641"/>
    <cellStyle name="Normal 11 3 3 2 6" xfId="5642"/>
    <cellStyle name="Normal 11 3 3 2 6 2" xfId="5643"/>
    <cellStyle name="Normal 11 3 3 2 6 3" xfId="5644"/>
    <cellStyle name="Normal 11 3 3 2 6 4" xfId="5645"/>
    <cellStyle name="Normal 11 3 3 2 7" xfId="5646"/>
    <cellStyle name="Normal 11 3 3 2 7 2" xfId="5647"/>
    <cellStyle name="Normal 11 3 3 2 7 3" xfId="5648"/>
    <cellStyle name="Normal 11 3 3 2 7 4" xfId="5649"/>
    <cellStyle name="Normal 11 3 3 2 8" xfId="5650"/>
    <cellStyle name="Normal 11 3 3 2 9" xfId="5651"/>
    <cellStyle name="Normal 11 3 3 3" xfId="5652"/>
    <cellStyle name="Normal 11 3 3 3 2" xfId="5653"/>
    <cellStyle name="Normal 11 3 3 3 2 2" xfId="5654"/>
    <cellStyle name="Normal 11 3 3 3 2 3" xfId="5655"/>
    <cellStyle name="Normal 11 3 3 3 2 4" xfId="5656"/>
    <cellStyle name="Normal 11 3 3 3 3" xfId="5657"/>
    <cellStyle name="Normal 11 3 3 3 3 2" xfId="5658"/>
    <cellStyle name="Normal 11 3 3 3 3 3" xfId="5659"/>
    <cellStyle name="Normal 11 3 3 3 3 4" xfId="5660"/>
    <cellStyle name="Normal 11 3 3 3 4" xfId="5661"/>
    <cellStyle name="Normal 11 3 3 3 5" xfId="5662"/>
    <cellStyle name="Normal 11 3 3 3 6" xfId="5663"/>
    <cellStyle name="Normal 11 3 3 4" xfId="5664"/>
    <cellStyle name="Normal 11 3 3 4 2" xfId="5665"/>
    <cellStyle name="Normal 11 3 3 4 3" xfId="5666"/>
    <cellStyle name="Normal 11 3 3 4 4" xfId="5667"/>
    <cellStyle name="Normal 11 3 3 5" xfId="5668"/>
    <cellStyle name="Normal 11 3 3 5 2" xfId="5669"/>
    <cellStyle name="Normal 11 3 3 5 3" xfId="5670"/>
    <cellStyle name="Normal 11 3 3 5 4" xfId="5671"/>
    <cellStyle name="Normal 11 3 3 6" xfId="5672"/>
    <cellStyle name="Normal 11 3 3 6 2" xfId="5673"/>
    <cellStyle name="Normal 11 3 3 6 3" xfId="5674"/>
    <cellStyle name="Normal 11 3 3 6 4" xfId="5675"/>
    <cellStyle name="Normal 11 3 3 7" xfId="5676"/>
    <cellStyle name="Normal 11 3 3 7 2" xfId="5677"/>
    <cellStyle name="Normal 11 3 3 7 3" xfId="5678"/>
    <cellStyle name="Normal 11 3 3 7 4" xfId="5679"/>
    <cellStyle name="Normal 11 3 3 8" xfId="5680"/>
    <cellStyle name="Normal 11 3 3 8 2" xfId="5681"/>
    <cellStyle name="Normal 11 3 3 8 3" xfId="5682"/>
    <cellStyle name="Normal 11 3 3 8 4" xfId="5683"/>
    <cellStyle name="Normal 11 3 3 9" xfId="5684"/>
    <cellStyle name="Normal 11 3 3 9 2" xfId="5685"/>
    <cellStyle name="Normal 11 3 3 9 3" xfId="5686"/>
    <cellStyle name="Normal 11 3 3 9 4" xfId="5687"/>
    <cellStyle name="Normal 11 3 4" xfId="5688"/>
    <cellStyle name="Normal 11 3 4 10" xfId="5689"/>
    <cellStyle name="Normal 11 3 4 11" xfId="5690"/>
    <cellStyle name="Normal 11 3 4 12" xfId="5691"/>
    <cellStyle name="Normal 11 3 4 2" xfId="5692"/>
    <cellStyle name="Normal 11 3 4 2 2" xfId="5693"/>
    <cellStyle name="Normal 11 3 4 2 2 2" xfId="5694"/>
    <cellStyle name="Normal 11 3 4 2 2 3" xfId="5695"/>
    <cellStyle name="Normal 11 3 4 2 2 4" xfId="5696"/>
    <cellStyle name="Normal 11 3 4 2 3" xfId="5697"/>
    <cellStyle name="Normal 11 3 4 2 3 2" xfId="5698"/>
    <cellStyle name="Normal 11 3 4 2 3 3" xfId="5699"/>
    <cellStyle name="Normal 11 3 4 2 3 4" xfId="5700"/>
    <cellStyle name="Normal 11 3 4 2 4" xfId="5701"/>
    <cellStyle name="Normal 11 3 4 2 5" xfId="5702"/>
    <cellStyle name="Normal 11 3 4 2 6" xfId="5703"/>
    <cellStyle name="Normal 11 3 4 3" xfId="5704"/>
    <cellStyle name="Normal 11 3 4 3 2" xfId="5705"/>
    <cellStyle name="Normal 11 3 4 3 3" xfId="5706"/>
    <cellStyle name="Normal 11 3 4 3 4" xfId="5707"/>
    <cellStyle name="Normal 11 3 4 4" xfId="5708"/>
    <cellStyle name="Normal 11 3 4 4 2" xfId="5709"/>
    <cellStyle name="Normal 11 3 4 4 3" xfId="5710"/>
    <cellStyle name="Normal 11 3 4 4 4" xfId="5711"/>
    <cellStyle name="Normal 11 3 4 5" xfId="5712"/>
    <cellStyle name="Normal 11 3 4 5 2" xfId="5713"/>
    <cellStyle name="Normal 11 3 4 5 3" xfId="5714"/>
    <cellStyle name="Normal 11 3 4 5 4" xfId="5715"/>
    <cellStyle name="Normal 11 3 4 6" xfId="5716"/>
    <cellStyle name="Normal 11 3 4 6 2" xfId="5717"/>
    <cellStyle name="Normal 11 3 4 6 3" xfId="5718"/>
    <cellStyle name="Normal 11 3 4 6 4" xfId="5719"/>
    <cellStyle name="Normal 11 3 4 7" xfId="5720"/>
    <cellStyle name="Normal 11 3 4 7 2" xfId="5721"/>
    <cellStyle name="Normal 11 3 4 7 3" xfId="5722"/>
    <cellStyle name="Normal 11 3 4 7 4" xfId="5723"/>
    <cellStyle name="Normal 11 3 4 8" xfId="5724"/>
    <cellStyle name="Normal 11 3 4 9" xfId="5725"/>
    <cellStyle name="Normal 11 3 5" xfId="5726"/>
    <cellStyle name="Normal 11 3 5 10" xfId="5727"/>
    <cellStyle name="Normal 11 3 5 11" xfId="5728"/>
    <cellStyle name="Normal 11 3 5 12" xfId="5729"/>
    <cellStyle name="Normal 11 3 5 2" xfId="5730"/>
    <cellStyle name="Normal 11 3 5 2 2" xfId="5731"/>
    <cellStyle name="Normal 11 3 5 2 2 2" xfId="5732"/>
    <cellStyle name="Normal 11 3 5 2 2 3" xfId="5733"/>
    <cellStyle name="Normal 11 3 5 2 2 4" xfId="5734"/>
    <cellStyle name="Normal 11 3 5 2 3" xfId="5735"/>
    <cellStyle name="Normal 11 3 5 2 3 2" xfId="5736"/>
    <cellStyle name="Normal 11 3 5 2 3 3" xfId="5737"/>
    <cellStyle name="Normal 11 3 5 2 3 4" xfId="5738"/>
    <cellStyle name="Normal 11 3 5 2 4" xfId="5739"/>
    <cellStyle name="Normal 11 3 5 2 5" xfId="5740"/>
    <cellStyle name="Normal 11 3 5 2 6" xfId="5741"/>
    <cellStyle name="Normal 11 3 5 3" xfId="5742"/>
    <cellStyle name="Normal 11 3 5 3 2" xfId="5743"/>
    <cellStyle name="Normal 11 3 5 3 3" xfId="5744"/>
    <cellStyle name="Normal 11 3 5 3 4" xfId="5745"/>
    <cellStyle name="Normal 11 3 5 4" xfId="5746"/>
    <cellStyle name="Normal 11 3 5 4 2" xfId="5747"/>
    <cellStyle name="Normal 11 3 5 4 3" xfId="5748"/>
    <cellStyle name="Normal 11 3 5 4 4" xfId="5749"/>
    <cellStyle name="Normal 11 3 5 5" xfId="5750"/>
    <cellStyle name="Normal 11 3 5 5 2" xfId="5751"/>
    <cellStyle name="Normal 11 3 5 5 3" xfId="5752"/>
    <cellStyle name="Normal 11 3 5 5 4" xfId="5753"/>
    <cellStyle name="Normal 11 3 5 6" xfId="5754"/>
    <cellStyle name="Normal 11 3 5 6 2" xfId="5755"/>
    <cellStyle name="Normal 11 3 5 6 3" xfId="5756"/>
    <cellStyle name="Normal 11 3 5 6 4" xfId="5757"/>
    <cellStyle name="Normal 11 3 5 7" xfId="5758"/>
    <cellStyle name="Normal 11 3 5 7 2" xfId="5759"/>
    <cellStyle name="Normal 11 3 5 7 3" xfId="5760"/>
    <cellStyle name="Normal 11 3 5 7 4" xfId="5761"/>
    <cellStyle name="Normal 11 3 5 8" xfId="5762"/>
    <cellStyle name="Normal 11 3 5 9" xfId="5763"/>
    <cellStyle name="Normal 11 3 6" xfId="5764"/>
    <cellStyle name="Normal 11 3 6 2" xfId="5765"/>
    <cellStyle name="Normal 11 3 6 2 2" xfId="5766"/>
    <cellStyle name="Normal 11 3 6 2 3" xfId="5767"/>
    <cellStyle name="Normal 11 3 6 2 4" xfId="5768"/>
    <cellStyle name="Normal 11 3 6 3" xfId="5769"/>
    <cellStyle name="Normal 11 3 6 3 2" xfId="5770"/>
    <cellStyle name="Normal 11 3 6 3 3" xfId="5771"/>
    <cellStyle name="Normal 11 3 6 3 4" xfId="5772"/>
    <cellStyle name="Normal 11 3 6 4" xfId="5773"/>
    <cellStyle name="Normal 11 3 6 4 2" xfId="5774"/>
    <cellStyle name="Normal 11 3 6 4 3" xfId="5775"/>
    <cellStyle name="Normal 11 3 6 4 4" xfId="5776"/>
    <cellStyle name="Normal 11 3 6 5" xfId="5777"/>
    <cellStyle name="Normal 11 3 6 5 2" xfId="5778"/>
    <cellStyle name="Normal 11 3 6 5 3" xfId="5779"/>
    <cellStyle name="Normal 11 3 6 5 4" xfId="5780"/>
    <cellStyle name="Normal 11 3 6 6" xfId="5781"/>
    <cellStyle name="Normal 11 3 6 7" xfId="5782"/>
    <cellStyle name="Normal 11 3 6 8" xfId="5783"/>
    <cellStyle name="Normal 11 3 7" xfId="5784"/>
    <cellStyle name="Normal 11 3 7 2" xfId="5785"/>
    <cellStyle name="Normal 11 3 7 3" xfId="5786"/>
    <cellStyle name="Normal 11 3 7 4" xfId="5787"/>
    <cellStyle name="Normal 11 3 8" xfId="5788"/>
    <cellStyle name="Normal 11 3 8 2" xfId="5789"/>
    <cellStyle name="Normal 11 3 8 3" xfId="5790"/>
    <cellStyle name="Normal 11 3 8 4" xfId="5791"/>
    <cellStyle name="Normal 11 3 9" xfId="5792"/>
    <cellStyle name="Normal 11 3 9 2" xfId="5793"/>
    <cellStyle name="Normal 11 3 9 3" xfId="5794"/>
    <cellStyle name="Normal 11 3 9 4" xfId="5795"/>
    <cellStyle name="Normal 11 30" xfId="5796"/>
    <cellStyle name="Normal 11 31" xfId="5797"/>
    <cellStyle name="Normal 11 32" xfId="5798"/>
    <cellStyle name="Normal 11 33" xfId="5799"/>
    <cellStyle name="Normal 11 34" xfId="39026"/>
    <cellStyle name="Normal 11 4" xfId="5800"/>
    <cellStyle name="Normal 11 4 10" xfId="5801"/>
    <cellStyle name="Normal 11 4 10 2" xfId="5802"/>
    <cellStyle name="Normal 11 4 10 3" xfId="5803"/>
    <cellStyle name="Normal 11 4 10 4" xfId="5804"/>
    <cellStyle name="Normal 11 4 11" xfId="5805"/>
    <cellStyle name="Normal 11 4 11 2" xfId="5806"/>
    <cellStyle name="Normal 11 4 11 3" xfId="5807"/>
    <cellStyle name="Normal 11 4 11 4" xfId="5808"/>
    <cellStyle name="Normal 11 4 12" xfId="5809"/>
    <cellStyle name="Normal 11 4 12 2" xfId="5810"/>
    <cellStyle name="Normal 11 4 12 3" xfId="5811"/>
    <cellStyle name="Normal 11 4 12 4" xfId="5812"/>
    <cellStyle name="Normal 11 4 13" xfId="5813"/>
    <cellStyle name="Normal 11 4 13 2" xfId="5814"/>
    <cellStyle name="Normal 11 4 13 3" xfId="5815"/>
    <cellStyle name="Normal 11 4 13 4" xfId="5816"/>
    <cellStyle name="Normal 11 4 14" xfId="5817"/>
    <cellStyle name="Normal 11 4 15" xfId="5818"/>
    <cellStyle name="Normal 11 4 16" xfId="5819"/>
    <cellStyle name="Normal 11 4 17" xfId="5820"/>
    <cellStyle name="Normal 11 4 18" xfId="5821"/>
    <cellStyle name="Normal 11 4 19" xfId="5822"/>
    <cellStyle name="Normal 11 4 2" xfId="5823"/>
    <cellStyle name="Normal 11 4 2 10" xfId="5824"/>
    <cellStyle name="Normal 11 4 2 11" xfId="5825"/>
    <cellStyle name="Normal 11 4 2 12" xfId="5826"/>
    <cellStyle name="Normal 11 4 2 13" xfId="5827"/>
    <cellStyle name="Normal 11 4 2 14" xfId="5828"/>
    <cellStyle name="Normal 11 4 2 2" xfId="5829"/>
    <cellStyle name="Normal 11 4 2 2 10" xfId="5830"/>
    <cellStyle name="Normal 11 4 2 2 11" xfId="5831"/>
    <cellStyle name="Normal 11 4 2 2 12" xfId="5832"/>
    <cellStyle name="Normal 11 4 2 2 2" xfId="5833"/>
    <cellStyle name="Normal 11 4 2 2 2 2" xfId="5834"/>
    <cellStyle name="Normal 11 4 2 2 2 2 2" xfId="5835"/>
    <cellStyle name="Normal 11 4 2 2 2 2 3" xfId="5836"/>
    <cellStyle name="Normal 11 4 2 2 2 2 4" xfId="5837"/>
    <cellStyle name="Normal 11 4 2 2 2 3" xfId="5838"/>
    <cellStyle name="Normal 11 4 2 2 2 3 2" xfId="5839"/>
    <cellStyle name="Normal 11 4 2 2 2 3 3" xfId="5840"/>
    <cellStyle name="Normal 11 4 2 2 2 3 4" xfId="5841"/>
    <cellStyle name="Normal 11 4 2 2 2 4" xfId="5842"/>
    <cellStyle name="Normal 11 4 2 2 2 5" xfId="5843"/>
    <cellStyle name="Normal 11 4 2 2 2 6" xfId="5844"/>
    <cellStyle name="Normal 11 4 2 2 3" xfId="5845"/>
    <cellStyle name="Normal 11 4 2 2 3 2" xfId="5846"/>
    <cellStyle name="Normal 11 4 2 2 3 3" xfId="5847"/>
    <cellStyle name="Normal 11 4 2 2 3 4" xfId="5848"/>
    <cellStyle name="Normal 11 4 2 2 4" xfId="5849"/>
    <cellStyle name="Normal 11 4 2 2 4 2" xfId="5850"/>
    <cellStyle name="Normal 11 4 2 2 4 3" xfId="5851"/>
    <cellStyle name="Normal 11 4 2 2 4 4" xfId="5852"/>
    <cellStyle name="Normal 11 4 2 2 5" xfId="5853"/>
    <cellStyle name="Normal 11 4 2 2 5 2" xfId="5854"/>
    <cellStyle name="Normal 11 4 2 2 5 3" xfId="5855"/>
    <cellStyle name="Normal 11 4 2 2 5 4" xfId="5856"/>
    <cellStyle name="Normal 11 4 2 2 6" xfId="5857"/>
    <cellStyle name="Normal 11 4 2 2 6 2" xfId="5858"/>
    <cellStyle name="Normal 11 4 2 2 6 3" xfId="5859"/>
    <cellStyle name="Normal 11 4 2 2 6 4" xfId="5860"/>
    <cellStyle name="Normal 11 4 2 2 7" xfId="5861"/>
    <cellStyle name="Normal 11 4 2 2 7 2" xfId="5862"/>
    <cellStyle name="Normal 11 4 2 2 7 3" xfId="5863"/>
    <cellStyle name="Normal 11 4 2 2 7 4" xfId="5864"/>
    <cellStyle name="Normal 11 4 2 2 8" xfId="5865"/>
    <cellStyle name="Normal 11 4 2 2 9" xfId="5866"/>
    <cellStyle name="Normal 11 4 2 3" xfId="5867"/>
    <cellStyle name="Normal 11 4 2 3 2" xfId="5868"/>
    <cellStyle name="Normal 11 4 2 3 2 2" xfId="5869"/>
    <cellStyle name="Normal 11 4 2 3 2 3" xfId="5870"/>
    <cellStyle name="Normal 11 4 2 3 2 4" xfId="5871"/>
    <cellStyle name="Normal 11 4 2 3 3" xfId="5872"/>
    <cellStyle name="Normal 11 4 2 3 3 2" xfId="5873"/>
    <cellStyle name="Normal 11 4 2 3 3 3" xfId="5874"/>
    <cellStyle name="Normal 11 4 2 3 3 4" xfId="5875"/>
    <cellStyle name="Normal 11 4 2 3 4" xfId="5876"/>
    <cellStyle name="Normal 11 4 2 3 5" xfId="5877"/>
    <cellStyle name="Normal 11 4 2 3 6" xfId="5878"/>
    <cellStyle name="Normal 11 4 2 4" xfId="5879"/>
    <cellStyle name="Normal 11 4 2 4 2" xfId="5880"/>
    <cellStyle name="Normal 11 4 2 4 3" xfId="5881"/>
    <cellStyle name="Normal 11 4 2 4 4" xfId="5882"/>
    <cellStyle name="Normal 11 4 2 5" xfId="5883"/>
    <cellStyle name="Normal 11 4 2 5 2" xfId="5884"/>
    <cellStyle name="Normal 11 4 2 5 3" xfId="5885"/>
    <cellStyle name="Normal 11 4 2 5 4" xfId="5886"/>
    <cellStyle name="Normal 11 4 2 6" xfId="5887"/>
    <cellStyle name="Normal 11 4 2 6 2" xfId="5888"/>
    <cellStyle name="Normal 11 4 2 6 3" xfId="5889"/>
    <cellStyle name="Normal 11 4 2 6 4" xfId="5890"/>
    <cellStyle name="Normal 11 4 2 7" xfId="5891"/>
    <cellStyle name="Normal 11 4 2 7 2" xfId="5892"/>
    <cellStyle name="Normal 11 4 2 7 3" xfId="5893"/>
    <cellStyle name="Normal 11 4 2 7 4" xfId="5894"/>
    <cellStyle name="Normal 11 4 2 8" xfId="5895"/>
    <cellStyle name="Normal 11 4 2 8 2" xfId="5896"/>
    <cellStyle name="Normal 11 4 2 8 3" xfId="5897"/>
    <cellStyle name="Normal 11 4 2 8 4" xfId="5898"/>
    <cellStyle name="Normal 11 4 2 9" xfId="5899"/>
    <cellStyle name="Normal 11 4 2 9 2" xfId="5900"/>
    <cellStyle name="Normal 11 4 2 9 3" xfId="5901"/>
    <cellStyle name="Normal 11 4 2 9 4" xfId="5902"/>
    <cellStyle name="Normal 11 4 20" xfId="5903"/>
    <cellStyle name="Normal 11 4 3" xfId="5904"/>
    <cellStyle name="Normal 11 4 3 10" xfId="5905"/>
    <cellStyle name="Normal 11 4 3 11" xfId="5906"/>
    <cellStyle name="Normal 11 4 3 12" xfId="5907"/>
    <cellStyle name="Normal 11 4 3 13" xfId="5908"/>
    <cellStyle name="Normal 11 4 3 14" xfId="5909"/>
    <cellStyle name="Normal 11 4 3 2" xfId="5910"/>
    <cellStyle name="Normal 11 4 3 2 10" xfId="5911"/>
    <cellStyle name="Normal 11 4 3 2 11" xfId="5912"/>
    <cellStyle name="Normal 11 4 3 2 12" xfId="5913"/>
    <cellStyle name="Normal 11 4 3 2 2" xfId="5914"/>
    <cellStyle name="Normal 11 4 3 2 2 2" xfId="5915"/>
    <cellStyle name="Normal 11 4 3 2 2 2 2" xfId="5916"/>
    <cellStyle name="Normal 11 4 3 2 2 2 3" xfId="5917"/>
    <cellStyle name="Normal 11 4 3 2 2 2 4" xfId="5918"/>
    <cellStyle name="Normal 11 4 3 2 2 3" xfId="5919"/>
    <cellStyle name="Normal 11 4 3 2 2 3 2" xfId="5920"/>
    <cellStyle name="Normal 11 4 3 2 2 3 3" xfId="5921"/>
    <cellStyle name="Normal 11 4 3 2 2 3 4" xfId="5922"/>
    <cellStyle name="Normal 11 4 3 2 2 4" xfId="5923"/>
    <cellStyle name="Normal 11 4 3 2 2 5" xfId="5924"/>
    <cellStyle name="Normal 11 4 3 2 2 6" xfId="5925"/>
    <cellStyle name="Normal 11 4 3 2 3" xfId="5926"/>
    <cellStyle name="Normal 11 4 3 2 3 2" xfId="5927"/>
    <cellStyle name="Normal 11 4 3 2 3 3" xfId="5928"/>
    <cellStyle name="Normal 11 4 3 2 3 4" xfId="5929"/>
    <cellStyle name="Normal 11 4 3 2 4" xfId="5930"/>
    <cellStyle name="Normal 11 4 3 2 4 2" xfId="5931"/>
    <cellStyle name="Normal 11 4 3 2 4 3" xfId="5932"/>
    <cellStyle name="Normal 11 4 3 2 4 4" xfId="5933"/>
    <cellStyle name="Normal 11 4 3 2 5" xfId="5934"/>
    <cellStyle name="Normal 11 4 3 2 5 2" xfId="5935"/>
    <cellStyle name="Normal 11 4 3 2 5 3" xfId="5936"/>
    <cellStyle name="Normal 11 4 3 2 5 4" xfId="5937"/>
    <cellStyle name="Normal 11 4 3 2 6" xfId="5938"/>
    <cellStyle name="Normal 11 4 3 2 6 2" xfId="5939"/>
    <cellStyle name="Normal 11 4 3 2 6 3" xfId="5940"/>
    <cellStyle name="Normal 11 4 3 2 6 4" xfId="5941"/>
    <cellStyle name="Normal 11 4 3 2 7" xfId="5942"/>
    <cellStyle name="Normal 11 4 3 2 7 2" xfId="5943"/>
    <cellStyle name="Normal 11 4 3 2 7 3" xfId="5944"/>
    <cellStyle name="Normal 11 4 3 2 7 4" xfId="5945"/>
    <cellStyle name="Normal 11 4 3 2 8" xfId="5946"/>
    <cellStyle name="Normal 11 4 3 2 9" xfId="5947"/>
    <cellStyle name="Normal 11 4 3 3" xfId="5948"/>
    <cellStyle name="Normal 11 4 3 3 2" xfId="5949"/>
    <cellStyle name="Normal 11 4 3 3 2 2" xfId="5950"/>
    <cellStyle name="Normal 11 4 3 3 2 3" xfId="5951"/>
    <cellStyle name="Normal 11 4 3 3 2 4" xfId="5952"/>
    <cellStyle name="Normal 11 4 3 3 3" xfId="5953"/>
    <cellStyle name="Normal 11 4 3 3 3 2" xfId="5954"/>
    <cellStyle name="Normal 11 4 3 3 3 3" xfId="5955"/>
    <cellStyle name="Normal 11 4 3 3 3 4" xfId="5956"/>
    <cellStyle name="Normal 11 4 3 3 4" xfId="5957"/>
    <cellStyle name="Normal 11 4 3 3 5" xfId="5958"/>
    <cellStyle name="Normal 11 4 3 3 6" xfId="5959"/>
    <cellStyle name="Normal 11 4 3 4" xfId="5960"/>
    <cellStyle name="Normal 11 4 3 4 2" xfId="5961"/>
    <cellStyle name="Normal 11 4 3 4 3" xfId="5962"/>
    <cellStyle name="Normal 11 4 3 4 4" xfId="5963"/>
    <cellStyle name="Normal 11 4 3 5" xfId="5964"/>
    <cellStyle name="Normal 11 4 3 5 2" xfId="5965"/>
    <cellStyle name="Normal 11 4 3 5 3" xfId="5966"/>
    <cellStyle name="Normal 11 4 3 5 4" xfId="5967"/>
    <cellStyle name="Normal 11 4 3 6" xfId="5968"/>
    <cellStyle name="Normal 11 4 3 6 2" xfId="5969"/>
    <cellStyle name="Normal 11 4 3 6 3" xfId="5970"/>
    <cellStyle name="Normal 11 4 3 6 4" xfId="5971"/>
    <cellStyle name="Normal 11 4 3 7" xfId="5972"/>
    <cellStyle name="Normal 11 4 3 7 2" xfId="5973"/>
    <cellStyle name="Normal 11 4 3 7 3" xfId="5974"/>
    <cellStyle name="Normal 11 4 3 7 4" xfId="5975"/>
    <cellStyle name="Normal 11 4 3 8" xfId="5976"/>
    <cellStyle name="Normal 11 4 3 8 2" xfId="5977"/>
    <cellStyle name="Normal 11 4 3 8 3" xfId="5978"/>
    <cellStyle name="Normal 11 4 3 8 4" xfId="5979"/>
    <cellStyle name="Normal 11 4 3 9" xfId="5980"/>
    <cellStyle name="Normal 11 4 3 9 2" xfId="5981"/>
    <cellStyle name="Normal 11 4 3 9 3" xfId="5982"/>
    <cellStyle name="Normal 11 4 3 9 4" xfId="5983"/>
    <cellStyle name="Normal 11 4 4" xfId="5984"/>
    <cellStyle name="Normal 11 4 4 10" xfId="5985"/>
    <cellStyle name="Normal 11 4 4 11" xfId="5986"/>
    <cellStyle name="Normal 11 4 4 12" xfId="5987"/>
    <cellStyle name="Normal 11 4 4 2" xfId="5988"/>
    <cellStyle name="Normal 11 4 4 2 2" xfId="5989"/>
    <cellStyle name="Normal 11 4 4 2 2 2" xfId="5990"/>
    <cellStyle name="Normal 11 4 4 2 2 3" xfId="5991"/>
    <cellStyle name="Normal 11 4 4 2 2 4" xfId="5992"/>
    <cellStyle name="Normal 11 4 4 2 3" xfId="5993"/>
    <cellStyle name="Normal 11 4 4 2 3 2" xfId="5994"/>
    <cellStyle name="Normal 11 4 4 2 3 3" xfId="5995"/>
    <cellStyle name="Normal 11 4 4 2 3 4" xfId="5996"/>
    <cellStyle name="Normal 11 4 4 2 4" xfId="5997"/>
    <cellStyle name="Normal 11 4 4 2 5" xfId="5998"/>
    <cellStyle name="Normal 11 4 4 2 6" xfId="5999"/>
    <cellStyle name="Normal 11 4 4 3" xfId="6000"/>
    <cellStyle name="Normal 11 4 4 3 2" xfId="6001"/>
    <cellStyle name="Normal 11 4 4 3 3" xfId="6002"/>
    <cellStyle name="Normal 11 4 4 3 4" xfId="6003"/>
    <cellStyle name="Normal 11 4 4 4" xfId="6004"/>
    <cellStyle name="Normal 11 4 4 4 2" xfId="6005"/>
    <cellStyle name="Normal 11 4 4 4 3" xfId="6006"/>
    <cellStyle name="Normal 11 4 4 4 4" xfId="6007"/>
    <cellStyle name="Normal 11 4 4 5" xfId="6008"/>
    <cellStyle name="Normal 11 4 4 5 2" xfId="6009"/>
    <cellStyle name="Normal 11 4 4 5 3" xfId="6010"/>
    <cellStyle name="Normal 11 4 4 5 4" xfId="6011"/>
    <cellStyle name="Normal 11 4 4 6" xfId="6012"/>
    <cellStyle name="Normal 11 4 4 6 2" xfId="6013"/>
    <cellStyle name="Normal 11 4 4 6 3" xfId="6014"/>
    <cellStyle name="Normal 11 4 4 6 4" xfId="6015"/>
    <cellStyle name="Normal 11 4 4 7" xfId="6016"/>
    <cellStyle name="Normal 11 4 4 7 2" xfId="6017"/>
    <cellStyle name="Normal 11 4 4 7 3" xfId="6018"/>
    <cellStyle name="Normal 11 4 4 7 4" xfId="6019"/>
    <cellStyle name="Normal 11 4 4 8" xfId="6020"/>
    <cellStyle name="Normal 11 4 4 9" xfId="6021"/>
    <cellStyle name="Normal 11 4 5" xfId="6022"/>
    <cellStyle name="Normal 11 4 5 10" xfId="6023"/>
    <cellStyle name="Normal 11 4 5 11" xfId="6024"/>
    <cellStyle name="Normal 11 4 5 12" xfId="6025"/>
    <cellStyle name="Normal 11 4 5 2" xfId="6026"/>
    <cellStyle name="Normal 11 4 5 2 2" xfId="6027"/>
    <cellStyle name="Normal 11 4 5 2 2 2" xfId="6028"/>
    <cellStyle name="Normal 11 4 5 2 2 3" xfId="6029"/>
    <cellStyle name="Normal 11 4 5 2 2 4" xfId="6030"/>
    <cellStyle name="Normal 11 4 5 2 3" xfId="6031"/>
    <cellStyle name="Normal 11 4 5 2 3 2" xfId="6032"/>
    <cellStyle name="Normal 11 4 5 2 3 3" xfId="6033"/>
    <cellStyle name="Normal 11 4 5 2 3 4" xfId="6034"/>
    <cellStyle name="Normal 11 4 5 2 4" xfId="6035"/>
    <cellStyle name="Normal 11 4 5 2 5" xfId="6036"/>
    <cellStyle name="Normal 11 4 5 2 6" xfId="6037"/>
    <cellStyle name="Normal 11 4 5 3" xfId="6038"/>
    <cellStyle name="Normal 11 4 5 3 2" xfId="6039"/>
    <cellStyle name="Normal 11 4 5 3 3" xfId="6040"/>
    <cellStyle name="Normal 11 4 5 3 4" xfId="6041"/>
    <cellStyle name="Normal 11 4 5 4" xfId="6042"/>
    <cellStyle name="Normal 11 4 5 4 2" xfId="6043"/>
    <cellStyle name="Normal 11 4 5 4 3" xfId="6044"/>
    <cellStyle name="Normal 11 4 5 4 4" xfId="6045"/>
    <cellStyle name="Normal 11 4 5 5" xfId="6046"/>
    <cellStyle name="Normal 11 4 5 5 2" xfId="6047"/>
    <cellStyle name="Normal 11 4 5 5 3" xfId="6048"/>
    <cellStyle name="Normal 11 4 5 5 4" xfId="6049"/>
    <cellStyle name="Normal 11 4 5 6" xfId="6050"/>
    <cellStyle name="Normal 11 4 5 6 2" xfId="6051"/>
    <cellStyle name="Normal 11 4 5 6 3" xfId="6052"/>
    <cellStyle name="Normal 11 4 5 6 4" xfId="6053"/>
    <cellStyle name="Normal 11 4 5 7" xfId="6054"/>
    <cellStyle name="Normal 11 4 5 7 2" xfId="6055"/>
    <cellStyle name="Normal 11 4 5 7 3" xfId="6056"/>
    <cellStyle name="Normal 11 4 5 7 4" xfId="6057"/>
    <cellStyle name="Normal 11 4 5 8" xfId="6058"/>
    <cellStyle name="Normal 11 4 5 9" xfId="6059"/>
    <cellStyle name="Normal 11 4 6" xfId="6060"/>
    <cellStyle name="Normal 11 4 6 2" xfId="6061"/>
    <cellStyle name="Normal 11 4 6 2 2" xfId="6062"/>
    <cellStyle name="Normal 11 4 6 2 3" xfId="6063"/>
    <cellStyle name="Normal 11 4 6 2 4" xfId="6064"/>
    <cellStyle name="Normal 11 4 6 3" xfId="6065"/>
    <cellStyle name="Normal 11 4 6 3 2" xfId="6066"/>
    <cellStyle name="Normal 11 4 6 3 3" xfId="6067"/>
    <cellStyle name="Normal 11 4 6 3 4" xfId="6068"/>
    <cellStyle name="Normal 11 4 6 4" xfId="6069"/>
    <cellStyle name="Normal 11 4 6 4 2" xfId="6070"/>
    <cellStyle name="Normal 11 4 6 4 3" xfId="6071"/>
    <cellStyle name="Normal 11 4 6 4 4" xfId="6072"/>
    <cellStyle name="Normal 11 4 6 5" xfId="6073"/>
    <cellStyle name="Normal 11 4 6 5 2" xfId="6074"/>
    <cellStyle name="Normal 11 4 6 5 3" xfId="6075"/>
    <cellStyle name="Normal 11 4 6 5 4" xfId="6076"/>
    <cellStyle name="Normal 11 4 6 6" xfId="6077"/>
    <cellStyle name="Normal 11 4 6 7" xfId="6078"/>
    <cellStyle name="Normal 11 4 6 8" xfId="6079"/>
    <cellStyle name="Normal 11 4 7" xfId="6080"/>
    <cellStyle name="Normal 11 4 7 2" xfId="6081"/>
    <cellStyle name="Normal 11 4 7 3" xfId="6082"/>
    <cellStyle name="Normal 11 4 7 4" xfId="6083"/>
    <cellStyle name="Normal 11 4 8" xfId="6084"/>
    <cellStyle name="Normal 11 4 8 2" xfId="6085"/>
    <cellStyle name="Normal 11 4 8 3" xfId="6086"/>
    <cellStyle name="Normal 11 4 8 4" xfId="6087"/>
    <cellStyle name="Normal 11 4 9" xfId="6088"/>
    <cellStyle name="Normal 11 4 9 2" xfId="6089"/>
    <cellStyle name="Normal 11 4 9 3" xfId="6090"/>
    <cellStyle name="Normal 11 4 9 4" xfId="6091"/>
    <cellStyle name="Normal 11 5" xfId="6092"/>
    <cellStyle name="Normal 11 5 10" xfId="6093"/>
    <cellStyle name="Normal 11 5 10 2" xfId="6094"/>
    <cellStyle name="Normal 11 5 10 3" xfId="6095"/>
    <cellStyle name="Normal 11 5 10 4" xfId="6096"/>
    <cellStyle name="Normal 11 5 11" xfId="6097"/>
    <cellStyle name="Normal 11 5 11 2" xfId="6098"/>
    <cellStyle name="Normal 11 5 11 3" xfId="6099"/>
    <cellStyle name="Normal 11 5 11 4" xfId="6100"/>
    <cellStyle name="Normal 11 5 12" xfId="6101"/>
    <cellStyle name="Normal 11 5 12 2" xfId="6102"/>
    <cellStyle name="Normal 11 5 12 3" xfId="6103"/>
    <cellStyle name="Normal 11 5 12 4" xfId="6104"/>
    <cellStyle name="Normal 11 5 13" xfId="6105"/>
    <cellStyle name="Normal 11 5 13 2" xfId="6106"/>
    <cellStyle name="Normal 11 5 13 3" xfId="6107"/>
    <cellStyle name="Normal 11 5 13 4" xfId="6108"/>
    <cellStyle name="Normal 11 5 14" xfId="6109"/>
    <cellStyle name="Normal 11 5 15" xfId="6110"/>
    <cellStyle name="Normal 11 5 16" xfId="6111"/>
    <cellStyle name="Normal 11 5 17" xfId="6112"/>
    <cellStyle name="Normal 11 5 18" xfId="6113"/>
    <cellStyle name="Normal 11 5 19" xfId="6114"/>
    <cellStyle name="Normal 11 5 2" xfId="6115"/>
    <cellStyle name="Normal 11 5 2 10" xfId="6116"/>
    <cellStyle name="Normal 11 5 2 11" xfId="6117"/>
    <cellStyle name="Normal 11 5 2 12" xfId="6118"/>
    <cellStyle name="Normal 11 5 2 13" xfId="6119"/>
    <cellStyle name="Normal 11 5 2 14" xfId="6120"/>
    <cellStyle name="Normal 11 5 2 2" xfId="6121"/>
    <cellStyle name="Normal 11 5 2 2 10" xfId="6122"/>
    <cellStyle name="Normal 11 5 2 2 11" xfId="6123"/>
    <cellStyle name="Normal 11 5 2 2 12" xfId="6124"/>
    <cellStyle name="Normal 11 5 2 2 2" xfId="6125"/>
    <cellStyle name="Normal 11 5 2 2 2 2" xfId="6126"/>
    <cellStyle name="Normal 11 5 2 2 2 2 2" xfId="6127"/>
    <cellStyle name="Normal 11 5 2 2 2 2 3" xfId="6128"/>
    <cellStyle name="Normal 11 5 2 2 2 2 4" xfId="6129"/>
    <cellStyle name="Normal 11 5 2 2 2 3" xfId="6130"/>
    <cellStyle name="Normal 11 5 2 2 2 3 2" xfId="6131"/>
    <cellStyle name="Normal 11 5 2 2 2 3 3" xfId="6132"/>
    <cellStyle name="Normal 11 5 2 2 2 3 4" xfId="6133"/>
    <cellStyle name="Normal 11 5 2 2 2 4" xfId="6134"/>
    <cellStyle name="Normal 11 5 2 2 2 5" xfId="6135"/>
    <cellStyle name="Normal 11 5 2 2 2 6" xfId="6136"/>
    <cellStyle name="Normal 11 5 2 2 3" xfId="6137"/>
    <cellStyle name="Normal 11 5 2 2 3 2" xfId="6138"/>
    <cellStyle name="Normal 11 5 2 2 3 3" xfId="6139"/>
    <cellStyle name="Normal 11 5 2 2 3 4" xfId="6140"/>
    <cellStyle name="Normal 11 5 2 2 4" xfId="6141"/>
    <cellStyle name="Normal 11 5 2 2 4 2" xfId="6142"/>
    <cellStyle name="Normal 11 5 2 2 4 3" xfId="6143"/>
    <cellStyle name="Normal 11 5 2 2 4 4" xfId="6144"/>
    <cellStyle name="Normal 11 5 2 2 5" xfId="6145"/>
    <cellStyle name="Normal 11 5 2 2 5 2" xfId="6146"/>
    <cellStyle name="Normal 11 5 2 2 5 3" xfId="6147"/>
    <cellStyle name="Normal 11 5 2 2 5 4" xfId="6148"/>
    <cellStyle name="Normal 11 5 2 2 6" xfId="6149"/>
    <cellStyle name="Normal 11 5 2 2 6 2" xfId="6150"/>
    <cellStyle name="Normal 11 5 2 2 6 3" xfId="6151"/>
    <cellStyle name="Normal 11 5 2 2 6 4" xfId="6152"/>
    <cellStyle name="Normal 11 5 2 2 7" xfId="6153"/>
    <cellStyle name="Normal 11 5 2 2 7 2" xfId="6154"/>
    <cellStyle name="Normal 11 5 2 2 7 3" xfId="6155"/>
    <cellStyle name="Normal 11 5 2 2 7 4" xfId="6156"/>
    <cellStyle name="Normal 11 5 2 2 8" xfId="6157"/>
    <cellStyle name="Normal 11 5 2 2 9" xfId="6158"/>
    <cellStyle name="Normal 11 5 2 3" xfId="6159"/>
    <cellStyle name="Normal 11 5 2 3 2" xfId="6160"/>
    <cellStyle name="Normal 11 5 2 3 2 2" xfId="6161"/>
    <cellStyle name="Normal 11 5 2 3 2 3" xfId="6162"/>
    <cellStyle name="Normal 11 5 2 3 2 4" xfId="6163"/>
    <cellStyle name="Normal 11 5 2 3 3" xfId="6164"/>
    <cellStyle name="Normal 11 5 2 3 3 2" xfId="6165"/>
    <cellStyle name="Normal 11 5 2 3 3 3" xfId="6166"/>
    <cellStyle name="Normal 11 5 2 3 3 4" xfId="6167"/>
    <cellStyle name="Normal 11 5 2 3 4" xfId="6168"/>
    <cellStyle name="Normal 11 5 2 3 5" xfId="6169"/>
    <cellStyle name="Normal 11 5 2 3 6" xfId="6170"/>
    <cellStyle name="Normal 11 5 2 4" xfId="6171"/>
    <cellStyle name="Normal 11 5 2 4 2" xfId="6172"/>
    <cellStyle name="Normal 11 5 2 4 3" xfId="6173"/>
    <cellStyle name="Normal 11 5 2 4 4" xfId="6174"/>
    <cellStyle name="Normal 11 5 2 5" xfId="6175"/>
    <cellStyle name="Normal 11 5 2 5 2" xfId="6176"/>
    <cellStyle name="Normal 11 5 2 5 3" xfId="6177"/>
    <cellStyle name="Normal 11 5 2 5 4" xfId="6178"/>
    <cellStyle name="Normal 11 5 2 6" xfId="6179"/>
    <cellStyle name="Normal 11 5 2 6 2" xfId="6180"/>
    <cellStyle name="Normal 11 5 2 6 3" xfId="6181"/>
    <cellStyle name="Normal 11 5 2 6 4" xfId="6182"/>
    <cellStyle name="Normal 11 5 2 7" xfId="6183"/>
    <cellStyle name="Normal 11 5 2 7 2" xfId="6184"/>
    <cellStyle name="Normal 11 5 2 7 3" xfId="6185"/>
    <cellStyle name="Normal 11 5 2 7 4" xfId="6186"/>
    <cellStyle name="Normal 11 5 2 8" xfId="6187"/>
    <cellStyle name="Normal 11 5 2 8 2" xfId="6188"/>
    <cellStyle name="Normal 11 5 2 8 3" xfId="6189"/>
    <cellStyle name="Normal 11 5 2 8 4" xfId="6190"/>
    <cellStyle name="Normal 11 5 2 9" xfId="6191"/>
    <cellStyle name="Normal 11 5 2 9 2" xfId="6192"/>
    <cellStyle name="Normal 11 5 2 9 3" xfId="6193"/>
    <cellStyle name="Normal 11 5 2 9 4" xfId="6194"/>
    <cellStyle name="Normal 11 5 20" xfId="6195"/>
    <cellStyle name="Normal 11 5 3" xfId="6196"/>
    <cellStyle name="Normal 11 5 3 10" xfId="6197"/>
    <cellStyle name="Normal 11 5 3 11" xfId="6198"/>
    <cellStyle name="Normal 11 5 3 12" xfId="6199"/>
    <cellStyle name="Normal 11 5 3 13" xfId="6200"/>
    <cellStyle name="Normal 11 5 3 14" xfId="6201"/>
    <cellStyle name="Normal 11 5 3 2" xfId="6202"/>
    <cellStyle name="Normal 11 5 3 2 10" xfId="6203"/>
    <cellStyle name="Normal 11 5 3 2 11" xfId="6204"/>
    <cellStyle name="Normal 11 5 3 2 12" xfId="6205"/>
    <cellStyle name="Normal 11 5 3 2 2" xfId="6206"/>
    <cellStyle name="Normal 11 5 3 2 2 2" xfId="6207"/>
    <cellStyle name="Normal 11 5 3 2 2 2 2" xfId="6208"/>
    <cellStyle name="Normal 11 5 3 2 2 2 3" xfId="6209"/>
    <cellStyle name="Normal 11 5 3 2 2 2 4" xfId="6210"/>
    <cellStyle name="Normal 11 5 3 2 2 3" xfId="6211"/>
    <cellStyle name="Normal 11 5 3 2 2 3 2" xfId="6212"/>
    <cellStyle name="Normal 11 5 3 2 2 3 3" xfId="6213"/>
    <cellStyle name="Normal 11 5 3 2 2 3 4" xfId="6214"/>
    <cellStyle name="Normal 11 5 3 2 2 4" xfId="6215"/>
    <cellStyle name="Normal 11 5 3 2 2 5" xfId="6216"/>
    <cellStyle name="Normal 11 5 3 2 2 6" xfId="6217"/>
    <cellStyle name="Normal 11 5 3 2 3" xfId="6218"/>
    <cellStyle name="Normal 11 5 3 2 3 2" xfId="6219"/>
    <cellStyle name="Normal 11 5 3 2 3 3" xfId="6220"/>
    <cellStyle name="Normal 11 5 3 2 3 4" xfId="6221"/>
    <cellStyle name="Normal 11 5 3 2 4" xfId="6222"/>
    <cellStyle name="Normal 11 5 3 2 4 2" xfId="6223"/>
    <cellStyle name="Normal 11 5 3 2 4 3" xfId="6224"/>
    <cellStyle name="Normal 11 5 3 2 4 4" xfId="6225"/>
    <cellStyle name="Normal 11 5 3 2 5" xfId="6226"/>
    <cellStyle name="Normal 11 5 3 2 5 2" xfId="6227"/>
    <cellStyle name="Normal 11 5 3 2 5 3" xfId="6228"/>
    <cellStyle name="Normal 11 5 3 2 5 4" xfId="6229"/>
    <cellStyle name="Normal 11 5 3 2 6" xfId="6230"/>
    <cellStyle name="Normal 11 5 3 2 6 2" xfId="6231"/>
    <cellStyle name="Normal 11 5 3 2 6 3" xfId="6232"/>
    <cellStyle name="Normal 11 5 3 2 6 4" xfId="6233"/>
    <cellStyle name="Normal 11 5 3 2 7" xfId="6234"/>
    <cellStyle name="Normal 11 5 3 2 7 2" xfId="6235"/>
    <cellStyle name="Normal 11 5 3 2 7 3" xfId="6236"/>
    <cellStyle name="Normal 11 5 3 2 7 4" xfId="6237"/>
    <cellStyle name="Normal 11 5 3 2 8" xfId="6238"/>
    <cellStyle name="Normal 11 5 3 2 9" xfId="6239"/>
    <cellStyle name="Normal 11 5 3 3" xfId="6240"/>
    <cellStyle name="Normal 11 5 3 3 2" xfId="6241"/>
    <cellStyle name="Normal 11 5 3 3 2 2" xfId="6242"/>
    <cellStyle name="Normal 11 5 3 3 2 3" xfId="6243"/>
    <cellStyle name="Normal 11 5 3 3 2 4" xfId="6244"/>
    <cellStyle name="Normal 11 5 3 3 3" xfId="6245"/>
    <cellStyle name="Normal 11 5 3 3 3 2" xfId="6246"/>
    <cellStyle name="Normal 11 5 3 3 3 3" xfId="6247"/>
    <cellStyle name="Normal 11 5 3 3 3 4" xfId="6248"/>
    <cellStyle name="Normal 11 5 3 3 4" xfId="6249"/>
    <cellStyle name="Normal 11 5 3 3 5" xfId="6250"/>
    <cellStyle name="Normal 11 5 3 3 6" xfId="6251"/>
    <cellStyle name="Normal 11 5 3 4" xfId="6252"/>
    <cellStyle name="Normal 11 5 3 4 2" xfId="6253"/>
    <cellStyle name="Normal 11 5 3 4 3" xfId="6254"/>
    <cellStyle name="Normal 11 5 3 4 4" xfId="6255"/>
    <cellStyle name="Normal 11 5 3 5" xfId="6256"/>
    <cellStyle name="Normal 11 5 3 5 2" xfId="6257"/>
    <cellStyle name="Normal 11 5 3 5 3" xfId="6258"/>
    <cellStyle name="Normal 11 5 3 5 4" xfId="6259"/>
    <cellStyle name="Normal 11 5 3 6" xfId="6260"/>
    <cellStyle name="Normal 11 5 3 6 2" xfId="6261"/>
    <cellStyle name="Normal 11 5 3 6 3" xfId="6262"/>
    <cellStyle name="Normal 11 5 3 6 4" xfId="6263"/>
    <cellStyle name="Normal 11 5 3 7" xfId="6264"/>
    <cellStyle name="Normal 11 5 3 7 2" xfId="6265"/>
    <cellStyle name="Normal 11 5 3 7 3" xfId="6266"/>
    <cellStyle name="Normal 11 5 3 7 4" xfId="6267"/>
    <cellStyle name="Normal 11 5 3 8" xfId="6268"/>
    <cellStyle name="Normal 11 5 3 8 2" xfId="6269"/>
    <cellStyle name="Normal 11 5 3 8 3" xfId="6270"/>
    <cellStyle name="Normal 11 5 3 8 4" xfId="6271"/>
    <cellStyle name="Normal 11 5 3 9" xfId="6272"/>
    <cellStyle name="Normal 11 5 3 9 2" xfId="6273"/>
    <cellStyle name="Normal 11 5 3 9 3" xfId="6274"/>
    <cellStyle name="Normal 11 5 3 9 4" xfId="6275"/>
    <cellStyle name="Normal 11 5 4" xfId="6276"/>
    <cellStyle name="Normal 11 5 4 10" xfId="6277"/>
    <cellStyle name="Normal 11 5 4 11" xfId="6278"/>
    <cellStyle name="Normal 11 5 4 12" xfId="6279"/>
    <cellStyle name="Normal 11 5 4 2" xfId="6280"/>
    <cellStyle name="Normal 11 5 4 2 2" xfId="6281"/>
    <cellStyle name="Normal 11 5 4 2 2 2" xfId="6282"/>
    <cellStyle name="Normal 11 5 4 2 2 3" xfId="6283"/>
    <cellStyle name="Normal 11 5 4 2 2 4" xfId="6284"/>
    <cellStyle name="Normal 11 5 4 2 3" xfId="6285"/>
    <cellStyle name="Normal 11 5 4 2 3 2" xfId="6286"/>
    <cellStyle name="Normal 11 5 4 2 3 3" xfId="6287"/>
    <cellStyle name="Normal 11 5 4 2 3 4" xfId="6288"/>
    <cellStyle name="Normal 11 5 4 2 4" xfId="6289"/>
    <cellStyle name="Normal 11 5 4 2 5" xfId="6290"/>
    <cellStyle name="Normal 11 5 4 2 6" xfId="6291"/>
    <cellStyle name="Normal 11 5 4 3" xfId="6292"/>
    <cellStyle name="Normal 11 5 4 3 2" xfId="6293"/>
    <cellStyle name="Normal 11 5 4 3 3" xfId="6294"/>
    <cellStyle name="Normal 11 5 4 3 4" xfId="6295"/>
    <cellStyle name="Normal 11 5 4 4" xfId="6296"/>
    <cellStyle name="Normal 11 5 4 4 2" xfId="6297"/>
    <cellStyle name="Normal 11 5 4 4 3" xfId="6298"/>
    <cellStyle name="Normal 11 5 4 4 4" xfId="6299"/>
    <cellStyle name="Normal 11 5 4 5" xfId="6300"/>
    <cellStyle name="Normal 11 5 4 5 2" xfId="6301"/>
    <cellStyle name="Normal 11 5 4 5 3" xfId="6302"/>
    <cellStyle name="Normal 11 5 4 5 4" xfId="6303"/>
    <cellStyle name="Normal 11 5 4 6" xfId="6304"/>
    <cellStyle name="Normal 11 5 4 6 2" xfId="6305"/>
    <cellStyle name="Normal 11 5 4 6 3" xfId="6306"/>
    <cellStyle name="Normal 11 5 4 6 4" xfId="6307"/>
    <cellStyle name="Normal 11 5 4 7" xfId="6308"/>
    <cellStyle name="Normal 11 5 4 7 2" xfId="6309"/>
    <cellStyle name="Normal 11 5 4 7 3" xfId="6310"/>
    <cellStyle name="Normal 11 5 4 7 4" xfId="6311"/>
    <cellStyle name="Normal 11 5 4 8" xfId="6312"/>
    <cellStyle name="Normal 11 5 4 9" xfId="6313"/>
    <cellStyle name="Normal 11 5 5" xfId="6314"/>
    <cellStyle name="Normal 11 5 5 10" xfId="6315"/>
    <cellStyle name="Normal 11 5 5 11" xfId="6316"/>
    <cellStyle name="Normal 11 5 5 12" xfId="6317"/>
    <cellStyle name="Normal 11 5 5 2" xfId="6318"/>
    <cellStyle name="Normal 11 5 5 2 2" xfId="6319"/>
    <cellStyle name="Normal 11 5 5 2 2 2" xfId="6320"/>
    <cellStyle name="Normal 11 5 5 2 2 3" xfId="6321"/>
    <cellStyle name="Normal 11 5 5 2 2 4" xfId="6322"/>
    <cellStyle name="Normal 11 5 5 2 3" xfId="6323"/>
    <cellStyle name="Normal 11 5 5 2 3 2" xfId="6324"/>
    <cellStyle name="Normal 11 5 5 2 3 3" xfId="6325"/>
    <cellStyle name="Normal 11 5 5 2 3 4" xfId="6326"/>
    <cellStyle name="Normal 11 5 5 2 4" xfId="6327"/>
    <cellStyle name="Normal 11 5 5 2 5" xfId="6328"/>
    <cellStyle name="Normal 11 5 5 2 6" xfId="6329"/>
    <cellStyle name="Normal 11 5 5 3" xfId="6330"/>
    <cellStyle name="Normal 11 5 5 3 2" xfId="6331"/>
    <cellStyle name="Normal 11 5 5 3 3" xfId="6332"/>
    <cellStyle name="Normal 11 5 5 3 4" xfId="6333"/>
    <cellStyle name="Normal 11 5 5 4" xfId="6334"/>
    <cellStyle name="Normal 11 5 5 4 2" xfId="6335"/>
    <cellStyle name="Normal 11 5 5 4 3" xfId="6336"/>
    <cellStyle name="Normal 11 5 5 4 4" xfId="6337"/>
    <cellStyle name="Normal 11 5 5 5" xfId="6338"/>
    <cellStyle name="Normal 11 5 5 5 2" xfId="6339"/>
    <cellStyle name="Normal 11 5 5 5 3" xfId="6340"/>
    <cellStyle name="Normal 11 5 5 5 4" xfId="6341"/>
    <cellStyle name="Normal 11 5 5 6" xfId="6342"/>
    <cellStyle name="Normal 11 5 5 6 2" xfId="6343"/>
    <cellStyle name="Normal 11 5 5 6 3" xfId="6344"/>
    <cellStyle name="Normal 11 5 5 6 4" xfId="6345"/>
    <cellStyle name="Normal 11 5 5 7" xfId="6346"/>
    <cellStyle name="Normal 11 5 5 7 2" xfId="6347"/>
    <cellStyle name="Normal 11 5 5 7 3" xfId="6348"/>
    <cellStyle name="Normal 11 5 5 7 4" xfId="6349"/>
    <cellStyle name="Normal 11 5 5 8" xfId="6350"/>
    <cellStyle name="Normal 11 5 5 9" xfId="6351"/>
    <cellStyle name="Normal 11 5 6" xfId="6352"/>
    <cellStyle name="Normal 11 5 6 2" xfId="6353"/>
    <cellStyle name="Normal 11 5 6 2 2" xfId="6354"/>
    <cellStyle name="Normal 11 5 6 2 3" xfId="6355"/>
    <cellStyle name="Normal 11 5 6 2 4" xfId="6356"/>
    <cellStyle name="Normal 11 5 6 3" xfId="6357"/>
    <cellStyle name="Normal 11 5 6 3 2" xfId="6358"/>
    <cellStyle name="Normal 11 5 6 3 3" xfId="6359"/>
    <cellStyle name="Normal 11 5 6 3 4" xfId="6360"/>
    <cellStyle name="Normal 11 5 6 4" xfId="6361"/>
    <cellStyle name="Normal 11 5 6 4 2" xfId="6362"/>
    <cellStyle name="Normal 11 5 6 4 3" xfId="6363"/>
    <cellStyle name="Normal 11 5 6 4 4" xfId="6364"/>
    <cellStyle name="Normal 11 5 6 5" xfId="6365"/>
    <cellStyle name="Normal 11 5 6 5 2" xfId="6366"/>
    <cellStyle name="Normal 11 5 6 5 3" xfId="6367"/>
    <cellStyle name="Normal 11 5 6 5 4" xfId="6368"/>
    <cellStyle name="Normal 11 5 6 6" xfId="6369"/>
    <cellStyle name="Normal 11 5 6 7" xfId="6370"/>
    <cellStyle name="Normal 11 5 6 8" xfId="6371"/>
    <cellStyle name="Normal 11 5 7" xfId="6372"/>
    <cellStyle name="Normal 11 5 7 2" xfId="6373"/>
    <cellStyle name="Normal 11 5 7 3" xfId="6374"/>
    <cellStyle name="Normal 11 5 7 4" xfId="6375"/>
    <cellStyle name="Normal 11 5 8" xfId="6376"/>
    <cellStyle name="Normal 11 5 8 2" xfId="6377"/>
    <cellStyle name="Normal 11 5 8 3" xfId="6378"/>
    <cellStyle name="Normal 11 5 8 4" xfId="6379"/>
    <cellStyle name="Normal 11 5 9" xfId="6380"/>
    <cellStyle name="Normal 11 5 9 2" xfId="6381"/>
    <cellStyle name="Normal 11 5 9 3" xfId="6382"/>
    <cellStyle name="Normal 11 5 9 4" xfId="6383"/>
    <cellStyle name="Normal 11 6" xfId="6384"/>
    <cellStyle name="Normal 11 6 10" xfId="6385"/>
    <cellStyle name="Normal 11 6 10 2" xfId="6386"/>
    <cellStyle name="Normal 11 6 10 3" xfId="6387"/>
    <cellStyle name="Normal 11 6 10 4" xfId="6388"/>
    <cellStyle name="Normal 11 6 11" xfId="6389"/>
    <cellStyle name="Normal 11 6 11 2" xfId="6390"/>
    <cellStyle name="Normal 11 6 11 3" xfId="6391"/>
    <cellStyle name="Normal 11 6 11 4" xfId="6392"/>
    <cellStyle name="Normal 11 6 12" xfId="6393"/>
    <cellStyle name="Normal 11 6 12 2" xfId="6394"/>
    <cellStyle name="Normal 11 6 12 3" xfId="6395"/>
    <cellStyle name="Normal 11 6 12 4" xfId="6396"/>
    <cellStyle name="Normal 11 6 13" xfId="6397"/>
    <cellStyle name="Normal 11 6 13 2" xfId="6398"/>
    <cellStyle name="Normal 11 6 13 3" xfId="6399"/>
    <cellStyle name="Normal 11 6 13 4" xfId="6400"/>
    <cellStyle name="Normal 11 6 14" xfId="6401"/>
    <cellStyle name="Normal 11 6 15" xfId="6402"/>
    <cellStyle name="Normal 11 6 16" xfId="6403"/>
    <cellStyle name="Normal 11 6 17" xfId="6404"/>
    <cellStyle name="Normal 11 6 18" xfId="6405"/>
    <cellStyle name="Normal 11 6 19" xfId="6406"/>
    <cellStyle name="Normal 11 6 2" xfId="6407"/>
    <cellStyle name="Normal 11 6 2 10" xfId="6408"/>
    <cellStyle name="Normal 11 6 2 11" xfId="6409"/>
    <cellStyle name="Normal 11 6 2 12" xfId="6410"/>
    <cellStyle name="Normal 11 6 2 13" xfId="6411"/>
    <cellStyle name="Normal 11 6 2 14" xfId="6412"/>
    <cellStyle name="Normal 11 6 2 2" xfId="6413"/>
    <cellStyle name="Normal 11 6 2 2 10" xfId="6414"/>
    <cellStyle name="Normal 11 6 2 2 11" xfId="6415"/>
    <cellStyle name="Normal 11 6 2 2 12" xfId="6416"/>
    <cellStyle name="Normal 11 6 2 2 2" xfId="6417"/>
    <cellStyle name="Normal 11 6 2 2 2 2" xfId="6418"/>
    <cellStyle name="Normal 11 6 2 2 2 2 2" xfId="6419"/>
    <cellStyle name="Normal 11 6 2 2 2 2 3" xfId="6420"/>
    <cellStyle name="Normal 11 6 2 2 2 2 4" xfId="6421"/>
    <cellStyle name="Normal 11 6 2 2 2 3" xfId="6422"/>
    <cellStyle name="Normal 11 6 2 2 2 3 2" xfId="6423"/>
    <cellStyle name="Normal 11 6 2 2 2 3 3" xfId="6424"/>
    <cellStyle name="Normal 11 6 2 2 2 3 4" xfId="6425"/>
    <cellStyle name="Normal 11 6 2 2 2 4" xfId="6426"/>
    <cellStyle name="Normal 11 6 2 2 2 5" xfId="6427"/>
    <cellStyle name="Normal 11 6 2 2 2 6" xfId="6428"/>
    <cellStyle name="Normal 11 6 2 2 3" xfId="6429"/>
    <cellStyle name="Normal 11 6 2 2 3 2" xfId="6430"/>
    <cellStyle name="Normal 11 6 2 2 3 3" xfId="6431"/>
    <cellStyle name="Normal 11 6 2 2 3 4" xfId="6432"/>
    <cellStyle name="Normal 11 6 2 2 4" xfId="6433"/>
    <cellStyle name="Normal 11 6 2 2 4 2" xfId="6434"/>
    <cellStyle name="Normal 11 6 2 2 4 3" xfId="6435"/>
    <cellStyle name="Normal 11 6 2 2 4 4" xfId="6436"/>
    <cellStyle name="Normal 11 6 2 2 5" xfId="6437"/>
    <cellStyle name="Normal 11 6 2 2 5 2" xfId="6438"/>
    <cellStyle name="Normal 11 6 2 2 5 3" xfId="6439"/>
    <cellStyle name="Normal 11 6 2 2 5 4" xfId="6440"/>
    <cellStyle name="Normal 11 6 2 2 6" xfId="6441"/>
    <cellStyle name="Normal 11 6 2 2 6 2" xfId="6442"/>
    <cellStyle name="Normal 11 6 2 2 6 3" xfId="6443"/>
    <cellStyle name="Normal 11 6 2 2 6 4" xfId="6444"/>
    <cellStyle name="Normal 11 6 2 2 7" xfId="6445"/>
    <cellStyle name="Normal 11 6 2 2 7 2" xfId="6446"/>
    <cellStyle name="Normal 11 6 2 2 7 3" xfId="6447"/>
    <cellStyle name="Normal 11 6 2 2 7 4" xfId="6448"/>
    <cellStyle name="Normal 11 6 2 2 8" xfId="6449"/>
    <cellStyle name="Normal 11 6 2 2 9" xfId="6450"/>
    <cellStyle name="Normal 11 6 2 3" xfId="6451"/>
    <cellStyle name="Normal 11 6 2 3 2" xfId="6452"/>
    <cellStyle name="Normal 11 6 2 3 2 2" xfId="6453"/>
    <cellStyle name="Normal 11 6 2 3 2 3" xfId="6454"/>
    <cellStyle name="Normal 11 6 2 3 2 4" xfId="6455"/>
    <cellStyle name="Normal 11 6 2 3 3" xfId="6456"/>
    <cellStyle name="Normal 11 6 2 3 3 2" xfId="6457"/>
    <cellStyle name="Normal 11 6 2 3 3 3" xfId="6458"/>
    <cellStyle name="Normal 11 6 2 3 3 4" xfId="6459"/>
    <cellStyle name="Normal 11 6 2 3 4" xfId="6460"/>
    <cellStyle name="Normal 11 6 2 3 5" xfId="6461"/>
    <cellStyle name="Normal 11 6 2 3 6" xfId="6462"/>
    <cellStyle name="Normal 11 6 2 4" xfId="6463"/>
    <cellStyle name="Normal 11 6 2 4 2" xfId="6464"/>
    <cellStyle name="Normal 11 6 2 4 3" xfId="6465"/>
    <cellStyle name="Normal 11 6 2 4 4" xfId="6466"/>
    <cellStyle name="Normal 11 6 2 5" xfId="6467"/>
    <cellStyle name="Normal 11 6 2 5 2" xfId="6468"/>
    <cellStyle name="Normal 11 6 2 5 3" xfId="6469"/>
    <cellStyle name="Normal 11 6 2 5 4" xfId="6470"/>
    <cellStyle name="Normal 11 6 2 6" xfId="6471"/>
    <cellStyle name="Normal 11 6 2 6 2" xfId="6472"/>
    <cellStyle name="Normal 11 6 2 6 3" xfId="6473"/>
    <cellStyle name="Normal 11 6 2 6 4" xfId="6474"/>
    <cellStyle name="Normal 11 6 2 7" xfId="6475"/>
    <cellStyle name="Normal 11 6 2 7 2" xfId="6476"/>
    <cellStyle name="Normal 11 6 2 7 3" xfId="6477"/>
    <cellStyle name="Normal 11 6 2 7 4" xfId="6478"/>
    <cellStyle name="Normal 11 6 2 8" xfId="6479"/>
    <cellStyle name="Normal 11 6 2 8 2" xfId="6480"/>
    <cellStyle name="Normal 11 6 2 8 3" xfId="6481"/>
    <cellStyle name="Normal 11 6 2 8 4" xfId="6482"/>
    <cellStyle name="Normal 11 6 2 9" xfId="6483"/>
    <cellStyle name="Normal 11 6 2 9 2" xfId="6484"/>
    <cellStyle name="Normal 11 6 2 9 3" xfId="6485"/>
    <cellStyle name="Normal 11 6 2 9 4" xfId="6486"/>
    <cellStyle name="Normal 11 6 20" xfId="6487"/>
    <cellStyle name="Normal 11 6 3" xfId="6488"/>
    <cellStyle name="Normal 11 6 3 10" xfId="6489"/>
    <cellStyle name="Normal 11 6 3 11" xfId="6490"/>
    <cellStyle name="Normal 11 6 3 12" xfId="6491"/>
    <cellStyle name="Normal 11 6 3 13" xfId="6492"/>
    <cellStyle name="Normal 11 6 3 14" xfId="6493"/>
    <cellStyle name="Normal 11 6 3 2" xfId="6494"/>
    <cellStyle name="Normal 11 6 3 2 10" xfId="6495"/>
    <cellStyle name="Normal 11 6 3 2 11" xfId="6496"/>
    <cellStyle name="Normal 11 6 3 2 12" xfId="6497"/>
    <cellStyle name="Normal 11 6 3 2 2" xfId="6498"/>
    <cellStyle name="Normal 11 6 3 2 2 2" xfId="6499"/>
    <cellStyle name="Normal 11 6 3 2 2 2 2" xfId="6500"/>
    <cellStyle name="Normal 11 6 3 2 2 2 3" xfId="6501"/>
    <cellStyle name="Normal 11 6 3 2 2 2 4" xfId="6502"/>
    <cellStyle name="Normal 11 6 3 2 2 3" xfId="6503"/>
    <cellStyle name="Normal 11 6 3 2 2 3 2" xfId="6504"/>
    <cellStyle name="Normal 11 6 3 2 2 3 3" xfId="6505"/>
    <cellStyle name="Normal 11 6 3 2 2 3 4" xfId="6506"/>
    <cellStyle name="Normal 11 6 3 2 2 4" xfId="6507"/>
    <cellStyle name="Normal 11 6 3 2 2 5" xfId="6508"/>
    <cellStyle name="Normal 11 6 3 2 2 6" xfId="6509"/>
    <cellStyle name="Normal 11 6 3 2 3" xfId="6510"/>
    <cellStyle name="Normal 11 6 3 2 3 2" xfId="6511"/>
    <cellStyle name="Normal 11 6 3 2 3 3" xfId="6512"/>
    <cellStyle name="Normal 11 6 3 2 3 4" xfId="6513"/>
    <cellStyle name="Normal 11 6 3 2 4" xfId="6514"/>
    <cellStyle name="Normal 11 6 3 2 4 2" xfId="6515"/>
    <cellStyle name="Normal 11 6 3 2 4 3" xfId="6516"/>
    <cellStyle name="Normal 11 6 3 2 4 4" xfId="6517"/>
    <cellStyle name="Normal 11 6 3 2 5" xfId="6518"/>
    <cellStyle name="Normal 11 6 3 2 5 2" xfId="6519"/>
    <cellStyle name="Normal 11 6 3 2 5 3" xfId="6520"/>
    <cellStyle name="Normal 11 6 3 2 5 4" xfId="6521"/>
    <cellStyle name="Normal 11 6 3 2 6" xfId="6522"/>
    <cellStyle name="Normal 11 6 3 2 6 2" xfId="6523"/>
    <cellStyle name="Normal 11 6 3 2 6 3" xfId="6524"/>
    <cellStyle name="Normal 11 6 3 2 6 4" xfId="6525"/>
    <cellStyle name="Normal 11 6 3 2 7" xfId="6526"/>
    <cellStyle name="Normal 11 6 3 2 7 2" xfId="6527"/>
    <cellStyle name="Normal 11 6 3 2 7 3" xfId="6528"/>
    <cellStyle name="Normal 11 6 3 2 7 4" xfId="6529"/>
    <cellStyle name="Normal 11 6 3 2 8" xfId="6530"/>
    <cellStyle name="Normal 11 6 3 2 9" xfId="6531"/>
    <cellStyle name="Normal 11 6 3 3" xfId="6532"/>
    <cellStyle name="Normal 11 6 3 3 2" xfId="6533"/>
    <cellStyle name="Normal 11 6 3 3 2 2" xfId="6534"/>
    <cellStyle name="Normal 11 6 3 3 2 3" xfId="6535"/>
    <cellStyle name="Normal 11 6 3 3 2 4" xfId="6536"/>
    <cellStyle name="Normal 11 6 3 3 3" xfId="6537"/>
    <cellStyle name="Normal 11 6 3 3 3 2" xfId="6538"/>
    <cellStyle name="Normal 11 6 3 3 3 3" xfId="6539"/>
    <cellStyle name="Normal 11 6 3 3 3 4" xfId="6540"/>
    <cellStyle name="Normal 11 6 3 3 4" xfId="6541"/>
    <cellStyle name="Normal 11 6 3 3 5" xfId="6542"/>
    <cellStyle name="Normal 11 6 3 3 6" xfId="6543"/>
    <cellStyle name="Normal 11 6 3 4" xfId="6544"/>
    <cellStyle name="Normal 11 6 3 4 2" xfId="6545"/>
    <cellStyle name="Normal 11 6 3 4 3" xfId="6546"/>
    <cellStyle name="Normal 11 6 3 4 4" xfId="6547"/>
    <cellStyle name="Normal 11 6 3 5" xfId="6548"/>
    <cellStyle name="Normal 11 6 3 5 2" xfId="6549"/>
    <cellStyle name="Normal 11 6 3 5 3" xfId="6550"/>
    <cellStyle name="Normal 11 6 3 5 4" xfId="6551"/>
    <cellStyle name="Normal 11 6 3 6" xfId="6552"/>
    <cellStyle name="Normal 11 6 3 6 2" xfId="6553"/>
    <cellStyle name="Normal 11 6 3 6 3" xfId="6554"/>
    <cellStyle name="Normal 11 6 3 6 4" xfId="6555"/>
    <cellStyle name="Normal 11 6 3 7" xfId="6556"/>
    <cellStyle name="Normal 11 6 3 7 2" xfId="6557"/>
    <cellStyle name="Normal 11 6 3 7 3" xfId="6558"/>
    <cellStyle name="Normal 11 6 3 7 4" xfId="6559"/>
    <cellStyle name="Normal 11 6 3 8" xfId="6560"/>
    <cellStyle name="Normal 11 6 3 8 2" xfId="6561"/>
    <cellStyle name="Normal 11 6 3 8 3" xfId="6562"/>
    <cellStyle name="Normal 11 6 3 8 4" xfId="6563"/>
    <cellStyle name="Normal 11 6 3 9" xfId="6564"/>
    <cellStyle name="Normal 11 6 3 9 2" xfId="6565"/>
    <cellStyle name="Normal 11 6 3 9 3" xfId="6566"/>
    <cellStyle name="Normal 11 6 3 9 4" xfId="6567"/>
    <cellStyle name="Normal 11 6 4" xfId="6568"/>
    <cellStyle name="Normal 11 6 4 10" xfId="6569"/>
    <cellStyle name="Normal 11 6 4 11" xfId="6570"/>
    <cellStyle name="Normal 11 6 4 12" xfId="6571"/>
    <cellStyle name="Normal 11 6 4 2" xfId="6572"/>
    <cellStyle name="Normal 11 6 4 2 2" xfId="6573"/>
    <cellStyle name="Normal 11 6 4 2 2 2" xfId="6574"/>
    <cellStyle name="Normal 11 6 4 2 2 3" xfId="6575"/>
    <cellStyle name="Normal 11 6 4 2 2 4" xfId="6576"/>
    <cellStyle name="Normal 11 6 4 2 3" xfId="6577"/>
    <cellStyle name="Normal 11 6 4 2 3 2" xfId="6578"/>
    <cellStyle name="Normal 11 6 4 2 3 3" xfId="6579"/>
    <cellStyle name="Normal 11 6 4 2 3 4" xfId="6580"/>
    <cellStyle name="Normal 11 6 4 2 4" xfId="6581"/>
    <cellStyle name="Normal 11 6 4 2 5" xfId="6582"/>
    <cellStyle name="Normal 11 6 4 2 6" xfId="6583"/>
    <cellStyle name="Normal 11 6 4 3" xfId="6584"/>
    <cellStyle name="Normal 11 6 4 3 2" xfId="6585"/>
    <cellStyle name="Normal 11 6 4 3 3" xfId="6586"/>
    <cellStyle name="Normal 11 6 4 3 4" xfId="6587"/>
    <cellStyle name="Normal 11 6 4 4" xfId="6588"/>
    <cellStyle name="Normal 11 6 4 4 2" xfId="6589"/>
    <cellStyle name="Normal 11 6 4 4 3" xfId="6590"/>
    <cellStyle name="Normal 11 6 4 4 4" xfId="6591"/>
    <cellStyle name="Normal 11 6 4 5" xfId="6592"/>
    <cellStyle name="Normal 11 6 4 5 2" xfId="6593"/>
    <cellStyle name="Normal 11 6 4 5 3" xfId="6594"/>
    <cellStyle name="Normal 11 6 4 5 4" xfId="6595"/>
    <cellStyle name="Normal 11 6 4 6" xfId="6596"/>
    <cellStyle name="Normal 11 6 4 6 2" xfId="6597"/>
    <cellStyle name="Normal 11 6 4 6 3" xfId="6598"/>
    <cellStyle name="Normal 11 6 4 6 4" xfId="6599"/>
    <cellStyle name="Normal 11 6 4 7" xfId="6600"/>
    <cellStyle name="Normal 11 6 4 7 2" xfId="6601"/>
    <cellStyle name="Normal 11 6 4 7 3" xfId="6602"/>
    <cellStyle name="Normal 11 6 4 7 4" xfId="6603"/>
    <cellStyle name="Normal 11 6 4 8" xfId="6604"/>
    <cellStyle name="Normal 11 6 4 9" xfId="6605"/>
    <cellStyle name="Normal 11 6 5" xfId="6606"/>
    <cellStyle name="Normal 11 6 5 10" xfId="6607"/>
    <cellStyle name="Normal 11 6 5 11" xfId="6608"/>
    <cellStyle name="Normal 11 6 5 12" xfId="6609"/>
    <cellStyle name="Normal 11 6 5 2" xfId="6610"/>
    <cellStyle name="Normal 11 6 5 2 2" xfId="6611"/>
    <cellStyle name="Normal 11 6 5 2 2 2" xfId="6612"/>
    <cellStyle name="Normal 11 6 5 2 2 3" xfId="6613"/>
    <cellStyle name="Normal 11 6 5 2 2 4" xfId="6614"/>
    <cellStyle name="Normal 11 6 5 2 3" xfId="6615"/>
    <cellStyle name="Normal 11 6 5 2 3 2" xfId="6616"/>
    <cellStyle name="Normal 11 6 5 2 3 3" xfId="6617"/>
    <cellStyle name="Normal 11 6 5 2 3 4" xfId="6618"/>
    <cellStyle name="Normal 11 6 5 2 4" xfId="6619"/>
    <cellStyle name="Normal 11 6 5 2 5" xfId="6620"/>
    <cellStyle name="Normal 11 6 5 2 6" xfId="6621"/>
    <cellStyle name="Normal 11 6 5 3" xfId="6622"/>
    <cellStyle name="Normal 11 6 5 3 2" xfId="6623"/>
    <cellStyle name="Normal 11 6 5 3 3" xfId="6624"/>
    <cellStyle name="Normal 11 6 5 3 4" xfId="6625"/>
    <cellStyle name="Normal 11 6 5 4" xfId="6626"/>
    <cellStyle name="Normal 11 6 5 4 2" xfId="6627"/>
    <cellStyle name="Normal 11 6 5 4 3" xfId="6628"/>
    <cellStyle name="Normal 11 6 5 4 4" xfId="6629"/>
    <cellStyle name="Normal 11 6 5 5" xfId="6630"/>
    <cellStyle name="Normal 11 6 5 5 2" xfId="6631"/>
    <cellStyle name="Normal 11 6 5 5 3" xfId="6632"/>
    <cellStyle name="Normal 11 6 5 5 4" xfId="6633"/>
    <cellStyle name="Normal 11 6 5 6" xfId="6634"/>
    <cellStyle name="Normal 11 6 5 6 2" xfId="6635"/>
    <cellStyle name="Normal 11 6 5 6 3" xfId="6636"/>
    <cellStyle name="Normal 11 6 5 6 4" xfId="6637"/>
    <cellStyle name="Normal 11 6 5 7" xfId="6638"/>
    <cellStyle name="Normal 11 6 5 7 2" xfId="6639"/>
    <cellStyle name="Normal 11 6 5 7 3" xfId="6640"/>
    <cellStyle name="Normal 11 6 5 7 4" xfId="6641"/>
    <cellStyle name="Normal 11 6 5 8" xfId="6642"/>
    <cellStyle name="Normal 11 6 5 9" xfId="6643"/>
    <cellStyle name="Normal 11 6 6" xfId="6644"/>
    <cellStyle name="Normal 11 6 6 2" xfId="6645"/>
    <cellStyle name="Normal 11 6 6 2 2" xfId="6646"/>
    <cellStyle name="Normal 11 6 6 2 3" xfId="6647"/>
    <cellStyle name="Normal 11 6 6 2 4" xfId="6648"/>
    <cellStyle name="Normal 11 6 6 3" xfId="6649"/>
    <cellStyle name="Normal 11 6 6 3 2" xfId="6650"/>
    <cellStyle name="Normal 11 6 6 3 3" xfId="6651"/>
    <cellStyle name="Normal 11 6 6 3 4" xfId="6652"/>
    <cellStyle name="Normal 11 6 6 4" xfId="6653"/>
    <cellStyle name="Normal 11 6 6 4 2" xfId="6654"/>
    <cellStyle name="Normal 11 6 6 4 3" xfId="6655"/>
    <cellStyle name="Normal 11 6 6 4 4" xfId="6656"/>
    <cellStyle name="Normal 11 6 6 5" xfId="6657"/>
    <cellStyle name="Normal 11 6 6 5 2" xfId="6658"/>
    <cellStyle name="Normal 11 6 6 5 3" xfId="6659"/>
    <cellStyle name="Normal 11 6 6 5 4" xfId="6660"/>
    <cellStyle name="Normal 11 6 6 6" xfId="6661"/>
    <cellStyle name="Normal 11 6 6 7" xfId="6662"/>
    <cellStyle name="Normal 11 6 6 8" xfId="6663"/>
    <cellStyle name="Normal 11 6 7" xfId="6664"/>
    <cellStyle name="Normal 11 6 7 2" xfId="6665"/>
    <cellStyle name="Normal 11 6 7 3" xfId="6666"/>
    <cellStyle name="Normal 11 6 7 4" xfId="6667"/>
    <cellStyle name="Normal 11 6 8" xfId="6668"/>
    <cellStyle name="Normal 11 6 8 2" xfId="6669"/>
    <cellStyle name="Normal 11 6 8 3" xfId="6670"/>
    <cellStyle name="Normal 11 6 8 4" xfId="6671"/>
    <cellStyle name="Normal 11 6 9" xfId="6672"/>
    <cellStyle name="Normal 11 6 9 2" xfId="6673"/>
    <cellStyle name="Normal 11 6 9 3" xfId="6674"/>
    <cellStyle name="Normal 11 6 9 4" xfId="6675"/>
    <cellStyle name="Normal 11 7" xfId="6676"/>
    <cellStyle name="Normal 11 7 10" xfId="6677"/>
    <cellStyle name="Normal 11 7 10 2" xfId="6678"/>
    <cellStyle name="Normal 11 7 10 3" xfId="6679"/>
    <cellStyle name="Normal 11 7 10 4" xfId="6680"/>
    <cellStyle name="Normal 11 7 11" xfId="6681"/>
    <cellStyle name="Normal 11 7 11 2" xfId="6682"/>
    <cellStyle name="Normal 11 7 11 3" xfId="6683"/>
    <cellStyle name="Normal 11 7 11 4" xfId="6684"/>
    <cellStyle name="Normal 11 7 12" xfId="6685"/>
    <cellStyle name="Normal 11 7 12 2" xfId="6686"/>
    <cellStyle name="Normal 11 7 12 3" xfId="6687"/>
    <cellStyle name="Normal 11 7 12 4" xfId="6688"/>
    <cellStyle name="Normal 11 7 13" xfId="6689"/>
    <cellStyle name="Normal 11 7 13 2" xfId="6690"/>
    <cellStyle name="Normal 11 7 13 3" xfId="6691"/>
    <cellStyle name="Normal 11 7 13 4" xfId="6692"/>
    <cellStyle name="Normal 11 7 14" xfId="6693"/>
    <cellStyle name="Normal 11 7 15" xfId="6694"/>
    <cellStyle name="Normal 11 7 16" xfId="6695"/>
    <cellStyle name="Normal 11 7 17" xfId="6696"/>
    <cellStyle name="Normal 11 7 18" xfId="6697"/>
    <cellStyle name="Normal 11 7 19" xfId="6698"/>
    <cellStyle name="Normal 11 7 2" xfId="6699"/>
    <cellStyle name="Normal 11 7 2 10" xfId="6700"/>
    <cellStyle name="Normal 11 7 2 11" xfId="6701"/>
    <cellStyle name="Normal 11 7 2 12" xfId="6702"/>
    <cellStyle name="Normal 11 7 2 13" xfId="6703"/>
    <cellStyle name="Normal 11 7 2 14" xfId="6704"/>
    <cellStyle name="Normal 11 7 2 2" xfId="6705"/>
    <cellStyle name="Normal 11 7 2 2 10" xfId="6706"/>
    <cellStyle name="Normal 11 7 2 2 11" xfId="6707"/>
    <cellStyle name="Normal 11 7 2 2 12" xfId="6708"/>
    <cellStyle name="Normal 11 7 2 2 2" xfId="6709"/>
    <cellStyle name="Normal 11 7 2 2 2 2" xfId="6710"/>
    <cellStyle name="Normal 11 7 2 2 2 2 2" xfId="6711"/>
    <cellStyle name="Normal 11 7 2 2 2 2 3" xfId="6712"/>
    <cellStyle name="Normal 11 7 2 2 2 2 4" xfId="6713"/>
    <cellStyle name="Normal 11 7 2 2 2 3" xfId="6714"/>
    <cellStyle name="Normal 11 7 2 2 2 3 2" xfId="6715"/>
    <cellStyle name="Normal 11 7 2 2 2 3 3" xfId="6716"/>
    <cellStyle name="Normal 11 7 2 2 2 3 4" xfId="6717"/>
    <cellStyle name="Normal 11 7 2 2 2 4" xfId="6718"/>
    <cellStyle name="Normal 11 7 2 2 2 5" xfId="6719"/>
    <cellStyle name="Normal 11 7 2 2 2 6" xfId="6720"/>
    <cellStyle name="Normal 11 7 2 2 3" xfId="6721"/>
    <cellStyle name="Normal 11 7 2 2 3 2" xfId="6722"/>
    <cellStyle name="Normal 11 7 2 2 3 3" xfId="6723"/>
    <cellStyle name="Normal 11 7 2 2 3 4" xfId="6724"/>
    <cellStyle name="Normal 11 7 2 2 4" xfId="6725"/>
    <cellStyle name="Normal 11 7 2 2 4 2" xfId="6726"/>
    <cellStyle name="Normal 11 7 2 2 4 3" xfId="6727"/>
    <cellStyle name="Normal 11 7 2 2 4 4" xfId="6728"/>
    <cellStyle name="Normal 11 7 2 2 5" xfId="6729"/>
    <cellStyle name="Normal 11 7 2 2 5 2" xfId="6730"/>
    <cellStyle name="Normal 11 7 2 2 5 3" xfId="6731"/>
    <cellStyle name="Normal 11 7 2 2 5 4" xfId="6732"/>
    <cellStyle name="Normal 11 7 2 2 6" xfId="6733"/>
    <cellStyle name="Normal 11 7 2 2 6 2" xfId="6734"/>
    <cellStyle name="Normal 11 7 2 2 6 3" xfId="6735"/>
    <cellStyle name="Normal 11 7 2 2 6 4" xfId="6736"/>
    <cellStyle name="Normal 11 7 2 2 7" xfId="6737"/>
    <cellStyle name="Normal 11 7 2 2 7 2" xfId="6738"/>
    <cellStyle name="Normal 11 7 2 2 7 3" xfId="6739"/>
    <cellStyle name="Normal 11 7 2 2 7 4" xfId="6740"/>
    <cellStyle name="Normal 11 7 2 2 8" xfId="6741"/>
    <cellStyle name="Normal 11 7 2 2 9" xfId="6742"/>
    <cellStyle name="Normal 11 7 2 3" xfId="6743"/>
    <cellStyle name="Normal 11 7 2 3 2" xfId="6744"/>
    <cellStyle name="Normal 11 7 2 3 2 2" xfId="6745"/>
    <cellStyle name="Normal 11 7 2 3 2 3" xfId="6746"/>
    <cellStyle name="Normal 11 7 2 3 2 4" xfId="6747"/>
    <cellStyle name="Normal 11 7 2 3 3" xfId="6748"/>
    <cellStyle name="Normal 11 7 2 3 3 2" xfId="6749"/>
    <cellStyle name="Normal 11 7 2 3 3 3" xfId="6750"/>
    <cellStyle name="Normal 11 7 2 3 3 4" xfId="6751"/>
    <cellStyle name="Normal 11 7 2 3 4" xfId="6752"/>
    <cellStyle name="Normal 11 7 2 3 5" xfId="6753"/>
    <cellStyle name="Normal 11 7 2 3 6" xfId="6754"/>
    <cellStyle name="Normal 11 7 2 4" xfId="6755"/>
    <cellStyle name="Normal 11 7 2 4 2" xfId="6756"/>
    <cellStyle name="Normal 11 7 2 4 3" xfId="6757"/>
    <cellStyle name="Normal 11 7 2 4 4" xfId="6758"/>
    <cellStyle name="Normal 11 7 2 5" xfId="6759"/>
    <cellStyle name="Normal 11 7 2 5 2" xfId="6760"/>
    <cellStyle name="Normal 11 7 2 5 3" xfId="6761"/>
    <cellStyle name="Normal 11 7 2 5 4" xfId="6762"/>
    <cellStyle name="Normal 11 7 2 6" xfId="6763"/>
    <cellStyle name="Normal 11 7 2 6 2" xfId="6764"/>
    <cellStyle name="Normal 11 7 2 6 3" xfId="6765"/>
    <cellStyle name="Normal 11 7 2 6 4" xfId="6766"/>
    <cellStyle name="Normal 11 7 2 7" xfId="6767"/>
    <cellStyle name="Normal 11 7 2 7 2" xfId="6768"/>
    <cellStyle name="Normal 11 7 2 7 3" xfId="6769"/>
    <cellStyle name="Normal 11 7 2 7 4" xfId="6770"/>
    <cellStyle name="Normal 11 7 2 8" xfId="6771"/>
    <cellStyle name="Normal 11 7 2 8 2" xfId="6772"/>
    <cellStyle name="Normal 11 7 2 8 3" xfId="6773"/>
    <cellStyle name="Normal 11 7 2 8 4" xfId="6774"/>
    <cellStyle name="Normal 11 7 2 9" xfId="6775"/>
    <cellStyle name="Normal 11 7 2 9 2" xfId="6776"/>
    <cellStyle name="Normal 11 7 2 9 3" xfId="6777"/>
    <cellStyle name="Normal 11 7 2 9 4" xfId="6778"/>
    <cellStyle name="Normal 11 7 20" xfId="6779"/>
    <cellStyle name="Normal 11 7 3" xfId="6780"/>
    <cellStyle name="Normal 11 7 3 10" xfId="6781"/>
    <cellStyle name="Normal 11 7 3 11" xfId="6782"/>
    <cellStyle name="Normal 11 7 3 12" xfId="6783"/>
    <cellStyle name="Normal 11 7 3 13" xfId="6784"/>
    <cellStyle name="Normal 11 7 3 14" xfId="6785"/>
    <cellStyle name="Normal 11 7 3 2" xfId="6786"/>
    <cellStyle name="Normal 11 7 3 2 10" xfId="6787"/>
    <cellStyle name="Normal 11 7 3 2 11" xfId="6788"/>
    <cellStyle name="Normal 11 7 3 2 12" xfId="6789"/>
    <cellStyle name="Normal 11 7 3 2 2" xfId="6790"/>
    <cellStyle name="Normal 11 7 3 2 2 2" xfId="6791"/>
    <cellStyle name="Normal 11 7 3 2 2 2 2" xfId="6792"/>
    <cellStyle name="Normal 11 7 3 2 2 2 3" xfId="6793"/>
    <cellStyle name="Normal 11 7 3 2 2 2 4" xfId="6794"/>
    <cellStyle name="Normal 11 7 3 2 2 3" xfId="6795"/>
    <cellStyle name="Normal 11 7 3 2 2 3 2" xfId="6796"/>
    <cellStyle name="Normal 11 7 3 2 2 3 3" xfId="6797"/>
    <cellStyle name="Normal 11 7 3 2 2 3 4" xfId="6798"/>
    <cellStyle name="Normal 11 7 3 2 2 4" xfId="6799"/>
    <cellStyle name="Normal 11 7 3 2 2 5" xfId="6800"/>
    <cellStyle name="Normal 11 7 3 2 2 6" xfId="6801"/>
    <cellStyle name="Normal 11 7 3 2 3" xfId="6802"/>
    <cellStyle name="Normal 11 7 3 2 3 2" xfId="6803"/>
    <cellStyle name="Normal 11 7 3 2 3 3" xfId="6804"/>
    <cellStyle name="Normal 11 7 3 2 3 4" xfId="6805"/>
    <cellStyle name="Normal 11 7 3 2 4" xfId="6806"/>
    <cellStyle name="Normal 11 7 3 2 4 2" xfId="6807"/>
    <cellStyle name="Normal 11 7 3 2 4 3" xfId="6808"/>
    <cellStyle name="Normal 11 7 3 2 4 4" xfId="6809"/>
    <cellStyle name="Normal 11 7 3 2 5" xfId="6810"/>
    <cellStyle name="Normal 11 7 3 2 5 2" xfId="6811"/>
    <cellStyle name="Normal 11 7 3 2 5 3" xfId="6812"/>
    <cellStyle name="Normal 11 7 3 2 5 4" xfId="6813"/>
    <cellStyle name="Normal 11 7 3 2 6" xfId="6814"/>
    <cellStyle name="Normal 11 7 3 2 6 2" xfId="6815"/>
    <cellStyle name="Normal 11 7 3 2 6 3" xfId="6816"/>
    <cellStyle name="Normal 11 7 3 2 6 4" xfId="6817"/>
    <cellStyle name="Normal 11 7 3 2 7" xfId="6818"/>
    <cellStyle name="Normal 11 7 3 2 7 2" xfId="6819"/>
    <cellStyle name="Normal 11 7 3 2 7 3" xfId="6820"/>
    <cellStyle name="Normal 11 7 3 2 7 4" xfId="6821"/>
    <cellStyle name="Normal 11 7 3 2 8" xfId="6822"/>
    <cellStyle name="Normal 11 7 3 2 9" xfId="6823"/>
    <cellStyle name="Normal 11 7 3 3" xfId="6824"/>
    <cellStyle name="Normal 11 7 3 3 2" xfId="6825"/>
    <cellStyle name="Normal 11 7 3 3 2 2" xfId="6826"/>
    <cellStyle name="Normal 11 7 3 3 2 3" xfId="6827"/>
    <cellStyle name="Normal 11 7 3 3 2 4" xfId="6828"/>
    <cellStyle name="Normal 11 7 3 3 3" xfId="6829"/>
    <cellStyle name="Normal 11 7 3 3 3 2" xfId="6830"/>
    <cellStyle name="Normal 11 7 3 3 3 3" xfId="6831"/>
    <cellStyle name="Normal 11 7 3 3 3 4" xfId="6832"/>
    <cellStyle name="Normal 11 7 3 3 4" xfId="6833"/>
    <cellStyle name="Normal 11 7 3 3 5" xfId="6834"/>
    <cellStyle name="Normal 11 7 3 3 6" xfId="6835"/>
    <cellStyle name="Normal 11 7 3 4" xfId="6836"/>
    <cellStyle name="Normal 11 7 3 4 2" xfId="6837"/>
    <cellStyle name="Normal 11 7 3 4 3" xfId="6838"/>
    <cellStyle name="Normal 11 7 3 4 4" xfId="6839"/>
    <cellStyle name="Normal 11 7 3 5" xfId="6840"/>
    <cellStyle name="Normal 11 7 3 5 2" xfId="6841"/>
    <cellStyle name="Normal 11 7 3 5 3" xfId="6842"/>
    <cellStyle name="Normal 11 7 3 5 4" xfId="6843"/>
    <cellStyle name="Normal 11 7 3 6" xfId="6844"/>
    <cellStyle name="Normal 11 7 3 6 2" xfId="6845"/>
    <cellStyle name="Normal 11 7 3 6 3" xfId="6846"/>
    <cellStyle name="Normal 11 7 3 6 4" xfId="6847"/>
    <cellStyle name="Normal 11 7 3 7" xfId="6848"/>
    <cellStyle name="Normal 11 7 3 7 2" xfId="6849"/>
    <cellStyle name="Normal 11 7 3 7 3" xfId="6850"/>
    <cellStyle name="Normal 11 7 3 7 4" xfId="6851"/>
    <cellStyle name="Normal 11 7 3 8" xfId="6852"/>
    <cellStyle name="Normal 11 7 3 8 2" xfId="6853"/>
    <cellStyle name="Normal 11 7 3 8 3" xfId="6854"/>
    <cellStyle name="Normal 11 7 3 8 4" xfId="6855"/>
    <cellStyle name="Normal 11 7 3 9" xfId="6856"/>
    <cellStyle name="Normal 11 7 3 9 2" xfId="6857"/>
    <cellStyle name="Normal 11 7 3 9 3" xfId="6858"/>
    <cellStyle name="Normal 11 7 3 9 4" xfId="6859"/>
    <cellStyle name="Normal 11 7 4" xfId="6860"/>
    <cellStyle name="Normal 11 7 4 10" xfId="6861"/>
    <cellStyle name="Normal 11 7 4 11" xfId="6862"/>
    <cellStyle name="Normal 11 7 4 12" xfId="6863"/>
    <cellStyle name="Normal 11 7 4 2" xfId="6864"/>
    <cellStyle name="Normal 11 7 4 2 2" xfId="6865"/>
    <cellStyle name="Normal 11 7 4 2 2 2" xfId="6866"/>
    <cellStyle name="Normal 11 7 4 2 2 3" xfId="6867"/>
    <cellStyle name="Normal 11 7 4 2 2 4" xfId="6868"/>
    <cellStyle name="Normal 11 7 4 2 3" xfId="6869"/>
    <cellStyle name="Normal 11 7 4 2 3 2" xfId="6870"/>
    <cellStyle name="Normal 11 7 4 2 3 3" xfId="6871"/>
    <cellStyle name="Normal 11 7 4 2 3 4" xfId="6872"/>
    <cellStyle name="Normal 11 7 4 2 4" xfId="6873"/>
    <cellStyle name="Normal 11 7 4 2 5" xfId="6874"/>
    <cellStyle name="Normal 11 7 4 2 6" xfId="6875"/>
    <cellStyle name="Normal 11 7 4 3" xfId="6876"/>
    <cellStyle name="Normal 11 7 4 3 2" xfId="6877"/>
    <cellStyle name="Normal 11 7 4 3 3" xfId="6878"/>
    <cellStyle name="Normal 11 7 4 3 4" xfId="6879"/>
    <cellStyle name="Normal 11 7 4 4" xfId="6880"/>
    <cellStyle name="Normal 11 7 4 4 2" xfId="6881"/>
    <cellStyle name="Normal 11 7 4 4 3" xfId="6882"/>
    <cellStyle name="Normal 11 7 4 4 4" xfId="6883"/>
    <cellStyle name="Normal 11 7 4 5" xfId="6884"/>
    <cellStyle name="Normal 11 7 4 5 2" xfId="6885"/>
    <cellStyle name="Normal 11 7 4 5 3" xfId="6886"/>
    <cellStyle name="Normal 11 7 4 5 4" xfId="6887"/>
    <cellStyle name="Normal 11 7 4 6" xfId="6888"/>
    <cellStyle name="Normal 11 7 4 6 2" xfId="6889"/>
    <cellStyle name="Normal 11 7 4 6 3" xfId="6890"/>
    <cellStyle name="Normal 11 7 4 6 4" xfId="6891"/>
    <cellStyle name="Normal 11 7 4 7" xfId="6892"/>
    <cellStyle name="Normal 11 7 4 7 2" xfId="6893"/>
    <cellStyle name="Normal 11 7 4 7 3" xfId="6894"/>
    <cellStyle name="Normal 11 7 4 7 4" xfId="6895"/>
    <cellStyle name="Normal 11 7 4 8" xfId="6896"/>
    <cellStyle name="Normal 11 7 4 9" xfId="6897"/>
    <cellStyle name="Normal 11 7 5" xfId="6898"/>
    <cellStyle name="Normal 11 7 5 10" xfId="6899"/>
    <cellStyle name="Normal 11 7 5 11" xfId="6900"/>
    <cellStyle name="Normal 11 7 5 12" xfId="6901"/>
    <cellStyle name="Normal 11 7 5 2" xfId="6902"/>
    <cellStyle name="Normal 11 7 5 2 2" xfId="6903"/>
    <cellStyle name="Normal 11 7 5 2 2 2" xfId="6904"/>
    <cellStyle name="Normal 11 7 5 2 2 3" xfId="6905"/>
    <cellStyle name="Normal 11 7 5 2 2 4" xfId="6906"/>
    <cellStyle name="Normal 11 7 5 2 3" xfId="6907"/>
    <cellStyle name="Normal 11 7 5 2 3 2" xfId="6908"/>
    <cellStyle name="Normal 11 7 5 2 3 3" xfId="6909"/>
    <cellStyle name="Normal 11 7 5 2 3 4" xfId="6910"/>
    <cellStyle name="Normal 11 7 5 2 4" xfId="6911"/>
    <cellStyle name="Normal 11 7 5 2 5" xfId="6912"/>
    <cellStyle name="Normal 11 7 5 2 6" xfId="6913"/>
    <cellStyle name="Normal 11 7 5 3" xfId="6914"/>
    <cellStyle name="Normal 11 7 5 3 2" xfId="6915"/>
    <cellStyle name="Normal 11 7 5 3 3" xfId="6916"/>
    <cellStyle name="Normal 11 7 5 3 4" xfId="6917"/>
    <cellStyle name="Normal 11 7 5 4" xfId="6918"/>
    <cellStyle name="Normal 11 7 5 4 2" xfId="6919"/>
    <cellStyle name="Normal 11 7 5 4 3" xfId="6920"/>
    <cellStyle name="Normal 11 7 5 4 4" xfId="6921"/>
    <cellStyle name="Normal 11 7 5 5" xfId="6922"/>
    <cellStyle name="Normal 11 7 5 5 2" xfId="6923"/>
    <cellStyle name="Normal 11 7 5 5 3" xfId="6924"/>
    <cellStyle name="Normal 11 7 5 5 4" xfId="6925"/>
    <cellStyle name="Normal 11 7 5 6" xfId="6926"/>
    <cellStyle name="Normal 11 7 5 6 2" xfId="6927"/>
    <cellStyle name="Normal 11 7 5 6 3" xfId="6928"/>
    <cellStyle name="Normal 11 7 5 6 4" xfId="6929"/>
    <cellStyle name="Normal 11 7 5 7" xfId="6930"/>
    <cellStyle name="Normal 11 7 5 7 2" xfId="6931"/>
    <cellStyle name="Normal 11 7 5 7 3" xfId="6932"/>
    <cellStyle name="Normal 11 7 5 7 4" xfId="6933"/>
    <cellStyle name="Normal 11 7 5 8" xfId="6934"/>
    <cellStyle name="Normal 11 7 5 9" xfId="6935"/>
    <cellStyle name="Normal 11 7 6" xfId="6936"/>
    <cellStyle name="Normal 11 7 6 2" xfId="6937"/>
    <cellStyle name="Normal 11 7 6 2 2" xfId="6938"/>
    <cellStyle name="Normal 11 7 6 2 3" xfId="6939"/>
    <cellStyle name="Normal 11 7 6 2 4" xfId="6940"/>
    <cellStyle name="Normal 11 7 6 3" xfId="6941"/>
    <cellStyle name="Normal 11 7 6 3 2" xfId="6942"/>
    <cellStyle name="Normal 11 7 6 3 3" xfId="6943"/>
    <cellStyle name="Normal 11 7 6 3 4" xfId="6944"/>
    <cellStyle name="Normal 11 7 6 4" xfId="6945"/>
    <cellStyle name="Normal 11 7 6 4 2" xfId="6946"/>
    <cellStyle name="Normal 11 7 6 4 3" xfId="6947"/>
    <cellStyle name="Normal 11 7 6 4 4" xfId="6948"/>
    <cellStyle name="Normal 11 7 6 5" xfId="6949"/>
    <cellStyle name="Normal 11 7 6 5 2" xfId="6950"/>
    <cellStyle name="Normal 11 7 6 5 3" xfId="6951"/>
    <cellStyle name="Normal 11 7 6 5 4" xfId="6952"/>
    <cellStyle name="Normal 11 7 6 6" xfId="6953"/>
    <cellStyle name="Normal 11 7 6 7" xfId="6954"/>
    <cellStyle name="Normal 11 7 6 8" xfId="6955"/>
    <cellStyle name="Normal 11 7 7" xfId="6956"/>
    <cellStyle name="Normal 11 7 7 2" xfId="6957"/>
    <cellStyle name="Normal 11 7 7 3" xfId="6958"/>
    <cellStyle name="Normal 11 7 7 4" xfId="6959"/>
    <cellStyle name="Normal 11 7 8" xfId="6960"/>
    <cellStyle name="Normal 11 7 8 2" xfId="6961"/>
    <cellStyle name="Normal 11 7 8 3" xfId="6962"/>
    <cellStyle name="Normal 11 7 8 4" xfId="6963"/>
    <cellStyle name="Normal 11 7 9" xfId="6964"/>
    <cellStyle name="Normal 11 7 9 2" xfId="6965"/>
    <cellStyle name="Normal 11 7 9 3" xfId="6966"/>
    <cellStyle name="Normal 11 7 9 4" xfId="6967"/>
    <cellStyle name="Normal 11 8" xfId="6968"/>
    <cellStyle name="Normal 11 8 10" xfId="6969"/>
    <cellStyle name="Normal 11 8 10 2" xfId="6970"/>
    <cellStyle name="Normal 11 8 10 3" xfId="6971"/>
    <cellStyle name="Normal 11 8 10 4" xfId="6972"/>
    <cellStyle name="Normal 11 8 11" xfId="6973"/>
    <cellStyle name="Normal 11 8 11 2" xfId="6974"/>
    <cellStyle name="Normal 11 8 11 3" xfId="6975"/>
    <cellStyle name="Normal 11 8 11 4" xfId="6976"/>
    <cellStyle name="Normal 11 8 12" xfId="6977"/>
    <cellStyle name="Normal 11 8 12 2" xfId="6978"/>
    <cellStyle name="Normal 11 8 12 3" xfId="6979"/>
    <cellStyle name="Normal 11 8 12 4" xfId="6980"/>
    <cellStyle name="Normal 11 8 13" xfId="6981"/>
    <cellStyle name="Normal 11 8 13 2" xfId="6982"/>
    <cellStyle name="Normal 11 8 13 3" xfId="6983"/>
    <cellStyle name="Normal 11 8 13 4" xfId="6984"/>
    <cellStyle name="Normal 11 8 14" xfId="6985"/>
    <cellStyle name="Normal 11 8 15" xfId="6986"/>
    <cellStyle name="Normal 11 8 16" xfId="6987"/>
    <cellStyle name="Normal 11 8 17" xfId="6988"/>
    <cellStyle name="Normal 11 8 18" xfId="6989"/>
    <cellStyle name="Normal 11 8 19" xfId="6990"/>
    <cellStyle name="Normal 11 8 2" xfId="6991"/>
    <cellStyle name="Normal 11 8 2 10" xfId="6992"/>
    <cellStyle name="Normal 11 8 2 11" xfId="6993"/>
    <cellStyle name="Normal 11 8 2 12" xfId="6994"/>
    <cellStyle name="Normal 11 8 2 13" xfId="6995"/>
    <cellStyle name="Normal 11 8 2 14" xfId="6996"/>
    <cellStyle name="Normal 11 8 2 2" xfId="6997"/>
    <cellStyle name="Normal 11 8 2 2 10" xfId="6998"/>
    <cellStyle name="Normal 11 8 2 2 11" xfId="6999"/>
    <cellStyle name="Normal 11 8 2 2 12" xfId="7000"/>
    <cellStyle name="Normal 11 8 2 2 2" xfId="7001"/>
    <cellStyle name="Normal 11 8 2 2 2 2" xfId="7002"/>
    <cellStyle name="Normal 11 8 2 2 2 2 2" xfId="7003"/>
    <cellStyle name="Normal 11 8 2 2 2 2 3" xfId="7004"/>
    <cellStyle name="Normal 11 8 2 2 2 2 4" xfId="7005"/>
    <cellStyle name="Normal 11 8 2 2 2 3" xfId="7006"/>
    <cellStyle name="Normal 11 8 2 2 2 3 2" xfId="7007"/>
    <cellStyle name="Normal 11 8 2 2 2 3 3" xfId="7008"/>
    <cellStyle name="Normal 11 8 2 2 2 3 4" xfId="7009"/>
    <cellStyle name="Normal 11 8 2 2 2 4" xfId="7010"/>
    <cellStyle name="Normal 11 8 2 2 2 5" xfId="7011"/>
    <cellStyle name="Normal 11 8 2 2 2 6" xfId="7012"/>
    <cellStyle name="Normal 11 8 2 2 3" xfId="7013"/>
    <cellStyle name="Normal 11 8 2 2 3 2" xfId="7014"/>
    <cellStyle name="Normal 11 8 2 2 3 3" xfId="7015"/>
    <cellStyle name="Normal 11 8 2 2 3 4" xfId="7016"/>
    <cellStyle name="Normal 11 8 2 2 4" xfId="7017"/>
    <cellStyle name="Normal 11 8 2 2 4 2" xfId="7018"/>
    <cellStyle name="Normal 11 8 2 2 4 3" xfId="7019"/>
    <cellStyle name="Normal 11 8 2 2 4 4" xfId="7020"/>
    <cellStyle name="Normal 11 8 2 2 5" xfId="7021"/>
    <cellStyle name="Normal 11 8 2 2 5 2" xfId="7022"/>
    <cellStyle name="Normal 11 8 2 2 5 3" xfId="7023"/>
    <cellStyle name="Normal 11 8 2 2 5 4" xfId="7024"/>
    <cellStyle name="Normal 11 8 2 2 6" xfId="7025"/>
    <cellStyle name="Normal 11 8 2 2 6 2" xfId="7026"/>
    <cellStyle name="Normal 11 8 2 2 6 3" xfId="7027"/>
    <cellStyle name="Normal 11 8 2 2 6 4" xfId="7028"/>
    <cellStyle name="Normal 11 8 2 2 7" xfId="7029"/>
    <cellStyle name="Normal 11 8 2 2 7 2" xfId="7030"/>
    <cellStyle name="Normal 11 8 2 2 7 3" xfId="7031"/>
    <cellStyle name="Normal 11 8 2 2 7 4" xfId="7032"/>
    <cellStyle name="Normal 11 8 2 2 8" xfId="7033"/>
    <cellStyle name="Normal 11 8 2 2 9" xfId="7034"/>
    <cellStyle name="Normal 11 8 2 3" xfId="7035"/>
    <cellStyle name="Normal 11 8 2 3 2" xfId="7036"/>
    <cellStyle name="Normal 11 8 2 3 2 2" xfId="7037"/>
    <cellStyle name="Normal 11 8 2 3 2 3" xfId="7038"/>
    <cellStyle name="Normal 11 8 2 3 2 4" xfId="7039"/>
    <cellStyle name="Normal 11 8 2 3 3" xfId="7040"/>
    <cellStyle name="Normal 11 8 2 3 3 2" xfId="7041"/>
    <cellStyle name="Normal 11 8 2 3 3 3" xfId="7042"/>
    <cellStyle name="Normal 11 8 2 3 3 4" xfId="7043"/>
    <cellStyle name="Normal 11 8 2 3 4" xfId="7044"/>
    <cellStyle name="Normal 11 8 2 3 5" xfId="7045"/>
    <cellStyle name="Normal 11 8 2 3 6" xfId="7046"/>
    <cellStyle name="Normal 11 8 2 4" xfId="7047"/>
    <cellStyle name="Normal 11 8 2 4 2" xfId="7048"/>
    <cellStyle name="Normal 11 8 2 4 3" xfId="7049"/>
    <cellStyle name="Normal 11 8 2 4 4" xfId="7050"/>
    <cellStyle name="Normal 11 8 2 5" xfId="7051"/>
    <cellStyle name="Normal 11 8 2 5 2" xfId="7052"/>
    <cellStyle name="Normal 11 8 2 5 3" xfId="7053"/>
    <cellStyle name="Normal 11 8 2 5 4" xfId="7054"/>
    <cellStyle name="Normal 11 8 2 6" xfId="7055"/>
    <cellStyle name="Normal 11 8 2 6 2" xfId="7056"/>
    <cellStyle name="Normal 11 8 2 6 3" xfId="7057"/>
    <cellStyle name="Normal 11 8 2 6 4" xfId="7058"/>
    <cellStyle name="Normal 11 8 2 7" xfId="7059"/>
    <cellStyle name="Normal 11 8 2 7 2" xfId="7060"/>
    <cellStyle name="Normal 11 8 2 7 3" xfId="7061"/>
    <cellStyle name="Normal 11 8 2 7 4" xfId="7062"/>
    <cellStyle name="Normal 11 8 2 8" xfId="7063"/>
    <cellStyle name="Normal 11 8 2 8 2" xfId="7064"/>
    <cellStyle name="Normal 11 8 2 8 3" xfId="7065"/>
    <cellStyle name="Normal 11 8 2 8 4" xfId="7066"/>
    <cellStyle name="Normal 11 8 2 9" xfId="7067"/>
    <cellStyle name="Normal 11 8 2 9 2" xfId="7068"/>
    <cellStyle name="Normal 11 8 2 9 3" xfId="7069"/>
    <cellStyle name="Normal 11 8 2 9 4" xfId="7070"/>
    <cellStyle name="Normal 11 8 20" xfId="7071"/>
    <cellStyle name="Normal 11 8 3" xfId="7072"/>
    <cellStyle name="Normal 11 8 3 10" xfId="7073"/>
    <cellStyle name="Normal 11 8 3 11" xfId="7074"/>
    <cellStyle name="Normal 11 8 3 12" xfId="7075"/>
    <cellStyle name="Normal 11 8 3 13" xfId="7076"/>
    <cellStyle name="Normal 11 8 3 14" xfId="7077"/>
    <cellStyle name="Normal 11 8 3 2" xfId="7078"/>
    <cellStyle name="Normal 11 8 3 2 10" xfId="7079"/>
    <cellStyle name="Normal 11 8 3 2 11" xfId="7080"/>
    <cellStyle name="Normal 11 8 3 2 12" xfId="7081"/>
    <cellStyle name="Normal 11 8 3 2 2" xfId="7082"/>
    <cellStyle name="Normal 11 8 3 2 2 2" xfId="7083"/>
    <cellStyle name="Normal 11 8 3 2 2 2 2" xfId="7084"/>
    <cellStyle name="Normal 11 8 3 2 2 2 3" xfId="7085"/>
    <cellStyle name="Normal 11 8 3 2 2 2 4" xfId="7086"/>
    <cellStyle name="Normal 11 8 3 2 2 3" xfId="7087"/>
    <cellStyle name="Normal 11 8 3 2 2 3 2" xfId="7088"/>
    <cellStyle name="Normal 11 8 3 2 2 3 3" xfId="7089"/>
    <cellStyle name="Normal 11 8 3 2 2 3 4" xfId="7090"/>
    <cellStyle name="Normal 11 8 3 2 2 4" xfId="7091"/>
    <cellStyle name="Normal 11 8 3 2 2 5" xfId="7092"/>
    <cellStyle name="Normal 11 8 3 2 2 6" xfId="7093"/>
    <cellStyle name="Normal 11 8 3 2 3" xfId="7094"/>
    <cellStyle name="Normal 11 8 3 2 3 2" xfId="7095"/>
    <cellStyle name="Normal 11 8 3 2 3 3" xfId="7096"/>
    <cellStyle name="Normal 11 8 3 2 3 4" xfId="7097"/>
    <cellStyle name="Normal 11 8 3 2 4" xfId="7098"/>
    <cellStyle name="Normal 11 8 3 2 4 2" xfId="7099"/>
    <cellStyle name="Normal 11 8 3 2 4 3" xfId="7100"/>
    <cellStyle name="Normal 11 8 3 2 4 4" xfId="7101"/>
    <cellStyle name="Normal 11 8 3 2 5" xfId="7102"/>
    <cellStyle name="Normal 11 8 3 2 5 2" xfId="7103"/>
    <cellStyle name="Normal 11 8 3 2 5 3" xfId="7104"/>
    <cellStyle name="Normal 11 8 3 2 5 4" xfId="7105"/>
    <cellStyle name="Normal 11 8 3 2 6" xfId="7106"/>
    <cellStyle name="Normal 11 8 3 2 6 2" xfId="7107"/>
    <cellStyle name="Normal 11 8 3 2 6 3" xfId="7108"/>
    <cellStyle name="Normal 11 8 3 2 6 4" xfId="7109"/>
    <cellStyle name="Normal 11 8 3 2 7" xfId="7110"/>
    <cellStyle name="Normal 11 8 3 2 7 2" xfId="7111"/>
    <cellStyle name="Normal 11 8 3 2 7 3" xfId="7112"/>
    <cellStyle name="Normal 11 8 3 2 7 4" xfId="7113"/>
    <cellStyle name="Normal 11 8 3 2 8" xfId="7114"/>
    <cellStyle name="Normal 11 8 3 2 9" xfId="7115"/>
    <cellStyle name="Normal 11 8 3 3" xfId="7116"/>
    <cellStyle name="Normal 11 8 3 3 2" xfId="7117"/>
    <cellStyle name="Normal 11 8 3 3 2 2" xfId="7118"/>
    <cellStyle name="Normal 11 8 3 3 2 3" xfId="7119"/>
    <cellStyle name="Normal 11 8 3 3 2 4" xfId="7120"/>
    <cellStyle name="Normal 11 8 3 3 3" xfId="7121"/>
    <cellStyle name="Normal 11 8 3 3 3 2" xfId="7122"/>
    <cellStyle name="Normal 11 8 3 3 3 3" xfId="7123"/>
    <cellStyle name="Normal 11 8 3 3 3 4" xfId="7124"/>
    <cellStyle name="Normal 11 8 3 3 4" xfId="7125"/>
    <cellStyle name="Normal 11 8 3 3 5" xfId="7126"/>
    <cellStyle name="Normal 11 8 3 3 6" xfId="7127"/>
    <cellStyle name="Normal 11 8 3 4" xfId="7128"/>
    <cellStyle name="Normal 11 8 3 4 2" xfId="7129"/>
    <cellStyle name="Normal 11 8 3 4 3" xfId="7130"/>
    <cellStyle name="Normal 11 8 3 4 4" xfId="7131"/>
    <cellStyle name="Normal 11 8 3 5" xfId="7132"/>
    <cellStyle name="Normal 11 8 3 5 2" xfId="7133"/>
    <cellStyle name="Normal 11 8 3 5 3" xfId="7134"/>
    <cellStyle name="Normal 11 8 3 5 4" xfId="7135"/>
    <cellStyle name="Normal 11 8 3 6" xfId="7136"/>
    <cellStyle name="Normal 11 8 3 6 2" xfId="7137"/>
    <cellStyle name="Normal 11 8 3 6 3" xfId="7138"/>
    <cellStyle name="Normal 11 8 3 6 4" xfId="7139"/>
    <cellStyle name="Normal 11 8 3 7" xfId="7140"/>
    <cellStyle name="Normal 11 8 3 7 2" xfId="7141"/>
    <cellStyle name="Normal 11 8 3 7 3" xfId="7142"/>
    <cellStyle name="Normal 11 8 3 7 4" xfId="7143"/>
    <cellStyle name="Normal 11 8 3 8" xfId="7144"/>
    <cellStyle name="Normal 11 8 3 8 2" xfId="7145"/>
    <cellStyle name="Normal 11 8 3 8 3" xfId="7146"/>
    <cellStyle name="Normal 11 8 3 8 4" xfId="7147"/>
    <cellStyle name="Normal 11 8 3 9" xfId="7148"/>
    <cellStyle name="Normal 11 8 3 9 2" xfId="7149"/>
    <cellStyle name="Normal 11 8 3 9 3" xfId="7150"/>
    <cellStyle name="Normal 11 8 3 9 4" xfId="7151"/>
    <cellStyle name="Normal 11 8 4" xfId="7152"/>
    <cellStyle name="Normal 11 8 4 10" xfId="7153"/>
    <cellStyle name="Normal 11 8 4 11" xfId="7154"/>
    <cellStyle name="Normal 11 8 4 12" xfId="7155"/>
    <cellStyle name="Normal 11 8 4 2" xfId="7156"/>
    <cellStyle name="Normal 11 8 4 2 2" xfId="7157"/>
    <cellStyle name="Normal 11 8 4 2 2 2" xfId="7158"/>
    <cellStyle name="Normal 11 8 4 2 2 3" xfId="7159"/>
    <cellStyle name="Normal 11 8 4 2 2 4" xfId="7160"/>
    <cellStyle name="Normal 11 8 4 2 3" xfId="7161"/>
    <cellStyle name="Normal 11 8 4 2 3 2" xfId="7162"/>
    <cellStyle name="Normal 11 8 4 2 3 3" xfId="7163"/>
    <cellStyle name="Normal 11 8 4 2 3 4" xfId="7164"/>
    <cellStyle name="Normal 11 8 4 2 4" xfId="7165"/>
    <cellStyle name="Normal 11 8 4 2 5" xfId="7166"/>
    <cellStyle name="Normal 11 8 4 2 6" xfId="7167"/>
    <cellStyle name="Normal 11 8 4 3" xfId="7168"/>
    <cellStyle name="Normal 11 8 4 3 2" xfId="7169"/>
    <cellStyle name="Normal 11 8 4 3 3" xfId="7170"/>
    <cellStyle name="Normal 11 8 4 3 4" xfId="7171"/>
    <cellStyle name="Normal 11 8 4 4" xfId="7172"/>
    <cellStyle name="Normal 11 8 4 4 2" xfId="7173"/>
    <cellStyle name="Normal 11 8 4 4 3" xfId="7174"/>
    <cellStyle name="Normal 11 8 4 4 4" xfId="7175"/>
    <cellStyle name="Normal 11 8 4 5" xfId="7176"/>
    <cellStyle name="Normal 11 8 4 5 2" xfId="7177"/>
    <cellStyle name="Normal 11 8 4 5 3" xfId="7178"/>
    <cellStyle name="Normal 11 8 4 5 4" xfId="7179"/>
    <cellStyle name="Normal 11 8 4 6" xfId="7180"/>
    <cellStyle name="Normal 11 8 4 6 2" xfId="7181"/>
    <cellStyle name="Normal 11 8 4 6 3" xfId="7182"/>
    <cellStyle name="Normal 11 8 4 6 4" xfId="7183"/>
    <cellStyle name="Normal 11 8 4 7" xfId="7184"/>
    <cellStyle name="Normal 11 8 4 7 2" xfId="7185"/>
    <cellStyle name="Normal 11 8 4 7 3" xfId="7186"/>
    <cellStyle name="Normal 11 8 4 7 4" xfId="7187"/>
    <cellStyle name="Normal 11 8 4 8" xfId="7188"/>
    <cellStyle name="Normal 11 8 4 9" xfId="7189"/>
    <cellStyle name="Normal 11 8 5" xfId="7190"/>
    <cellStyle name="Normal 11 8 5 10" xfId="7191"/>
    <cellStyle name="Normal 11 8 5 11" xfId="7192"/>
    <cellStyle name="Normal 11 8 5 12" xfId="7193"/>
    <cellStyle name="Normal 11 8 5 2" xfId="7194"/>
    <cellStyle name="Normal 11 8 5 2 2" xfId="7195"/>
    <cellStyle name="Normal 11 8 5 2 2 2" xfId="7196"/>
    <cellStyle name="Normal 11 8 5 2 2 3" xfId="7197"/>
    <cellStyle name="Normal 11 8 5 2 2 4" xfId="7198"/>
    <cellStyle name="Normal 11 8 5 2 3" xfId="7199"/>
    <cellStyle name="Normal 11 8 5 2 3 2" xfId="7200"/>
    <cellStyle name="Normal 11 8 5 2 3 3" xfId="7201"/>
    <cellStyle name="Normal 11 8 5 2 3 4" xfId="7202"/>
    <cellStyle name="Normal 11 8 5 2 4" xfId="7203"/>
    <cellStyle name="Normal 11 8 5 2 5" xfId="7204"/>
    <cellStyle name="Normal 11 8 5 2 6" xfId="7205"/>
    <cellStyle name="Normal 11 8 5 3" xfId="7206"/>
    <cellStyle name="Normal 11 8 5 3 2" xfId="7207"/>
    <cellStyle name="Normal 11 8 5 3 3" xfId="7208"/>
    <cellStyle name="Normal 11 8 5 3 4" xfId="7209"/>
    <cellStyle name="Normal 11 8 5 4" xfId="7210"/>
    <cellStyle name="Normal 11 8 5 4 2" xfId="7211"/>
    <cellStyle name="Normal 11 8 5 4 3" xfId="7212"/>
    <cellStyle name="Normal 11 8 5 4 4" xfId="7213"/>
    <cellStyle name="Normal 11 8 5 5" xfId="7214"/>
    <cellStyle name="Normal 11 8 5 5 2" xfId="7215"/>
    <cellStyle name="Normal 11 8 5 5 3" xfId="7216"/>
    <cellStyle name="Normal 11 8 5 5 4" xfId="7217"/>
    <cellStyle name="Normal 11 8 5 6" xfId="7218"/>
    <cellStyle name="Normal 11 8 5 6 2" xfId="7219"/>
    <cellStyle name="Normal 11 8 5 6 3" xfId="7220"/>
    <cellStyle name="Normal 11 8 5 6 4" xfId="7221"/>
    <cellStyle name="Normal 11 8 5 7" xfId="7222"/>
    <cellStyle name="Normal 11 8 5 7 2" xfId="7223"/>
    <cellStyle name="Normal 11 8 5 7 3" xfId="7224"/>
    <cellStyle name="Normal 11 8 5 7 4" xfId="7225"/>
    <cellStyle name="Normal 11 8 5 8" xfId="7226"/>
    <cellStyle name="Normal 11 8 5 9" xfId="7227"/>
    <cellStyle name="Normal 11 8 6" xfId="7228"/>
    <cellStyle name="Normal 11 8 6 2" xfId="7229"/>
    <cellStyle name="Normal 11 8 6 2 2" xfId="7230"/>
    <cellStyle name="Normal 11 8 6 2 3" xfId="7231"/>
    <cellStyle name="Normal 11 8 6 2 4" xfId="7232"/>
    <cellStyle name="Normal 11 8 6 3" xfId="7233"/>
    <cellStyle name="Normal 11 8 6 3 2" xfId="7234"/>
    <cellStyle name="Normal 11 8 6 3 3" xfId="7235"/>
    <cellStyle name="Normal 11 8 6 3 4" xfId="7236"/>
    <cellStyle name="Normal 11 8 6 4" xfId="7237"/>
    <cellStyle name="Normal 11 8 6 4 2" xfId="7238"/>
    <cellStyle name="Normal 11 8 6 4 3" xfId="7239"/>
    <cellStyle name="Normal 11 8 6 4 4" xfId="7240"/>
    <cellStyle name="Normal 11 8 6 5" xfId="7241"/>
    <cellStyle name="Normal 11 8 6 5 2" xfId="7242"/>
    <cellStyle name="Normal 11 8 6 5 3" xfId="7243"/>
    <cellStyle name="Normal 11 8 6 5 4" xfId="7244"/>
    <cellStyle name="Normal 11 8 6 6" xfId="7245"/>
    <cellStyle name="Normal 11 8 6 7" xfId="7246"/>
    <cellStyle name="Normal 11 8 6 8" xfId="7247"/>
    <cellStyle name="Normal 11 8 7" xfId="7248"/>
    <cellStyle name="Normal 11 8 7 2" xfId="7249"/>
    <cellStyle name="Normal 11 8 7 3" xfId="7250"/>
    <cellStyle name="Normal 11 8 7 4" xfId="7251"/>
    <cellStyle name="Normal 11 8 8" xfId="7252"/>
    <cellStyle name="Normal 11 8 8 2" xfId="7253"/>
    <cellStyle name="Normal 11 8 8 3" xfId="7254"/>
    <cellStyle name="Normal 11 8 8 4" xfId="7255"/>
    <cellStyle name="Normal 11 8 9" xfId="7256"/>
    <cellStyle name="Normal 11 8 9 2" xfId="7257"/>
    <cellStyle name="Normal 11 8 9 3" xfId="7258"/>
    <cellStyle name="Normal 11 8 9 4" xfId="7259"/>
    <cellStyle name="Normal 11 9" xfId="7260"/>
    <cellStyle name="Normal 11 9 10" xfId="7261"/>
    <cellStyle name="Normal 11 9 10 2" xfId="7262"/>
    <cellStyle name="Normal 11 9 10 3" xfId="7263"/>
    <cellStyle name="Normal 11 9 10 4" xfId="7264"/>
    <cellStyle name="Normal 11 9 11" xfId="7265"/>
    <cellStyle name="Normal 11 9 11 2" xfId="7266"/>
    <cellStyle name="Normal 11 9 11 3" xfId="7267"/>
    <cellStyle name="Normal 11 9 11 4" xfId="7268"/>
    <cellStyle name="Normal 11 9 12" xfId="7269"/>
    <cellStyle name="Normal 11 9 12 2" xfId="7270"/>
    <cellStyle name="Normal 11 9 12 3" xfId="7271"/>
    <cellStyle name="Normal 11 9 12 4" xfId="7272"/>
    <cellStyle name="Normal 11 9 13" xfId="7273"/>
    <cellStyle name="Normal 11 9 13 2" xfId="7274"/>
    <cellStyle name="Normal 11 9 13 3" xfId="7275"/>
    <cellStyle name="Normal 11 9 13 4" xfId="7276"/>
    <cellStyle name="Normal 11 9 14" xfId="7277"/>
    <cellStyle name="Normal 11 9 15" xfId="7278"/>
    <cellStyle name="Normal 11 9 16" xfId="7279"/>
    <cellStyle name="Normal 11 9 17" xfId="7280"/>
    <cellStyle name="Normal 11 9 18" xfId="7281"/>
    <cellStyle name="Normal 11 9 19" xfId="7282"/>
    <cellStyle name="Normal 11 9 2" xfId="7283"/>
    <cellStyle name="Normal 11 9 2 10" xfId="7284"/>
    <cellStyle name="Normal 11 9 2 11" xfId="7285"/>
    <cellStyle name="Normal 11 9 2 12" xfId="7286"/>
    <cellStyle name="Normal 11 9 2 13" xfId="7287"/>
    <cellStyle name="Normal 11 9 2 14" xfId="7288"/>
    <cellStyle name="Normal 11 9 2 2" xfId="7289"/>
    <cellStyle name="Normal 11 9 2 2 10" xfId="7290"/>
    <cellStyle name="Normal 11 9 2 2 11" xfId="7291"/>
    <cellStyle name="Normal 11 9 2 2 12" xfId="7292"/>
    <cellStyle name="Normal 11 9 2 2 2" xfId="7293"/>
    <cellStyle name="Normal 11 9 2 2 2 2" xfId="7294"/>
    <cellStyle name="Normal 11 9 2 2 2 2 2" xfId="7295"/>
    <cellStyle name="Normal 11 9 2 2 2 2 3" xfId="7296"/>
    <cellStyle name="Normal 11 9 2 2 2 2 4" xfId="7297"/>
    <cellStyle name="Normal 11 9 2 2 2 3" xfId="7298"/>
    <cellStyle name="Normal 11 9 2 2 2 3 2" xfId="7299"/>
    <cellStyle name="Normal 11 9 2 2 2 3 3" xfId="7300"/>
    <cellStyle name="Normal 11 9 2 2 2 3 4" xfId="7301"/>
    <cellStyle name="Normal 11 9 2 2 2 4" xfId="7302"/>
    <cellStyle name="Normal 11 9 2 2 2 5" xfId="7303"/>
    <cellStyle name="Normal 11 9 2 2 2 6" xfId="7304"/>
    <cellStyle name="Normal 11 9 2 2 3" xfId="7305"/>
    <cellStyle name="Normal 11 9 2 2 3 2" xfId="7306"/>
    <cellStyle name="Normal 11 9 2 2 3 3" xfId="7307"/>
    <cellStyle name="Normal 11 9 2 2 3 4" xfId="7308"/>
    <cellStyle name="Normal 11 9 2 2 4" xfId="7309"/>
    <cellStyle name="Normal 11 9 2 2 4 2" xfId="7310"/>
    <cellStyle name="Normal 11 9 2 2 4 3" xfId="7311"/>
    <cellStyle name="Normal 11 9 2 2 4 4" xfId="7312"/>
    <cellStyle name="Normal 11 9 2 2 5" xfId="7313"/>
    <cellStyle name="Normal 11 9 2 2 5 2" xfId="7314"/>
    <cellStyle name="Normal 11 9 2 2 5 3" xfId="7315"/>
    <cellStyle name="Normal 11 9 2 2 5 4" xfId="7316"/>
    <cellStyle name="Normal 11 9 2 2 6" xfId="7317"/>
    <cellStyle name="Normal 11 9 2 2 6 2" xfId="7318"/>
    <cellStyle name="Normal 11 9 2 2 6 3" xfId="7319"/>
    <cellStyle name="Normal 11 9 2 2 6 4" xfId="7320"/>
    <cellStyle name="Normal 11 9 2 2 7" xfId="7321"/>
    <cellStyle name="Normal 11 9 2 2 7 2" xfId="7322"/>
    <cellStyle name="Normal 11 9 2 2 7 3" xfId="7323"/>
    <cellStyle name="Normal 11 9 2 2 7 4" xfId="7324"/>
    <cellStyle name="Normal 11 9 2 2 8" xfId="7325"/>
    <cellStyle name="Normal 11 9 2 2 9" xfId="7326"/>
    <cellStyle name="Normal 11 9 2 3" xfId="7327"/>
    <cellStyle name="Normal 11 9 2 3 2" xfId="7328"/>
    <cellStyle name="Normal 11 9 2 3 2 2" xfId="7329"/>
    <cellStyle name="Normal 11 9 2 3 2 3" xfId="7330"/>
    <cellStyle name="Normal 11 9 2 3 2 4" xfId="7331"/>
    <cellStyle name="Normal 11 9 2 3 3" xfId="7332"/>
    <cellStyle name="Normal 11 9 2 3 3 2" xfId="7333"/>
    <cellStyle name="Normal 11 9 2 3 3 3" xfId="7334"/>
    <cellStyle name="Normal 11 9 2 3 3 4" xfId="7335"/>
    <cellStyle name="Normal 11 9 2 3 4" xfId="7336"/>
    <cellStyle name="Normal 11 9 2 3 5" xfId="7337"/>
    <cellStyle name="Normal 11 9 2 3 6" xfId="7338"/>
    <cellStyle name="Normal 11 9 2 4" xfId="7339"/>
    <cellStyle name="Normal 11 9 2 4 2" xfId="7340"/>
    <cellStyle name="Normal 11 9 2 4 3" xfId="7341"/>
    <cellStyle name="Normal 11 9 2 4 4" xfId="7342"/>
    <cellStyle name="Normal 11 9 2 5" xfId="7343"/>
    <cellStyle name="Normal 11 9 2 5 2" xfId="7344"/>
    <cellStyle name="Normal 11 9 2 5 3" xfId="7345"/>
    <cellStyle name="Normal 11 9 2 5 4" xfId="7346"/>
    <cellStyle name="Normal 11 9 2 6" xfId="7347"/>
    <cellStyle name="Normal 11 9 2 6 2" xfId="7348"/>
    <cellStyle name="Normal 11 9 2 6 3" xfId="7349"/>
    <cellStyle name="Normal 11 9 2 6 4" xfId="7350"/>
    <cellStyle name="Normal 11 9 2 7" xfId="7351"/>
    <cellStyle name="Normal 11 9 2 7 2" xfId="7352"/>
    <cellStyle name="Normal 11 9 2 7 3" xfId="7353"/>
    <cellStyle name="Normal 11 9 2 7 4" xfId="7354"/>
    <cellStyle name="Normal 11 9 2 8" xfId="7355"/>
    <cellStyle name="Normal 11 9 2 8 2" xfId="7356"/>
    <cellStyle name="Normal 11 9 2 8 3" xfId="7357"/>
    <cellStyle name="Normal 11 9 2 8 4" xfId="7358"/>
    <cellStyle name="Normal 11 9 2 9" xfId="7359"/>
    <cellStyle name="Normal 11 9 2 9 2" xfId="7360"/>
    <cellStyle name="Normal 11 9 2 9 3" xfId="7361"/>
    <cellStyle name="Normal 11 9 2 9 4" xfId="7362"/>
    <cellStyle name="Normal 11 9 20" xfId="7363"/>
    <cellStyle name="Normal 11 9 3" xfId="7364"/>
    <cellStyle name="Normal 11 9 3 10" xfId="7365"/>
    <cellStyle name="Normal 11 9 3 11" xfId="7366"/>
    <cellStyle name="Normal 11 9 3 12" xfId="7367"/>
    <cellStyle name="Normal 11 9 3 13" xfId="7368"/>
    <cellStyle name="Normal 11 9 3 14" xfId="7369"/>
    <cellStyle name="Normal 11 9 3 2" xfId="7370"/>
    <cellStyle name="Normal 11 9 3 2 10" xfId="7371"/>
    <cellStyle name="Normal 11 9 3 2 11" xfId="7372"/>
    <cellStyle name="Normal 11 9 3 2 12" xfId="7373"/>
    <cellStyle name="Normal 11 9 3 2 2" xfId="7374"/>
    <cellStyle name="Normal 11 9 3 2 2 2" xfId="7375"/>
    <cellStyle name="Normal 11 9 3 2 2 2 2" xfId="7376"/>
    <cellStyle name="Normal 11 9 3 2 2 2 3" xfId="7377"/>
    <cellStyle name="Normal 11 9 3 2 2 2 4" xfId="7378"/>
    <cellStyle name="Normal 11 9 3 2 2 3" xfId="7379"/>
    <cellStyle name="Normal 11 9 3 2 2 3 2" xfId="7380"/>
    <cellStyle name="Normal 11 9 3 2 2 3 3" xfId="7381"/>
    <cellStyle name="Normal 11 9 3 2 2 3 4" xfId="7382"/>
    <cellStyle name="Normal 11 9 3 2 2 4" xfId="7383"/>
    <cellStyle name="Normal 11 9 3 2 2 5" xfId="7384"/>
    <cellStyle name="Normal 11 9 3 2 2 6" xfId="7385"/>
    <cellStyle name="Normal 11 9 3 2 3" xfId="7386"/>
    <cellStyle name="Normal 11 9 3 2 3 2" xfId="7387"/>
    <cellStyle name="Normal 11 9 3 2 3 3" xfId="7388"/>
    <cellStyle name="Normal 11 9 3 2 3 4" xfId="7389"/>
    <cellStyle name="Normal 11 9 3 2 4" xfId="7390"/>
    <cellStyle name="Normal 11 9 3 2 4 2" xfId="7391"/>
    <cellStyle name="Normal 11 9 3 2 4 3" xfId="7392"/>
    <cellStyle name="Normal 11 9 3 2 4 4" xfId="7393"/>
    <cellStyle name="Normal 11 9 3 2 5" xfId="7394"/>
    <cellStyle name="Normal 11 9 3 2 5 2" xfId="7395"/>
    <cellStyle name="Normal 11 9 3 2 5 3" xfId="7396"/>
    <cellStyle name="Normal 11 9 3 2 5 4" xfId="7397"/>
    <cellStyle name="Normal 11 9 3 2 6" xfId="7398"/>
    <cellStyle name="Normal 11 9 3 2 6 2" xfId="7399"/>
    <cellStyle name="Normal 11 9 3 2 6 3" xfId="7400"/>
    <cellStyle name="Normal 11 9 3 2 6 4" xfId="7401"/>
    <cellStyle name="Normal 11 9 3 2 7" xfId="7402"/>
    <cellStyle name="Normal 11 9 3 2 7 2" xfId="7403"/>
    <cellStyle name="Normal 11 9 3 2 7 3" xfId="7404"/>
    <cellStyle name="Normal 11 9 3 2 7 4" xfId="7405"/>
    <cellStyle name="Normal 11 9 3 2 8" xfId="7406"/>
    <cellStyle name="Normal 11 9 3 2 9" xfId="7407"/>
    <cellStyle name="Normal 11 9 3 3" xfId="7408"/>
    <cellStyle name="Normal 11 9 3 3 2" xfId="7409"/>
    <cellStyle name="Normal 11 9 3 3 2 2" xfId="7410"/>
    <cellStyle name="Normal 11 9 3 3 2 3" xfId="7411"/>
    <cellStyle name="Normal 11 9 3 3 2 4" xfId="7412"/>
    <cellStyle name="Normal 11 9 3 3 3" xfId="7413"/>
    <cellStyle name="Normal 11 9 3 3 3 2" xfId="7414"/>
    <cellStyle name="Normal 11 9 3 3 3 3" xfId="7415"/>
    <cellStyle name="Normal 11 9 3 3 3 4" xfId="7416"/>
    <cellStyle name="Normal 11 9 3 3 4" xfId="7417"/>
    <cellStyle name="Normal 11 9 3 3 5" xfId="7418"/>
    <cellStyle name="Normal 11 9 3 3 6" xfId="7419"/>
    <cellStyle name="Normal 11 9 3 4" xfId="7420"/>
    <cellStyle name="Normal 11 9 3 4 2" xfId="7421"/>
    <cellStyle name="Normal 11 9 3 4 3" xfId="7422"/>
    <cellStyle name="Normal 11 9 3 4 4" xfId="7423"/>
    <cellStyle name="Normal 11 9 3 5" xfId="7424"/>
    <cellStyle name="Normal 11 9 3 5 2" xfId="7425"/>
    <cellStyle name="Normal 11 9 3 5 3" xfId="7426"/>
    <cellStyle name="Normal 11 9 3 5 4" xfId="7427"/>
    <cellStyle name="Normal 11 9 3 6" xfId="7428"/>
    <cellStyle name="Normal 11 9 3 6 2" xfId="7429"/>
    <cellStyle name="Normal 11 9 3 6 3" xfId="7430"/>
    <cellStyle name="Normal 11 9 3 6 4" xfId="7431"/>
    <cellStyle name="Normal 11 9 3 7" xfId="7432"/>
    <cellStyle name="Normal 11 9 3 7 2" xfId="7433"/>
    <cellStyle name="Normal 11 9 3 7 3" xfId="7434"/>
    <cellStyle name="Normal 11 9 3 7 4" xfId="7435"/>
    <cellStyle name="Normal 11 9 3 8" xfId="7436"/>
    <cellStyle name="Normal 11 9 3 8 2" xfId="7437"/>
    <cellStyle name="Normal 11 9 3 8 3" xfId="7438"/>
    <cellStyle name="Normal 11 9 3 8 4" xfId="7439"/>
    <cellStyle name="Normal 11 9 3 9" xfId="7440"/>
    <cellStyle name="Normal 11 9 3 9 2" xfId="7441"/>
    <cellStyle name="Normal 11 9 3 9 3" xfId="7442"/>
    <cellStyle name="Normal 11 9 3 9 4" xfId="7443"/>
    <cellStyle name="Normal 11 9 4" xfId="7444"/>
    <cellStyle name="Normal 11 9 4 10" xfId="7445"/>
    <cellStyle name="Normal 11 9 4 11" xfId="7446"/>
    <cellStyle name="Normal 11 9 4 12" xfId="7447"/>
    <cellStyle name="Normal 11 9 4 2" xfId="7448"/>
    <cellStyle name="Normal 11 9 4 2 2" xfId="7449"/>
    <cellStyle name="Normal 11 9 4 2 2 2" xfId="7450"/>
    <cellStyle name="Normal 11 9 4 2 2 3" xfId="7451"/>
    <cellStyle name="Normal 11 9 4 2 2 4" xfId="7452"/>
    <cellStyle name="Normal 11 9 4 2 3" xfId="7453"/>
    <cellStyle name="Normal 11 9 4 2 3 2" xfId="7454"/>
    <cellStyle name="Normal 11 9 4 2 3 3" xfId="7455"/>
    <cellStyle name="Normal 11 9 4 2 3 4" xfId="7456"/>
    <cellStyle name="Normal 11 9 4 2 4" xfId="7457"/>
    <cellStyle name="Normal 11 9 4 2 5" xfId="7458"/>
    <cellStyle name="Normal 11 9 4 2 6" xfId="7459"/>
    <cellStyle name="Normal 11 9 4 3" xfId="7460"/>
    <cellStyle name="Normal 11 9 4 3 2" xfId="7461"/>
    <cellStyle name="Normal 11 9 4 3 3" xfId="7462"/>
    <cellStyle name="Normal 11 9 4 3 4" xfId="7463"/>
    <cellStyle name="Normal 11 9 4 4" xfId="7464"/>
    <cellStyle name="Normal 11 9 4 4 2" xfId="7465"/>
    <cellStyle name="Normal 11 9 4 4 3" xfId="7466"/>
    <cellStyle name="Normal 11 9 4 4 4" xfId="7467"/>
    <cellStyle name="Normal 11 9 4 5" xfId="7468"/>
    <cellStyle name="Normal 11 9 4 5 2" xfId="7469"/>
    <cellStyle name="Normal 11 9 4 5 3" xfId="7470"/>
    <cellStyle name="Normal 11 9 4 5 4" xfId="7471"/>
    <cellStyle name="Normal 11 9 4 6" xfId="7472"/>
    <cellStyle name="Normal 11 9 4 6 2" xfId="7473"/>
    <cellStyle name="Normal 11 9 4 6 3" xfId="7474"/>
    <cellStyle name="Normal 11 9 4 6 4" xfId="7475"/>
    <cellStyle name="Normal 11 9 4 7" xfId="7476"/>
    <cellStyle name="Normal 11 9 4 7 2" xfId="7477"/>
    <cellStyle name="Normal 11 9 4 7 3" xfId="7478"/>
    <cellStyle name="Normal 11 9 4 7 4" xfId="7479"/>
    <cellStyle name="Normal 11 9 4 8" xfId="7480"/>
    <cellStyle name="Normal 11 9 4 9" xfId="7481"/>
    <cellStyle name="Normal 11 9 5" xfId="7482"/>
    <cellStyle name="Normal 11 9 5 10" xfId="7483"/>
    <cellStyle name="Normal 11 9 5 11" xfId="7484"/>
    <cellStyle name="Normal 11 9 5 12" xfId="7485"/>
    <cellStyle name="Normal 11 9 5 2" xfId="7486"/>
    <cellStyle name="Normal 11 9 5 2 2" xfId="7487"/>
    <cellStyle name="Normal 11 9 5 2 2 2" xfId="7488"/>
    <cellStyle name="Normal 11 9 5 2 2 3" xfId="7489"/>
    <cellStyle name="Normal 11 9 5 2 2 4" xfId="7490"/>
    <cellStyle name="Normal 11 9 5 2 3" xfId="7491"/>
    <cellStyle name="Normal 11 9 5 2 3 2" xfId="7492"/>
    <cellStyle name="Normal 11 9 5 2 3 3" xfId="7493"/>
    <cellStyle name="Normal 11 9 5 2 3 4" xfId="7494"/>
    <cellStyle name="Normal 11 9 5 2 4" xfId="7495"/>
    <cellStyle name="Normal 11 9 5 2 5" xfId="7496"/>
    <cellStyle name="Normal 11 9 5 2 6" xfId="7497"/>
    <cellStyle name="Normal 11 9 5 3" xfId="7498"/>
    <cellStyle name="Normal 11 9 5 3 2" xfId="7499"/>
    <cellStyle name="Normal 11 9 5 3 3" xfId="7500"/>
    <cellStyle name="Normal 11 9 5 3 4" xfId="7501"/>
    <cellStyle name="Normal 11 9 5 4" xfId="7502"/>
    <cellStyle name="Normal 11 9 5 4 2" xfId="7503"/>
    <cellStyle name="Normal 11 9 5 4 3" xfId="7504"/>
    <cellStyle name="Normal 11 9 5 4 4" xfId="7505"/>
    <cellStyle name="Normal 11 9 5 5" xfId="7506"/>
    <cellStyle name="Normal 11 9 5 5 2" xfId="7507"/>
    <cellStyle name="Normal 11 9 5 5 3" xfId="7508"/>
    <cellStyle name="Normal 11 9 5 5 4" xfId="7509"/>
    <cellStyle name="Normal 11 9 5 6" xfId="7510"/>
    <cellStyle name="Normal 11 9 5 6 2" xfId="7511"/>
    <cellStyle name="Normal 11 9 5 6 3" xfId="7512"/>
    <cellStyle name="Normal 11 9 5 6 4" xfId="7513"/>
    <cellStyle name="Normal 11 9 5 7" xfId="7514"/>
    <cellStyle name="Normal 11 9 5 7 2" xfId="7515"/>
    <cellStyle name="Normal 11 9 5 7 3" xfId="7516"/>
    <cellStyle name="Normal 11 9 5 7 4" xfId="7517"/>
    <cellStyle name="Normal 11 9 5 8" xfId="7518"/>
    <cellStyle name="Normal 11 9 5 9" xfId="7519"/>
    <cellStyle name="Normal 11 9 6" xfId="7520"/>
    <cellStyle name="Normal 11 9 6 2" xfId="7521"/>
    <cellStyle name="Normal 11 9 6 2 2" xfId="7522"/>
    <cellStyle name="Normal 11 9 6 2 3" xfId="7523"/>
    <cellStyle name="Normal 11 9 6 2 4" xfId="7524"/>
    <cellStyle name="Normal 11 9 6 3" xfId="7525"/>
    <cellStyle name="Normal 11 9 6 3 2" xfId="7526"/>
    <cellStyle name="Normal 11 9 6 3 3" xfId="7527"/>
    <cellStyle name="Normal 11 9 6 3 4" xfId="7528"/>
    <cellStyle name="Normal 11 9 6 4" xfId="7529"/>
    <cellStyle name="Normal 11 9 6 4 2" xfId="7530"/>
    <cellStyle name="Normal 11 9 6 4 3" xfId="7531"/>
    <cellStyle name="Normal 11 9 6 4 4" xfId="7532"/>
    <cellStyle name="Normal 11 9 6 5" xfId="7533"/>
    <cellStyle name="Normal 11 9 6 5 2" xfId="7534"/>
    <cellStyle name="Normal 11 9 6 5 3" xfId="7535"/>
    <cellStyle name="Normal 11 9 6 5 4" xfId="7536"/>
    <cellStyle name="Normal 11 9 6 6" xfId="7537"/>
    <cellStyle name="Normal 11 9 6 7" xfId="7538"/>
    <cellStyle name="Normal 11 9 6 8" xfId="7539"/>
    <cellStyle name="Normal 11 9 7" xfId="7540"/>
    <cellStyle name="Normal 11 9 7 2" xfId="7541"/>
    <cellStyle name="Normal 11 9 7 3" xfId="7542"/>
    <cellStyle name="Normal 11 9 7 4" xfId="7543"/>
    <cellStyle name="Normal 11 9 8" xfId="7544"/>
    <cellStyle name="Normal 11 9 8 2" xfId="7545"/>
    <cellStyle name="Normal 11 9 8 3" xfId="7546"/>
    <cellStyle name="Normal 11 9 8 4" xfId="7547"/>
    <cellStyle name="Normal 11 9 9" xfId="7548"/>
    <cellStyle name="Normal 11 9 9 2" xfId="7549"/>
    <cellStyle name="Normal 11 9 9 3" xfId="7550"/>
    <cellStyle name="Normal 11 9 9 4" xfId="7551"/>
    <cellStyle name="Normal 12" xfId="150"/>
    <cellStyle name="Normal 12 10" xfId="7552"/>
    <cellStyle name="Normal 12 10 10" xfId="7553"/>
    <cellStyle name="Normal 12 10 10 2" xfId="7554"/>
    <cellStyle name="Normal 12 10 10 3" xfId="7555"/>
    <cellStyle name="Normal 12 10 10 4" xfId="7556"/>
    <cellStyle name="Normal 12 10 11" xfId="7557"/>
    <cellStyle name="Normal 12 10 11 2" xfId="7558"/>
    <cellStyle name="Normal 12 10 11 3" xfId="7559"/>
    <cellStyle name="Normal 12 10 11 4" xfId="7560"/>
    <cellStyle name="Normal 12 10 12" xfId="7561"/>
    <cellStyle name="Normal 12 10 12 2" xfId="7562"/>
    <cellStyle name="Normal 12 10 12 3" xfId="7563"/>
    <cellStyle name="Normal 12 10 12 4" xfId="7564"/>
    <cellStyle name="Normal 12 10 13" xfId="7565"/>
    <cellStyle name="Normal 12 10 13 2" xfId="7566"/>
    <cellStyle name="Normal 12 10 13 3" xfId="7567"/>
    <cellStyle name="Normal 12 10 13 4" xfId="7568"/>
    <cellStyle name="Normal 12 10 14" xfId="7569"/>
    <cellStyle name="Normal 12 10 15" xfId="7570"/>
    <cellStyle name="Normal 12 10 16" xfId="7571"/>
    <cellStyle name="Normal 12 10 17" xfId="7572"/>
    <cellStyle name="Normal 12 10 18" xfId="7573"/>
    <cellStyle name="Normal 12 10 19" xfId="7574"/>
    <cellStyle name="Normal 12 10 2" xfId="7575"/>
    <cellStyle name="Normal 12 10 2 10" xfId="7576"/>
    <cellStyle name="Normal 12 10 2 11" xfId="7577"/>
    <cellStyle name="Normal 12 10 2 12" xfId="7578"/>
    <cellStyle name="Normal 12 10 2 13" xfId="7579"/>
    <cellStyle name="Normal 12 10 2 14" xfId="7580"/>
    <cellStyle name="Normal 12 10 2 2" xfId="7581"/>
    <cellStyle name="Normal 12 10 2 2 10" xfId="7582"/>
    <cellStyle name="Normal 12 10 2 2 11" xfId="7583"/>
    <cellStyle name="Normal 12 10 2 2 12" xfId="7584"/>
    <cellStyle name="Normal 12 10 2 2 2" xfId="7585"/>
    <cellStyle name="Normal 12 10 2 2 2 2" xfId="7586"/>
    <cellStyle name="Normal 12 10 2 2 2 2 2" xfId="7587"/>
    <cellStyle name="Normal 12 10 2 2 2 2 3" xfId="7588"/>
    <cellStyle name="Normal 12 10 2 2 2 2 4" xfId="7589"/>
    <cellStyle name="Normal 12 10 2 2 2 3" xfId="7590"/>
    <cellStyle name="Normal 12 10 2 2 2 3 2" xfId="7591"/>
    <cellStyle name="Normal 12 10 2 2 2 3 3" xfId="7592"/>
    <cellStyle name="Normal 12 10 2 2 2 3 4" xfId="7593"/>
    <cellStyle name="Normal 12 10 2 2 2 4" xfId="7594"/>
    <cellStyle name="Normal 12 10 2 2 2 5" xfId="7595"/>
    <cellStyle name="Normal 12 10 2 2 2 6" xfId="7596"/>
    <cellStyle name="Normal 12 10 2 2 3" xfId="7597"/>
    <cellStyle name="Normal 12 10 2 2 3 2" xfId="7598"/>
    <cellStyle name="Normal 12 10 2 2 3 3" xfId="7599"/>
    <cellStyle name="Normal 12 10 2 2 3 4" xfId="7600"/>
    <cellStyle name="Normal 12 10 2 2 4" xfId="7601"/>
    <cellStyle name="Normal 12 10 2 2 4 2" xfId="7602"/>
    <cellStyle name="Normal 12 10 2 2 4 3" xfId="7603"/>
    <cellStyle name="Normal 12 10 2 2 4 4" xfId="7604"/>
    <cellStyle name="Normal 12 10 2 2 5" xfId="7605"/>
    <cellStyle name="Normal 12 10 2 2 5 2" xfId="7606"/>
    <cellStyle name="Normal 12 10 2 2 5 3" xfId="7607"/>
    <cellStyle name="Normal 12 10 2 2 5 4" xfId="7608"/>
    <cellStyle name="Normal 12 10 2 2 6" xfId="7609"/>
    <cellStyle name="Normal 12 10 2 2 6 2" xfId="7610"/>
    <cellStyle name="Normal 12 10 2 2 6 3" xfId="7611"/>
    <cellStyle name="Normal 12 10 2 2 6 4" xfId="7612"/>
    <cellStyle name="Normal 12 10 2 2 7" xfId="7613"/>
    <cellStyle name="Normal 12 10 2 2 7 2" xfId="7614"/>
    <cellStyle name="Normal 12 10 2 2 7 3" xfId="7615"/>
    <cellStyle name="Normal 12 10 2 2 7 4" xfId="7616"/>
    <cellStyle name="Normal 12 10 2 2 8" xfId="7617"/>
    <cellStyle name="Normal 12 10 2 2 9" xfId="7618"/>
    <cellStyle name="Normal 12 10 2 3" xfId="7619"/>
    <cellStyle name="Normal 12 10 2 3 2" xfId="7620"/>
    <cellStyle name="Normal 12 10 2 3 2 2" xfId="7621"/>
    <cellStyle name="Normal 12 10 2 3 2 3" xfId="7622"/>
    <cellStyle name="Normal 12 10 2 3 2 4" xfId="7623"/>
    <cellStyle name="Normal 12 10 2 3 3" xfId="7624"/>
    <cellStyle name="Normal 12 10 2 3 3 2" xfId="7625"/>
    <cellStyle name="Normal 12 10 2 3 3 3" xfId="7626"/>
    <cellStyle name="Normal 12 10 2 3 3 4" xfId="7627"/>
    <cellStyle name="Normal 12 10 2 3 4" xfId="7628"/>
    <cellStyle name="Normal 12 10 2 3 5" xfId="7629"/>
    <cellStyle name="Normal 12 10 2 3 6" xfId="7630"/>
    <cellStyle name="Normal 12 10 2 4" xfId="7631"/>
    <cellStyle name="Normal 12 10 2 4 2" xfId="7632"/>
    <cellStyle name="Normal 12 10 2 4 3" xfId="7633"/>
    <cellStyle name="Normal 12 10 2 4 4" xfId="7634"/>
    <cellStyle name="Normal 12 10 2 5" xfId="7635"/>
    <cellStyle name="Normal 12 10 2 5 2" xfId="7636"/>
    <cellStyle name="Normal 12 10 2 5 3" xfId="7637"/>
    <cellStyle name="Normal 12 10 2 5 4" xfId="7638"/>
    <cellStyle name="Normal 12 10 2 6" xfId="7639"/>
    <cellStyle name="Normal 12 10 2 6 2" xfId="7640"/>
    <cellStyle name="Normal 12 10 2 6 3" xfId="7641"/>
    <cellStyle name="Normal 12 10 2 6 4" xfId="7642"/>
    <cellStyle name="Normal 12 10 2 7" xfId="7643"/>
    <cellStyle name="Normal 12 10 2 7 2" xfId="7644"/>
    <cellStyle name="Normal 12 10 2 7 3" xfId="7645"/>
    <cellStyle name="Normal 12 10 2 7 4" xfId="7646"/>
    <cellStyle name="Normal 12 10 2 8" xfId="7647"/>
    <cellStyle name="Normal 12 10 2 8 2" xfId="7648"/>
    <cellStyle name="Normal 12 10 2 8 3" xfId="7649"/>
    <cellStyle name="Normal 12 10 2 8 4" xfId="7650"/>
    <cellStyle name="Normal 12 10 2 9" xfId="7651"/>
    <cellStyle name="Normal 12 10 2 9 2" xfId="7652"/>
    <cellStyle name="Normal 12 10 2 9 3" xfId="7653"/>
    <cellStyle name="Normal 12 10 2 9 4" xfId="7654"/>
    <cellStyle name="Normal 12 10 20" xfId="7655"/>
    <cellStyle name="Normal 12 10 3" xfId="7656"/>
    <cellStyle name="Normal 12 10 3 10" xfId="7657"/>
    <cellStyle name="Normal 12 10 3 11" xfId="7658"/>
    <cellStyle name="Normal 12 10 3 12" xfId="7659"/>
    <cellStyle name="Normal 12 10 3 13" xfId="7660"/>
    <cellStyle name="Normal 12 10 3 14" xfId="7661"/>
    <cellStyle name="Normal 12 10 3 2" xfId="7662"/>
    <cellStyle name="Normal 12 10 3 2 10" xfId="7663"/>
    <cellStyle name="Normal 12 10 3 2 11" xfId="7664"/>
    <cellStyle name="Normal 12 10 3 2 12" xfId="7665"/>
    <cellStyle name="Normal 12 10 3 2 2" xfId="7666"/>
    <cellStyle name="Normal 12 10 3 2 2 2" xfId="7667"/>
    <cellStyle name="Normal 12 10 3 2 2 2 2" xfId="7668"/>
    <cellStyle name="Normal 12 10 3 2 2 2 3" xfId="7669"/>
    <cellStyle name="Normal 12 10 3 2 2 2 4" xfId="7670"/>
    <cellStyle name="Normal 12 10 3 2 2 3" xfId="7671"/>
    <cellStyle name="Normal 12 10 3 2 2 3 2" xfId="7672"/>
    <cellStyle name="Normal 12 10 3 2 2 3 3" xfId="7673"/>
    <cellStyle name="Normal 12 10 3 2 2 3 4" xfId="7674"/>
    <cellStyle name="Normal 12 10 3 2 2 4" xfId="7675"/>
    <cellStyle name="Normal 12 10 3 2 2 5" xfId="7676"/>
    <cellStyle name="Normal 12 10 3 2 2 6" xfId="7677"/>
    <cellStyle name="Normal 12 10 3 2 3" xfId="7678"/>
    <cellStyle name="Normal 12 10 3 2 3 2" xfId="7679"/>
    <cellStyle name="Normal 12 10 3 2 3 3" xfId="7680"/>
    <cellStyle name="Normal 12 10 3 2 3 4" xfId="7681"/>
    <cellStyle name="Normal 12 10 3 2 4" xfId="7682"/>
    <cellStyle name="Normal 12 10 3 2 4 2" xfId="7683"/>
    <cellStyle name="Normal 12 10 3 2 4 3" xfId="7684"/>
    <cellStyle name="Normal 12 10 3 2 4 4" xfId="7685"/>
    <cellStyle name="Normal 12 10 3 2 5" xfId="7686"/>
    <cellStyle name="Normal 12 10 3 2 5 2" xfId="7687"/>
    <cellStyle name="Normal 12 10 3 2 5 3" xfId="7688"/>
    <cellStyle name="Normal 12 10 3 2 5 4" xfId="7689"/>
    <cellStyle name="Normal 12 10 3 2 6" xfId="7690"/>
    <cellStyle name="Normal 12 10 3 2 6 2" xfId="7691"/>
    <cellStyle name="Normal 12 10 3 2 6 3" xfId="7692"/>
    <cellStyle name="Normal 12 10 3 2 6 4" xfId="7693"/>
    <cellStyle name="Normal 12 10 3 2 7" xfId="7694"/>
    <cellStyle name="Normal 12 10 3 2 7 2" xfId="7695"/>
    <cellStyle name="Normal 12 10 3 2 7 3" xfId="7696"/>
    <cellStyle name="Normal 12 10 3 2 7 4" xfId="7697"/>
    <cellStyle name="Normal 12 10 3 2 8" xfId="7698"/>
    <cellStyle name="Normal 12 10 3 2 9" xfId="7699"/>
    <cellStyle name="Normal 12 10 3 3" xfId="7700"/>
    <cellStyle name="Normal 12 10 3 3 2" xfId="7701"/>
    <cellStyle name="Normal 12 10 3 3 2 2" xfId="7702"/>
    <cellStyle name="Normal 12 10 3 3 2 3" xfId="7703"/>
    <cellStyle name="Normal 12 10 3 3 2 4" xfId="7704"/>
    <cellStyle name="Normal 12 10 3 3 3" xfId="7705"/>
    <cellStyle name="Normal 12 10 3 3 3 2" xfId="7706"/>
    <cellStyle name="Normal 12 10 3 3 3 3" xfId="7707"/>
    <cellStyle name="Normal 12 10 3 3 3 4" xfId="7708"/>
    <cellStyle name="Normal 12 10 3 3 4" xfId="7709"/>
    <cellStyle name="Normal 12 10 3 3 5" xfId="7710"/>
    <cellStyle name="Normal 12 10 3 3 6" xfId="7711"/>
    <cellStyle name="Normal 12 10 3 4" xfId="7712"/>
    <cellStyle name="Normal 12 10 3 4 2" xfId="7713"/>
    <cellStyle name="Normal 12 10 3 4 3" xfId="7714"/>
    <cellStyle name="Normal 12 10 3 4 4" xfId="7715"/>
    <cellStyle name="Normal 12 10 3 5" xfId="7716"/>
    <cellStyle name="Normal 12 10 3 5 2" xfId="7717"/>
    <cellStyle name="Normal 12 10 3 5 3" xfId="7718"/>
    <cellStyle name="Normal 12 10 3 5 4" xfId="7719"/>
    <cellStyle name="Normal 12 10 3 6" xfId="7720"/>
    <cellStyle name="Normal 12 10 3 6 2" xfId="7721"/>
    <cellStyle name="Normal 12 10 3 6 3" xfId="7722"/>
    <cellStyle name="Normal 12 10 3 6 4" xfId="7723"/>
    <cellStyle name="Normal 12 10 3 7" xfId="7724"/>
    <cellStyle name="Normal 12 10 3 7 2" xfId="7725"/>
    <cellStyle name="Normal 12 10 3 7 3" xfId="7726"/>
    <cellStyle name="Normal 12 10 3 7 4" xfId="7727"/>
    <cellStyle name="Normal 12 10 3 8" xfId="7728"/>
    <cellStyle name="Normal 12 10 3 8 2" xfId="7729"/>
    <cellStyle name="Normal 12 10 3 8 3" xfId="7730"/>
    <cellStyle name="Normal 12 10 3 8 4" xfId="7731"/>
    <cellStyle name="Normal 12 10 3 9" xfId="7732"/>
    <cellStyle name="Normal 12 10 3 9 2" xfId="7733"/>
    <cellStyle name="Normal 12 10 3 9 3" xfId="7734"/>
    <cellStyle name="Normal 12 10 3 9 4" xfId="7735"/>
    <cellStyle name="Normal 12 10 4" xfId="7736"/>
    <cellStyle name="Normal 12 10 4 10" xfId="7737"/>
    <cellStyle name="Normal 12 10 4 11" xfId="7738"/>
    <cellStyle name="Normal 12 10 4 12" xfId="7739"/>
    <cellStyle name="Normal 12 10 4 2" xfId="7740"/>
    <cellStyle name="Normal 12 10 4 2 2" xfId="7741"/>
    <cellStyle name="Normal 12 10 4 2 2 2" xfId="7742"/>
    <cellStyle name="Normal 12 10 4 2 2 3" xfId="7743"/>
    <cellStyle name="Normal 12 10 4 2 2 4" xfId="7744"/>
    <cellStyle name="Normal 12 10 4 2 3" xfId="7745"/>
    <cellStyle name="Normal 12 10 4 2 3 2" xfId="7746"/>
    <cellStyle name="Normal 12 10 4 2 3 3" xfId="7747"/>
    <cellStyle name="Normal 12 10 4 2 3 4" xfId="7748"/>
    <cellStyle name="Normal 12 10 4 2 4" xfId="7749"/>
    <cellStyle name="Normal 12 10 4 2 5" xfId="7750"/>
    <cellStyle name="Normal 12 10 4 2 6" xfId="7751"/>
    <cellStyle name="Normal 12 10 4 3" xfId="7752"/>
    <cellStyle name="Normal 12 10 4 3 2" xfId="7753"/>
    <cellStyle name="Normal 12 10 4 3 3" xfId="7754"/>
    <cellStyle name="Normal 12 10 4 3 4" xfId="7755"/>
    <cellStyle name="Normal 12 10 4 4" xfId="7756"/>
    <cellStyle name="Normal 12 10 4 4 2" xfId="7757"/>
    <cellStyle name="Normal 12 10 4 4 3" xfId="7758"/>
    <cellStyle name="Normal 12 10 4 4 4" xfId="7759"/>
    <cellStyle name="Normal 12 10 4 5" xfId="7760"/>
    <cellStyle name="Normal 12 10 4 5 2" xfId="7761"/>
    <cellStyle name="Normal 12 10 4 5 3" xfId="7762"/>
    <cellStyle name="Normal 12 10 4 5 4" xfId="7763"/>
    <cellStyle name="Normal 12 10 4 6" xfId="7764"/>
    <cellStyle name="Normal 12 10 4 6 2" xfId="7765"/>
    <cellStyle name="Normal 12 10 4 6 3" xfId="7766"/>
    <cellStyle name="Normal 12 10 4 6 4" xfId="7767"/>
    <cellStyle name="Normal 12 10 4 7" xfId="7768"/>
    <cellStyle name="Normal 12 10 4 7 2" xfId="7769"/>
    <cellStyle name="Normal 12 10 4 7 3" xfId="7770"/>
    <cellStyle name="Normal 12 10 4 7 4" xfId="7771"/>
    <cellStyle name="Normal 12 10 4 8" xfId="7772"/>
    <cellStyle name="Normal 12 10 4 9" xfId="7773"/>
    <cellStyle name="Normal 12 10 5" xfId="7774"/>
    <cellStyle name="Normal 12 10 5 10" xfId="7775"/>
    <cellStyle name="Normal 12 10 5 11" xfId="7776"/>
    <cellStyle name="Normal 12 10 5 12" xfId="7777"/>
    <cellStyle name="Normal 12 10 5 2" xfId="7778"/>
    <cellStyle name="Normal 12 10 5 2 2" xfId="7779"/>
    <cellStyle name="Normal 12 10 5 2 2 2" xfId="7780"/>
    <cellStyle name="Normal 12 10 5 2 2 3" xfId="7781"/>
    <cellStyle name="Normal 12 10 5 2 2 4" xfId="7782"/>
    <cellStyle name="Normal 12 10 5 2 3" xfId="7783"/>
    <cellStyle name="Normal 12 10 5 2 3 2" xfId="7784"/>
    <cellStyle name="Normal 12 10 5 2 3 3" xfId="7785"/>
    <cellStyle name="Normal 12 10 5 2 3 4" xfId="7786"/>
    <cellStyle name="Normal 12 10 5 2 4" xfId="7787"/>
    <cellStyle name="Normal 12 10 5 2 5" xfId="7788"/>
    <cellStyle name="Normal 12 10 5 2 6" xfId="7789"/>
    <cellStyle name="Normal 12 10 5 3" xfId="7790"/>
    <cellStyle name="Normal 12 10 5 3 2" xfId="7791"/>
    <cellStyle name="Normal 12 10 5 3 3" xfId="7792"/>
    <cellStyle name="Normal 12 10 5 3 4" xfId="7793"/>
    <cellStyle name="Normal 12 10 5 4" xfId="7794"/>
    <cellStyle name="Normal 12 10 5 4 2" xfId="7795"/>
    <cellStyle name="Normal 12 10 5 4 3" xfId="7796"/>
    <cellStyle name="Normal 12 10 5 4 4" xfId="7797"/>
    <cellStyle name="Normal 12 10 5 5" xfId="7798"/>
    <cellStyle name="Normal 12 10 5 5 2" xfId="7799"/>
    <cellStyle name="Normal 12 10 5 5 3" xfId="7800"/>
    <cellStyle name="Normal 12 10 5 5 4" xfId="7801"/>
    <cellStyle name="Normal 12 10 5 6" xfId="7802"/>
    <cellStyle name="Normal 12 10 5 6 2" xfId="7803"/>
    <cellStyle name="Normal 12 10 5 6 3" xfId="7804"/>
    <cellStyle name="Normal 12 10 5 6 4" xfId="7805"/>
    <cellStyle name="Normal 12 10 5 7" xfId="7806"/>
    <cellStyle name="Normal 12 10 5 7 2" xfId="7807"/>
    <cellStyle name="Normal 12 10 5 7 3" xfId="7808"/>
    <cellStyle name="Normal 12 10 5 7 4" xfId="7809"/>
    <cellStyle name="Normal 12 10 5 8" xfId="7810"/>
    <cellStyle name="Normal 12 10 5 9" xfId="7811"/>
    <cellStyle name="Normal 12 10 6" xfId="7812"/>
    <cellStyle name="Normal 12 10 6 2" xfId="7813"/>
    <cellStyle name="Normal 12 10 6 2 2" xfId="7814"/>
    <cellStyle name="Normal 12 10 6 2 3" xfId="7815"/>
    <cellStyle name="Normal 12 10 6 2 4" xfId="7816"/>
    <cellStyle name="Normal 12 10 6 3" xfId="7817"/>
    <cellStyle name="Normal 12 10 6 3 2" xfId="7818"/>
    <cellStyle name="Normal 12 10 6 3 3" xfId="7819"/>
    <cellStyle name="Normal 12 10 6 3 4" xfId="7820"/>
    <cellStyle name="Normal 12 10 6 4" xfId="7821"/>
    <cellStyle name="Normal 12 10 6 4 2" xfId="7822"/>
    <cellStyle name="Normal 12 10 6 4 3" xfId="7823"/>
    <cellStyle name="Normal 12 10 6 4 4" xfId="7824"/>
    <cellStyle name="Normal 12 10 6 5" xfId="7825"/>
    <cellStyle name="Normal 12 10 6 5 2" xfId="7826"/>
    <cellStyle name="Normal 12 10 6 5 3" xfId="7827"/>
    <cellStyle name="Normal 12 10 6 5 4" xfId="7828"/>
    <cellStyle name="Normal 12 10 6 6" xfId="7829"/>
    <cellStyle name="Normal 12 10 6 7" xfId="7830"/>
    <cellStyle name="Normal 12 10 6 8" xfId="7831"/>
    <cellStyle name="Normal 12 10 7" xfId="7832"/>
    <cellStyle name="Normal 12 10 7 2" xfId="7833"/>
    <cellStyle name="Normal 12 10 7 3" xfId="7834"/>
    <cellStyle name="Normal 12 10 7 4" xfId="7835"/>
    <cellStyle name="Normal 12 10 8" xfId="7836"/>
    <cellStyle name="Normal 12 10 8 2" xfId="7837"/>
    <cellStyle name="Normal 12 10 8 3" xfId="7838"/>
    <cellStyle name="Normal 12 10 8 4" xfId="7839"/>
    <cellStyle name="Normal 12 10 9" xfId="7840"/>
    <cellStyle name="Normal 12 10 9 2" xfId="7841"/>
    <cellStyle name="Normal 12 10 9 3" xfId="7842"/>
    <cellStyle name="Normal 12 10 9 4" xfId="7843"/>
    <cellStyle name="Normal 12 11" xfId="7844"/>
    <cellStyle name="Normal 12 11 10" xfId="7845"/>
    <cellStyle name="Normal 12 11 10 2" xfId="7846"/>
    <cellStyle name="Normal 12 11 10 3" xfId="7847"/>
    <cellStyle name="Normal 12 11 10 4" xfId="7848"/>
    <cellStyle name="Normal 12 11 11" xfId="7849"/>
    <cellStyle name="Normal 12 11 11 2" xfId="7850"/>
    <cellStyle name="Normal 12 11 11 3" xfId="7851"/>
    <cellStyle name="Normal 12 11 11 4" xfId="7852"/>
    <cellStyle name="Normal 12 11 12" xfId="7853"/>
    <cellStyle name="Normal 12 11 12 2" xfId="7854"/>
    <cellStyle name="Normal 12 11 12 3" xfId="7855"/>
    <cellStyle name="Normal 12 11 12 4" xfId="7856"/>
    <cellStyle name="Normal 12 11 13" xfId="7857"/>
    <cellStyle name="Normal 12 11 13 2" xfId="7858"/>
    <cellStyle name="Normal 12 11 13 3" xfId="7859"/>
    <cellStyle name="Normal 12 11 13 4" xfId="7860"/>
    <cellStyle name="Normal 12 11 14" xfId="7861"/>
    <cellStyle name="Normal 12 11 15" xfId="7862"/>
    <cellStyle name="Normal 12 11 16" xfId="7863"/>
    <cellStyle name="Normal 12 11 17" xfId="7864"/>
    <cellStyle name="Normal 12 11 18" xfId="7865"/>
    <cellStyle name="Normal 12 11 2" xfId="7866"/>
    <cellStyle name="Normal 12 11 2 10" xfId="7867"/>
    <cellStyle name="Normal 12 11 2 11" xfId="7868"/>
    <cellStyle name="Normal 12 11 2 12" xfId="7869"/>
    <cellStyle name="Normal 12 11 2 13" xfId="7870"/>
    <cellStyle name="Normal 12 11 2 14" xfId="7871"/>
    <cellStyle name="Normal 12 11 2 2" xfId="7872"/>
    <cellStyle name="Normal 12 11 2 2 10" xfId="7873"/>
    <cellStyle name="Normal 12 11 2 2 11" xfId="7874"/>
    <cellStyle name="Normal 12 11 2 2 12" xfId="7875"/>
    <cellStyle name="Normal 12 11 2 2 2" xfId="7876"/>
    <cellStyle name="Normal 12 11 2 2 2 2" xfId="7877"/>
    <cellStyle name="Normal 12 11 2 2 2 2 2" xfId="7878"/>
    <cellStyle name="Normal 12 11 2 2 2 2 3" xfId="7879"/>
    <cellStyle name="Normal 12 11 2 2 2 2 4" xfId="7880"/>
    <cellStyle name="Normal 12 11 2 2 2 3" xfId="7881"/>
    <cellStyle name="Normal 12 11 2 2 2 3 2" xfId="7882"/>
    <cellStyle name="Normal 12 11 2 2 2 3 3" xfId="7883"/>
    <cellStyle name="Normal 12 11 2 2 2 3 4" xfId="7884"/>
    <cellStyle name="Normal 12 11 2 2 2 4" xfId="7885"/>
    <cellStyle name="Normal 12 11 2 2 2 5" xfId="7886"/>
    <cellStyle name="Normal 12 11 2 2 2 6" xfId="7887"/>
    <cellStyle name="Normal 12 11 2 2 3" xfId="7888"/>
    <cellStyle name="Normal 12 11 2 2 3 2" xfId="7889"/>
    <cellStyle name="Normal 12 11 2 2 3 3" xfId="7890"/>
    <cellStyle name="Normal 12 11 2 2 3 4" xfId="7891"/>
    <cellStyle name="Normal 12 11 2 2 4" xfId="7892"/>
    <cellStyle name="Normal 12 11 2 2 4 2" xfId="7893"/>
    <cellStyle name="Normal 12 11 2 2 4 3" xfId="7894"/>
    <cellStyle name="Normal 12 11 2 2 4 4" xfId="7895"/>
    <cellStyle name="Normal 12 11 2 2 5" xfId="7896"/>
    <cellStyle name="Normal 12 11 2 2 5 2" xfId="7897"/>
    <cellStyle name="Normal 12 11 2 2 5 3" xfId="7898"/>
    <cellStyle name="Normal 12 11 2 2 5 4" xfId="7899"/>
    <cellStyle name="Normal 12 11 2 2 6" xfId="7900"/>
    <cellStyle name="Normal 12 11 2 2 6 2" xfId="7901"/>
    <cellStyle name="Normal 12 11 2 2 6 3" xfId="7902"/>
    <cellStyle name="Normal 12 11 2 2 6 4" xfId="7903"/>
    <cellStyle name="Normal 12 11 2 2 7" xfId="7904"/>
    <cellStyle name="Normal 12 11 2 2 7 2" xfId="7905"/>
    <cellStyle name="Normal 12 11 2 2 7 3" xfId="7906"/>
    <cellStyle name="Normal 12 11 2 2 7 4" xfId="7907"/>
    <cellStyle name="Normal 12 11 2 2 8" xfId="7908"/>
    <cellStyle name="Normal 12 11 2 2 9" xfId="7909"/>
    <cellStyle name="Normal 12 11 2 3" xfId="7910"/>
    <cellStyle name="Normal 12 11 2 3 2" xfId="7911"/>
    <cellStyle name="Normal 12 11 2 3 2 2" xfId="7912"/>
    <cellStyle name="Normal 12 11 2 3 2 3" xfId="7913"/>
    <cellStyle name="Normal 12 11 2 3 2 4" xfId="7914"/>
    <cellStyle name="Normal 12 11 2 3 3" xfId="7915"/>
    <cellStyle name="Normal 12 11 2 3 3 2" xfId="7916"/>
    <cellStyle name="Normal 12 11 2 3 3 3" xfId="7917"/>
    <cellStyle name="Normal 12 11 2 3 3 4" xfId="7918"/>
    <cellStyle name="Normal 12 11 2 3 4" xfId="7919"/>
    <cellStyle name="Normal 12 11 2 3 5" xfId="7920"/>
    <cellStyle name="Normal 12 11 2 3 6" xfId="7921"/>
    <cellStyle name="Normal 12 11 2 4" xfId="7922"/>
    <cellStyle name="Normal 12 11 2 4 2" xfId="7923"/>
    <cellStyle name="Normal 12 11 2 4 3" xfId="7924"/>
    <cellStyle name="Normal 12 11 2 4 4" xfId="7925"/>
    <cellStyle name="Normal 12 11 2 5" xfId="7926"/>
    <cellStyle name="Normal 12 11 2 5 2" xfId="7927"/>
    <cellStyle name="Normal 12 11 2 5 3" xfId="7928"/>
    <cellStyle name="Normal 12 11 2 5 4" xfId="7929"/>
    <cellStyle name="Normal 12 11 2 6" xfId="7930"/>
    <cellStyle name="Normal 12 11 2 6 2" xfId="7931"/>
    <cellStyle name="Normal 12 11 2 6 3" xfId="7932"/>
    <cellStyle name="Normal 12 11 2 6 4" xfId="7933"/>
    <cellStyle name="Normal 12 11 2 7" xfId="7934"/>
    <cellStyle name="Normal 12 11 2 7 2" xfId="7935"/>
    <cellStyle name="Normal 12 11 2 7 3" xfId="7936"/>
    <cellStyle name="Normal 12 11 2 7 4" xfId="7937"/>
    <cellStyle name="Normal 12 11 2 8" xfId="7938"/>
    <cellStyle name="Normal 12 11 2 8 2" xfId="7939"/>
    <cellStyle name="Normal 12 11 2 8 3" xfId="7940"/>
    <cellStyle name="Normal 12 11 2 8 4" xfId="7941"/>
    <cellStyle name="Normal 12 11 2 9" xfId="7942"/>
    <cellStyle name="Normal 12 11 2 9 2" xfId="7943"/>
    <cellStyle name="Normal 12 11 2 9 3" xfId="7944"/>
    <cellStyle name="Normal 12 11 2 9 4" xfId="7945"/>
    <cellStyle name="Normal 12 11 3" xfId="7946"/>
    <cellStyle name="Normal 12 11 3 10" xfId="7947"/>
    <cellStyle name="Normal 12 11 3 11" xfId="7948"/>
    <cellStyle name="Normal 12 11 3 12" xfId="7949"/>
    <cellStyle name="Normal 12 11 3 13" xfId="7950"/>
    <cellStyle name="Normal 12 11 3 14" xfId="7951"/>
    <cellStyle name="Normal 12 11 3 2" xfId="7952"/>
    <cellStyle name="Normal 12 11 3 2 10" xfId="7953"/>
    <cellStyle name="Normal 12 11 3 2 11" xfId="7954"/>
    <cellStyle name="Normal 12 11 3 2 12" xfId="7955"/>
    <cellStyle name="Normal 12 11 3 2 2" xfId="7956"/>
    <cellStyle name="Normal 12 11 3 2 2 2" xfId="7957"/>
    <cellStyle name="Normal 12 11 3 2 2 2 2" xfId="7958"/>
    <cellStyle name="Normal 12 11 3 2 2 2 3" xfId="7959"/>
    <cellStyle name="Normal 12 11 3 2 2 2 4" xfId="7960"/>
    <cellStyle name="Normal 12 11 3 2 2 3" xfId="7961"/>
    <cellStyle name="Normal 12 11 3 2 2 3 2" xfId="7962"/>
    <cellStyle name="Normal 12 11 3 2 2 3 3" xfId="7963"/>
    <cellStyle name="Normal 12 11 3 2 2 3 4" xfId="7964"/>
    <cellStyle name="Normal 12 11 3 2 2 4" xfId="7965"/>
    <cellStyle name="Normal 12 11 3 2 2 5" xfId="7966"/>
    <cellStyle name="Normal 12 11 3 2 2 6" xfId="7967"/>
    <cellStyle name="Normal 12 11 3 2 3" xfId="7968"/>
    <cellStyle name="Normal 12 11 3 2 3 2" xfId="7969"/>
    <cellStyle name="Normal 12 11 3 2 3 3" xfId="7970"/>
    <cellStyle name="Normal 12 11 3 2 3 4" xfId="7971"/>
    <cellStyle name="Normal 12 11 3 2 4" xfId="7972"/>
    <cellStyle name="Normal 12 11 3 2 4 2" xfId="7973"/>
    <cellStyle name="Normal 12 11 3 2 4 3" xfId="7974"/>
    <cellStyle name="Normal 12 11 3 2 4 4" xfId="7975"/>
    <cellStyle name="Normal 12 11 3 2 5" xfId="7976"/>
    <cellStyle name="Normal 12 11 3 2 5 2" xfId="7977"/>
    <cellStyle name="Normal 12 11 3 2 5 3" xfId="7978"/>
    <cellStyle name="Normal 12 11 3 2 5 4" xfId="7979"/>
    <cellStyle name="Normal 12 11 3 2 6" xfId="7980"/>
    <cellStyle name="Normal 12 11 3 2 6 2" xfId="7981"/>
    <cellStyle name="Normal 12 11 3 2 6 3" xfId="7982"/>
    <cellStyle name="Normal 12 11 3 2 6 4" xfId="7983"/>
    <cellStyle name="Normal 12 11 3 2 7" xfId="7984"/>
    <cellStyle name="Normal 12 11 3 2 7 2" xfId="7985"/>
    <cellStyle name="Normal 12 11 3 2 7 3" xfId="7986"/>
    <cellStyle name="Normal 12 11 3 2 7 4" xfId="7987"/>
    <cellStyle name="Normal 12 11 3 2 8" xfId="7988"/>
    <cellStyle name="Normal 12 11 3 2 9" xfId="7989"/>
    <cellStyle name="Normal 12 11 3 3" xfId="7990"/>
    <cellStyle name="Normal 12 11 3 3 2" xfId="7991"/>
    <cellStyle name="Normal 12 11 3 3 2 2" xfId="7992"/>
    <cellStyle name="Normal 12 11 3 3 2 3" xfId="7993"/>
    <cellStyle name="Normal 12 11 3 3 2 4" xfId="7994"/>
    <cellStyle name="Normal 12 11 3 3 3" xfId="7995"/>
    <cellStyle name="Normal 12 11 3 3 3 2" xfId="7996"/>
    <cellStyle name="Normal 12 11 3 3 3 3" xfId="7997"/>
    <cellStyle name="Normal 12 11 3 3 3 4" xfId="7998"/>
    <cellStyle name="Normal 12 11 3 3 4" xfId="7999"/>
    <cellStyle name="Normal 12 11 3 3 5" xfId="8000"/>
    <cellStyle name="Normal 12 11 3 3 6" xfId="8001"/>
    <cellStyle name="Normal 12 11 3 4" xfId="8002"/>
    <cellStyle name="Normal 12 11 3 4 2" xfId="8003"/>
    <cellStyle name="Normal 12 11 3 4 3" xfId="8004"/>
    <cellStyle name="Normal 12 11 3 4 4" xfId="8005"/>
    <cellStyle name="Normal 12 11 3 5" xfId="8006"/>
    <cellStyle name="Normal 12 11 3 5 2" xfId="8007"/>
    <cellStyle name="Normal 12 11 3 5 3" xfId="8008"/>
    <cellStyle name="Normal 12 11 3 5 4" xfId="8009"/>
    <cellStyle name="Normal 12 11 3 6" xfId="8010"/>
    <cellStyle name="Normal 12 11 3 6 2" xfId="8011"/>
    <cellStyle name="Normal 12 11 3 6 3" xfId="8012"/>
    <cellStyle name="Normal 12 11 3 6 4" xfId="8013"/>
    <cellStyle name="Normal 12 11 3 7" xfId="8014"/>
    <cellStyle name="Normal 12 11 3 7 2" xfId="8015"/>
    <cellStyle name="Normal 12 11 3 7 3" xfId="8016"/>
    <cellStyle name="Normal 12 11 3 7 4" xfId="8017"/>
    <cellStyle name="Normal 12 11 3 8" xfId="8018"/>
    <cellStyle name="Normal 12 11 3 8 2" xfId="8019"/>
    <cellStyle name="Normal 12 11 3 8 3" xfId="8020"/>
    <cellStyle name="Normal 12 11 3 8 4" xfId="8021"/>
    <cellStyle name="Normal 12 11 3 9" xfId="8022"/>
    <cellStyle name="Normal 12 11 3 9 2" xfId="8023"/>
    <cellStyle name="Normal 12 11 3 9 3" xfId="8024"/>
    <cellStyle name="Normal 12 11 3 9 4" xfId="8025"/>
    <cellStyle name="Normal 12 11 4" xfId="8026"/>
    <cellStyle name="Normal 12 11 4 10" xfId="8027"/>
    <cellStyle name="Normal 12 11 4 11" xfId="8028"/>
    <cellStyle name="Normal 12 11 4 12" xfId="8029"/>
    <cellStyle name="Normal 12 11 4 2" xfId="8030"/>
    <cellStyle name="Normal 12 11 4 2 2" xfId="8031"/>
    <cellStyle name="Normal 12 11 4 2 2 2" xfId="8032"/>
    <cellStyle name="Normal 12 11 4 2 2 3" xfId="8033"/>
    <cellStyle name="Normal 12 11 4 2 2 4" xfId="8034"/>
    <cellStyle name="Normal 12 11 4 2 3" xfId="8035"/>
    <cellStyle name="Normal 12 11 4 2 3 2" xfId="8036"/>
    <cellStyle name="Normal 12 11 4 2 3 3" xfId="8037"/>
    <cellStyle name="Normal 12 11 4 2 3 4" xfId="8038"/>
    <cellStyle name="Normal 12 11 4 2 4" xfId="8039"/>
    <cellStyle name="Normal 12 11 4 2 5" xfId="8040"/>
    <cellStyle name="Normal 12 11 4 2 6" xfId="8041"/>
    <cellStyle name="Normal 12 11 4 3" xfId="8042"/>
    <cellStyle name="Normal 12 11 4 3 2" xfId="8043"/>
    <cellStyle name="Normal 12 11 4 3 3" xfId="8044"/>
    <cellStyle name="Normal 12 11 4 3 4" xfId="8045"/>
    <cellStyle name="Normal 12 11 4 4" xfId="8046"/>
    <cellStyle name="Normal 12 11 4 4 2" xfId="8047"/>
    <cellStyle name="Normal 12 11 4 4 3" xfId="8048"/>
    <cellStyle name="Normal 12 11 4 4 4" xfId="8049"/>
    <cellStyle name="Normal 12 11 4 5" xfId="8050"/>
    <cellStyle name="Normal 12 11 4 5 2" xfId="8051"/>
    <cellStyle name="Normal 12 11 4 5 3" xfId="8052"/>
    <cellStyle name="Normal 12 11 4 5 4" xfId="8053"/>
    <cellStyle name="Normal 12 11 4 6" xfId="8054"/>
    <cellStyle name="Normal 12 11 4 6 2" xfId="8055"/>
    <cellStyle name="Normal 12 11 4 6 3" xfId="8056"/>
    <cellStyle name="Normal 12 11 4 6 4" xfId="8057"/>
    <cellStyle name="Normal 12 11 4 7" xfId="8058"/>
    <cellStyle name="Normal 12 11 4 7 2" xfId="8059"/>
    <cellStyle name="Normal 12 11 4 7 3" xfId="8060"/>
    <cellStyle name="Normal 12 11 4 7 4" xfId="8061"/>
    <cellStyle name="Normal 12 11 4 8" xfId="8062"/>
    <cellStyle name="Normal 12 11 4 9" xfId="8063"/>
    <cellStyle name="Normal 12 11 5" xfId="8064"/>
    <cellStyle name="Normal 12 11 5 10" xfId="8065"/>
    <cellStyle name="Normal 12 11 5 11" xfId="8066"/>
    <cellStyle name="Normal 12 11 5 12" xfId="8067"/>
    <cellStyle name="Normal 12 11 5 2" xfId="8068"/>
    <cellStyle name="Normal 12 11 5 2 2" xfId="8069"/>
    <cellStyle name="Normal 12 11 5 2 2 2" xfId="8070"/>
    <cellStyle name="Normal 12 11 5 2 2 3" xfId="8071"/>
    <cellStyle name="Normal 12 11 5 2 2 4" xfId="8072"/>
    <cellStyle name="Normal 12 11 5 2 3" xfId="8073"/>
    <cellStyle name="Normal 12 11 5 2 3 2" xfId="8074"/>
    <cellStyle name="Normal 12 11 5 2 3 3" xfId="8075"/>
    <cellStyle name="Normal 12 11 5 2 3 4" xfId="8076"/>
    <cellStyle name="Normal 12 11 5 2 4" xfId="8077"/>
    <cellStyle name="Normal 12 11 5 2 5" xfId="8078"/>
    <cellStyle name="Normal 12 11 5 2 6" xfId="8079"/>
    <cellStyle name="Normal 12 11 5 3" xfId="8080"/>
    <cellStyle name="Normal 12 11 5 3 2" xfId="8081"/>
    <cellStyle name="Normal 12 11 5 3 3" xfId="8082"/>
    <cellStyle name="Normal 12 11 5 3 4" xfId="8083"/>
    <cellStyle name="Normal 12 11 5 4" xfId="8084"/>
    <cellStyle name="Normal 12 11 5 4 2" xfId="8085"/>
    <cellStyle name="Normal 12 11 5 4 3" xfId="8086"/>
    <cellStyle name="Normal 12 11 5 4 4" xfId="8087"/>
    <cellStyle name="Normal 12 11 5 5" xfId="8088"/>
    <cellStyle name="Normal 12 11 5 5 2" xfId="8089"/>
    <cellStyle name="Normal 12 11 5 5 3" xfId="8090"/>
    <cellStyle name="Normal 12 11 5 5 4" xfId="8091"/>
    <cellStyle name="Normal 12 11 5 6" xfId="8092"/>
    <cellStyle name="Normal 12 11 5 6 2" xfId="8093"/>
    <cellStyle name="Normal 12 11 5 6 3" xfId="8094"/>
    <cellStyle name="Normal 12 11 5 6 4" xfId="8095"/>
    <cellStyle name="Normal 12 11 5 7" xfId="8096"/>
    <cellStyle name="Normal 12 11 5 7 2" xfId="8097"/>
    <cellStyle name="Normal 12 11 5 7 3" xfId="8098"/>
    <cellStyle name="Normal 12 11 5 7 4" xfId="8099"/>
    <cellStyle name="Normal 12 11 5 8" xfId="8100"/>
    <cellStyle name="Normal 12 11 5 9" xfId="8101"/>
    <cellStyle name="Normal 12 11 6" xfId="8102"/>
    <cellStyle name="Normal 12 11 6 2" xfId="8103"/>
    <cellStyle name="Normal 12 11 6 2 2" xfId="8104"/>
    <cellStyle name="Normal 12 11 6 2 3" xfId="8105"/>
    <cellStyle name="Normal 12 11 6 2 4" xfId="8106"/>
    <cellStyle name="Normal 12 11 6 3" xfId="8107"/>
    <cellStyle name="Normal 12 11 6 3 2" xfId="8108"/>
    <cellStyle name="Normal 12 11 6 3 3" xfId="8109"/>
    <cellStyle name="Normal 12 11 6 3 4" xfId="8110"/>
    <cellStyle name="Normal 12 11 6 4" xfId="8111"/>
    <cellStyle name="Normal 12 11 6 4 2" xfId="8112"/>
    <cellStyle name="Normal 12 11 6 4 3" xfId="8113"/>
    <cellStyle name="Normal 12 11 6 4 4" xfId="8114"/>
    <cellStyle name="Normal 12 11 6 5" xfId="8115"/>
    <cellStyle name="Normal 12 11 6 5 2" xfId="8116"/>
    <cellStyle name="Normal 12 11 6 5 3" xfId="8117"/>
    <cellStyle name="Normal 12 11 6 5 4" xfId="8118"/>
    <cellStyle name="Normal 12 11 6 6" xfId="8119"/>
    <cellStyle name="Normal 12 11 6 7" xfId="8120"/>
    <cellStyle name="Normal 12 11 6 8" xfId="8121"/>
    <cellStyle name="Normal 12 11 7" xfId="8122"/>
    <cellStyle name="Normal 12 11 7 2" xfId="8123"/>
    <cellStyle name="Normal 12 11 7 3" xfId="8124"/>
    <cellStyle name="Normal 12 11 7 4" xfId="8125"/>
    <cellStyle name="Normal 12 11 8" xfId="8126"/>
    <cellStyle name="Normal 12 11 8 2" xfId="8127"/>
    <cellStyle name="Normal 12 11 8 3" xfId="8128"/>
    <cellStyle name="Normal 12 11 8 4" xfId="8129"/>
    <cellStyle name="Normal 12 11 9" xfId="8130"/>
    <cellStyle name="Normal 12 11 9 2" xfId="8131"/>
    <cellStyle name="Normal 12 11 9 3" xfId="8132"/>
    <cellStyle name="Normal 12 11 9 4" xfId="8133"/>
    <cellStyle name="Normal 12 12" xfId="8134"/>
    <cellStyle name="Normal 12 13" xfId="8135"/>
    <cellStyle name="Normal 12 14" xfId="8136"/>
    <cellStyle name="Normal 12 2" xfId="8137"/>
    <cellStyle name="Normal 12 2 10" xfId="8138"/>
    <cellStyle name="Normal 12 2 10 2" xfId="8139"/>
    <cellStyle name="Normal 12 2 10 3" xfId="8140"/>
    <cellStyle name="Normal 12 2 10 4" xfId="8141"/>
    <cellStyle name="Normal 12 2 11" xfId="8142"/>
    <cellStyle name="Normal 12 2 11 2" xfId="8143"/>
    <cellStyle name="Normal 12 2 11 3" xfId="8144"/>
    <cellStyle name="Normal 12 2 11 4" xfId="8145"/>
    <cellStyle name="Normal 12 2 12" xfId="8146"/>
    <cellStyle name="Normal 12 2 12 2" xfId="8147"/>
    <cellStyle name="Normal 12 2 12 3" xfId="8148"/>
    <cellStyle name="Normal 12 2 12 4" xfId="8149"/>
    <cellStyle name="Normal 12 2 13" xfId="8150"/>
    <cellStyle name="Normal 12 2 13 2" xfId="8151"/>
    <cellStyle name="Normal 12 2 13 3" xfId="8152"/>
    <cellStyle name="Normal 12 2 13 4" xfId="8153"/>
    <cellStyle name="Normal 12 2 14" xfId="8154"/>
    <cellStyle name="Normal 12 2 14 2" xfId="8155"/>
    <cellStyle name="Normal 12 2 14 3" xfId="8156"/>
    <cellStyle name="Normal 12 2 14 4" xfId="8157"/>
    <cellStyle name="Normal 12 2 15" xfId="8158"/>
    <cellStyle name="Normal 12 2 16" xfId="8159"/>
    <cellStyle name="Normal 12 2 17" xfId="8160"/>
    <cellStyle name="Normal 12 2 18" xfId="8161"/>
    <cellStyle name="Normal 12 2 19" xfId="8162"/>
    <cellStyle name="Normal 12 2 2" xfId="8163"/>
    <cellStyle name="Normal 12 2 20" xfId="8164"/>
    <cellStyle name="Normal 12 2 21" xfId="8165"/>
    <cellStyle name="Normal 12 2 3" xfId="8166"/>
    <cellStyle name="Normal 12 2 3 10" xfId="8167"/>
    <cellStyle name="Normal 12 2 3 11" xfId="8168"/>
    <cellStyle name="Normal 12 2 3 12" xfId="8169"/>
    <cellStyle name="Normal 12 2 3 13" xfId="8170"/>
    <cellStyle name="Normal 12 2 3 14" xfId="8171"/>
    <cellStyle name="Normal 12 2 3 2" xfId="8172"/>
    <cellStyle name="Normal 12 2 3 2 10" xfId="8173"/>
    <cellStyle name="Normal 12 2 3 2 11" xfId="8174"/>
    <cellStyle name="Normal 12 2 3 2 12" xfId="8175"/>
    <cellStyle name="Normal 12 2 3 2 2" xfId="8176"/>
    <cellStyle name="Normal 12 2 3 2 2 2" xfId="8177"/>
    <cellStyle name="Normal 12 2 3 2 2 2 2" xfId="8178"/>
    <cellStyle name="Normal 12 2 3 2 2 2 3" xfId="8179"/>
    <cellStyle name="Normal 12 2 3 2 2 2 4" xfId="8180"/>
    <cellStyle name="Normal 12 2 3 2 2 3" xfId="8181"/>
    <cellStyle name="Normal 12 2 3 2 2 3 2" xfId="8182"/>
    <cellStyle name="Normal 12 2 3 2 2 3 3" xfId="8183"/>
    <cellStyle name="Normal 12 2 3 2 2 3 4" xfId="8184"/>
    <cellStyle name="Normal 12 2 3 2 2 4" xfId="8185"/>
    <cellStyle name="Normal 12 2 3 2 2 5" xfId="8186"/>
    <cellStyle name="Normal 12 2 3 2 2 6" xfId="8187"/>
    <cellStyle name="Normal 12 2 3 2 3" xfId="8188"/>
    <cellStyle name="Normal 12 2 3 2 3 2" xfId="8189"/>
    <cellStyle name="Normal 12 2 3 2 3 3" xfId="8190"/>
    <cellStyle name="Normal 12 2 3 2 3 4" xfId="8191"/>
    <cellStyle name="Normal 12 2 3 2 4" xfId="8192"/>
    <cellStyle name="Normal 12 2 3 2 4 2" xfId="8193"/>
    <cellStyle name="Normal 12 2 3 2 4 3" xfId="8194"/>
    <cellStyle name="Normal 12 2 3 2 4 4" xfId="8195"/>
    <cellStyle name="Normal 12 2 3 2 5" xfId="8196"/>
    <cellStyle name="Normal 12 2 3 2 5 2" xfId="8197"/>
    <cellStyle name="Normal 12 2 3 2 5 3" xfId="8198"/>
    <cellStyle name="Normal 12 2 3 2 5 4" xfId="8199"/>
    <cellStyle name="Normal 12 2 3 2 6" xfId="8200"/>
    <cellStyle name="Normal 12 2 3 2 6 2" xfId="8201"/>
    <cellStyle name="Normal 12 2 3 2 6 3" xfId="8202"/>
    <cellStyle name="Normal 12 2 3 2 6 4" xfId="8203"/>
    <cellStyle name="Normal 12 2 3 2 7" xfId="8204"/>
    <cellStyle name="Normal 12 2 3 2 7 2" xfId="8205"/>
    <cellStyle name="Normal 12 2 3 2 7 3" xfId="8206"/>
    <cellStyle name="Normal 12 2 3 2 7 4" xfId="8207"/>
    <cellStyle name="Normal 12 2 3 2 8" xfId="8208"/>
    <cellStyle name="Normal 12 2 3 2 9" xfId="8209"/>
    <cellStyle name="Normal 12 2 3 3" xfId="8210"/>
    <cellStyle name="Normal 12 2 3 3 2" xfId="8211"/>
    <cellStyle name="Normal 12 2 3 3 2 2" xfId="8212"/>
    <cellStyle name="Normal 12 2 3 3 2 3" xfId="8213"/>
    <cellStyle name="Normal 12 2 3 3 2 4" xfId="8214"/>
    <cellStyle name="Normal 12 2 3 3 3" xfId="8215"/>
    <cellStyle name="Normal 12 2 3 3 3 2" xfId="8216"/>
    <cellStyle name="Normal 12 2 3 3 3 3" xfId="8217"/>
    <cellStyle name="Normal 12 2 3 3 3 4" xfId="8218"/>
    <cellStyle name="Normal 12 2 3 3 4" xfId="8219"/>
    <cellStyle name="Normal 12 2 3 3 5" xfId="8220"/>
    <cellStyle name="Normal 12 2 3 3 6" xfId="8221"/>
    <cellStyle name="Normal 12 2 3 4" xfId="8222"/>
    <cellStyle name="Normal 12 2 3 4 2" xfId="8223"/>
    <cellStyle name="Normal 12 2 3 4 3" xfId="8224"/>
    <cellStyle name="Normal 12 2 3 4 4" xfId="8225"/>
    <cellStyle name="Normal 12 2 3 5" xfId="8226"/>
    <cellStyle name="Normal 12 2 3 5 2" xfId="8227"/>
    <cellStyle name="Normal 12 2 3 5 3" xfId="8228"/>
    <cellStyle name="Normal 12 2 3 5 4" xfId="8229"/>
    <cellStyle name="Normal 12 2 3 6" xfId="8230"/>
    <cellStyle name="Normal 12 2 3 6 2" xfId="8231"/>
    <cellStyle name="Normal 12 2 3 6 3" xfId="8232"/>
    <cellStyle name="Normal 12 2 3 6 4" xfId="8233"/>
    <cellStyle name="Normal 12 2 3 7" xfId="8234"/>
    <cellStyle name="Normal 12 2 3 7 2" xfId="8235"/>
    <cellStyle name="Normal 12 2 3 7 3" xfId="8236"/>
    <cellStyle name="Normal 12 2 3 7 4" xfId="8237"/>
    <cellStyle name="Normal 12 2 3 8" xfId="8238"/>
    <cellStyle name="Normal 12 2 3 8 2" xfId="8239"/>
    <cellStyle name="Normal 12 2 3 8 3" xfId="8240"/>
    <cellStyle name="Normal 12 2 3 8 4" xfId="8241"/>
    <cellStyle name="Normal 12 2 3 9" xfId="8242"/>
    <cellStyle name="Normal 12 2 3 9 2" xfId="8243"/>
    <cellStyle name="Normal 12 2 3 9 3" xfId="8244"/>
    <cellStyle name="Normal 12 2 3 9 4" xfId="8245"/>
    <cellStyle name="Normal 12 2 4" xfId="8246"/>
    <cellStyle name="Normal 12 2 4 10" xfId="8247"/>
    <cellStyle name="Normal 12 2 4 11" xfId="8248"/>
    <cellStyle name="Normal 12 2 4 12" xfId="8249"/>
    <cellStyle name="Normal 12 2 4 13" xfId="8250"/>
    <cellStyle name="Normal 12 2 4 14" xfId="8251"/>
    <cellStyle name="Normal 12 2 4 2" xfId="8252"/>
    <cellStyle name="Normal 12 2 4 2 10" xfId="8253"/>
    <cellStyle name="Normal 12 2 4 2 11" xfId="8254"/>
    <cellStyle name="Normal 12 2 4 2 12" xfId="8255"/>
    <cellStyle name="Normal 12 2 4 2 2" xfId="8256"/>
    <cellStyle name="Normal 12 2 4 2 2 2" xfId="8257"/>
    <cellStyle name="Normal 12 2 4 2 2 2 2" xfId="8258"/>
    <cellStyle name="Normal 12 2 4 2 2 2 3" xfId="8259"/>
    <cellStyle name="Normal 12 2 4 2 2 2 4" xfId="8260"/>
    <cellStyle name="Normal 12 2 4 2 2 3" xfId="8261"/>
    <cellStyle name="Normal 12 2 4 2 2 3 2" xfId="8262"/>
    <cellStyle name="Normal 12 2 4 2 2 3 3" xfId="8263"/>
    <cellStyle name="Normal 12 2 4 2 2 3 4" xfId="8264"/>
    <cellStyle name="Normal 12 2 4 2 2 4" xfId="8265"/>
    <cellStyle name="Normal 12 2 4 2 2 5" xfId="8266"/>
    <cellStyle name="Normal 12 2 4 2 2 6" xfId="8267"/>
    <cellStyle name="Normal 12 2 4 2 3" xfId="8268"/>
    <cellStyle name="Normal 12 2 4 2 3 2" xfId="8269"/>
    <cellStyle name="Normal 12 2 4 2 3 3" xfId="8270"/>
    <cellStyle name="Normal 12 2 4 2 3 4" xfId="8271"/>
    <cellStyle name="Normal 12 2 4 2 4" xfId="8272"/>
    <cellStyle name="Normal 12 2 4 2 4 2" xfId="8273"/>
    <cellStyle name="Normal 12 2 4 2 4 3" xfId="8274"/>
    <cellStyle name="Normal 12 2 4 2 4 4" xfId="8275"/>
    <cellStyle name="Normal 12 2 4 2 5" xfId="8276"/>
    <cellStyle name="Normal 12 2 4 2 5 2" xfId="8277"/>
    <cellStyle name="Normal 12 2 4 2 5 3" xfId="8278"/>
    <cellStyle name="Normal 12 2 4 2 5 4" xfId="8279"/>
    <cellStyle name="Normal 12 2 4 2 6" xfId="8280"/>
    <cellStyle name="Normal 12 2 4 2 6 2" xfId="8281"/>
    <cellStyle name="Normal 12 2 4 2 6 3" xfId="8282"/>
    <cellStyle name="Normal 12 2 4 2 6 4" xfId="8283"/>
    <cellStyle name="Normal 12 2 4 2 7" xfId="8284"/>
    <cellStyle name="Normal 12 2 4 2 7 2" xfId="8285"/>
    <cellStyle name="Normal 12 2 4 2 7 3" xfId="8286"/>
    <cellStyle name="Normal 12 2 4 2 7 4" xfId="8287"/>
    <cellStyle name="Normal 12 2 4 2 8" xfId="8288"/>
    <cellStyle name="Normal 12 2 4 2 9" xfId="8289"/>
    <cellStyle name="Normal 12 2 4 3" xfId="8290"/>
    <cellStyle name="Normal 12 2 4 3 2" xfId="8291"/>
    <cellStyle name="Normal 12 2 4 3 2 2" xfId="8292"/>
    <cellStyle name="Normal 12 2 4 3 2 3" xfId="8293"/>
    <cellStyle name="Normal 12 2 4 3 2 4" xfId="8294"/>
    <cellStyle name="Normal 12 2 4 3 3" xfId="8295"/>
    <cellStyle name="Normal 12 2 4 3 3 2" xfId="8296"/>
    <cellStyle name="Normal 12 2 4 3 3 3" xfId="8297"/>
    <cellStyle name="Normal 12 2 4 3 3 4" xfId="8298"/>
    <cellStyle name="Normal 12 2 4 3 4" xfId="8299"/>
    <cellStyle name="Normal 12 2 4 3 5" xfId="8300"/>
    <cellStyle name="Normal 12 2 4 3 6" xfId="8301"/>
    <cellStyle name="Normal 12 2 4 4" xfId="8302"/>
    <cellStyle name="Normal 12 2 4 4 2" xfId="8303"/>
    <cellStyle name="Normal 12 2 4 4 3" xfId="8304"/>
    <cellStyle name="Normal 12 2 4 4 4" xfId="8305"/>
    <cellStyle name="Normal 12 2 4 5" xfId="8306"/>
    <cellStyle name="Normal 12 2 4 5 2" xfId="8307"/>
    <cellStyle name="Normal 12 2 4 5 3" xfId="8308"/>
    <cellStyle name="Normal 12 2 4 5 4" xfId="8309"/>
    <cellStyle name="Normal 12 2 4 6" xfId="8310"/>
    <cellStyle name="Normal 12 2 4 6 2" xfId="8311"/>
    <cellStyle name="Normal 12 2 4 6 3" xfId="8312"/>
    <cellStyle name="Normal 12 2 4 6 4" xfId="8313"/>
    <cellStyle name="Normal 12 2 4 7" xfId="8314"/>
    <cellStyle name="Normal 12 2 4 7 2" xfId="8315"/>
    <cellStyle name="Normal 12 2 4 7 3" xfId="8316"/>
    <cellStyle name="Normal 12 2 4 7 4" xfId="8317"/>
    <cellStyle name="Normal 12 2 4 8" xfId="8318"/>
    <cellStyle name="Normal 12 2 4 8 2" xfId="8319"/>
    <cellStyle name="Normal 12 2 4 8 3" xfId="8320"/>
    <cellStyle name="Normal 12 2 4 8 4" xfId="8321"/>
    <cellStyle name="Normal 12 2 4 9" xfId="8322"/>
    <cellStyle name="Normal 12 2 4 9 2" xfId="8323"/>
    <cellStyle name="Normal 12 2 4 9 3" xfId="8324"/>
    <cellStyle name="Normal 12 2 4 9 4" xfId="8325"/>
    <cellStyle name="Normal 12 2 5" xfId="8326"/>
    <cellStyle name="Normal 12 2 5 10" xfId="8327"/>
    <cellStyle name="Normal 12 2 5 11" xfId="8328"/>
    <cellStyle name="Normal 12 2 5 12" xfId="8329"/>
    <cellStyle name="Normal 12 2 5 2" xfId="8330"/>
    <cellStyle name="Normal 12 2 5 2 2" xfId="8331"/>
    <cellStyle name="Normal 12 2 5 2 2 2" xfId="8332"/>
    <cellStyle name="Normal 12 2 5 2 2 3" xfId="8333"/>
    <cellStyle name="Normal 12 2 5 2 2 4" xfId="8334"/>
    <cellStyle name="Normal 12 2 5 2 3" xfId="8335"/>
    <cellStyle name="Normal 12 2 5 2 3 2" xfId="8336"/>
    <cellStyle name="Normal 12 2 5 2 3 3" xfId="8337"/>
    <cellStyle name="Normal 12 2 5 2 3 4" xfId="8338"/>
    <cellStyle name="Normal 12 2 5 2 4" xfId="8339"/>
    <cellStyle name="Normal 12 2 5 2 5" xfId="8340"/>
    <cellStyle name="Normal 12 2 5 2 6" xfId="8341"/>
    <cellStyle name="Normal 12 2 5 3" xfId="8342"/>
    <cellStyle name="Normal 12 2 5 3 2" xfId="8343"/>
    <cellStyle name="Normal 12 2 5 3 3" xfId="8344"/>
    <cellStyle name="Normal 12 2 5 3 4" xfId="8345"/>
    <cellStyle name="Normal 12 2 5 4" xfId="8346"/>
    <cellStyle name="Normal 12 2 5 4 2" xfId="8347"/>
    <cellStyle name="Normal 12 2 5 4 3" xfId="8348"/>
    <cellStyle name="Normal 12 2 5 4 4" xfId="8349"/>
    <cellStyle name="Normal 12 2 5 5" xfId="8350"/>
    <cellStyle name="Normal 12 2 5 5 2" xfId="8351"/>
    <cellStyle name="Normal 12 2 5 5 3" xfId="8352"/>
    <cellStyle name="Normal 12 2 5 5 4" xfId="8353"/>
    <cellStyle name="Normal 12 2 5 6" xfId="8354"/>
    <cellStyle name="Normal 12 2 5 6 2" xfId="8355"/>
    <cellStyle name="Normal 12 2 5 6 3" xfId="8356"/>
    <cellStyle name="Normal 12 2 5 6 4" xfId="8357"/>
    <cellStyle name="Normal 12 2 5 7" xfId="8358"/>
    <cellStyle name="Normal 12 2 5 7 2" xfId="8359"/>
    <cellStyle name="Normal 12 2 5 7 3" xfId="8360"/>
    <cellStyle name="Normal 12 2 5 7 4" xfId="8361"/>
    <cellStyle name="Normal 12 2 5 8" xfId="8362"/>
    <cellStyle name="Normal 12 2 5 9" xfId="8363"/>
    <cellStyle name="Normal 12 2 6" xfId="8364"/>
    <cellStyle name="Normal 12 2 6 10" xfId="8365"/>
    <cellStyle name="Normal 12 2 6 11" xfId="8366"/>
    <cellStyle name="Normal 12 2 6 12" xfId="8367"/>
    <cellStyle name="Normal 12 2 6 2" xfId="8368"/>
    <cellStyle name="Normal 12 2 6 2 2" xfId="8369"/>
    <cellStyle name="Normal 12 2 6 2 2 2" xfId="8370"/>
    <cellStyle name="Normal 12 2 6 2 2 3" xfId="8371"/>
    <cellStyle name="Normal 12 2 6 2 2 4" xfId="8372"/>
    <cellStyle name="Normal 12 2 6 2 3" xfId="8373"/>
    <cellStyle name="Normal 12 2 6 2 3 2" xfId="8374"/>
    <cellStyle name="Normal 12 2 6 2 3 3" xfId="8375"/>
    <cellStyle name="Normal 12 2 6 2 3 4" xfId="8376"/>
    <cellStyle name="Normal 12 2 6 2 4" xfId="8377"/>
    <cellStyle name="Normal 12 2 6 2 5" xfId="8378"/>
    <cellStyle name="Normal 12 2 6 2 6" xfId="8379"/>
    <cellStyle name="Normal 12 2 6 3" xfId="8380"/>
    <cellStyle name="Normal 12 2 6 3 2" xfId="8381"/>
    <cellStyle name="Normal 12 2 6 3 3" xfId="8382"/>
    <cellStyle name="Normal 12 2 6 3 4" xfId="8383"/>
    <cellStyle name="Normal 12 2 6 4" xfId="8384"/>
    <cellStyle name="Normal 12 2 6 4 2" xfId="8385"/>
    <cellStyle name="Normal 12 2 6 4 3" xfId="8386"/>
    <cellStyle name="Normal 12 2 6 4 4" xfId="8387"/>
    <cellStyle name="Normal 12 2 6 5" xfId="8388"/>
    <cellStyle name="Normal 12 2 6 5 2" xfId="8389"/>
    <cellStyle name="Normal 12 2 6 5 3" xfId="8390"/>
    <cellStyle name="Normal 12 2 6 5 4" xfId="8391"/>
    <cellStyle name="Normal 12 2 6 6" xfId="8392"/>
    <cellStyle name="Normal 12 2 6 6 2" xfId="8393"/>
    <cellStyle name="Normal 12 2 6 6 3" xfId="8394"/>
    <cellStyle name="Normal 12 2 6 6 4" xfId="8395"/>
    <cellStyle name="Normal 12 2 6 7" xfId="8396"/>
    <cellStyle name="Normal 12 2 6 7 2" xfId="8397"/>
    <cellStyle name="Normal 12 2 6 7 3" xfId="8398"/>
    <cellStyle name="Normal 12 2 6 7 4" xfId="8399"/>
    <cellStyle name="Normal 12 2 6 8" xfId="8400"/>
    <cellStyle name="Normal 12 2 6 9" xfId="8401"/>
    <cellStyle name="Normal 12 2 7" xfId="8402"/>
    <cellStyle name="Normal 12 2 7 10" xfId="8403"/>
    <cellStyle name="Normal 12 2 7 2" xfId="8404"/>
    <cellStyle name="Normal 12 2 7 2 2" xfId="8405"/>
    <cellStyle name="Normal 12 2 7 2 3" xfId="8406"/>
    <cellStyle name="Normal 12 2 7 2 4" xfId="8407"/>
    <cellStyle name="Normal 12 2 7 3" xfId="8408"/>
    <cellStyle name="Normal 12 2 7 3 2" xfId="8409"/>
    <cellStyle name="Normal 12 2 7 3 3" xfId="8410"/>
    <cellStyle name="Normal 12 2 7 3 4" xfId="8411"/>
    <cellStyle name="Normal 12 2 7 4" xfId="8412"/>
    <cellStyle name="Normal 12 2 7 4 2" xfId="8413"/>
    <cellStyle name="Normal 12 2 7 4 3" xfId="8414"/>
    <cellStyle name="Normal 12 2 7 4 4" xfId="8415"/>
    <cellStyle name="Normal 12 2 7 5" xfId="8416"/>
    <cellStyle name="Normal 12 2 7 5 2" xfId="8417"/>
    <cellStyle name="Normal 12 2 7 5 3" xfId="8418"/>
    <cellStyle name="Normal 12 2 7 5 4" xfId="8419"/>
    <cellStyle name="Normal 12 2 7 6" xfId="8420"/>
    <cellStyle name="Normal 12 2 7 7" xfId="8421"/>
    <cellStyle name="Normal 12 2 7 8" xfId="8422"/>
    <cellStyle name="Normal 12 2 7 9" xfId="8423"/>
    <cellStyle name="Normal 12 2 8" xfId="8424"/>
    <cellStyle name="Normal 12 2 8 2" xfId="8425"/>
    <cellStyle name="Normal 12 2 8 2 2" xfId="8426"/>
    <cellStyle name="Normal 12 2 8 2 3" xfId="8427"/>
    <cellStyle name="Normal 12 2 8 2 4" xfId="8428"/>
    <cellStyle name="Normal 12 2 8 3" xfId="8429"/>
    <cellStyle name="Normal 12 2 8 3 2" xfId="8430"/>
    <cellStyle name="Normal 12 2 8 3 3" xfId="8431"/>
    <cellStyle name="Normal 12 2 8 3 4" xfId="8432"/>
    <cellStyle name="Normal 12 2 8 4" xfId="8433"/>
    <cellStyle name="Normal 12 2 8 5" xfId="8434"/>
    <cellStyle name="Normal 12 2 8 6" xfId="8435"/>
    <cellStyle name="Normal 12 2 9" xfId="8436"/>
    <cellStyle name="Normal 12 2 9 2" xfId="8437"/>
    <cellStyle name="Normal 12 2 9 3" xfId="8438"/>
    <cellStyle name="Normal 12 2 9 4" xfId="8439"/>
    <cellStyle name="Normal 12 3" xfId="8440"/>
    <cellStyle name="Normal 12 3 10" xfId="8441"/>
    <cellStyle name="Normal 12 3 10 2" xfId="8442"/>
    <cellStyle name="Normal 12 3 10 3" xfId="8443"/>
    <cellStyle name="Normal 12 3 10 4" xfId="8444"/>
    <cellStyle name="Normal 12 3 11" xfId="8445"/>
    <cellStyle name="Normal 12 3 11 2" xfId="8446"/>
    <cellStyle name="Normal 12 3 11 3" xfId="8447"/>
    <cellStyle name="Normal 12 3 11 4" xfId="8448"/>
    <cellStyle name="Normal 12 3 12" xfId="8449"/>
    <cellStyle name="Normal 12 3 12 2" xfId="8450"/>
    <cellStyle name="Normal 12 3 12 3" xfId="8451"/>
    <cellStyle name="Normal 12 3 12 4" xfId="8452"/>
    <cellStyle name="Normal 12 3 13" xfId="8453"/>
    <cellStyle name="Normal 12 3 13 2" xfId="8454"/>
    <cellStyle name="Normal 12 3 13 3" xfId="8455"/>
    <cellStyle name="Normal 12 3 13 4" xfId="8456"/>
    <cellStyle name="Normal 12 3 14" xfId="8457"/>
    <cellStyle name="Normal 12 3 15" xfId="8458"/>
    <cellStyle name="Normal 12 3 16" xfId="8459"/>
    <cellStyle name="Normal 12 3 17" xfId="8460"/>
    <cellStyle name="Normal 12 3 18" xfId="8461"/>
    <cellStyle name="Normal 12 3 19" xfId="8462"/>
    <cellStyle name="Normal 12 3 2" xfId="8463"/>
    <cellStyle name="Normal 12 3 2 10" xfId="8464"/>
    <cellStyle name="Normal 12 3 2 11" xfId="8465"/>
    <cellStyle name="Normal 12 3 2 12" xfId="8466"/>
    <cellStyle name="Normal 12 3 2 13" xfId="8467"/>
    <cellStyle name="Normal 12 3 2 14" xfId="8468"/>
    <cellStyle name="Normal 12 3 2 2" xfId="8469"/>
    <cellStyle name="Normal 12 3 2 2 10" xfId="8470"/>
    <cellStyle name="Normal 12 3 2 2 11" xfId="8471"/>
    <cellStyle name="Normal 12 3 2 2 12" xfId="8472"/>
    <cellStyle name="Normal 12 3 2 2 2" xfId="8473"/>
    <cellStyle name="Normal 12 3 2 2 2 2" xfId="8474"/>
    <cellStyle name="Normal 12 3 2 2 2 2 2" xfId="8475"/>
    <cellStyle name="Normal 12 3 2 2 2 2 3" xfId="8476"/>
    <cellStyle name="Normal 12 3 2 2 2 2 4" xfId="8477"/>
    <cellStyle name="Normal 12 3 2 2 2 3" xfId="8478"/>
    <cellStyle name="Normal 12 3 2 2 2 3 2" xfId="8479"/>
    <cellStyle name="Normal 12 3 2 2 2 3 3" xfId="8480"/>
    <cellStyle name="Normal 12 3 2 2 2 3 4" xfId="8481"/>
    <cellStyle name="Normal 12 3 2 2 2 4" xfId="8482"/>
    <cellStyle name="Normal 12 3 2 2 2 5" xfId="8483"/>
    <cellStyle name="Normal 12 3 2 2 2 6" xfId="8484"/>
    <cellStyle name="Normal 12 3 2 2 3" xfId="8485"/>
    <cellStyle name="Normal 12 3 2 2 3 2" xfId="8486"/>
    <cellStyle name="Normal 12 3 2 2 3 3" xfId="8487"/>
    <cellStyle name="Normal 12 3 2 2 3 4" xfId="8488"/>
    <cellStyle name="Normal 12 3 2 2 4" xfId="8489"/>
    <cellStyle name="Normal 12 3 2 2 4 2" xfId="8490"/>
    <cellStyle name="Normal 12 3 2 2 4 3" xfId="8491"/>
    <cellStyle name="Normal 12 3 2 2 4 4" xfId="8492"/>
    <cellStyle name="Normal 12 3 2 2 5" xfId="8493"/>
    <cellStyle name="Normal 12 3 2 2 5 2" xfId="8494"/>
    <cellStyle name="Normal 12 3 2 2 5 3" xfId="8495"/>
    <cellStyle name="Normal 12 3 2 2 5 4" xfId="8496"/>
    <cellStyle name="Normal 12 3 2 2 6" xfId="8497"/>
    <cellStyle name="Normal 12 3 2 2 6 2" xfId="8498"/>
    <cellStyle name="Normal 12 3 2 2 6 3" xfId="8499"/>
    <cellStyle name="Normal 12 3 2 2 6 4" xfId="8500"/>
    <cellStyle name="Normal 12 3 2 2 7" xfId="8501"/>
    <cellStyle name="Normal 12 3 2 2 7 2" xfId="8502"/>
    <cellStyle name="Normal 12 3 2 2 7 3" xfId="8503"/>
    <cellStyle name="Normal 12 3 2 2 7 4" xfId="8504"/>
    <cellStyle name="Normal 12 3 2 2 8" xfId="8505"/>
    <cellStyle name="Normal 12 3 2 2 9" xfId="8506"/>
    <cellStyle name="Normal 12 3 2 3" xfId="8507"/>
    <cellStyle name="Normal 12 3 2 3 2" xfId="8508"/>
    <cellStyle name="Normal 12 3 2 3 2 2" xfId="8509"/>
    <cellStyle name="Normal 12 3 2 3 2 3" xfId="8510"/>
    <cellStyle name="Normal 12 3 2 3 2 4" xfId="8511"/>
    <cellStyle name="Normal 12 3 2 3 3" xfId="8512"/>
    <cellStyle name="Normal 12 3 2 3 3 2" xfId="8513"/>
    <cellStyle name="Normal 12 3 2 3 3 3" xfId="8514"/>
    <cellStyle name="Normal 12 3 2 3 3 4" xfId="8515"/>
    <cellStyle name="Normal 12 3 2 3 4" xfId="8516"/>
    <cellStyle name="Normal 12 3 2 3 5" xfId="8517"/>
    <cellStyle name="Normal 12 3 2 3 6" xfId="8518"/>
    <cellStyle name="Normal 12 3 2 4" xfId="8519"/>
    <cellStyle name="Normal 12 3 2 4 2" xfId="8520"/>
    <cellStyle name="Normal 12 3 2 4 3" xfId="8521"/>
    <cellStyle name="Normal 12 3 2 4 4" xfId="8522"/>
    <cellStyle name="Normal 12 3 2 5" xfId="8523"/>
    <cellStyle name="Normal 12 3 2 5 2" xfId="8524"/>
    <cellStyle name="Normal 12 3 2 5 3" xfId="8525"/>
    <cellStyle name="Normal 12 3 2 5 4" xfId="8526"/>
    <cellStyle name="Normal 12 3 2 6" xfId="8527"/>
    <cellStyle name="Normal 12 3 2 6 2" xfId="8528"/>
    <cellStyle name="Normal 12 3 2 6 3" xfId="8529"/>
    <cellStyle name="Normal 12 3 2 6 4" xfId="8530"/>
    <cellStyle name="Normal 12 3 2 7" xfId="8531"/>
    <cellStyle name="Normal 12 3 2 7 2" xfId="8532"/>
    <cellStyle name="Normal 12 3 2 7 3" xfId="8533"/>
    <cellStyle name="Normal 12 3 2 7 4" xfId="8534"/>
    <cellStyle name="Normal 12 3 2 8" xfId="8535"/>
    <cellStyle name="Normal 12 3 2 8 2" xfId="8536"/>
    <cellStyle name="Normal 12 3 2 8 3" xfId="8537"/>
    <cellStyle name="Normal 12 3 2 8 4" xfId="8538"/>
    <cellStyle name="Normal 12 3 2 9" xfId="8539"/>
    <cellStyle name="Normal 12 3 2 9 2" xfId="8540"/>
    <cellStyle name="Normal 12 3 2 9 3" xfId="8541"/>
    <cellStyle name="Normal 12 3 2 9 4" xfId="8542"/>
    <cellStyle name="Normal 12 3 20" xfId="8543"/>
    <cellStyle name="Normal 12 3 3" xfId="8544"/>
    <cellStyle name="Normal 12 3 3 10" xfId="8545"/>
    <cellStyle name="Normal 12 3 3 11" xfId="8546"/>
    <cellStyle name="Normal 12 3 3 12" xfId="8547"/>
    <cellStyle name="Normal 12 3 3 13" xfId="8548"/>
    <cellStyle name="Normal 12 3 3 14" xfId="8549"/>
    <cellStyle name="Normal 12 3 3 2" xfId="8550"/>
    <cellStyle name="Normal 12 3 3 2 10" xfId="8551"/>
    <cellStyle name="Normal 12 3 3 2 11" xfId="8552"/>
    <cellStyle name="Normal 12 3 3 2 12" xfId="8553"/>
    <cellStyle name="Normal 12 3 3 2 2" xfId="8554"/>
    <cellStyle name="Normal 12 3 3 2 2 2" xfId="8555"/>
    <cellStyle name="Normal 12 3 3 2 2 2 2" xfId="8556"/>
    <cellStyle name="Normal 12 3 3 2 2 2 3" xfId="8557"/>
    <cellStyle name="Normal 12 3 3 2 2 2 4" xfId="8558"/>
    <cellStyle name="Normal 12 3 3 2 2 3" xfId="8559"/>
    <cellStyle name="Normal 12 3 3 2 2 3 2" xfId="8560"/>
    <cellStyle name="Normal 12 3 3 2 2 3 3" xfId="8561"/>
    <cellStyle name="Normal 12 3 3 2 2 3 4" xfId="8562"/>
    <cellStyle name="Normal 12 3 3 2 2 4" xfId="8563"/>
    <cellStyle name="Normal 12 3 3 2 2 5" xfId="8564"/>
    <cellStyle name="Normal 12 3 3 2 2 6" xfId="8565"/>
    <cellStyle name="Normal 12 3 3 2 3" xfId="8566"/>
    <cellStyle name="Normal 12 3 3 2 3 2" xfId="8567"/>
    <cellStyle name="Normal 12 3 3 2 3 3" xfId="8568"/>
    <cellStyle name="Normal 12 3 3 2 3 4" xfId="8569"/>
    <cellStyle name="Normal 12 3 3 2 4" xfId="8570"/>
    <cellStyle name="Normal 12 3 3 2 4 2" xfId="8571"/>
    <cellStyle name="Normal 12 3 3 2 4 3" xfId="8572"/>
    <cellStyle name="Normal 12 3 3 2 4 4" xfId="8573"/>
    <cellStyle name="Normal 12 3 3 2 5" xfId="8574"/>
    <cellStyle name="Normal 12 3 3 2 5 2" xfId="8575"/>
    <cellStyle name="Normal 12 3 3 2 5 3" xfId="8576"/>
    <cellStyle name="Normal 12 3 3 2 5 4" xfId="8577"/>
    <cellStyle name="Normal 12 3 3 2 6" xfId="8578"/>
    <cellStyle name="Normal 12 3 3 2 6 2" xfId="8579"/>
    <cellStyle name="Normal 12 3 3 2 6 3" xfId="8580"/>
    <cellStyle name="Normal 12 3 3 2 6 4" xfId="8581"/>
    <cellStyle name="Normal 12 3 3 2 7" xfId="8582"/>
    <cellStyle name="Normal 12 3 3 2 7 2" xfId="8583"/>
    <cellStyle name="Normal 12 3 3 2 7 3" xfId="8584"/>
    <cellStyle name="Normal 12 3 3 2 7 4" xfId="8585"/>
    <cellStyle name="Normal 12 3 3 2 8" xfId="8586"/>
    <cellStyle name="Normal 12 3 3 2 9" xfId="8587"/>
    <cellStyle name="Normal 12 3 3 3" xfId="8588"/>
    <cellStyle name="Normal 12 3 3 3 2" xfId="8589"/>
    <cellStyle name="Normal 12 3 3 3 2 2" xfId="8590"/>
    <cellStyle name="Normal 12 3 3 3 2 3" xfId="8591"/>
    <cellStyle name="Normal 12 3 3 3 2 4" xfId="8592"/>
    <cellStyle name="Normal 12 3 3 3 3" xfId="8593"/>
    <cellStyle name="Normal 12 3 3 3 3 2" xfId="8594"/>
    <cellStyle name="Normal 12 3 3 3 3 3" xfId="8595"/>
    <cellStyle name="Normal 12 3 3 3 3 4" xfId="8596"/>
    <cellStyle name="Normal 12 3 3 3 4" xfId="8597"/>
    <cellStyle name="Normal 12 3 3 3 5" xfId="8598"/>
    <cellStyle name="Normal 12 3 3 3 6" xfId="8599"/>
    <cellStyle name="Normal 12 3 3 4" xfId="8600"/>
    <cellStyle name="Normal 12 3 3 4 2" xfId="8601"/>
    <cellStyle name="Normal 12 3 3 4 3" xfId="8602"/>
    <cellStyle name="Normal 12 3 3 4 4" xfId="8603"/>
    <cellStyle name="Normal 12 3 3 5" xfId="8604"/>
    <cellStyle name="Normal 12 3 3 5 2" xfId="8605"/>
    <cellStyle name="Normal 12 3 3 5 3" xfId="8606"/>
    <cellStyle name="Normal 12 3 3 5 4" xfId="8607"/>
    <cellStyle name="Normal 12 3 3 6" xfId="8608"/>
    <cellStyle name="Normal 12 3 3 6 2" xfId="8609"/>
    <cellStyle name="Normal 12 3 3 6 3" xfId="8610"/>
    <cellStyle name="Normal 12 3 3 6 4" xfId="8611"/>
    <cellStyle name="Normal 12 3 3 7" xfId="8612"/>
    <cellStyle name="Normal 12 3 3 7 2" xfId="8613"/>
    <cellStyle name="Normal 12 3 3 7 3" xfId="8614"/>
    <cellStyle name="Normal 12 3 3 7 4" xfId="8615"/>
    <cellStyle name="Normal 12 3 3 8" xfId="8616"/>
    <cellStyle name="Normal 12 3 3 8 2" xfId="8617"/>
    <cellStyle name="Normal 12 3 3 8 3" xfId="8618"/>
    <cellStyle name="Normal 12 3 3 8 4" xfId="8619"/>
    <cellStyle name="Normal 12 3 3 9" xfId="8620"/>
    <cellStyle name="Normal 12 3 3 9 2" xfId="8621"/>
    <cellStyle name="Normal 12 3 3 9 3" xfId="8622"/>
    <cellStyle name="Normal 12 3 3 9 4" xfId="8623"/>
    <cellStyle name="Normal 12 3 4" xfId="8624"/>
    <cellStyle name="Normal 12 3 4 10" xfId="8625"/>
    <cellStyle name="Normal 12 3 4 11" xfId="8626"/>
    <cellStyle name="Normal 12 3 4 12" xfId="8627"/>
    <cellStyle name="Normal 12 3 4 2" xfId="8628"/>
    <cellStyle name="Normal 12 3 4 2 2" xfId="8629"/>
    <cellStyle name="Normal 12 3 4 2 2 2" xfId="8630"/>
    <cellStyle name="Normal 12 3 4 2 2 3" xfId="8631"/>
    <cellStyle name="Normal 12 3 4 2 2 4" xfId="8632"/>
    <cellStyle name="Normal 12 3 4 2 3" xfId="8633"/>
    <cellStyle name="Normal 12 3 4 2 3 2" xfId="8634"/>
    <cellStyle name="Normal 12 3 4 2 3 3" xfId="8635"/>
    <cellStyle name="Normal 12 3 4 2 3 4" xfId="8636"/>
    <cellStyle name="Normal 12 3 4 2 4" xfId="8637"/>
    <cellStyle name="Normal 12 3 4 2 5" xfId="8638"/>
    <cellStyle name="Normal 12 3 4 2 6" xfId="8639"/>
    <cellStyle name="Normal 12 3 4 3" xfId="8640"/>
    <cellStyle name="Normal 12 3 4 3 2" xfId="8641"/>
    <cellStyle name="Normal 12 3 4 3 3" xfId="8642"/>
    <cellStyle name="Normal 12 3 4 3 4" xfId="8643"/>
    <cellStyle name="Normal 12 3 4 4" xfId="8644"/>
    <cellStyle name="Normal 12 3 4 4 2" xfId="8645"/>
    <cellStyle name="Normal 12 3 4 4 3" xfId="8646"/>
    <cellStyle name="Normal 12 3 4 4 4" xfId="8647"/>
    <cellStyle name="Normal 12 3 4 5" xfId="8648"/>
    <cellStyle name="Normal 12 3 4 5 2" xfId="8649"/>
    <cellStyle name="Normal 12 3 4 5 3" xfId="8650"/>
    <cellStyle name="Normal 12 3 4 5 4" xfId="8651"/>
    <cellStyle name="Normal 12 3 4 6" xfId="8652"/>
    <cellStyle name="Normal 12 3 4 6 2" xfId="8653"/>
    <cellStyle name="Normal 12 3 4 6 3" xfId="8654"/>
    <cellStyle name="Normal 12 3 4 6 4" xfId="8655"/>
    <cellStyle name="Normal 12 3 4 7" xfId="8656"/>
    <cellStyle name="Normal 12 3 4 7 2" xfId="8657"/>
    <cellStyle name="Normal 12 3 4 7 3" xfId="8658"/>
    <cellStyle name="Normal 12 3 4 7 4" xfId="8659"/>
    <cellStyle name="Normal 12 3 4 8" xfId="8660"/>
    <cellStyle name="Normal 12 3 4 9" xfId="8661"/>
    <cellStyle name="Normal 12 3 5" xfId="8662"/>
    <cellStyle name="Normal 12 3 5 10" xfId="8663"/>
    <cellStyle name="Normal 12 3 5 11" xfId="8664"/>
    <cellStyle name="Normal 12 3 5 12" xfId="8665"/>
    <cellStyle name="Normal 12 3 5 2" xfId="8666"/>
    <cellStyle name="Normal 12 3 5 2 2" xfId="8667"/>
    <cellStyle name="Normal 12 3 5 2 2 2" xfId="8668"/>
    <cellStyle name="Normal 12 3 5 2 2 3" xfId="8669"/>
    <cellStyle name="Normal 12 3 5 2 2 4" xfId="8670"/>
    <cellStyle name="Normal 12 3 5 2 3" xfId="8671"/>
    <cellStyle name="Normal 12 3 5 2 3 2" xfId="8672"/>
    <cellStyle name="Normal 12 3 5 2 3 3" xfId="8673"/>
    <cellStyle name="Normal 12 3 5 2 3 4" xfId="8674"/>
    <cellStyle name="Normal 12 3 5 2 4" xfId="8675"/>
    <cellStyle name="Normal 12 3 5 2 5" xfId="8676"/>
    <cellStyle name="Normal 12 3 5 2 6" xfId="8677"/>
    <cellStyle name="Normal 12 3 5 3" xfId="8678"/>
    <cellStyle name="Normal 12 3 5 3 2" xfId="8679"/>
    <cellStyle name="Normal 12 3 5 3 3" xfId="8680"/>
    <cellStyle name="Normal 12 3 5 3 4" xfId="8681"/>
    <cellStyle name="Normal 12 3 5 4" xfId="8682"/>
    <cellStyle name="Normal 12 3 5 4 2" xfId="8683"/>
    <cellStyle name="Normal 12 3 5 4 3" xfId="8684"/>
    <cellStyle name="Normal 12 3 5 4 4" xfId="8685"/>
    <cellStyle name="Normal 12 3 5 5" xfId="8686"/>
    <cellStyle name="Normal 12 3 5 5 2" xfId="8687"/>
    <cellStyle name="Normal 12 3 5 5 3" xfId="8688"/>
    <cellStyle name="Normal 12 3 5 5 4" xfId="8689"/>
    <cellStyle name="Normal 12 3 5 6" xfId="8690"/>
    <cellStyle name="Normal 12 3 5 6 2" xfId="8691"/>
    <cellStyle name="Normal 12 3 5 6 3" xfId="8692"/>
    <cellStyle name="Normal 12 3 5 6 4" xfId="8693"/>
    <cellStyle name="Normal 12 3 5 7" xfId="8694"/>
    <cellStyle name="Normal 12 3 5 7 2" xfId="8695"/>
    <cellStyle name="Normal 12 3 5 7 3" xfId="8696"/>
    <cellStyle name="Normal 12 3 5 7 4" xfId="8697"/>
    <cellStyle name="Normal 12 3 5 8" xfId="8698"/>
    <cellStyle name="Normal 12 3 5 9" xfId="8699"/>
    <cellStyle name="Normal 12 3 6" xfId="8700"/>
    <cellStyle name="Normal 12 3 6 2" xfId="8701"/>
    <cellStyle name="Normal 12 3 6 2 2" xfId="8702"/>
    <cellStyle name="Normal 12 3 6 2 3" xfId="8703"/>
    <cellStyle name="Normal 12 3 6 2 4" xfId="8704"/>
    <cellStyle name="Normal 12 3 6 3" xfId="8705"/>
    <cellStyle name="Normal 12 3 6 3 2" xfId="8706"/>
    <cellStyle name="Normal 12 3 6 3 3" xfId="8707"/>
    <cellStyle name="Normal 12 3 6 3 4" xfId="8708"/>
    <cellStyle name="Normal 12 3 6 4" xfId="8709"/>
    <cellStyle name="Normal 12 3 6 4 2" xfId="8710"/>
    <cellStyle name="Normal 12 3 6 4 3" xfId="8711"/>
    <cellStyle name="Normal 12 3 6 4 4" xfId="8712"/>
    <cellStyle name="Normal 12 3 6 5" xfId="8713"/>
    <cellStyle name="Normal 12 3 6 5 2" xfId="8714"/>
    <cellStyle name="Normal 12 3 6 5 3" xfId="8715"/>
    <cellStyle name="Normal 12 3 6 5 4" xfId="8716"/>
    <cellStyle name="Normal 12 3 6 6" xfId="8717"/>
    <cellStyle name="Normal 12 3 6 7" xfId="8718"/>
    <cellStyle name="Normal 12 3 6 8" xfId="8719"/>
    <cellStyle name="Normal 12 3 7" xfId="8720"/>
    <cellStyle name="Normal 12 3 7 2" xfId="8721"/>
    <cellStyle name="Normal 12 3 7 3" xfId="8722"/>
    <cellStyle name="Normal 12 3 7 4" xfId="8723"/>
    <cellStyle name="Normal 12 3 8" xfId="8724"/>
    <cellStyle name="Normal 12 3 8 2" xfId="8725"/>
    <cellStyle name="Normal 12 3 8 3" xfId="8726"/>
    <cellStyle name="Normal 12 3 8 4" xfId="8727"/>
    <cellStyle name="Normal 12 3 9" xfId="8728"/>
    <cellStyle name="Normal 12 3 9 2" xfId="8729"/>
    <cellStyle name="Normal 12 3 9 3" xfId="8730"/>
    <cellStyle name="Normal 12 3 9 4" xfId="8731"/>
    <cellStyle name="Normal 12 4" xfId="8732"/>
    <cellStyle name="Normal 12 4 10" xfId="8733"/>
    <cellStyle name="Normal 12 4 10 2" xfId="8734"/>
    <cellStyle name="Normal 12 4 10 3" xfId="8735"/>
    <cellStyle name="Normal 12 4 10 4" xfId="8736"/>
    <cellStyle name="Normal 12 4 11" xfId="8737"/>
    <cellStyle name="Normal 12 4 11 2" xfId="8738"/>
    <cellStyle name="Normal 12 4 11 3" xfId="8739"/>
    <cellStyle name="Normal 12 4 11 4" xfId="8740"/>
    <cellStyle name="Normal 12 4 12" xfId="8741"/>
    <cellStyle name="Normal 12 4 12 2" xfId="8742"/>
    <cellStyle name="Normal 12 4 12 3" xfId="8743"/>
    <cellStyle name="Normal 12 4 12 4" xfId="8744"/>
    <cellStyle name="Normal 12 4 13" xfId="8745"/>
    <cellStyle name="Normal 12 4 13 2" xfId="8746"/>
    <cellStyle name="Normal 12 4 13 3" xfId="8747"/>
    <cellStyle name="Normal 12 4 13 4" xfId="8748"/>
    <cellStyle name="Normal 12 4 14" xfId="8749"/>
    <cellStyle name="Normal 12 4 15" xfId="8750"/>
    <cellStyle name="Normal 12 4 16" xfId="8751"/>
    <cellStyle name="Normal 12 4 17" xfId="8752"/>
    <cellStyle name="Normal 12 4 18" xfId="8753"/>
    <cellStyle name="Normal 12 4 19" xfId="8754"/>
    <cellStyle name="Normal 12 4 2" xfId="8755"/>
    <cellStyle name="Normal 12 4 2 10" xfId="8756"/>
    <cellStyle name="Normal 12 4 2 11" xfId="8757"/>
    <cellStyle name="Normal 12 4 2 12" xfId="8758"/>
    <cellStyle name="Normal 12 4 2 13" xfId="8759"/>
    <cellStyle name="Normal 12 4 2 14" xfId="8760"/>
    <cellStyle name="Normal 12 4 2 2" xfId="8761"/>
    <cellStyle name="Normal 12 4 2 2 10" xfId="8762"/>
    <cellStyle name="Normal 12 4 2 2 11" xfId="8763"/>
    <cellStyle name="Normal 12 4 2 2 12" xfId="8764"/>
    <cellStyle name="Normal 12 4 2 2 2" xfId="8765"/>
    <cellStyle name="Normal 12 4 2 2 2 2" xfId="8766"/>
    <cellStyle name="Normal 12 4 2 2 2 2 2" xfId="8767"/>
    <cellStyle name="Normal 12 4 2 2 2 2 3" xfId="8768"/>
    <cellStyle name="Normal 12 4 2 2 2 2 4" xfId="8769"/>
    <cellStyle name="Normal 12 4 2 2 2 3" xfId="8770"/>
    <cellStyle name="Normal 12 4 2 2 2 3 2" xfId="8771"/>
    <cellStyle name="Normal 12 4 2 2 2 3 3" xfId="8772"/>
    <cellStyle name="Normal 12 4 2 2 2 3 4" xfId="8773"/>
    <cellStyle name="Normal 12 4 2 2 2 4" xfId="8774"/>
    <cellStyle name="Normal 12 4 2 2 2 5" xfId="8775"/>
    <cellStyle name="Normal 12 4 2 2 2 6" xfId="8776"/>
    <cellStyle name="Normal 12 4 2 2 3" xfId="8777"/>
    <cellStyle name="Normal 12 4 2 2 3 2" xfId="8778"/>
    <cellStyle name="Normal 12 4 2 2 3 3" xfId="8779"/>
    <cellStyle name="Normal 12 4 2 2 3 4" xfId="8780"/>
    <cellStyle name="Normal 12 4 2 2 4" xfId="8781"/>
    <cellStyle name="Normal 12 4 2 2 4 2" xfId="8782"/>
    <cellStyle name="Normal 12 4 2 2 4 3" xfId="8783"/>
    <cellStyle name="Normal 12 4 2 2 4 4" xfId="8784"/>
    <cellStyle name="Normal 12 4 2 2 5" xfId="8785"/>
    <cellStyle name="Normal 12 4 2 2 5 2" xfId="8786"/>
    <cellStyle name="Normal 12 4 2 2 5 3" xfId="8787"/>
    <cellStyle name="Normal 12 4 2 2 5 4" xfId="8788"/>
    <cellStyle name="Normal 12 4 2 2 6" xfId="8789"/>
    <cellStyle name="Normal 12 4 2 2 6 2" xfId="8790"/>
    <cellStyle name="Normal 12 4 2 2 6 3" xfId="8791"/>
    <cellStyle name="Normal 12 4 2 2 6 4" xfId="8792"/>
    <cellStyle name="Normal 12 4 2 2 7" xfId="8793"/>
    <cellStyle name="Normal 12 4 2 2 7 2" xfId="8794"/>
    <cellStyle name="Normal 12 4 2 2 7 3" xfId="8795"/>
    <cellStyle name="Normal 12 4 2 2 7 4" xfId="8796"/>
    <cellStyle name="Normal 12 4 2 2 8" xfId="8797"/>
    <cellStyle name="Normal 12 4 2 2 9" xfId="8798"/>
    <cellStyle name="Normal 12 4 2 3" xfId="8799"/>
    <cellStyle name="Normal 12 4 2 3 2" xfId="8800"/>
    <cellStyle name="Normal 12 4 2 3 2 2" xfId="8801"/>
    <cellStyle name="Normal 12 4 2 3 2 3" xfId="8802"/>
    <cellStyle name="Normal 12 4 2 3 2 4" xfId="8803"/>
    <cellStyle name="Normal 12 4 2 3 3" xfId="8804"/>
    <cellStyle name="Normal 12 4 2 3 3 2" xfId="8805"/>
    <cellStyle name="Normal 12 4 2 3 3 3" xfId="8806"/>
    <cellStyle name="Normal 12 4 2 3 3 4" xfId="8807"/>
    <cellStyle name="Normal 12 4 2 3 4" xfId="8808"/>
    <cellStyle name="Normal 12 4 2 3 5" xfId="8809"/>
    <cellStyle name="Normal 12 4 2 3 6" xfId="8810"/>
    <cellStyle name="Normal 12 4 2 4" xfId="8811"/>
    <cellStyle name="Normal 12 4 2 4 2" xfId="8812"/>
    <cellStyle name="Normal 12 4 2 4 3" xfId="8813"/>
    <cellStyle name="Normal 12 4 2 4 4" xfId="8814"/>
    <cellStyle name="Normal 12 4 2 5" xfId="8815"/>
    <cellStyle name="Normal 12 4 2 5 2" xfId="8816"/>
    <cellStyle name="Normal 12 4 2 5 3" xfId="8817"/>
    <cellStyle name="Normal 12 4 2 5 4" xfId="8818"/>
    <cellStyle name="Normal 12 4 2 6" xfId="8819"/>
    <cellStyle name="Normal 12 4 2 6 2" xfId="8820"/>
    <cellStyle name="Normal 12 4 2 6 3" xfId="8821"/>
    <cellStyle name="Normal 12 4 2 6 4" xfId="8822"/>
    <cellStyle name="Normal 12 4 2 7" xfId="8823"/>
    <cellStyle name="Normal 12 4 2 7 2" xfId="8824"/>
    <cellStyle name="Normal 12 4 2 7 3" xfId="8825"/>
    <cellStyle name="Normal 12 4 2 7 4" xfId="8826"/>
    <cellStyle name="Normal 12 4 2 8" xfId="8827"/>
    <cellStyle name="Normal 12 4 2 8 2" xfId="8828"/>
    <cellStyle name="Normal 12 4 2 8 3" xfId="8829"/>
    <cellStyle name="Normal 12 4 2 8 4" xfId="8830"/>
    <cellStyle name="Normal 12 4 2 9" xfId="8831"/>
    <cellStyle name="Normal 12 4 2 9 2" xfId="8832"/>
    <cellStyle name="Normal 12 4 2 9 3" xfId="8833"/>
    <cellStyle name="Normal 12 4 2 9 4" xfId="8834"/>
    <cellStyle name="Normal 12 4 20" xfId="8835"/>
    <cellStyle name="Normal 12 4 3" xfId="8836"/>
    <cellStyle name="Normal 12 4 3 10" xfId="8837"/>
    <cellStyle name="Normal 12 4 3 11" xfId="8838"/>
    <cellStyle name="Normal 12 4 3 12" xfId="8839"/>
    <cellStyle name="Normal 12 4 3 13" xfId="8840"/>
    <cellStyle name="Normal 12 4 3 14" xfId="8841"/>
    <cellStyle name="Normal 12 4 3 2" xfId="8842"/>
    <cellStyle name="Normal 12 4 3 2 10" xfId="8843"/>
    <cellStyle name="Normal 12 4 3 2 11" xfId="8844"/>
    <cellStyle name="Normal 12 4 3 2 12" xfId="8845"/>
    <cellStyle name="Normal 12 4 3 2 2" xfId="8846"/>
    <cellStyle name="Normal 12 4 3 2 2 2" xfId="8847"/>
    <cellStyle name="Normal 12 4 3 2 2 2 2" xfId="8848"/>
    <cellStyle name="Normal 12 4 3 2 2 2 3" xfId="8849"/>
    <cellStyle name="Normal 12 4 3 2 2 2 4" xfId="8850"/>
    <cellStyle name="Normal 12 4 3 2 2 3" xfId="8851"/>
    <cellStyle name="Normal 12 4 3 2 2 3 2" xfId="8852"/>
    <cellStyle name="Normal 12 4 3 2 2 3 3" xfId="8853"/>
    <cellStyle name="Normal 12 4 3 2 2 3 4" xfId="8854"/>
    <cellStyle name="Normal 12 4 3 2 2 4" xfId="8855"/>
    <cellStyle name="Normal 12 4 3 2 2 5" xfId="8856"/>
    <cellStyle name="Normal 12 4 3 2 2 6" xfId="8857"/>
    <cellStyle name="Normal 12 4 3 2 3" xfId="8858"/>
    <cellStyle name="Normal 12 4 3 2 3 2" xfId="8859"/>
    <cellStyle name="Normal 12 4 3 2 3 3" xfId="8860"/>
    <cellStyle name="Normal 12 4 3 2 3 4" xfId="8861"/>
    <cellStyle name="Normal 12 4 3 2 4" xfId="8862"/>
    <cellStyle name="Normal 12 4 3 2 4 2" xfId="8863"/>
    <cellStyle name="Normal 12 4 3 2 4 3" xfId="8864"/>
    <cellStyle name="Normal 12 4 3 2 4 4" xfId="8865"/>
    <cellStyle name="Normal 12 4 3 2 5" xfId="8866"/>
    <cellStyle name="Normal 12 4 3 2 5 2" xfId="8867"/>
    <cellStyle name="Normal 12 4 3 2 5 3" xfId="8868"/>
    <cellStyle name="Normal 12 4 3 2 5 4" xfId="8869"/>
    <cellStyle name="Normal 12 4 3 2 6" xfId="8870"/>
    <cellStyle name="Normal 12 4 3 2 6 2" xfId="8871"/>
    <cellStyle name="Normal 12 4 3 2 6 3" xfId="8872"/>
    <cellStyle name="Normal 12 4 3 2 6 4" xfId="8873"/>
    <cellStyle name="Normal 12 4 3 2 7" xfId="8874"/>
    <cellStyle name="Normal 12 4 3 2 7 2" xfId="8875"/>
    <cellStyle name="Normal 12 4 3 2 7 3" xfId="8876"/>
    <cellStyle name="Normal 12 4 3 2 7 4" xfId="8877"/>
    <cellStyle name="Normal 12 4 3 2 8" xfId="8878"/>
    <cellStyle name="Normal 12 4 3 2 9" xfId="8879"/>
    <cellStyle name="Normal 12 4 3 3" xfId="8880"/>
    <cellStyle name="Normal 12 4 3 3 2" xfId="8881"/>
    <cellStyle name="Normal 12 4 3 3 2 2" xfId="8882"/>
    <cellStyle name="Normal 12 4 3 3 2 3" xfId="8883"/>
    <cellStyle name="Normal 12 4 3 3 2 4" xfId="8884"/>
    <cellStyle name="Normal 12 4 3 3 3" xfId="8885"/>
    <cellStyle name="Normal 12 4 3 3 3 2" xfId="8886"/>
    <cellStyle name="Normal 12 4 3 3 3 3" xfId="8887"/>
    <cellStyle name="Normal 12 4 3 3 3 4" xfId="8888"/>
    <cellStyle name="Normal 12 4 3 3 4" xfId="8889"/>
    <cellStyle name="Normal 12 4 3 3 5" xfId="8890"/>
    <cellStyle name="Normal 12 4 3 3 6" xfId="8891"/>
    <cellStyle name="Normal 12 4 3 4" xfId="8892"/>
    <cellStyle name="Normal 12 4 3 4 2" xfId="8893"/>
    <cellStyle name="Normal 12 4 3 4 3" xfId="8894"/>
    <cellStyle name="Normal 12 4 3 4 4" xfId="8895"/>
    <cellStyle name="Normal 12 4 3 5" xfId="8896"/>
    <cellStyle name="Normal 12 4 3 5 2" xfId="8897"/>
    <cellStyle name="Normal 12 4 3 5 3" xfId="8898"/>
    <cellStyle name="Normal 12 4 3 5 4" xfId="8899"/>
    <cellStyle name="Normal 12 4 3 6" xfId="8900"/>
    <cellStyle name="Normal 12 4 3 6 2" xfId="8901"/>
    <cellStyle name="Normal 12 4 3 6 3" xfId="8902"/>
    <cellStyle name="Normal 12 4 3 6 4" xfId="8903"/>
    <cellStyle name="Normal 12 4 3 7" xfId="8904"/>
    <cellStyle name="Normal 12 4 3 7 2" xfId="8905"/>
    <cellStyle name="Normal 12 4 3 7 3" xfId="8906"/>
    <cellStyle name="Normal 12 4 3 7 4" xfId="8907"/>
    <cellStyle name="Normal 12 4 3 8" xfId="8908"/>
    <cellStyle name="Normal 12 4 3 8 2" xfId="8909"/>
    <cellStyle name="Normal 12 4 3 8 3" xfId="8910"/>
    <cellStyle name="Normal 12 4 3 8 4" xfId="8911"/>
    <cellStyle name="Normal 12 4 3 9" xfId="8912"/>
    <cellStyle name="Normal 12 4 3 9 2" xfId="8913"/>
    <cellStyle name="Normal 12 4 3 9 3" xfId="8914"/>
    <cellStyle name="Normal 12 4 3 9 4" xfId="8915"/>
    <cellStyle name="Normal 12 4 4" xfId="8916"/>
    <cellStyle name="Normal 12 4 4 10" xfId="8917"/>
    <cellStyle name="Normal 12 4 4 11" xfId="8918"/>
    <cellStyle name="Normal 12 4 4 12" xfId="8919"/>
    <cellStyle name="Normal 12 4 4 2" xfId="8920"/>
    <cellStyle name="Normal 12 4 4 2 2" xfId="8921"/>
    <cellStyle name="Normal 12 4 4 2 2 2" xfId="8922"/>
    <cellStyle name="Normal 12 4 4 2 2 3" xfId="8923"/>
    <cellStyle name="Normal 12 4 4 2 2 4" xfId="8924"/>
    <cellStyle name="Normal 12 4 4 2 3" xfId="8925"/>
    <cellStyle name="Normal 12 4 4 2 3 2" xfId="8926"/>
    <cellStyle name="Normal 12 4 4 2 3 3" xfId="8927"/>
    <cellStyle name="Normal 12 4 4 2 3 4" xfId="8928"/>
    <cellStyle name="Normal 12 4 4 2 4" xfId="8929"/>
    <cellStyle name="Normal 12 4 4 2 5" xfId="8930"/>
    <cellStyle name="Normal 12 4 4 2 6" xfId="8931"/>
    <cellStyle name="Normal 12 4 4 3" xfId="8932"/>
    <cellStyle name="Normal 12 4 4 3 2" xfId="8933"/>
    <cellStyle name="Normal 12 4 4 3 3" xfId="8934"/>
    <cellStyle name="Normal 12 4 4 3 4" xfId="8935"/>
    <cellStyle name="Normal 12 4 4 4" xfId="8936"/>
    <cellStyle name="Normal 12 4 4 4 2" xfId="8937"/>
    <cellStyle name="Normal 12 4 4 4 3" xfId="8938"/>
    <cellStyle name="Normal 12 4 4 4 4" xfId="8939"/>
    <cellStyle name="Normal 12 4 4 5" xfId="8940"/>
    <cellStyle name="Normal 12 4 4 5 2" xfId="8941"/>
    <cellStyle name="Normal 12 4 4 5 3" xfId="8942"/>
    <cellStyle name="Normal 12 4 4 5 4" xfId="8943"/>
    <cellStyle name="Normal 12 4 4 6" xfId="8944"/>
    <cellStyle name="Normal 12 4 4 6 2" xfId="8945"/>
    <cellStyle name="Normal 12 4 4 6 3" xfId="8946"/>
    <cellStyle name="Normal 12 4 4 6 4" xfId="8947"/>
    <cellStyle name="Normal 12 4 4 7" xfId="8948"/>
    <cellStyle name="Normal 12 4 4 7 2" xfId="8949"/>
    <cellStyle name="Normal 12 4 4 7 3" xfId="8950"/>
    <cellStyle name="Normal 12 4 4 7 4" xfId="8951"/>
    <cellStyle name="Normal 12 4 4 8" xfId="8952"/>
    <cellStyle name="Normal 12 4 4 9" xfId="8953"/>
    <cellStyle name="Normal 12 4 5" xfId="8954"/>
    <cellStyle name="Normal 12 4 5 10" xfId="8955"/>
    <cellStyle name="Normal 12 4 5 11" xfId="8956"/>
    <cellStyle name="Normal 12 4 5 12" xfId="8957"/>
    <cellStyle name="Normal 12 4 5 2" xfId="8958"/>
    <cellStyle name="Normal 12 4 5 2 2" xfId="8959"/>
    <cellStyle name="Normal 12 4 5 2 2 2" xfId="8960"/>
    <cellStyle name="Normal 12 4 5 2 2 3" xfId="8961"/>
    <cellStyle name="Normal 12 4 5 2 2 4" xfId="8962"/>
    <cellStyle name="Normal 12 4 5 2 3" xfId="8963"/>
    <cellStyle name="Normal 12 4 5 2 3 2" xfId="8964"/>
    <cellStyle name="Normal 12 4 5 2 3 3" xfId="8965"/>
    <cellStyle name="Normal 12 4 5 2 3 4" xfId="8966"/>
    <cellStyle name="Normal 12 4 5 2 4" xfId="8967"/>
    <cellStyle name="Normal 12 4 5 2 5" xfId="8968"/>
    <cellStyle name="Normal 12 4 5 2 6" xfId="8969"/>
    <cellStyle name="Normal 12 4 5 3" xfId="8970"/>
    <cellStyle name="Normal 12 4 5 3 2" xfId="8971"/>
    <cellStyle name="Normal 12 4 5 3 3" xfId="8972"/>
    <cellStyle name="Normal 12 4 5 3 4" xfId="8973"/>
    <cellStyle name="Normal 12 4 5 4" xfId="8974"/>
    <cellStyle name="Normal 12 4 5 4 2" xfId="8975"/>
    <cellStyle name="Normal 12 4 5 4 3" xfId="8976"/>
    <cellStyle name="Normal 12 4 5 4 4" xfId="8977"/>
    <cellStyle name="Normal 12 4 5 5" xfId="8978"/>
    <cellStyle name="Normal 12 4 5 5 2" xfId="8979"/>
    <cellStyle name="Normal 12 4 5 5 3" xfId="8980"/>
    <cellStyle name="Normal 12 4 5 5 4" xfId="8981"/>
    <cellStyle name="Normal 12 4 5 6" xfId="8982"/>
    <cellStyle name="Normal 12 4 5 6 2" xfId="8983"/>
    <cellStyle name="Normal 12 4 5 6 3" xfId="8984"/>
    <cellStyle name="Normal 12 4 5 6 4" xfId="8985"/>
    <cellStyle name="Normal 12 4 5 7" xfId="8986"/>
    <cellStyle name="Normal 12 4 5 7 2" xfId="8987"/>
    <cellStyle name="Normal 12 4 5 7 3" xfId="8988"/>
    <cellStyle name="Normal 12 4 5 7 4" xfId="8989"/>
    <cellStyle name="Normal 12 4 5 8" xfId="8990"/>
    <cellStyle name="Normal 12 4 5 9" xfId="8991"/>
    <cellStyle name="Normal 12 4 6" xfId="8992"/>
    <cellStyle name="Normal 12 4 6 2" xfId="8993"/>
    <cellStyle name="Normal 12 4 6 2 2" xfId="8994"/>
    <cellStyle name="Normal 12 4 6 2 3" xfId="8995"/>
    <cellStyle name="Normal 12 4 6 2 4" xfId="8996"/>
    <cellStyle name="Normal 12 4 6 3" xfId="8997"/>
    <cellStyle name="Normal 12 4 6 3 2" xfId="8998"/>
    <cellStyle name="Normal 12 4 6 3 3" xfId="8999"/>
    <cellStyle name="Normal 12 4 6 3 4" xfId="9000"/>
    <cellStyle name="Normal 12 4 6 4" xfId="9001"/>
    <cellStyle name="Normal 12 4 6 4 2" xfId="9002"/>
    <cellStyle name="Normal 12 4 6 4 3" xfId="9003"/>
    <cellStyle name="Normal 12 4 6 4 4" xfId="9004"/>
    <cellStyle name="Normal 12 4 6 5" xfId="9005"/>
    <cellStyle name="Normal 12 4 6 5 2" xfId="9006"/>
    <cellStyle name="Normal 12 4 6 5 3" xfId="9007"/>
    <cellStyle name="Normal 12 4 6 5 4" xfId="9008"/>
    <cellStyle name="Normal 12 4 6 6" xfId="9009"/>
    <cellStyle name="Normal 12 4 6 7" xfId="9010"/>
    <cellStyle name="Normal 12 4 6 8" xfId="9011"/>
    <cellStyle name="Normal 12 4 7" xfId="9012"/>
    <cellStyle name="Normal 12 4 7 2" xfId="9013"/>
    <cellStyle name="Normal 12 4 7 3" xfId="9014"/>
    <cellStyle name="Normal 12 4 7 4" xfId="9015"/>
    <cellStyle name="Normal 12 4 8" xfId="9016"/>
    <cellStyle name="Normal 12 4 8 2" xfId="9017"/>
    <cellStyle name="Normal 12 4 8 3" xfId="9018"/>
    <cellStyle name="Normal 12 4 8 4" xfId="9019"/>
    <cellStyle name="Normal 12 4 9" xfId="9020"/>
    <cellStyle name="Normal 12 4 9 2" xfId="9021"/>
    <cellStyle name="Normal 12 4 9 3" xfId="9022"/>
    <cellStyle name="Normal 12 4 9 4" xfId="9023"/>
    <cellStyle name="Normal 12 5" xfId="9024"/>
    <cellStyle name="Normal 12 5 10" xfId="9025"/>
    <cellStyle name="Normal 12 5 10 2" xfId="9026"/>
    <cellStyle name="Normal 12 5 10 3" xfId="9027"/>
    <cellStyle name="Normal 12 5 10 4" xfId="9028"/>
    <cellStyle name="Normal 12 5 11" xfId="9029"/>
    <cellStyle name="Normal 12 5 11 2" xfId="9030"/>
    <cellStyle name="Normal 12 5 11 3" xfId="9031"/>
    <cellStyle name="Normal 12 5 11 4" xfId="9032"/>
    <cellStyle name="Normal 12 5 12" xfId="9033"/>
    <cellStyle name="Normal 12 5 12 2" xfId="9034"/>
    <cellStyle name="Normal 12 5 12 3" xfId="9035"/>
    <cellStyle name="Normal 12 5 12 4" xfId="9036"/>
    <cellStyle name="Normal 12 5 13" xfId="9037"/>
    <cellStyle name="Normal 12 5 13 2" xfId="9038"/>
    <cellStyle name="Normal 12 5 13 3" xfId="9039"/>
    <cellStyle name="Normal 12 5 13 4" xfId="9040"/>
    <cellStyle name="Normal 12 5 14" xfId="9041"/>
    <cellStyle name="Normal 12 5 15" xfId="9042"/>
    <cellStyle name="Normal 12 5 16" xfId="9043"/>
    <cellStyle name="Normal 12 5 17" xfId="9044"/>
    <cellStyle name="Normal 12 5 18" xfId="9045"/>
    <cellStyle name="Normal 12 5 19" xfId="9046"/>
    <cellStyle name="Normal 12 5 2" xfId="9047"/>
    <cellStyle name="Normal 12 5 2 10" xfId="9048"/>
    <cellStyle name="Normal 12 5 2 11" xfId="9049"/>
    <cellStyle name="Normal 12 5 2 12" xfId="9050"/>
    <cellStyle name="Normal 12 5 2 13" xfId="9051"/>
    <cellStyle name="Normal 12 5 2 14" xfId="9052"/>
    <cellStyle name="Normal 12 5 2 2" xfId="9053"/>
    <cellStyle name="Normal 12 5 2 2 10" xfId="9054"/>
    <cellStyle name="Normal 12 5 2 2 11" xfId="9055"/>
    <cellStyle name="Normal 12 5 2 2 12" xfId="9056"/>
    <cellStyle name="Normal 12 5 2 2 2" xfId="9057"/>
    <cellStyle name="Normal 12 5 2 2 2 2" xfId="9058"/>
    <cellStyle name="Normal 12 5 2 2 2 2 2" xfId="9059"/>
    <cellStyle name="Normal 12 5 2 2 2 2 3" xfId="9060"/>
    <cellStyle name="Normal 12 5 2 2 2 2 4" xfId="9061"/>
    <cellStyle name="Normal 12 5 2 2 2 3" xfId="9062"/>
    <cellStyle name="Normal 12 5 2 2 2 3 2" xfId="9063"/>
    <cellStyle name="Normal 12 5 2 2 2 3 3" xfId="9064"/>
    <cellStyle name="Normal 12 5 2 2 2 3 4" xfId="9065"/>
    <cellStyle name="Normal 12 5 2 2 2 4" xfId="9066"/>
    <cellStyle name="Normal 12 5 2 2 2 5" xfId="9067"/>
    <cellStyle name="Normal 12 5 2 2 2 6" xfId="9068"/>
    <cellStyle name="Normal 12 5 2 2 3" xfId="9069"/>
    <cellStyle name="Normal 12 5 2 2 3 2" xfId="9070"/>
    <cellStyle name="Normal 12 5 2 2 3 3" xfId="9071"/>
    <cellStyle name="Normal 12 5 2 2 3 4" xfId="9072"/>
    <cellStyle name="Normal 12 5 2 2 4" xfId="9073"/>
    <cellStyle name="Normal 12 5 2 2 4 2" xfId="9074"/>
    <cellStyle name="Normal 12 5 2 2 4 3" xfId="9075"/>
    <cellStyle name="Normal 12 5 2 2 4 4" xfId="9076"/>
    <cellStyle name="Normal 12 5 2 2 5" xfId="9077"/>
    <cellStyle name="Normal 12 5 2 2 5 2" xfId="9078"/>
    <cellStyle name="Normal 12 5 2 2 5 3" xfId="9079"/>
    <cellStyle name="Normal 12 5 2 2 5 4" xfId="9080"/>
    <cellStyle name="Normal 12 5 2 2 6" xfId="9081"/>
    <cellStyle name="Normal 12 5 2 2 6 2" xfId="9082"/>
    <cellStyle name="Normal 12 5 2 2 6 3" xfId="9083"/>
    <cellStyle name="Normal 12 5 2 2 6 4" xfId="9084"/>
    <cellStyle name="Normal 12 5 2 2 7" xfId="9085"/>
    <cellStyle name="Normal 12 5 2 2 7 2" xfId="9086"/>
    <cellStyle name="Normal 12 5 2 2 7 3" xfId="9087"/>
    <cellStyle name="Normal 12 5 2 2 7 4" xfId="9088"/>
    <cellStyle name="Normal 12 5 2 2 8" xfId="9089"/>
    <cellStyle name="Normal 12 5 2 2 9" xfId="9090"/>
    <cellStyle name="Normal 12 5 2 3" xfId="9091"/>
    <cellStyle name="Normal 12 5 2 3 2" xfId="9092"/>
    <cellStyle name="Normal 12 5 2 3 2 2" xfId="9093"/>
    <cellStyle name="Normal 12 5 2 3 2 3" xfId="9094"/>
    <cellStyle name="Normal 12 5 2 3 2 4" xfId="9095"/>
    <cellStyle name="Normal 12 5 2 3 3" xfId="9096"/>
    <cellStyle name="Normal 12 5 2 3 3 2" xfId="9097"/>
    <cellStyle name="Normal 12 5 2 3 3 3" xfId="9098"/>
    <cellStyle name="Normal 12 5 2 3 3 4" xfId="9099"/>
    <cellStyle name="Normal 12 5 2 3 4" xfId="9100"/>
    <cellStyle name="Normal 12 5 2 3 5" xfId="9101"/>
    <cellStyle name="Normal 12 5 2 3 6" xfId="9102"/>
    <cellStyle name="Normal 12 5 2 4" xfId="9103"/>
    <cellStyle name="Normal 12 5 2 4 2" xfId="9104"/>
    <cellStyle name="Normal 12 5 2 4 3" xfId="9105"/>
    <cellStyle name="Normal 12 5 2 4 4" xfId="9106"/>
    <cellStyle name="Normal 12 5 2 5" xfId="9107"/>
    <cellStyle name="Normal 12 5 2 5 2" xfId="9108"/>
    <cellStyle name="Normal 12 5 2 5 3" xfId="9109"/>
    <cellStyle name="Normal 12 5 2 5 4" xfId="9110"/>
    <cellStyle name="Normal 12 5 2 6" xfId="9111"/>
    <cellStyle name="Normal 12 5 2 6 2" xfId="9112"/>
    <cellStyle name="Normal 12 5 2 6 3" xfId="9113"/>
    <cellStyle name="Normal 12 5 2 6 4" xfId="9114"/>
    <cellStyle name="Normal 12 5 2 7" xfId="9115"/>
    <cellStyle name="Normal 12 5 2 7 2" xfId="9116"/>
    <cellStyle name="Normal 12 5 2 7 3" xfId="9117"/>
    <cellStyle name="Normal 12 5 2 7 4" xfId="9118"/>
    <cellStyle name="Normal 12 5 2 8" xfId="9119"/>
    <cellStyle name="Normal 12 5 2 8 2" xfId="9120"/>
    <cellStyle name="Normal 12 5 2 8 3" xfId="9121"/>
    <cellStyle name="Normal 12 5 2 8 4" xfId="9122"/>
    <cellStyle name="Normal 12 5 2 9" xfId="9123"/>
    <cellStyle name="Normal 12 5 2 9 2" xfId="9124"/>
    <cellStyle name="Normal 12 5 2 9 3" xfId="9125"/>
    <cellStyle name="Normal 12 5 2 9 4" xfId="9126"/>
    <cellStyle name="Normal 12 5 20" xfId="9127"/>
    <cellStyle name="Normal 12 5 3" xfId="9128"/>
    <cellStyle name="Normal 12 5 3 10" xfId="9129"/>
    <cellStyle name="Normal 12 5 3 11" xfId="9130"/>
    <cellStyle name="Normal 12 5 3 12" xfId="9131"/>
    <cellStyle name="Normal 12 5 3 13" xfId="9132"/>
    <cellStyle name="Normal 12 5 3 14" xfId="9133"/>
    <cellStyle name="Normal 12 5 3 2" xfId="9134"/>
    <cellStyle name="Normal 12 5 3 2 10" xfId="9135"/>
    <cellStyle name="Normal 12 5 3 2 11" xfId="9136"/>
    <cellStyle name="Normal 12 5 3 2 12" xfId="9137"/>
    <cellStyle name="Normal 12 5 3 2 2" xfId="9138"/>
    <cellStyle name="Normal 12 5 3 2 2 2" xfId="9139"/>
    <cellStyle name="Normal 12 5 3 2 2 2 2" xfId="9140"/>
    <cellStyle name="Normal 12 5 3 2 2 2 3" xfId="9141"/>
    <cellStyle name="Normal 12 5 3 2 2 2 4" xfId="9142"/>
    <cellStyle name="Normal 12 5 3 2 2 3" xfId="9143"/>
    <cellStyle name="Normal 12 5 3 2 2 3 2" xfId="9144"/>
    <cellStyle name="Normal 12 5 3 2 2 3 3" xfId="9145"/>
    <cellStyle name="Normal 12 5 3 2 2 3 4" xfId="9146"/>
    <cellStyle name="Normal 12 5 3 2 2 4" xfId="9147"/>
    <cellStyle name="Normal 12 5 3 2 2 5" xfId="9148"/>
    <cellStyle name="Normal 12 5 3 2 2 6" xfId="9149"/>
    <cellStyle name="Normal 12 5 3 2 3" xfId="9150"/>
    <cellStyle name="Normal 12 5 3 2 3 2" xfId="9151"/>
    <cellStyle name="Normal 12 5 3 2 3 3" xfId="9152"/>
    <cellStyle name="Normal 12 5 3 2 3 4" xfId="9153"/>
    <cellStyle name="Normal 12 5 3 2 4" xfId="9154"/>
    <cellStyle name="Normal 12 5 3 2 4 2" xfId="9155"/>
    <cellStyle name="Normal 12 5 3 2 4 3" xfId="9156"/>
    <cellStyle name="Normal 12 5 3 2 4 4" xfId="9157"/>
    <cellStyle name="Normal 12 5 3 2 5" xfId="9158"/>
    <cellStyle name="Normal 12 5 3 2 5 2" xfId="9159"/>
    <cellStyle name="Normal 12 5 3 2 5 3" xfId="9160"/>
    <cellStyle name="Normal 12 5 3 2 5 4" xfId="9161"/>
    <cellStyle name="Normal 12 5 3 2 6" xfId="9162"/>
    <cellStyle name="Normal 12 5 3 2 6 2" xfId="9163"/>
    <cellStyle name="Normal 12 5 3 2 6 3" xfId="9164"/>
    <cellStyle name="Normal 12 5 3 2 6 4" xfId="9165"/>
    <cellStyle name="Normal 12 5 3 2 7" xfId="9166"/>
    <cellStyle name="Normal 12 5 3 2 7 2" xfId="9167"/>
    <cellStyle name="Normal 12 5 3 2 7 3" xfId="9168"/>
    <cellStyle name="Normal 12 5 3 2 7 4" xfId="9169"/>
    <cellStyle name="Normal 12 5 3 2 8" xfId="9170"/>
    <cellStyle name="Normal 12 5 3 2 9" xfId="9171"/>
    <cellStyle name="Normal 12 5 3 3" xfId="9172"/>
    <cellStyle name="Normal 12 5 3 3 2" xfId="9173"/>
    <cellStyle name="Normal 12 5 3 3 2 2" xfId="9174"/>
    <cellStyle name="Normal 12 5 3 3 2 3" xfId="9175"/>
    <cellStyle name="Normal 12 5 3 3 2 4" xfId="9176"/>
    <cellStyle name="Normal 12 5 3 3 3" xfId="9177"/>
    <cellStyle name="Normal 12 5 3 3 3 2" xfId="9178"/>
    <cellStyle name="Normal 12 5 3 3 3 3" xfId="9179"/>
    <cellStyle name="Normal 12 5 3 3 3 4" xfId="9180"/>
    <cellStyle name="Normal 12 5 3 3 4" xfId="9181"/>
    <cellStyle name="Normal 12 5 3 3 5" xfId="9182"/>
    <cellStyle name="Normal 12 5 3 3 6" xfId="9183"/>
    <cellStyle name="Normal 12 5 3 4" xfId="9184"/>
    <cellStyle name="Normal 12 5 3 4 2" xfId="9185"/>
    <cellStyle name="Normal 12 5 3 4 3" xfId="9186"/>
    <cellStyle name="Normal 12 5 3 4 4" xfId="9187"/>
    <cellStyle name="Normal 12 5 3 5" xfId="9188"/>
    <cellStyle name="Normal 12 5 3 5 2" xfId="9189"/>
    <cellStyle name="Normal 12 5 3 5 3" xfId="9190"/>
    <cellStyle name="Normal 12 5 3 5 4" xfId="9191"/>
    <cellStyle name="Normal 12 5 3 6" xfId="9192"/>
    <cellStyle name="Normal 12 5 3 6 2" xfId="9193"/>
    <cellStyle name="Normal 12 5 3 6 3" xfId="9194"/>
    <cellStyle name="Normal 12 5 3 6 4" xfId="9195"/>
    <cellStyle name="Normal 12 5 3 7" xfId="9196"/>
    <cellStyle name="Normal 12 5 3 7 2" xfId="9197"/>
    <cellStyle name="Normal 12 5 3 7 3" xfId="9198"/>
    <cellStyle name="Normal 12 5 3 7 4" xfId="9199"/>
    <cellStyle name="Normal 12 5 3 8" xfId="9200"/>
    <cellStyle name="Normal 12 5 3 8 2" xfId="9201"/>
    <cellStyle name="Normal 12 5 3 8 3" xfId="9202"/>
    <cellStyle name="Normal 12 5 3 8 4" xfId="9203"/>
    <cellStyle name="Normal 12 5 3 9" xfId="9204"/>
    <cellStyle name="Normal 12 5 3 9 2" xfId="9205"/>
    <cellStyle name="Normal 12 5 3 9 3" xfId="9206"/>
    <cellStyle name="Normal 12 5 3 9 4" xfId="9207"/>
    <cellStyle name="Normal 12 5 4" xfId="9208"/>
    <cellStyle name="Normal 12 5 4 10" xfId="9209"/>
    <cellStyle name="Normal 12 5 4 11" xfId="9210"/>
    <cellStyle name="Normal 12 5 4 12" xfId="9211"/>
    <cellStyle name="Normal 12 5 4 2" xfId="9212"/>
    <cellStyle name="Normal 12 5 4 2 2" xfId="9213"/>
    <cellStyle name="Normal 12 5 4 2 2 2" xfId="9214"/>
    <cellStyle name="Normal 12 5 4 2 2 3" xfId="9215"/>
    <cellStyle name="Normal 12 5 4 2 2 4" xfId="9216"/>
    <cellStyle name="Normal 12 5 4 2 3" xfId="9217"/>
    <cellStyle name="Normal 12 5 4 2 3 2" xfId="9218"/>
    <cellStyle name="Normal 12 5 4 2 3 3" xfId="9219"/>
    <cellStyle name="Normal 12 5 4 2 3 4" xfId="9220"/>
    <cellStyle name="Normal 12 5 4 2 4" xfId="9221"/>
    <cellStyle name="Normal 12 5 4 2 5" xfId="9222"/>
    <cellStyle name="Normal 12 5 4 2 6" xfId="9223"/>
    <cellStyle name="Normal 12 5 4 3" xfId="9224"/>
    <cellStyle name="Normal 12 5 4 3 2" xfId="9225"/>
    <cellStyle name="Normal 12 5 4 3 3" xfId="9226"/>
    <cellStyle name="Normal 12 5 4 3 4" xfId="9227"/>
    <cellStyle name="Normal 12 5 4 4" xfId="9228"/>
    <cellStyle name="Normal 12 5 4 4 2" xfId="9229"/>
    <cellStyle name="Normal 12 5 4 4 3" xfId="9230"/>
    <cellStyle name="Normal 12 5 4 4 4" xfId="9231"/>
    <cellStyle name="Normal 12 5 4 5" xfId="9232"/>
    <cellStyle name="Normal 12 5 4 5 2" xfId="9233"/>
    <cellStyle name="Normal 12 5 4 5 3" xfId="9234"/>
    <cellStyle name="Normal 12 5 4 5 4" xfId="9235"/>
    <cellStyle name="Normal 12 5 4 6" xfId="9236"/>
    <cellStyle name="Normal 12 5 4 6 2" xfId="9237"/>
    <cellStyle name="Normal 12 5 4 6 3" xfId="9238"/>
    <cellStyle name="Normal 12 5 4 6 4" xfId="9239"/>
    <cellStyle name="Normal 12 5 4 7" xfId="9240"/>
    <cellStyle name="Normal 12 5 4 7 2" xfId="9241"/>
    <cellStyle name="Normal 12 5 4 7 3" xfId="9242"/>
    <cellStyle name="Normal 12 5 4 7 4" xfId="9243"/>
    <cellStyle name="Normal 12 5 4 8" xfId="9244"/>
    <cellStyle name="Normal 12 5 4 9" xfId="9245"/>
    <cellStyle name="Normal 12 5 5" xfId="9246"/>
    <cellStyle name="Normal 12 5 5 10" xfId="9247"/>
    <cellStyle name="Normal 12 5 5 11" xfId="9248"/>
    <cellStyle name="Normal 12 5 5 12" xfId="9249"/>
    <cellStyle name="Normal 12 5 5 2" xfId="9250"/>
    <cellStyle name="Normal 12 5 5 2 2" xfId="9251"/>
    <cellStyle name="Normal 12 5 5 2 2 2" xfId="9252"/>
    <cellStyle name="Normal 12 5 5 2 2 3" xfId="9253"/>
    <cellStyle name="Normal 12 5 5 2 2 4" xfId="9254"/>
    <cellStyle name="Normal 12 5 5 2 3" xfId="9255"/>
    <cellStyle name="Normal 12 5 5 2 3 2" xfId="9256"/>
    <cellStyle name="Normal 12 5 5 2 3 3" xfId="9257"/>
    <cellStyle name="Normal 12 5 5 2 3 4" xfId="9258"/>
    <cellStyle name="Normal 12 5 5 2 4" xfId="9259"/>
    <cellStyle name="Normal 12 5 5 2 5" xfId="9260"/>
    <cellStyle name="Normal 12 5 5 2 6" xfId="9261"/>
    <cellStyle name="Normal 12 5 5 3" xfId="9262"/>
    <cellStyle name="Normal 12 5 5 3 2" xfId="9263"/>
    <cellStyle name="Normal 12 5 5 3 3" xfId="9264"/>
    <cellStyle name="Normal 12 5 5 3 4" xfId="9265"/>
    <cellStyle name="Normal 12 5 5 4" xfId="9266"/>
    <cellStyle name="Normal 12 5 5 4 2" xfId="9267"/>
    <cellStyle name="Normal 12 5 5 4 3" xfId="9268"/>
    <cellStyle name="Normal 12 5 5 4 4" xfId="9269"/>
    <cellStyle name="Normal 12 5 5 5" xfId="9270"/>
    <cellStyle name="Normal 12 5 5 5 2" xfId="9271"/>
    <cellStyle name="Normal 12 5 5 5 3" xfId="9272"/>
    <cellStyle name="Normal 12 5 5 5 4" xfId="9273"/>
    <cellStyle name="Normal 12 5 5 6" xfId="9274"/>
    <cellStyle name="Normal 12 5 5 6 2" xfId="9275"/>
    <cellStyle name="Normal 12 5 5 6 3" xfId="9276"/>
    <cellStyle name="Normal 12 5 5 6 4" xfId="9277"/>
    <cellStyle name="Normal 12 5 5 7" xfId="9278"/>
    <cellStyle name="Normal 12 5 5 7 2" xfId="9279"/>
    <cellStyle name="Normal 12 5 5 7 3" xfId="9280"/>
    <cellStyle name="Normal 12 5 5 7 4" xfId="9281"/>
    <cellStyle name="Normal 12 5 5 8" xfId="9282"/>
    <cellStyle name="Normal 12 5 5 9" xfId="9283"/>
    <cellStyle name="Normal 12 5 6" xfId="9284"/>
    <cellStyle name="Normal 12 5 6 2" xfId="9285"/>
    <cellStyle name="Normal 12 5 6 2 2" xfId="9286"/>
    <cellStyle name="Normal 12 5 6 2 3" xfId="9287"/>
    <cellStyle name="Normal 12 5 6 2 4" xfId="9288"/>
    <cellStyle name="Normal 12 5 6 3" xfId="9289"/>
    <cellStyle name="Normal 12 5 6 3 2" xfId="9290"/>
    <cellStyle name="Normal 12 5 6 3 3" xfId="9291"/>
    <cellStyle name="Normal 12 5 6 3 4" xfId="9292"/>
    <cellStyle name="Normal 12 5 6 4" xfId="9293"/>
    <cellStyle name="Normal 12 5 6 4 2" xfId="9294"/>
    <cellStyle name="Normal 12 5 6 4 3" xfId="9295"/>
    <cellStyle name="Normal 12 5 6 4 4" xfId="9296"/>
    <cellStyle name="Normal 12 5 6 5" xfId="9297"/>
    <cellStyle name="Normal 12 5 6 5 2" xfId="9298"/>
    <cellStyle name="Normal 12 5 6 5 3" xfId="9299"/>
    <cellStyle name="Normal 12 5 6 5 4" xfId="9300"/>
    <cellStyle name="Normal 12 5 6 6" xfId="9301"/>
    <cellStyle name="Normal 12 5 6 7" xfId="9302"/>
    <cellStyle name="Normal 12 5 6 8" xfId="9303"/>
    <cellStyle name="Normal 12 5 7" xfId="9304"/>
    <cellStyle name="Normal 12 5 7 2" xfId="9305"/>
    <cellStyle name="Normal 12 5 7 3" xfId="9306"/>
    <cellStyle name="Normal 12 5 7 4" xfId="9307"/>
    <cellStyle name="Normal 12 5 8" xfId="9308"/>
    <cellStyle name="Normal 12 5 8 2" xfId="9309"/>
    <cellStyle name="Normal 12 5 8 3" xfId="9310"/>
    <cellStyle name="Normal 12 5 8 4" xfId="9311"/>
    <cellStyle name="Normal 12 5 9" xfId="9312"/>
    <cellStyle name="Normal 12 5 9 2" xfId="9313"/>
    <cellStyle name="Normal 12 5 9 3" xfId="9314"/>
    <cellStyle name="Normal 12 5 9 4" xfId="9315"/>
    <cellStyle name="Normal 12 6" xfId="9316"/>
    <cellStyle name="Normal 12 6 10" xfId="9317"/>
    <cellStyle name="Normal 12 6 10 2" xfId="9318"/>
    <cellStyle name="Normal 12 6 10 3" xfId="9319"/>
    <cellStyle name="Normal 12 6 10 4" xfId="9320"/>
    <cellStyle name="Normal 12 6 11" xfId="9321"/>
    <cellStyle name="Normal 12 6 11 2" xfId="9322"/>
    <cellStyle name="Normal 12 6 11 3" xfId="9323"/>
    <cellStyle name="Normal 12 6 11 4" xfId="9324"/>
    <cellStyle name="Normal 12 6 12" xfId="9325"/>
    <cellStyle name="Normal 12 6 12 2" xfId="9326"/>
    <cellStyle name="Normal 12 6 12 3" xfId="9327"/>
    <cellStyle name="Normal 12 6 12 4" xfId="9328"/>
    <cellStyle name="Normal 12 6 13" xfId="9329"/>
    <cellStyle name="Normal 12 6 13 2" xfId="9330"/>
    <cellStyle name="Normal 12 6 13 3" xfId="9331"/>
    <cellStyle name="Normal 12 6 13 4" xfId="9332"/>
    <cellStyle name="Normal 12 6 14" xfId="9333"/>
    <cellStyle name="Normal 12 6 15" xfId="9334"/>
    <cellStyle name="Normal 12 6 16" xfId="9335"/>
    <cellStyle name="Normal 12 6 17" xfId="9336"/>
    <cellStyle name="Normal 12 6 18" xfId="9337"/>
    <cellStyle name="Normal 12 6 19" xfId="9338"/>
    <cellStyle name="Normal 12 6 2" xfId="9339"/>
    <cellStyle name="Normal 12 6 2 10" xfId="9340"/>
    <cellStyle name="Normal 12 6 2 11" xfId="9341"/>
    <cellStyle name="Normal 12 6 2 12" xfId="9342"/>
    <cellStyle name="Normal 12 6 2 13" xfId="9343"/>
    <cellStyle name="Normal 12 6 2 14" xfId="9344"/>
    <cellStyle name="Normal 12 6 2 2" xfId="9345"/>
    <cellStyle name="Normal 12 6 2 2 10" xfId="9346"/>
    <cellStyle name="Normal 12 6 2 2 11" xfId="9347"/>
    <cellStyle name="Normal 12 6 2 2 12" xfId="9348"/>
    <cellStyle name="Normal 12 6 2 2 2" xfId="9349"/>
    <cellStyle name="Normal 12 6 2 2 2 2" xfId="9350"/>
    <cellStyle name="Normal 12 6 2 2 2 2 2" xfId="9351"/>
    <cellStyle name="Normal 12 6 2 2 2 2 3" xfId="9352"/>
    <cellStyle name="Normal 12 6 2 2 2 2 4" xfId="9353"/>
    <cellStyle name="Normal 12 6 2 2 2 3" xfId="9354"/>
    <cellStyle name="Normal 12 6 2 2 2 3 2" xfId="9355"/>
    <cellStyle name="Normal 12 6 2 2 2 3 3" xfId="9356"/>
    <cellStyle name="Normal 12 6 2 2 2 3 4" xfId="9357"/>
    <cellStyle name="Normal 12 6 2 2 2 4" xfId="9358"/>
    <cellStyle name="Normal 12 6 2 2 2 5" xfId="9359"/>
    <cellStyle name="Normal 12 6 2 2 2 6" xfId="9360"/>
    <cellStyle name="Normal 12 6 2 2 3" xfId="9361"/>
    <cellStyle name="Normal 12 6 2 2 3 2" xfId="9362"/>
    <cellStyle name="Normal 12 6 2 2 3 3" xfId="9363"/>
    <cellStyle name="Normal 12 6 2 2 3 4" xfId="9364"/>
    <cellStyle name="Normal 12 6 2 2 4" xfId="9365"/>
    <cellStyle name="Normal 12 6 2 2 4 2" xfId="9366"/>
    <cellStyle name="Normal 12 6 2 2 4 3" xfId="9367"/>
    <cellStyle name="Normal 12 6 2 2 4 4" xfId="9368"/>
    <cellStyle name="Normal 12 6 2 2 5" xfId="9369"/>
    <cellStyle name="Normal 12 6 2 2 5 2" xfId="9370"/>
    <cellStyle name="Normal 12 6 2 2 5 3" xfId="9371"/>
    <cellStyle name="Normal 12 6 2 2 5 4" xfId="9372"/>
    <cellStyle name="Normal 12 6 2 2 6" xfId="9373"/>
    <cellStyle name="Normal 12 6 2 2 6 2" xfId="9374"/>
    <cellStyle name="Normal 12 6 2 2 6 3" xfId="9375"/>
    <cellStyle name="Normal 12 6 2 2 6 4" xfId="9376"/>
    <cellStyle name="Normal 12 6 2 2 7" xfId="9377"/>
    <cellStyle name="Normal 12 6 2 2 7 2" xfId="9378"/>
    <cellStyle name="Normal 12 6 2 2 7 3" xfId="9379"/>
    <cellStyle name="Normal 12 6 2 2 7 4" xfId="9380"/>
    <cellStyle name="Normal 12 6 2 2 8" xfId="9381"/>
    <cellStyle name="Normal 12 6 2 2 9" xfId="9382"/>
    <cellStyle name="Normal 12 6 2 3" xfId="9383"/>
    <cellStyle name="Normal 12 6 2 3 2" xfId="9384"/>
    <cellStyle name="Normal 12 6 2 3 2 2" xfId="9385"/>
    <cellStyle name="Normal 12 6 2 3 2 3" xfId="9386"/>
    <cellStyle name="Normal 12 6 2 3 2 4" xfId="9387"/>
    <cellStyle name="Normal 12 6 2 3 3" xfId="9388"/>
    <cellStyle name="Normal 12 6 2 3 3 2" xfId="9389"/>
    <cellStyle name="Normal 12 6 2 3 3 3" xfId="9390"/>
    <cellStyle name="Normal 12 6 2 3 3 4" xfId="9391"/>
    <cellStyle name="Normal 12 6 2 3 4" xfId="9392"/>
    <cellStyle name="Normal 12 6 2 3 5" xfId="9393"/>
    <cellStyle name="Normal 12 6 2 3 6" xfId="9394"/>
    <cellStyle name="Normal 12 6 2 4" xfId="9395"/>
    <cellStyle name="Normal 12 6 2 4 2" xfId="9396"/>
    <cellStyle name="Normal 12 6 2 4 3" xfId="9397"/>
    <cellStyle name="Normal 12 6 2 4 4" xfId="9398"/>
    <cellStyle name="Normal 12 6 2 5" xfId="9399"/>
    <cellStyle name="Normal 12 6 2 5 2" xfId="9400"/>
    <cellStyle name="Normal 12 6 2 5 3" xfId="9401"/>
    <cellStyle name="Normal 12 6 2 5 4" xfId="9402"/>
    <cellStyle name="Normal 12 6 2 6" xfId="9403"/>
    <cellStyle name="Normal 12 6 2 6 2" xfId="9404"/>
    <cellStyle name="Normal 12 6 2 6 3" xfId="9405"/>
    <cellStyle name="Normal 12 6 2 6 4" xfId="9406"/>
    <cellStyle name="Normal 12 6 2 7" xfId="9407"/>
    <cellStyle name="Normal 12 6 2 7 2" xfId="9408"/>
    <cellStyle name="Normal 12 6 2 7 3" xfId="9409"/>
    <cellStyle name="Normal 12 6 2 7 4" xfId="9410"/>
    <cellStyle name="Normal 12 6 2 8" xfId="9411"/>
    <cellStyle name="Normal 12 6 2 8 2" xfId="9412"/>
    <cellStyle name="Normal 12 6 2 8 3" xfId="9413"/>
    <cellStyle name="Normal 12 6 2 8 4" xfId="9414"/>
    <cellStyle name="Normal 12 6 2 9" xfId="9415"/>
    <cellStyle name="Normal 12 6 2 9 2" xfId="9416"/>
    <cellStyle name="Normal 12 6 2 9 3" xfId="9417"/>
    <cellStyle name="Normal 12 6 2 9 4" xfId="9418"/>
    <cellStyle name="Normal 12 6 20" xfId="9419"/>
    <cellStyle name="Normal 12 6 3" xfId="9420"/>
    <cellStyle name="Normal 12 6 3 10" xfId="9421"/>
    <cellStyle name="Normal 12 6 3 11" xfId="9422"/>
    <cellStyle name="Normal 12 6 3 12" xfId="9423"/>
    <cellStyle name="Normal 12 6 3 13" xfId="9424"/>
    <cellStyle name="Normal 12 6 3 14" xfId="9425"/>
    <cellStyle name="Normal 12 6 3 2" xfId="9426"/>
    <cellStyle name="Normal 12 6 3 2 10" xfId="9427"/>
    <cellStyle name="Normal 12 6 3 2 11" xfId="9428"/>
    <cellStyle name="Normal 12 6 3 2 12" xfId="9429"/>
    <cellStyle name="Normal 12 6 3 2 2" xfId="9430"/>
    <cellStyle name="Normal 12 6 3 2 2 2" xfId="9431"/>
    <cellStyle name="Normal 12 6 3 2 2 2 2" xfId="9432"/>
    <cellStyle name="Normal 12 6 3 2 2 2 3" xfId="9433"/>
    <cellStyle name="Normal 12 6 3 2 2 2 4" xfId="9434"/>
    <cellStyle name="Normal 12 6 3 2 2 3" xfId="9435"/>
    <cellStyle name="Normal 12 6 3 2 2 3 2" xfId="9436"/>
    <cellStyle name="Normal 12 6 3 2 2 3 3" xfId="9437"/>
    <cellStyle name="Normal 12 6 3 2 2 3 4" xfId="9438"/>
    <cellStyle name="Normal 12 6 3 2 2 4" xfId="9439"/>
    <cellStyle name="Normal 12 6 3 2 2 5" xfId="9440"/>
    <cellStyle name="Normal 12 6 3 2 2 6" xfId="9441"/>
    <cellStyle name="Normal 12 6 3 2 3" xfId="9442"/>
    <cellStyle name="Normal 12 6 3 2 3 2" xfId="9443"/>
    <cellStyle name="Normal 12 6 3 2 3 3" xfId="9444"/>
    <cellStyle name="Normal 12 6 3 2 3 4" xfId="9445"/>
    <cellStyle name="Normal 12 6 3 2 4" xfId="9446"/>
    <cellStyle name="Normal 12 6 3 2 4 2" xfId="9447"/>
    <cellStyle name="Normal 12 6 3 2 4 3" xfId="9448"/>
    <cellStyle name="Normal 12 6 3 2 4 4" xfId="9449"/>
    <cellStyle name="Normal 12 6 3 2 5" xfId="9450"/>
    <cellStyle name="Normal 12 6 3 2 5 2" xfId="9451"/>
    <cellStyle name="Normal 12 6 3 2 5 3" xfId="9452"/>
    <cellStyle name="Normal 12 6 3 2 5 4" xfId="9453"/>
    <cellStyle name="Normal 12 6 3 2 6" xfId="9454"/>
    <cellStyle name="Normal 12 6 3 2 6 2" xfId="9455"/>
    <cellStyle name="Normal 12 6 3 2 6 3" xfId="9456"/>
    <cellStyle name="Normal 12 6 3 2 6 4" xfId="9457"/>
    <cellStyle name="Normal 12 6 3 2 7" xfId="9458"/>
    <cellStyle name="Normal 12 6 3 2 7 2" xfId="9459"/>
    <cellStyle name="Normal 12 6 3 2 7 3" xfId="9460"/>
    <cellStyle name="Normal 12 6 3 2 7 4" xfId="9461"/>
    <cellStyle name="Normal 12 6 3 2 8" xfId="9462"/>
    <cellStyle name="Normal 12 6 3 2 9" xfId="9463"/>
    <cellStyle name="Normal 12 6 3 3" xfId="9464"/>
    <cellStyle name="Normal 12 6 3 3 2" xfId="9465"/>
    <cellStyle name="Normal 12 6 3 3 2 2" xfId="9466"/>
    <cellStyle name="Normal 12 6 3 3 2 3" xfId="9467"/>
    <cellStyle name="Normal 12 6 3 3 2 4" xfId="9468"/>
    <cellStyle name="Normal 12 6 3 3 3" xfId="9469"/>
    <cellStyle name="Normal 12 6 3 3 3 2" xfId="9470"/>
    <cellStyle name="Normal 12 6 3 3 3 3" xfId="9471"/>
    <cellStyle name="Normal 12 6 3 3 3 4" xfId="9472"/>
    <cellStyle name="Normal 12 6 3 3 4" xfId="9473"/>
    <cellStyle name="Normal 12 6 3 3 5" xfId="9474"/>
    <cellStyle name="Normal 12 6 3 3 6" xfId="9475"/>
    <cellStyle name="Normal 12 6 3 4" xfId="9476"/>
    <cellStyle name="Normal 12 6 3 4 2" xfId="9477"/>
    <cellStyle name="Normal 12 6 3 4 3" xfId="9478"/>
    <cellStyle name="Normal 12 6 3 4 4" xfId="9479"/>
    <cellStyle name="Normal 12 6 3 5" xfId="9480"/>
    <cellStyle name="Normal 12 6 3 5 2" xfId="9481"/>
    <cellStyle name="Normal 12 6 3 5 3" xfId="9482"/>
    <cellStyle name="Normal 12 6 3 5 4" xfId="9483"/>
    <cellStyle name="Normal 12 6 3 6" xfId="9484"/>
    <cellStyle name="Normal 12 6 3 6 2" xfId="9485"/>
    <cellStyle name="Normal 12 6 3 6 3" xfId="9486"/>
    <cellStyle name="Normal 12 6 3 6 4" xfId="9487"/>
    <cellStyle name="Normal 12 6 3 7" xfId="9488"/>
    <cellStyle name="Normal 12 6 3 7 2" xfId="9489"/>
    <cellStyle name="Normal 12 6 3 7 3" xfId="9490"/>
    <cellStyle name="Normal 12 6 3 7 4" xfId="9491"/>
    <cellStyle name="Normal 12 6 3 8" xfId="9492"/>
    <cellStyle name="Normal 12 6 3 8 2" xfId="9493"/>
    <cellStyle name="Normal 12 6 3 8 3" xfId="9494"/>
    <cellStyle name="Normal 12 6 3 8 4" xfId="9495"/>
    <cellStyle name="Normal 12 6 3 9" xfId="9496"/>
    <cellStyle name="Normal 12 6 3 9 2" xfId="9497"/>
    <cellStyle name="Normal 12 6 3 9 3" xfId="9498"/>
    <cellStyle name="Normal 12 6 3 9 4" xfId="9499"/>
    <cellStyle name="Normal 12 6 4" xfId="9500"/>
    <cellStyle name="Normal 12 6 4 10" xfId="9501"/>
    <cellStyle name="Normal 12 6 4 11" xfId="9502"/>
    <cellStyle name="Normal 12 6 4 12" xfId="9503"/>
    <cellStyle name="Normal 12 6 4 2" xfId="9504"/>
    <cellStyle name="Normal 12 6 4 2 2" xfId="9505"/>
    <cellStyle name="Normal 12 6 4 2 2 2" xfId="9506"/>
    <cellStyle name="Normal 12 6 4 2 2 3" xfId="9507"/>
    <cellStyle name="Normal 12 6 4 2 2 4" xfId="9508"/>
    <cellStyle name="Normal 12 6 4 2 3" xfId="9509"/>
    <cellStyle name="Normal 12 6 4 2 3 2" xfId="9510"/>
    <cellStyle name="Normal 12 6 4 2 3 3" xfId="9511"/>
    <cellStyle name="Normal 12 6 4 2 3 4" xfId="9512"/>
    <cellStyle name="Normal 12 6 4 2 4" xfId="9513"/>
    <cellStyle name="Normal 12 6 4 2 5" xfId="9514"/>
    <cellStyle name="Normal 12 6 4 2 6" xfId="9515"/>
    <cellStyle name="Normal 12 6 4 3" xfId="9516"/>
    <cellStyle name="Normal 12 6 4 3 2" xfId="9517"/>
    <cellStyle name="Normal 12 6 4 3 3" xfId="9518"/>
    <cellStyle name="Normal 12 6 4 3 4" xfId="9519"/>
    <cellStyle name="Normal 12 6 4 4" xfId="9520"/>
    <cellStyle name="Normal 12 6 4 4 2" xfId="9521"/>
    <cellStyle name="Normal 12 6 4 4 3" xfId="9522"/>
    <cellStyle name="Normal 12 6 4 4 4" xfId="9523"/>
    <cellStyle name="Normal 12 6 4 5" xfId="9524"/>
    <cellStyle name="Normal 12 6 4 5 2" xfId="9525"/>
    <cellStyle name="Normal 12 6 4 5 3" xfId="9526"/>
    <cellStyle name="Normal 12 6 4 5 4" xfId="9527"/>
    <cellStyle name="Normal 12 6 4 6" xfId="9528"/>
    <cellStyle name="Normal 12 6 4 6 2" xfId="9529"/>
    <cellStyle name="Normal 12 6 4 6 3" xfId="9530"/>
    <cellStyle name="Normal 12 6 4 6 4" xfId="9531"/>
    <cellStyle name="Normal 12 6 4 7" xfId="9532"/>
    <cellStyle name="Normal 12 6 4 7 2" xfId="9533"/>
    <cellStyle name="Normal 12 6 4 7 3" xfId="9534"/>
    <cellStyle name="Normal 12 6 4 7 4" xfId="9535"/>
    <cellStyle name="Normal 12 6 4 8" xfId="9536"/>
    <cellStyle name="Normal 12 6 4 9" xfId="9537"/>
    <cellStyle name="Normal 12 6 5" xfId="9538"/>
    <cellStyle name="Normal 12 6 5 10" xfId="9539"/>
    <cellStyle name="Normal 12 6 5 11" xfId="9540"/>
    <cellStyle name="Normal 12 6 5 12" xfId="9541"/>
    <cellStyle name="Normal 12 6 5 2" xfId="9542"/>
    <cellStyle name="Normal 12 6 5 2 2" xfId="9543"/>
    <cellStyle name="Normal 12 6 5 2 2 2" xfId="9544"/>
    <cellStyle name="Normal 12 6 5 2 2 3" xfId="9545"/>
    <cellStyle name="Normal 12 6 5 2 2 4" xfId="9546"/>
    <cellStyle name="Normal 12 6 5 2 3" xfId="9547"/>
    <cellStyle name="Normal 12 6 5 2 3 2" xfId="9548"/>
    <cellStyle name="Normal 12 6 5 2 3 3" xfId="9549"/>
    <cellStyle name="Normal 12 6 5 2 3 4" xfId="9550"/>
    <cellStyle name="Normal 12 6 5 2 4" xfId="9551"/>
    <cellStyle name="Normal 12 6 5 2 5" xfId="9552"/>
    <cellStyle name="Normal 12 6 5 2 6" xfId="9553"/>
    <cellStyle name="Normal 12 6 5 3" xfId="9554"/>
    <cellStyle name="Normal 12 6 5 3 2" xfId="9555"/>
    <cellStyle name="Normal 12 6 5 3 3" xfId="9556"/>
    <cellStyle name="Normal 12 6 5 3 4" xfId="9557"/>
    <cellStyle name="Normal 12 6 5 4" xfId="9558"/>
    <cellStyle name="Normal 12 6 5 4 2" xfId="9559"/>
    <cellStyle name="Normal 12 6 5 4 3" xfId="9560"/>
    <cellStyle name="Normal 12 6 5 4 4" xfId="9561"/>
    <cellStyle name="Normal 12 6 5 5" xfId="9562"/>
    <cellStyle name="Normal 12 6 5 5 2" xfId="9563"/>
    <cellStyle name="Normal 12 6 5 5 3" xfId="9564"/>
    <cellStyle name="Normal 12 6 5 5 4" xfId="9565"/>
    <cellStyle name="Normal 12 6 5 6" xfId="9566"/>
    <cellStyle name="Normal 12 6 5 6 2" xfId="9567"/>
    <cellStyle name="Normal 12 6 5 6 3" xfId="9568"/>
    <cellStyle name="Normal 12 6 5 6 4" xfId="9569"/>
    <cellStyle name="Normal 12 6 5 7" xfId="9570"/>
    <cellStyle name="Normal 12 6 5 7 2" xfId="9571"/>
    <cellStyle name="Normal 12 6 5 7 3" xfId="9572"/>
    <cellStyle name="Normal 12 6 5 7 4" xfId="9573"/>
    <cellStyle name="Normal 12 6 5 8" xfId="9574"/>
    <cellStyle name="Normal 12 6 5 9" xfId="9575"/>
    <cellStyle name="Normal 12 6 6" xfId="9576"/>
    <cellStyle name="Normal 12 6 6 2" xfId="9577"/>
    <cellStyle name="Normal 12 6 6 2 2" xfId="9578"/>
    <cellStyle name="Normal 12 6 6 2 3" xfId="9579"/>
    <cellStyle name="Normal 12 6 6 2 4" xfId="9580"/>
    <cellStyle name="Normal 12 6 6 3" xfId="9581"/>
    <cellStyle name="Normal 12 6 6 3 2" xfId="9582"/>
    <cellStyle name="Normal 12 6 6 3 3" xfId="9583"/>
    <cellStyle name="Normal 12 6 6 3 4" xfId="9584"/>
    <cellStyle name="Normal 12 6 6 4" xfId="9585"/>
    <cellStyle name="Normal 12 6 6 4 2" xfId="9586"/>
    <cellStyle name="Normal 12 6 6 4 3" xfId="9587"/>
    <cellStyle name="Normal 12 6 6 4 4" xfId="9588"/>
    <cellStyle name="Normal 12 6 6 5" xfId="9589"/>
    <cellStyle name="Normal 12 6 6 5 2" xfId="9590"/>
    <cellStyle name="Normal 12 6 6 5 3" xfId="9591"/>
    <cellStyle name="Normal 12 6 6 5 4" xfId="9592"/>
    <cellStyle name="Normal 12 6 6 6" xfId="9593"/>
    <cellStyle name="Normal 12 6 6 7" xfId="9594"/>
    <cellStyle name="Normal 12 6 6 8" xfId="9595"/>
    <cellStyle name="Normal 12 6 7" xfId="9596"/>
    <cellStyle name="Normal 12 6 7 2" xfId="9597"/>
    <cellStyle name="Normal 12 6 7 3" xfId="9598"/>
    <cellStyle name="Normal 12 6 7 4" xfId="9599"/>
    <cellStyle name="Normal 12 6 8" xfId="9600"/>
    <cellStyle name="Normal 12 6 8 2" xfId="9601"/>
    <cellStyle name="Normal 12 6 8 3" xfId="9602"/>
    <cellStyle name="Normal 12 6 8 4" xfId="9603"/>
    <cellStyle name="Normal 12 6 9" xfId="9604"/>
    <cellStyle name="Normal 12 6 9 2" xfId="9605"/>
    <cellStyle name="Normal 12 6 9 3" xfId="9606"/>
    <cellStyle name="Normal 12 6 9 4" xfId="9607"/>
    <cellStyle name="Normal 12 7" xfId="9608"/>
    <cellStyle name="Normal 12 7 10" xfId="9609"/>
    <cellStyle name="Normal 12 7 10 2" xfId="9610"/>
    <cellStyle name="Normal 12 7 10 3" xfId="9611"/>
    <cellStyle name="Normal 12 7 10 4" xfId="9612"/>
    <cellStyle name="Normal 12 7 11" xfId="9613"/>
    <cellStyle name="Normal 12 7 11 2" xfId="9614"/>
    <cellStyle name="Normal 12 7 11 3" xfId="9615"/>
    <cellStyle name="Normal 12 7 11 4" xfId="9616"/>
    <cellStyle name="Normal 12 7 12" xfId="9617"/>
    <cellStyle name="Normal 12 7 12 2" xfId="9618"/>
    <cellStyle name="Normal 12 7 12 3" xfId="9619"/>
    <cellStyle name="Normal 12 7 12 4" xfId="9620"/>
    <cellStyle name="Normal 12 7 13" xfId="9621"/>
    <cellStyle name="Normal 12 7 13 2" xfId="9622"/>
    <cellStyle name="Normal 12 7 13 3" xfId="9623"/>
    <cellStyle name="Normal 12 7 13 4" xfId="9624"/>
    <cellStyle name="Normal 12 7 14" xfId="9625"/>
    <cellStyle name="Normal 12 7 15" xfId="9626"/>
    <cellStyle name="Normal 12 7 16" xfId="9627"/>
    <cellStyle name="Normal 12 7 17" xfId="9628"/>
    <cellStyle name="Normal 12 7 18" xfId="9629"/>
    <cellStyle name="Normal 12 7 19" xfId="9630"/>
    <cellStyle name="Normal 12 7 2" xfId="9631"/>
    <cellStyle name="Normal 12 7 2 10" xfId="9632"/>
    <cellStyle name="Normal 12 7 2 11" xfId="9633"/>
    <cellStyle name="Normal 12 7 2 12" xfId="9634"/>
    <cellStyle name="Normal 12 7 2 13" xfId="9635"/>
    <cellStyle name="Normal 12 7 2 14" xfId="9636"/>
    <cellStyle name="Normal 12 7 2 2" xfId="9637"/>
    <cellStyle name="Normal 12 7 2 2 10" xfId="9638"/>
    <cellStyle name="Normal 12 7 2 2 11" xfId="9639"/>
    <cellStyle name="Normal 12 7 2 2 12" xfId="9640"/>
    <cellStyle name="Normal 12 7 2 2 2" xfId="9641"/>
    <cellStyle name="Normal 12 7 2 2 2 2" xfId="9642"/>
    <cellStyle name="Normal 12 7 2 2 2 2 2" xfId="9643"/>
    <cellStyle name="Normal 12 7 2 2 2 2 3" xfId="9644"/>
    <cellStyle name="Normal 12 7 2 2 2 2 4" xfId="9645"/>
    <cellStyle name="Normal 12 7 2 2 2 3" xfId="9646"/>
    <cellStyle name="Normal 12 7 2 2 2 3 2" xfId="9647"/>
    <cellStyle name="Normal 12 7 2 2 2 3 3" xfId="9648"/>
    <cellStyle name="Normal 12 7 2 2 2 3 4" xfId="9649"/>
    <cellStyle name="Normal 12 7 2 2 2 4" xfId="9650"/>
    <cellStyle name="Normal 12 7 2 2 2 5" xfId="9651"/>
    <cellStyle name="Normal 12 7 2 2 2 6" xfId="9652"/>
    <cellStyle name="Normal 12 7 2 2 3" xfId="9653"/>
    <cellStyle name="Normal 12 7 2 2 3 2" xfId="9654"/>
    <cellStyle name="Normal 12 7 2 2 3 3" xfId="9655"/>
    <cellStyle name="Normal 12 7 2 2 3 4" xfId="9656"/>
    <cellStyle name="Normal 12 7 2 2 4" xfId="9657"/>
    <cellStyle name="Normal 12 7 2 2 4 2" xfId="9658"/>
    <cellStyle name="Normal 12 7 2 2 4 3" xfId="9659"/>
    <cellStyle name="Normal 12 7 2 2 4 4" xfId="9660"/>
    <cellStyle name="Normal 12 7 2 2 5" xfId="9661"/>
    <cellStyle name="Normal 12 7 2 2 5 2" xfId="9662"/>
    <cellStyle name="Normal 12 7 2 2 5 3" xfId="9663"/>
    <cellStyle name="Normal 12 7 2 2 5 4" xfId="9664"/>
    <cellStyle name="Normal 12 7 2 2 6" xfId="9665"/>
    <cellStyle name="Normal 12 7 2 2 6 2" xfId="9666"/>
    <cellStyle name="Normal 12 7 2 2 6 3" xfId="9667"/>
    <cellStyle name="Normal 12 7 2 2 6 4" xfId="9668"/>
    <cellStyle name="Normal 12 7 2 2 7" xfId="9669"/>
    <cellStyle name="Normal 12 7 2 2 7 2" xfId="9670"/>
    <cellStyle name="Normal 12 7 2 2 7 3" xfId="9671"/>
    <cellStyle name="Normal 12 7 2 2 7 4" xfId="9672"/>
    <cellStyle name="Normal 12 7 2 2 8" xfId="9673"/>
    <cellStyle name="Normal 12 7 2 2 9" xfId="9674"/>
    <cellStyle name="Normal 12 7 2 3" xfId="9675"/>
    <cellStyle name="Normal 12 7 2 3 2" xfId="9676"/>
    <cellStyle name="Normal 12 7 2 3 2 2" xfId="9677"/>
    <cellStyle name="Normal 12 7 2 3 2 3" xfId="9678"/>
    <cellStyle name="Normal 12 7 2 3 2 4" xfId="9679"/>
    <cellStyle name="Normal 12 7 2 3 3" xfId="9680"/>
    <cellStyle name="Normal 12 7 2 3 3 2" xfId="9681"/>
    <cellStyle name="Normal 12 7 2 3 3 3" xfId="9682"/>
    <cellStyle name="Normal 12 7 2 3 3 4" xfId="9683"/>
    <cellStyle name="Normal 12 7 2 3 4" xfId="9684"/>
    <cellStyle name="Normal 12 7 2 3 5" xfId="9685"/>
    <cellStyle name="Normal 12 7 2 3 6" xfId="9686"/>
    <cellStyle name="Normal 12 7 2 4" xfId="9687"/>
    <cellStyle name="Normal 12 7 2 4 2" xfId="9688"/>
    <cellStyle name="Normal 12 7 2 4 3" xfId="9689"/>
    <cellStyle name="Normal 12 7 2 4 4" xfId="9690"/>
    <cellStyle name="Normal 12 7 2 5" xfId="9691"/>
    <cellStyle name="Normal 12 7 2 5 2" xfId="9692"/>
    <cellStyle name="Normal 12 7 2 5 3" xfId="9693"/>
    <cellStyle name="Normal 12 7 2 5 4" xfId="9694"/>
    <cellStyle name="Normal 12 7 2 6" xfId="9695"/>
    <cellStyle name="Normal 12 7 2 6 2" xfId="9696"/>
    <cellStyle name="Normal 12 7 2 6 3" xfId="9697"/>
    <cellStyle name="Normal 12 7 2 6 4" xfId="9698"/>
    <cellStyle name="Normal 12 7 2 7" xfId="9699"/>
    <cellStyle name="Normal 12 7 2 7 2" xfId="9700"/>
    <cellStyle name="Normal 12 7 2 7 3" xfId="9701"/>
    <cellStyle name="Normal 12 7 2 7 4" xfId="9702"/>
    <cellStyle name="Normal 12 7 2 8" xfId="9703"/>
    <cellStyle name="Normal 12 7 2 8 2" xfId="9704"/>
    <cellStyle name="Normal 12 7 2 8 3" xfId="9705"/>
    <cellStyle name="Normal 12 7 2 8 4" xfId="9706"/>
    <cellStyle name="Normal 12 7 2 9" xfId="9707"/>
    <cellStyle name="Normal 12 7 2 9 2" xfId="9708"/>
    <cellStyle name="Normal 12 7 2 9 3" xfId="9709"/>
    <cellStyle name="Normal 12 7 2 9 4" xfId="9710"/>
    <cellStyle name="Normal 12 7 20" xfId="9711"/>
    <cellStyle name="Normal 12 7 3" xfId="9712"/>
    <cellStyle name="Normal 12 7 3 10" xfId="9713"/>
    <cellStyle name="Normal 12 7 3 11" xfId="9714"/>
    <cellStyle name="Normal 12 7 3 12" xfId="9715"/>
    <cellStyle name="Normal 12 7 3 13" xfId="9716"/>
    <cellStyle name="Normal 12 7 3 14" xfId="9717"/>
    <cellStyle name="Normal 12 7 3 2" xfId="9718"/>
    <cellStyle name="Normal 12 7 3 2 10" xfId="9719"/>
    <cellStyle name="Normal 12 7 3 2 11" xfId="9720"/>
    <cellStyle name="Normal 12 7 3 2 12" xfId="9721"/>
    <cellStyle name="Normal 12 7 3 2 2" xfId="9722"/>
    <cellStyle name="Normal 12 7 3 2 2 2" xfId="9723"/>
    <cellStyle name="Normal 12 7 3 2 2 2 2" xfId="9724"/>
    <cellStyle name="Normal 12 7 3 2 2 2 3" xfId="9725"/>
    <cellStyle name="Normal 12 7 3 2 2 2 4" xfId="9726"/>
    <cellStyle name="Normal 12 7 3 2 2 3" xfId="9727"/>
    <cellStyle name="Normal 12 7 3 2 2 3 2" xfId="9728"/>
    <cellStyle name="Normal 12 7 3 2 2 3 3" xfId="9729"/>
    <cellStyle name="Normal 12 7 3 2 2 3 4" xfId="9730"/>
    <cellStyle name="Normal 12 7 3 2 2 4" xfId="9731"/>
    <cellStyle name="Normal 12 7 3 2 2 5" xfId="9732"/>
    <cellStyle name="Normal 12 7 3 2 2 6" xfId="9733"/>
    <cellStyle name="Normal 12 7 3 2 3" xfId="9734"/>
    <cellStyle name="Normal 12 7 3 2 3 2" xfId="9735"/>
    <cellStyle name="Normal 12 7 3 2 3 3" xfId="9736"/>
    <cellStyle name="Normal 12 7 3 2 3 4" xfId="9737"/>
    <cellStyle name="Normal 12 7 3 2 4" xfId="9738"/>
    <cellStyle name="Normal 12 7 3 2 4 2" xfId="9739"/>
    <cellStyle name="Normal 12 7 3 2 4 3" xfId="9740"/>
    <cellStyle name="Normal 12 7 3 2 4 4" xfId="9741"/>
    <cellStyle name="Normal 12 7 3 2 5" xfId="9742"/>
    <cellStyle name="Normal 12 7 3 2 5 2" xfId="9743"/>
    <cellStyle name="Normal 12 7 3 2 5 3" xfId="9744"/>
    <cellStyle name="Normal 12 7 3 2 5 4" xfId="9745"/>
    <cellStyle name="Normal 12 7 3 2 6" xfId="9746"/>
    <cellStyle name="Normal 12 7 3 2 6 2" xfId="9747"/>
    <cellStyle name="Normal 12 7 3 2 6 3" xfId="9748"/>
    <cellStyle name="Normal 12 7 3 2 6 4" xfId="9749"/>
    <cellStyle name="Normal 12 7 3 2 7" xfId="9750"/>
    <cellStyle name="Normal 12 7 3 2 7 2" xfId="9751"/>
    <cellStyle name="Normal 12 7 3 2 7 3" xfId="9752"/>
    <cellStyle name="Normal 12 7 3 2 7 4" xfId="9753"/>
    <cellStyle name="Normal 12 7 3 2 8" xfId="9754"/>
    <cellStyle name="Normal 12 7 3 2 9" xfId="9755"/>
    <cellStyle name="Normal 12 7 3 3" xfId="9756"/>
    <cellStyle name="Normal 12 7 3 3 2" xfId="9757"/>
    <cellStyle name="Normal 12 7 3 3 2 2" xfId="9758"/>
    <cellStyle name="Normal 12 7 3 3 2 3" xfId="9759"/>
    <cellStyle name="Normal 12 7 3 3 2 4" xfId="9760"/>
    <cellStyle name="Normal 12 7 3 3 3" xfId="9761"/>
    <cellStyle name="Normal 12 7 3 3 3 2" xfId="9762"/>
    <cellStyle name="Normal 12 7 3 3 3 3" xfId="9763"/>
    <cellStyle name="Normal 12 7 3 3 3 4" xfId="9764"/>
    <cellStyle name="Normal 12 7 3 3 4" xfId="9765"/>
    <cellStyle name="Normal 12 7 3 3 5" xfId="9766"/>
    <cellStyle name="Normal 12 7 3 3 6" xfId="9767"/>
    <cellStyle name="Normal 12 7 3 4" xfId="9768"/>
    <cellStyle name="Normal 12 7 3 4 2" xfId="9769"/>
    <cellStyle name="Normal 12 7 3 4 3" xfId="9770"/>
    <cellStyle name="Normal 12 7 3 4 4" xfId="9771"/>
    <cellStyle name="Normal 12 7 3 5" xfId="9772"/>
    <cellStyle name="Normal 12 7 3 5 2" xfId="9773"/>
    <cellStyle name="Normal 12 7 3 5 3" xfId="9774"/>
    <cellStyle name="Normal 12 7 3 5 4" xfId="9775"/>
    <cellStyle name="Normal 12 7 3 6" xfId="9776"/>
    <cellStyle name="Normal 12 7 3 6 2" xfId="9777"/>
    <cellStyle name="Normal 12 7 3 6 3" xfId="9778"/>
    <cellStyle name="Normal 12 7 3 6 4" xfId="9779"/>
    <cellStyle name="Normal 12 7 3 7" xfId="9780"/>
    <cellStyle name="Normal 12 7 3 7 2" xfId="9781"/>
    <cellStyle name="Normal 12 7 3 7 3" xfId="9782"/>
    <cellStyle name="Normal 12 7 3 7 4" xfId="9783"/>
    <cellStyle name="Normal 12 7 3 8" xfId="9784"/>
    <cellStyle name="Normal 12 7 3 8 2" xfId="9785"/>
    <cellStyle name="Normal 12 7 3 8 3" xfId="9786"/>
    <cellStyle name="Normal 12 7 3 8 4" xfId="9787"/>
    <cellStyle name="Normal 12 7 3 9" xfId="9788"/>
    <cellStyle name="Normal 12 7 3 9 2" xfId="9789"/>
    <cellStyle name="Normal 12 7 3 9 3" xfId="9790"/>
    <cellStyle name="Normal 12 7 3 9 4" xfId="9791"/>
    <cellStyle name="Normal 12 7 4" xfId="9792"/>
    <cellStyle name="Normal 12 7 4 10" xfId="9793"/>
    <cellStyle name="Normal 12 7 4 11" xfId="9794"/>
    <cellStyle name="Normal 12 7 4 12" xfId="9795"/>
    <cellStyle name="Normal 12 7 4 2" xfId="9796"/>
    <cellStyle name="Normal 12 7 4 2 2" xfId="9797"/>
    <cellStyle name="Normal 12 7 4 2 2 2" xfId="9798"/>
    <cellStyle name="Normal 12 7 4 2 2 3" xfId="9799"/>
    <cellStyle name="Normal 12 7 4 2 2 4" xfId="9800"/>
    <cellStyle name="Normal 12 7 4 2 3" xfId="9801"/>
    <cellStyle name="Normal 12 7 4 2 3 2" xfId="9802"/>
    <cellStyle name="Normal 12 7 4 2 3 3" xfId="9803"/>
    <cellStyle name="Normal 12 7 4 2 3 4" xfId="9804"/>
    <cellStyle name="Normal 12 7 4 2 4" xfId="9805"/>
    <cellStyle name="Normal 12 7 4 2 5" xfId="9806"/>
    <cellStyle name="Normal 12 7 4 2 6" xfId="9807"/>
    <cellStyle name="Normal 12 7 4 3" xfId="9808"/>
    <cellStyle name="Normal 12 7 4 3 2" xfId="9809"/>
    <cellStyle name="Normal 12 7 4 3 3" xfId="9810"/>
    <cellStyle name="Normal 12 7 4 3 4" xfId="9811"/>
    <cellStyle name="Normal 12 7 4 4" xfId="9812"/>
    <cellStyle name="Normal 12 7 4 4 2" xfId="9813"/>
    <cellStyle name="Normal 12 7 4 4 3" xfId="9814"/>
    <cellStyle name="Normal 12 7 4 4 4" xfId="9815"/>
    <cellStyle name="Normal 12 7 4 5" xfId="9816"/>
    <cellStyle name="Normal 12 7 4 5 2" xfId="9817"/>
    <cellStyle name="Normal 12 7 4 5 3" xfId="9818"/>
    <cellStyle name="Normal 12 7 4 5 4" xfId="9819"/>
    <cellStyle name="Normal 12 7 4 6" xfId="9820"/>
    <cellStyle name="Normal 12 7 4 6 2" xfId="9821"/>
    <cellStyle name="Normal 12 7 4 6 3" xfId="9822"/>
    <cellStyle name="Normal 12 7 4 6 4" xfId="9823"/>
    <cellStyle name="Normal 12 7 4 7" xfId="9824"/>
    <cellStyle name="Normal 12 7 4 7 2" xfId="9825"/>
    <cellStyle name="Normal 12 7 4 7 3" xfId="9826"/>
    <cellStyle name="Normal 12 7 4 7 4" xfId="9827"/>
    <cellStyle name="Normal 12 7 4 8" xfId="9828"/>
    <cellStyle name="Normal 12 7 4 9" xfId="9829"/>
    <cellStyle name="Normal 12 7 5" xfId="9830"/>
    <cellStyle name="Normal 12 7 5 10" xfId="9831"/>
    <cellStyle name="Normal 12 7 5 11" xfId="9832"/>
    <cellStyle name="Normal 12 7 5 12" xfId="9833"/>
    <cellStyle name="Normal 12 7 5 2" xfId="9834"/>
    <cellStyle name="Normal 12 7 5 2 2" xfId="9835"/>
    <cellStyle name="Normal 12 7 5 2 2 2" xfId="9836"/>
    <cellStyle name="Normal 12 7 5 2 2 3" xfId="9837"/>
    <cellStyle name="Normal 12 7 5 2 2 4" xfId="9838"/>
    <cellStyle name="Normal 12 7 5 2 3" xfId="9839"/>
    <cellStyle name="Normal 12 7 5 2 3 2" xfId="9840"/>
    <cellStyle name="Normal 12 7 5 2 3 3" xfId="9841"/>
    <cellStyle name="Normal 12 7 5 2 3 4" xfId="9842"/>
    <cellStyle name="Normal 12 7 5 2 4" xfId="9843"/>
    <cellStyle name="Normal 12 7 5 2 5" xfId="9844"/>
    <cellStyle name="Normal 12 7 5 2 6" xfId="9845"/>
    <cellStyle name="Normal 12 7 5 3" xfId="9846"/>
    <cellStyle name="Normal 12 7 5 3 2" xfId="9847"/>
    <cellStyle name="Normal 12 7 5 3 3" xfId="9848"/>
    <cellStyle name="Normal 12 7 5 3 4" xfId="9849"/>
    <cellStyle name="Normal 12 7 5 4" xfId="9850"/>
    <cellStyle name="Normal 12 7 5 4 2" xfId="9851"/>
    <cellStyle name="Normal 12 7 5 4 3" xfId="9852"/>
    <cellStyle name="Normal 12 7 5 4 4" xfId="9853"/>
    <cellStyle name="Normal 12 7 5 5" xfId="9854"/>
    <cellStyle name="Normal 12 7 5 5 2" xfId="9855"/>
    <cellStyle name="Normal 12 7 5 5 3" xfId="9856"/>
    <cellStyle name="Normal 12 7 5 5 4" xfId="9857"/>
    <cellStyle name="Normal 12 7 5 6" xfId="9858"/>
    <cellStyle name="Normal 12 7 5 6 2" xfId="9859"/>
    <cellStyle name="Normal 12 7 5 6 3" xfId="9860"/>
    <cellStyle name="Normal 12 7 5 6 4" xfId="9861"/>
    <cellStyle name="Normal 12 7 5 7" xfId="9862"/>
    <cellStyle name="Normal 12 7 5 7 2" xfId="9863"/>
    <cellStyle name="Normal 12 7 5 7 3" xfId="9864"/>
    <cellStyle name="Normal 12 7 5 7 4" xfId="9865"/>
    <cellStyle name="Normal 12 7 5 8" xfId="9866"/>
    <cellStyle name="Normal 12 7 5 9" xfId="9867"/>
    <cellStyle name="Normal 12 7 6" xfId="9868"/>
    <cellStyle name="Normal 12 7 6 2" xfId="9869"/>
    <cellStyle name="Normal 12 7 6 2 2" xfId="9870"/>
    <cellStyle name="Normal 12 7 6 2 3" xfId="9871"/>
    <cellStyle name="Normal 12 7 6 2 4" xfId="9872"/>
    <cellStyle name="Normal 12 7 6 3" xfId="9873"/>
    <cellStyle name="Normal 12 7 6 3 2" xfId="9874"/>
    <cellStyle name="Normal 12 7 6 3 3" xfId="9875"/>
    <cellStyle name="Normal 12 7 6 3 4" xfId="9876"/>
    <cellStyle name="Normal 12 7 6 4" xfId="9877"/>
    <cellStyle name="Normal 12 7 6 4 2" xfId="9878"/>
    <cellStyle name="Normal 12 7 6 4 3" xfId="9879"/>
    <cellStyle name="Normal 12 7 6 4 4" xfId="9880"/>
    <cellStyle name="Normal 12 7 6 5" xfId="9881"/>
    <cellStyle name="Normal 12 7 6 5 2" xfId="9882"/>
    <cellStyle name="Normal 12 7 6 5 3" xfId="9883"/>
    <cellStyle name="Normal 12 7 6 5 4" xfId="9884"/>
    <cellStyle name="Normal 12 7 6 6" xfId="9885"/>
    <cellStyle name="Normal 12 7 6 7" xfId="9886"/>
    <cellStyle name="Normal 12 7 6 8" xfId="9887"/>
    <cellStyle name="Normal 12 7 7" xfId="9888"/>
    <cellStyle name="Normal 12 7 7 2" xfId="9889"/>
    <cellStyle name="Normal 12 7 7 3" xfId="9890"/>
    <cellStyle name="Normal 12 7 7 4" xfId="9891"/>
    <cellStyle name="Normal 12 7 8" xfId="9892"/>
    <cellStyle name="Normal 12 7 8 2" xfId="9893"/>
    <cellStyle name="Normal 12 7 8 3" xfId="9894"/>
    <cellStyle name="Normal 12 7 8 4" xfId="9895"/>
    <cellStyle name="Normal 12 7 9" xfId="9896"/>
    <cellStyle name="Normal 12 7 9 2" xfId="9897"/>
    <cellStyle name="Normal 12 7 9 3" xfId="9898"/>
    <cellStyle name="Normal 12 7 9 4" xfId="9899"/>
    <cellStyle name="Normal 12 8" xfId="9900"/>
    <cellStyle name="Normal 12 8 10" xfId="9901"/>
    <cellStyle name="Normal 12 8 10 2" xfId="9902"/>
    <cellStyle name="Normal 12 8 10 3" xfId="9903"/>
    <cellStyle name="Normal 12 8 10 4" xfId="9904"/>
    <cellStyle name="Normal 12 8 11" xfId="9905"/>
    <cellStyle name="Normal 12 8 11 2" xfId="9906"/>
    <cellStyle name="Normal 12 8 11 3" xfId="9907"/>
    <cellStyle name="Normal 12 8 11 4" xfId="9908"/>
    <cellStyle name="Normal 12 8 12" xfId="9909"/>
    <cellStyle name="Normal 12 8 12 2" xfId="9910"/>
    <cellStyle name="Normal 12 8 12 3" xfId="9911"/>
    <cellStyle name="Normal 12 8 12 4" xfId="9912"/>
    <cellStyle name="Normal 12 8 13" xfId="9913"/>
    <cellStyle name="Normal 12 8 13 2" xfId="9914"/>
    <cellStyle name="Normal 12 8 13 3" xfId="9915"/>
    <cellStyle name="Normal 12 8 13 4" xfId="9916"/>
    <cellStyle name="Normal 12 8 14" xfId="9917"/>
    <cellStyle name="Normal 12 8 15" xfId="9918"/>
    <cellStyle name="Normal 12 8 16" xfId="9919"/>
    <cellStyle name="Normal 12 8 17" xfId="9920"/>
    <cellStyle name="Normal 12 8 18" xfId="9921"/>
    <cellStyle name="Normal 12 8 19" xfId="9922"/>
    <cellStyle name="Normal 12 8 2" xfId="9923"/>
    <cellStyle name="Normal 12 8 2 10" xfId="9924"/>
    <cellStyle name="Normal 12 8 2 11" xfId="9925"/>
    <cellStyle name="Normal 12 8 2 12" xfId="9926"/>
    <cellStyle name="Normal 12 8 2 13" xfId="9927"/>
    <cellStyle name="Normal 12 8 2 14" xfId="9928"/>
    <cellStyle name="Normal 12 8 2 2" xfId="9929"/>
    <cellStyle name="Normal 12 8 2 2 10" xfId="9930"/>
    <cellStyle name="Normal 12 8 2 2 11" xfId="9931"/>
    <cellStyle name="Normal 12 8 2 2 12" xfId="9932"/>
    <cellStyle name="Normal 12 8 2 2 2" xfId="9933"/>
    <cellStyle name="Normal 12 8 2 2 2 2" xfId="9934"/>
    <cellStyle name="Normal 12 8 2 2 2 2 2" xfId="9935"/>
    <cellStyle name="Normal 12 8 2 2 2 2 3" xfId="9936"/>
    <cellStyle name="Normal 12 8 2 2 2 2 4" xfId="9937"/>
    <cellStyle name="Normal 12 8 2 2 2 3" xfId="9938"/>
    <cellStyle name="Normal 12 8 2 2 2 3 2" xfId="9939"/>
    <cellStyle name="Normal 12 8 2 2 2 3 3" xfId="9940"/>
    <cellStyle name="Normal 12 8 2 2 2 3 4" xfId="9941"/>
    <cellStyle name="Normal 12 8 2 2 2 4" xfId="9942"/>
    <cellStyle name="Normal 12 8 2 2 2 5" xfId="9943"/>
    <cellStyle name="Normal 12 8 2 2 2 6" xfId="9944"/>
    <cellStyle name="Normal 12 8 2 2 3" xfId="9945"/>
    <cellStyle name="Normal 12 8 2 2 3 2" xfId="9946"/>
    <cellStyle name="Normal 12 8 2 2 3 3" xfId="9947"/>
    <cellStyle name="Normal 12 8 2 2 3 4" xfId="9948"/>
    <cellStyle name="Normal 12 8 2 2 4" xfId="9949"/>
    <cellStyle name="Normal 12 8 2 2 4 2" xfId="9950"/>
    <cellStyle name="Normal 12 8 2 2 4 3" xfId="9951"/>
    <cellStyle name="Normal 12 8 2 2 4 4" xfId="9952"/>
    <cellStyle name="Normal 12 8 2 2 5" xfId="9953"/>
    <cellStyle name="Normal 12 8 2 2 5 2" xfId="9954"/>
    <cellStyle name="Normal 12 8 2 2 5 3" xfId="9955"/>
    <cellStyle name="Normal 12 8 2 2 5 4" xfId="9956"/>
    <cellStyle name="Normal 12 8 2 2 6" xfId="9957"/>
    <cellStyle name="Normal 12 8 2 2 6 2" xfId="9958"/>
    <cellStyle name="Normal 12 8 2 2 6 3" xfId="9959"/>
    <cellStyle name="Normal 12 8 2 2 6 4" xfId="9960"/>
    <cellStyle name="Normal 12 8 2 2 7" xfId="9961"/>
    <cellStyle name="Normal 12 8 2 2 7 2" xfId="9962"/>
    <cellStyle name="Normal 12 8 2 2 7 3" xfId="9963"/>
    <cellStyle name="Normal 12 8 2 2 7 4" xfId="9964"/>
    <cellStyle name="Normal 12 8 2 2 8" xfId="9965"/>
    <cellStyle name="Normal 12 8 2 2 9" xfId="9966"/>
    <cellStyle name="Normal 12 8 2 3" xfId="9967"/>
    <cellStyle name="Normal 12 8 2 3 2" xfId="9968"/>
    <cellStyle name="Normal 12 8 2 3 2 2" xfId="9969"/>
    <cellStyle name="Normal 12 8 2 3 2 3" xfId="9970"/>
    <cellStyle name="Normal 12 8 2 3 2 4" xfId="9971"/>
    <cellStyle name="Normal 12 8 2 3 3" xfId="9972"/>
    <cellStyle name="Normal 12 8 2 3 3 2" xfId="9973"/>
    <cellStyle name="Normal 12 8 2 3 3 3" xfId="9974"/>
    <cellStyle name="Normal 12 8 2 3 3 4" xfId="9975"/>
    <cellStyle name="Normal 12 8 2 3 4" xfId="9976"/>
    <cellStyle name="Normal 12 8 2 3 5" xfId="9977"/>
    <cellStyle name="Normal 12 8 2 3 6" xfId="9978"/>
    <cellStyle name="Normal 12 8 2 4" xfId="9979"/>
    <cellStyle name="Normal 12 8 2 4 2" xfId="9980"/>
    <cellStyle name="Normal 12 8 2 4 3" xfId="9981"/>
    <cellStyle name="Normal 12 8 2 4 4" xfId="9982"/>
    <cellStyle name="Normal 12 8 2 5" xfId="9983"/>
    <cellStyle name="Normal 12 8 2 5 2" xfId="9984"/>
    <cellStyle name="Normal 12 8 2 5 3" xfId="9985"/>
    <cellStyle name="Normal 12 8 2 5 4" xfId="9986"/>
    <cellStyle name="Normal 12 8 2 6" xfId="9987"/>
    <cellStyle name="Normal 12 8 2 6 2" xfId="9988"/>
    <cellStyle name="Normal 12 8 2 6 3" xfId="9989"/>
    <cellStyle name="Normal 12 8 2 6 4" xfId="9990"/>
    <cellStyle name="Normal 12 8 2 7" xfId="9991"/>
    <cellStyle name="Normal 12 8 2 7 2" xfId="9992"/>
    <cellStyle name="Normal 12 8 2 7 3" xfId="9993"/>
    <cellStyle name="Normal 12 8 2 7 4" xfId="9994"/>
    <cellStyle name="Normal 12 8 2 8" xfId="9995"/>
    <cellStyle name="Normal 12 8 2 8 2" xfId="9996"/>
    <cellStyle name="Normal 12 8 2 8 3" xfId="9997"/>
    <cellStyle name="Normal 12 8 2 8 4" xfId="9998"/>
    <cellStyle name="Normal 12 8 2 9" xfId="9999"/>
    <cellStyle name="Normal 12 8 2 9 2" xfId="10000"/>
    <cellStyle name="Normal 12 8 2 9 3" xfId="10001"/>
    <cellStyle name="Normal 12 8 2 9 4" xfId="10002"/>
    <cellStyle name="Normal 12 8 20" xfId="10003"/>
    <cellStyle name="Normal 12 8 3" xfId="10004"/>
    <cellStyle name="Normal 12 8 3 10" xfId="10005"/>
    <cellStyle name="Normal 12 8 3 11" xfId="10006"/>
    <cellStyle name="Normal 12 8 3 12" xfId="10007"/>
    <cellStyle name="Normal 12 8 3 13" xfId="10008"/>
    <cellStyle name="Normal 12 8 3 14" xfId="10009"/>
    <cellStyle name="Normal 12 8 3 2" xfId="10010"/>
    <cellStyle name="Normal 12 8 3 2 10" xfId="10011"/>
    <cellStyle name="Normal 12 8 3 2 11" xfId="10012"/>
    <cellStyle name="Normal 12 8 3 2 12" xfId="10013"/>
    <cellStyle name="Normal 12 8 3 2 2" xfId="10014"/>
    <cellStyle name="Normal 12 8 3 2 2 2" xfId="10015"/>
    <cellStyle name="Normal 12 8 3 2 2 2 2" xfId="10016"/>
    <cellStyle name="Normal 12 8 3 2 2 2 3" xfId="10017"/>
    <cellStyle name="Normal 12 8 3 2 2 2 4" xfId="10018"/>
    <cellStyle name="Normal 12 8 3 2 2 3" xfId="10019"/>
    <cellStyle name="Normal 12 8 3 2 2 3 2" xfId="10020"/>
    <cellStyle name="Normal 12 8 3 2 2 3 3" xfId="10021"/>
    <cellStyle name="Normal 12 8 3 2 2 3 4" xfId="10022"/>
    <cellStyle name="Normal 12 8 3 2 2 4" xfId="10023"/>
    <cellStyle name="Normal 12 8 3 2 2 5" xfId="10024"/>
    <cellStyle name="Normal 12 8 3 2 2 6" xfId="10025"/>
    <cellStyle name="Normal 12 8 3 2 3" xfId="10026"/>
    <cellStyle name="Normal 12 8 3 2 3 2" xfId="10027"/>
    <cellStyle name="Normal 12 8 3 2 3 3" xfId="10028"/>
    <cellStyle name="Normal 12 8 3 2 3 4" xfId="10029"/>
    <cellStyle name="Normal 12 8 3 2 4" xfId="10030"/>
    <cellStyle name="Normal 12 8 3 2 4 2" xfId="10031"/>
    <cellStyle name="Normal 12 8 3 2 4 3" xfId="10032"/>
    <cellStyle name="Normal 12 8 3 2 4 4" xfId="10033"/>
    <cellStyle name="Normal 12 8 3 2 5" xfId="10034"/>
    <cellStyle name="Normal 12 8 3 2 5 2" xfId="10035"/>
    <cellStyle name="Normal 12 8 3 2 5 3" xfId="10036"/>
    <cellStyle name="Normal 12 8 3 2 5 4" xfId="10037"/>
    <cellStyle name="Normal 12 8 3 2 6" xfId="10038"/>
    <cellStyle name="Normal 12 8 3 2 6 2" xfId="10039"/>
    <cellStyle name="Normal 12 8 3 2 6 3" xfId="10040"/>
    <cellStyle name="Normal 12 8 3 2 6 4" xfId="10041"/>
    <cellStyle name="Normal 12 8 3 2 7" xfId="10042"/>
    <cellStyle name="Normal 12 8 3 2 7 2" xfId="10043"/>
    <cellStyle name="Normal 12 8 3 2 7 3" xfId="10044"/>
    <cellStyle name="Normal 12 8 3 2 7 4" xfId="10045"/>
    <cellStyle name="Normal 12 8 3 2 8" xfId="10046"/>
    <cellStyle name="Normal 12 8 3 2 9" xfId="10047"/>
    <cellStyle name="Normal 12 8 3 3" xfId="10048"/>
    <cellStyle name="Normal 12 8 3 3 2" xfId="10049"/>
    <cellStyle name="Normal 12 8 3 3 2 2" xfId="10050"/>
    <cellStyle name="Normal 12 8 3 3 2 3" xfId="10051"/>
    <cellStyle name="Normal 12 8 3 3 2 4" xfId="10052"/>
    <cellStyle name="Normal 12 8 3 3 3" xfId="10053"/>
    <cellStyle name="Normal 12 8 3 3 3 2" xfId="10054"/>
    <cellStyle name="Normal 12 8 3 3 3 3" xfId="10055"/>
    <cellStyle name="Normal 12 8 3 3 3 4" xfId="10056"/>
    <cellStyle name="Normal 12 8 3 3 4" xfId="10057"/>
    <cellStyle name="Normal 12 8 3 3 5" xfId="10058"/>
    <cellStyle name="Normal 12 8 3 3 6" xfId="10059"/>
    <cellStyle name="Normal 12 8 3 4" xfId="10060"/>
    <cellStyle name="Normal 12 8 3 4 2" xfId="10061"/>
    <cellStyle name="Normal 12 8 3 4 3" xfId="10062"/>
    <cellStyle name="Normal 12 8 3 4 4" xfId="10063"/>
    <cellStyle name="Normal 12 8 3 5" xfId="10064"/>
    <cellStyle name="Normal 12 8 3 5 2" xfId="10065"/>
    <cellStyle name="Normal 12 8 3 5 3" xfId="10066"/>
    <cellStyle name="Normal 12 8 3 5 4" xfId="10067"/>
    <cellStyle name="Normal 12 8 3 6" xfId="10068"/>
    <cellStyle name="Normal 12 8 3 6 2" xfId="10069"/>
    <cellStyle name="Normal 12 8 3 6 3" xfId="10070"/>
    <cellStyle name="Normal 12 8 3 6 4" xfId="10071"/>
    <cellStyle name="Normal 12 8 3 7" xfId="10072"/>
    <cellStyle name="Normal 12 8 3 7 2" xfId="10073"/>
    <cellStyle name="Normal 12 8 3 7 3" xfId="10074"/>
    <cellStyle name="Normal 12 8 3 7 4" xfId="10075"/>
    <cellStyle name="Normal 12 8 3 8" xfId="10076"/>
    <cellStyle name="Normal 12 8 3 8 2" xfId="10077"/>
    <cellStyle name="Normal 12 8 3 8 3" xfId="10078"/>
    <cellStyle name="Normal 12 8 3 8 4" xfId="10079"/>
    <cellStyle name="Normal 12 8 3 9" xfId="10080"/>
    <cellStyle name="Normal 12 8 3 9 2" xfId="10081"/>
    <cellStyle name="Normal 12 8 3 9 3" xfId="10082"/>
    <cellStyle name="Normal 12 8 3 9 4" xfId="10083"/>
    <cellStyle name="Normal 12 8 4" xfId="10084"/>
    <cellStyle name="Normal 12 8 4 10" xfId="10085"/>
    <cellStyle name="Normal 12 8 4 11" xfId="10086"/>
    <cellStyle name="Normal 12 8 4 12" xfId="10087"/>
    <cellStyle name="Normal 12 8 4 2" xfId="10088"/>
    <cellStyle name="Normal 12 8 4 2 2" xfId="10089"/>
    <cellStyle name="Normal 12 8 4 2 2 2" xfId="10090"/>
    <cellStyle name="Normal 12 8 4 2 2 3" xfId="10091"/>
    <cellStyle name="Normal 12 8 4 2 2 4" xfId="10092"/>
    <cellStyle name="Normal 12 8 4 2 3" xfId="10093"/>
    <cellStyle name="Normal 12 8 4 2 3 2" xfId="10094"/>
    <cellStyle name="Normal 12 8 4 2 3 3" xfId="10095"/>
    <cellStyle name="Normal 12 8 4 2 3 4" xfId="10096"/>
    <cellStyle name="Normal 12 8 4 2 4" xfId="10097"/>
    <cellStyle name="Normal 12 8 4 2 5" xfId="10098"/>
    <cellStyle name="Normal 12 8 4 2 6" xfId="10099"/>
    <cellStyle name="Normal 12 8 4 3" xfId="10100"/>
    <cellStyle name="Normal 12 8 4 3 2" xfId="10101"/>
    <cellStyle name="Normal 12 8 4 3 3" xfId="10102"/>
    <cellStyle name="Normal 12 8 4 3 4" xfId="10103"/>
    <cellStyle name="Normal 12 8 4 4" xfId="10104"/>
    <cellStyle name="Normal 12 8 4 4 2" xfId="10105"/>
    <cellStyle name="Normal 12 8 4 4 3" xfId="10106"/>
    <cellStyle name="Normal 12 8 4 4 4" xfId="10107"/>
    <cellStyle name="Normal 12 8 4 5" xfId="10108"/>
    <cellStyle name="Normal 12 8 4 5 2" xfId="10109"/>
    <cellStyle name="Normal 12 8 4 5 3" xfId="10110"/>
    <cellStyle name="Normal 12 8 4 5 4" xfId="10111"/>
    <cellStyle name="Normal 12 8 4 6" xfId="10112"/>
    <cellStyle name="Normal 12 8 4 6 2" xfId="10113"/>
    <cellStyle name="Normal 12 8 4 6 3" xfId="10114"/>
    <cellStyle name="Normal 12 8 4 6 4" xfId="10115"/>
    <cellStyle name="Normal 12 8 4 7" xfId="10116"/>
    <cellStyle name="Normal 12 8 4 7 2" xfId="10117"/>
    <cellStyle name="Normal 12 8 4 7 3" xfId="10118"/>
    <cellStyle name="Normal 12 8 4 7 4" xfId="10119"/>
    <cellStyle name="Normal 12 8 4 8" xfId="10120"/>
    <cellStyle name="Normal 12 8 4 9" xfId="10121"/>
    <cellStyle name="Normal 12 8 5" xfId="10122"/>
    <cellStyle name="Normal 12 8 5 10" xfId="10123"/>
    <cellStyle name="Normal 12 8 5 11" xfId="10124"/>
    <cellStyle name="Normal 12 8 5 12" xfId="10125"/>
    <cellStyle name="Normal 12 8 5 2" xfId="10126"/>
    <cellStyle name="Normal 12 8 5 2 2" xfId="10127"/>
    <cellStyle name="Normal 12 8 5 2 2 2" xfId="10128"/>
    <cellStyle name="Normal 12 8 5 2 2 3" xfId="10129"/>
    <cellStyle name="Normal 12 8 5 2 2 4" xfId="10130"/>
    <cellStyle name="Normal 12 8 5 2 3" xfId="10131"/>
    <cellStyle name="Normal 12 8 5 2 3 2" xfId="10132"/>
    <cellStyle name="Normal 12 8 5 2 3 3" xfId="10133"/>
    <cellStyle name="Normal 12 8 5 2 3 4" xfId="10134"/>
    <cellStyle name="Normal 12 8 5 2 4" xfId="10135"/>
    <cellStyle name="Normal 12 8 5 2 5" xfId="10136"/>
    <cellStyle name="Normal 12 8 5 2 6" xfId="10137"/>
    <cellStyle name="Normal 12 8 5 3" xfId="10138"/>
    <cellStyle name="Normal 12 8 5 3 2" xfId="10139"/>
    <cellStyle name="Normal 12 8 5 3 3" xfId="10140"/>
    <cellStyle name="Normal 12 8 5 3 4" xfId="10141"/>
    <cellStyle name="Normal 12 8 5 4" xfId="10142"/>
    <cellStyle name="Normal 12 8 5 4 2" xfId="10143"/>
    <cellStyle name="Normal 12 8 5 4 3" xfId="10144"/>
    <cellStyle name="Normal 12 8 5 4 4" xfId="10145"/>
    <cellStyle name="Normal 12 8 5 5" xfId="10146"/>
    <cellStyle name="Normal 12 8 5 5 2" xfId="10147"/>
    <cellStyle name="Normal 12 8 5 5 3" xfId="10148"/>
    <cellStyle name="Normal 12 8 5 5 4" xfId="10149"/>
    <cellStyle name="Normal 12 8 5 6" xfId="10150"/>
    <cellStyle name="Normal 12 8 5 6 2" xfId="10151"/>
    <cellStyle name="Normal 12 8 5 6 3" xfId="10152"/>
    <cellStyle name="Normal 12 8 5 6 4" xfId="10153"/>
    <cellStyle name="Normal 12 8 5 7" xfId="10154"/>
    <cellStyle name="Normal 12 8 5 7 2" xfId="10155"/>
    <cellStyle name="Normal 12 8 5 7 3" xfId="10156"/>
    <cellStyle name="Normal 12 8 5 7 4" xfId="10157"/>
    <cellStyle name="Normal 12 8 5 8" xfId="10158"/>
    <cellStyle name="Normal 12 8 5 9" xfId="10159"/>
    <cellStyle name="Normal 12 8 6" xfId="10160"/>
    <cellStyle name="Normal 12 8 6 2" xfId="10161"/>
    <cellStyle name="Normal 12 8 6 2 2" xfId="10162"/>
    <cellStyle name="Normal 12 8 6 2 3" xfId="10163"/>
    <cellStyle name="Normal 12 8 6 2 4" xfId="10164"/>
    <cellStyle name="Normal 12 8 6 3" xfId="10165"/>
    <cellStyle name="Normal 12 8 6 3 2" xfId="10166"/>
    <cellStyle name="Normal 12 8 6 3 3" xfId="10167"/>
    <cellStyle name="Normal 12 8 6 3 4" xfId="10168"/>
    <cellStyle name="Normal 12 8 6 4" xfId="10169"/>
    <cellStyle name="Normal 12 8 6 4 2" xfId="10170"/>
    <cellStyle name="Normal 12 8 6 4 3" xfId="10171"/>
    <cellStyle name="Normal 12 8 6 4 4" xfId="10172"/>
    <cellStyle name="Normal 12 8 6 5" xfId="10173"/>
    <cellStyle name="Normal 12 8 6 5 2" xfId="10174"/>
    <cellStyle name="Normal 12 8 6 5 3" xfId="10175"/>
    <cellStyle name="Normal 12 8 6 5 4" xfId="10176"/>
    <cellStyle name="Normal 12 8 6 6" xfId="10177"/>
    <cellStyle name="Normal 12 8 6 7" xfId="10178"/>
    <cellStyle name="Normal 12 8 6 8" xfId="10179"/>
    <cellStyle name="Normal 12 8 7" xfId="10180"/>
    <cellStyle name="Normal 12 8 7 2" xfId="10181"/>
    <cellStyle name="Normal 12 8 7 3" xfId="10182"/>
    <cellStyle name="Normal 12 8 7 4" xfId="10183"/>
    <cellStyle name="Normal 12 8 8" xfId="10184"/>
    <cellStyle name="Normal 12 8 8 2" xfId="10185"/>
    <cellStyle name="Normal 12 8 8 3" xfId="10186"/>
    <cellStyle name="Normal 12 8 8 4" xfId="10187"/>
    <cellStyle name="Normal 12 8 9" xfId="10188"/>
    <cellStyle name="Normal 12 8 9 2" xfId="10189"/>
    <cellStyle name="Normal 12 8 9 3" xfId="10190"/>
    <cellStyle name="Normal 12 8 9 4" xfId="10191"/>
    <cellStyle name="Normal 12 9" xfId="10192"/>
    <cellStyle name="Normal 12 9 10" xfId="10193"/>
    <cellStyle name="Normal 12 9 10 2" xfId="10194"/>
    <cellStyle name="Normal 12 9 10 3" xfId="10195"/>
    <cellStyle name="Normal 12 9 10 4" xfId="10196"/>
    <cellStyle name="Normal 12 9 11" xfId="10197"/>
    <cellStyle name="Normal 12 9 11 2" xfId="10198"/>
    <cellStyle name="Normal 12 9 11 3" xfId="10199"/>
    <cellStyle name="Normal 12 9 11 4" xfId="10200"/>
    <cellStyle name="Normal 12 9 12" xfId="10201"/>
    <cellStyle name="Normal 12 9 12 2" xfId="10202"/>
    <cellStyle name="Normal 12 9 12 3" xfId="10203"/>
    <cellStyle name="Normal 12 9 12 4" xfId="10204"/>
    <cellStyle name="Normal 12 9 13" xfId="10205"/>
    <cellStyle name="Normal 12 9 13 2" xfId="10206"/>
    <cellStyle name="Normal 12 9 13 3" xfId="10207"/>
    <cellStyle name="Normal 12 9 13 4" xfId="10208"/>
    <cellStyle name="Normal 12 9 14" xfId="10209"/>
    <cellStyle name="Normal 12 9 15" xfId="10210"/>
    <cellStyle name="Normal 12 9 16" xfId="10211"/>
    <cellStyle name="Normal 12 9 17" xfId="10212"/>
    <cellStyle name="Normal 12 9 18" xfId="10213"/>
    <cellStyle name="Normal 12 9 19" xfId="10214"/>
    <cellStyle name="Normal 12 9 2" xfId="10215"/>
    <cellStyle name="Normal 12 9 2 10" xfId="10216"/>
    <cellStyle name="Normal 12 9 2 11" xfId="10217"/>
    <cellStyle name="Normal 12 9 2 12" xfId="10218"/>
    <cellStyle name="Normal 12 9 2 13" xfId="10219"/>
    <cellStyle name="Normal 12 9 2 14" xfId="10220"/>
    <cellStyle name="Normal 12 9 2 2" xfId="10221"/>
    <cellStyle name="Normal 12 9 2 2 10" xfId="10222"/>
    <cellStyle name="Normal 12 9 2 2 11" xfId="10223"/>
    <cellStyle name="Normal 12 9 2 2 12" xfId="10224"/>
    <cellStyle name="Normal 12 9 2 2 2" xfId="10225"/>
    <cellStyle name="Normal 12 9 2 2 2 2" xfId="10226"/>
    <cellStyle name="Normal 12 9 2 2 2 2 2" xfId="10227"/>
    <cellStyle name="Normal 12 9 2 2 2 2 3" xfId="10228"/>
    <cellStyle name="Normal 12 9 2 2 2 2 4" xfId="10229"/>
    <cellStyle name="Normal 12 9 2 2 2 3" xfId="10230"/>
    <cellStyle name="Normal 12 9 2 2 2 3 2" xfId="10231"/>
    <cellStyle name="Normal 12 9 2 2 2 3 3" xfId="10232"/>
    <cellStyle name="Normal 12 9 2 2 2 3 4" xfId="10233"/>
    <cellStyle name="Normal 12 9 2 2 2 4" xfId="10234"/>
    <cellStyle name="Normal 12 9 2 2 2 5" xfId="10235"/>
    <cellStyle name="Normal 12 9 2 2 2 6" xfId="10236"/>
    <cellStyle name="Normal 12 9 2 2 3" xfId="10237"/>
    <cellStyle name="Normal 12 9 2 2 3 2" xfId="10238"/>
    <cellStyle name="Normal 12 9 2 2 3 3" xfId="10239"/>
    <cellStyle name="Normal 12 9 2 2 3 4" xfId="10240"/>
    <cellStyle name="Normal 12 9 2 2 4" xfId="10241"/>
    <cellStyle name="Normal 12 9 2 2 4 2" xfId="10242"/>
    <cellStyle name="Normal 12 9 2 2 4 3" xfId="10243"/>
    <cellStyle name="Normal 12 9 2 2 4 4" xfId="10244"/>
    <cellStyle name="Normal 12 9 2 2 5" xfId="10245"/>
    <cellStyle name="Normal 12 9 2 2 5 2" xfId="10246"/>
    <cellStyle name="Normal 12 9 2 2 5 3" xfId="10247"/>
    <cellStyle name="Normal 12 9 2 2 5 4" xfId="10248"/>
    <cellStyle name="Normal 12 9 2 2 6" xfId="10249"/>
    <cellStyle name="Normal 12 9 2 2 6 2" xfId="10250"/>
    <cellStyle name="Normal 12 9 2 2 6 3" xfId="10251"/>
    <cellStyle name="Normal 12 9 2 2 6 4" xfId="10252"/>
    <cellStyle name="Normal 12 9 2 2 7" xfId="10253"/>
    <cellStyle name="Normal 12 9 2 2 7 2" xfId="10254"/>
    <cellStyle name="Normal 12 9 2 2 7 3" xfId="10255"/>
    <cellStyle name="Normal 12 9 2 2 7 4" xfId="10256"/>
    <cellStyle name="Normal 12 9 2 2 8" xfId="10257"/>
    <cellStyle name="Normal 12 9 2 2 9" xfId="10258"/>
    <cellStyle name="Normal 12 9 2 3" xfId="10259"/>
    <cellStyle name="Normal 12 9 2 3 2" xfId="10260"/>
    <cellStyle name="Normal 12 9 2 3 2 2" xfId="10261"/>
    <cellStyle name="Normal 12 9 2 3 2 3" xfId="10262"/>
    <cellStyle name="Normal 12 9 2 3 2 4" xfId="10263"/>
    <cellStyle name="Normal 12 9 2 3 3" xfId="10264"/>
    <cellStyle name="Normal 12 9 2 3 3 2" xfId="10265"/>
    <cellStyle name="Normal 12 9 2 3 3 3" xfId="10266"/>
    <cellStyle name="Normal 12 9 2 3 3 4" xfId="10267"/>
    <cellStyle name="Normal 12 9 2 3 4" xfId="10268"/>
    <cellStyle name="Normal 12 9 2 3 5" xfId="10269"/>
    <cellStyle name="Normal 12 9 2 3 6" xfId="10270"/>
    <cellStyle name="Normal 12 9 2 4" xfId="10271"/>
    <cellStyle name="Normal 12 9 2 4 2" xfId="10272"/>
    <cellStyle name="Normal 12 9 2 4 3" xfId="10273"/>
    <cellStyle name="Normal 12 9 2 4 4" xfId="10274"/>
    <cellStyle name="Normal 12 9 2 5" xfId="10275"/>
    <cellStyle name="Normal 12 9 2 5 2" xfId="10276"/>
    <cellStyle name="Normal 12 9 2 5 3" xfId="10277"/>
    <cellStyle name="Normal 12 9 2 5 4" xfId="10278"/>
    <cellStyle name="Normal 12 9 2 6" xfId="10279"/>
    <cellStyle name="Normal 12 9 2 6 2" xfId="10280"/>
    <cellStyle name="Normal 12 9 2 6 3" xfId="10281"/>
    <cellStyle name="Normal 12 9 2 6 4" xfId="10282"/>
    <cellStyle name="Normal 12 9 2 7" xfId="10283"/>
    <cellStyle name="Normal 12 9 2 7 2" xfId="10284"/>
    <cellStyle name="Normal 12 9 2 7 3" xfId="10285"/>
    <cellStyle name="Normal 12 9 2 7 4" xfId="10286"/>
    <cellStyle name="Normal 12 9 2 8" xfId="10287"/>
    <cellStyle name="Normal 12 9 2 8 2" xfId="10288"/>
    <cellStyle name="Normal 12 9 2 8 3" xfId="10289"/>
    <cellStyle name="Normal 12 9 2 8 4" xfId="10290"/>
    <cellStyle name="Normal 12 9 2 9" xfId="10291"/>
    <cellStyle name="Normal 12 9 2 9 2" xfId="10292"/>
    <cellStyle name="Normal 12 9 2 9 3" xfId="10293"/>
    <cellStyle name="Normal 12 9 2 9 4" xfId="10294"/>
    <cellStyle name="Normal 12 9 20" xfId="10295"/>
    <cellStyle name="Normal 12 9 3" xfId="10296"/>
    <cellStyle name="Normal 12 9 3 10" xfId="10297"/>
    <cellStyle name="Normal 12 9 3 11" xfId="10298"/>
    <cellStyle name="Normal 12 9 3 12" xfId="10299"/>
    <cellStyle name="Normal 12 9 3 13" xfId="10300"/>
    <cellStyle name="Normal 12 9 3 14" xfId="10301"/>
    <cellStyle name="Normal 12 9 3 2" xfId="10302"/>
    <cellStyle name="Normal 12 9 3 2 10" xfId="10303"/>
    <cellStyle name="Normal 12 9 3 2 11" xfId="10304"/>
    <cellStyle name="Normal 12 9 3 2 12" xfId="10305"/>
    <cellStyle name="Normal 12 9 3 2 2" xfId="10306"/>
    <cellStyle name="Normal 12 9 3 2 2 2" xfId="10307"/>
    <cellStyle name="Normal 12 9 3 2 2 2 2" xfId="10308"/>
    <cellStyle name="Normal 12 9 3 2 2 2 3" xfId="10309"/>
    <cellStyle name="Normal 12 9 3 2 2 2 4" xfId="10310"/>
    <cellStyle name="Normal 12 9 3 2 2 3" xfId="10311"/>
    <cellStyle name="Normal 12 9 3 2 2 3 2" xfId="10312"/>
    <cellStyle name="Normal 12 9 3 2 2 3 3" xfId="10313"/>
    <cellStyle name="Normal 12 9 3 2 2 3 4" xfId="10314"/>
    <cellStyle name="Normal 12 9 3 2 2 4" xfId="10315"/>
    <cellStyle name="Normal 12 9 3 2 2 5" xfId="10316"/>
    <cellStyle name="Normal 12 9 3 2 2 6" xfId="10317"/>
    <cellStyle name="Normal 12 9 3 2 3" xfId="10318"/>
    <cellStyle name="Normal 12 9 3 2 3 2" xfId="10319"/>
    <cellStyle name="Normal 12 9 3 2 3 3" xfId="10320"/>
    <cellStyle name="Normal 12 9 3 2 3 4" xfId="10321"/>
    <cellStyle name="Normal 12 9 3 2 4" xfId="10322"/>
    <cellStyle name="Normal 12 9 3 2 4 2" xfId="10323"/>
    <cellStyle name="Normal 12 9 3 2 4 3" xfId="10324"/>
    <cellStyle name="Normal 12 9 3 2 4 4" xfId="10325"/>
    <cellStyle name="Normal 12 9 3 2 5" xfId="10326"/>
    <cellStyle name="Normal 12 9 3 2 5 2" xfId="10327"/>
    <cellStyle name="Normal 12 9 3 2 5 3" xfId="10328"/>
    <cellStyle name="Normal 12 9 3 2 5 4" xfId="10329"/>
    <cellStyle name="Normal 12 9 3 2 6" xfId="10330"/>
    <cellStyle name="Normal 12 9 3 2 6 2" xfId="10331"/>
    <cellStyle name="Normal 12 9 3 2 6 3" xfId="10332"/>
    <cellStyle name="Normal 12 9 3 2 6 4" xfId="10333"/>
    <cellStyle name="Normal 12 9 3 2 7" xfId="10334"/>
    <cellStyle name="Normal 12 9 3 2 7 2" xfId="10335"/>
    <cellStyle name="Normal 12 9 3 2 7 3" xfId="10336"/>
    <cellStyle name="Normal 12 9 3 2 7 4" xfId="10337"/>
    <cellStyle name="Normal 12 9 3 2 8" xfId="10338"/>
    <cellStyle name="Normal 12 9 3 2 9" xfId="10339"/>
    <cellStyle name="Normal 12 9 3 3" xfId="10340"/>
    <cellStyle name="Normal 12 9 3 3 2" xfId="10341"/>
    <cellStyle name="Normal 12 9 3 3 2 2" xfId="10342"/>
    <cellStyle name="Normal 12 9 3 3 2 3" xfId="10343"/>
    <cellStyle name="Normal 12 9 3 3 2 4" xfId="10344"/>
    <cellStyle name="Normal 12 9 3 3 3" xfId="10345"/>
    <cellStyle name="Normal 12 9 3 3 3 2" xfId="10346"/>
    <cellStyle name="Normal 12 9 3 3 3 3" xfId="10347"/>
    <cellStyle name="Normal 12 9 3 3 3 4" xfId="10348"/>
    <cellStyle name="Normal 12 9 3 3 4" xfId="10349"/>
    <cellStyle name="Normal 12 9 3 3 5" xfId="10350"/>
    <cellStyle name="Normal 12 9 3 3 6" xfId="10351"/>
    <cellStyle name="Normal 12 9 3 4" xfId="10352"/>
    <cellStyle name="Normal 12 9 3 4 2" xfId="10353"/>
    <cellStyle name="Normal 12 9 3 4 3" xfId="10354"/>
    <cellStyle name="Normal 12 9 3 4 4" xfId="10355"/>
    <cellStyle name="Normal 12 9 3 5" xfId="10356"/>
    <cellStyle name="Normal 12 9 3 5 2" xfId="10357"/>
    <cellStyle name="Normal 12 9 3 5 3" xfId="10358"/>
    <cellStyle name="Normal 12 9 3 5 4" xfId="10359"/>
    <cellStyle name="Normal 12 9 3 6" xfId="10360"/>
    <cellStyle name="Normal 12 9 3 6 2" xfId="10361"/>
    <cellStyle name="Normal 12 9 3 6 3" xfId="10362"/>
    <cellStyle name="Normal 12 9 3 6 4" xfId="10363"/>
    <cellStyle name="Normal 12 9 3 7" xfId="10364"/>
    <cellStyle name="Normal 12 9 3 7 2" xfId="10365"/>
    <cellStyle name="Normal 12 9 3 7 3" xfId="10366"/>
    <cellStyle name="Normal 12 9 3 7 4" xfId="10367"/>
    <cellStyle name="Normal 12 9 3 8" xfId="10368"/>
    <cellStyle name="Normal 12 9 3 8 2" xfId="10369"/>
    <cellStyle name="Normal 12 9 3 8 3" xfId="10370"/>
    <cellStyle name="Normal 12 9 3 8 4" xfId="10371"/>
    <cellStyle name="Normal 12 9 3 9" xfId="10372"/>
    <cellStyle name="Normal 12 9 3 9 2" xfId="10373"/>
    <cellStyle name="Normal 12 9 3 9 3" xfId="10374"/>
    <cellStyle name="Normal 12 9 3 9 4" xfId="10375"/>
    <cellStyle name="Normal 12 9 4" xfId="10376"/>
    <cellStyle name="Normal 12 9 4 10" xfId="10377"/>
    <cellStyle name="Normal 12 9 4 11" xfId="10378"/>
    <cellStyle name="Normal 12 9 4 12" xfId="10379"/>
    <cellStyle name="Normal 12 9 4 2" xfId="10380"/>
    <cellStyle name="Normal 12 9 4 2 2" xfId="10381"/>
    <cellStyle name="Normal 12 9 4 2 2 2" xfId="10382"/>
    <cellStyle name="Normal 12 9 4 2 2 3" xfId="10383"/>
    <cellStyle name="Normal 12 9 4 2 2 4" xfId="10384"/>
    <cellStyle name="Normal 12 9 4 2 3" xfId="10385"/>
    <cellStyle name="Normal 12 9 4 2 3 2" xfId="10386"/>
    <cellStyle name="Normal 12 9 4 2 3 3" xfId="10387"/>
    <cellStyle name="Normal 12 9 4 2 3 4" xfId="10388"/>
    <cellStyle name="Normal 12 9 4 2 4" xfId="10389"/>
    <cellStyle name="Normal 12 9 4 2 5" xfId="10390"/>
    <cellStyle name="Normal 12 9 4 2 6" xfId="10391"/>
    <cellStyle name="Normal 12 9 4 3" xfId="10392"/>
    <cellStyle name="Normal 12 9 4 3 2" xfId="10393"/>
    <cellStyle name="Normal 12 9 4 3 3" xfId="10394"/>
    <cellStyle name="Normal 12 9 4 3 4" xfId="10395"/>
    <cellStyle name="Normal 12 9 4 4" xfId="10396"/>
    <cellStyle name="Normal 12 9 4 4 2" xfId="10397"/>
    <cellStyle name="Normal 12 9 4 4 3" xfId="10398"/>
    <cellStyle name="Normal 12 9 4 4 4" xfId="10399"/>
    <cellStyle name="Normal 12 9 4 5" xfId="10400"/>
    <cellStyle name="Normal 12 9 4 5 2" xfId="10401"/>
    <cellStyle name="Normal 12 9 4 5 3" xfId="10402"/>
    <cellStyle name="Normal 12 9 4 5 4" xfId="10403"/>
    <cellStyle name="Normal 12 9 4 6" xfId="10404"/>
    <cellStyle name="Normal 12 9 4 6 2" xfId="10405"/>
    <cellStyle name="Normal 12 9 4 6 3" xfId="10406"/>
    <cellStyle name="Normal 12 9 4 6 4" xfId="10407"/>
    <cellStyle name="Normal 12 9 4 7" xfId="10408"/>
    <cellStyle name="Normal 12 9 4 7 2" xfId="10409"/>
    <cellStyle name="Normal 12 9 4 7 3" xfId="10410"/>
    <cellStyle name="Normal 12 9 4 7 4" xfId="10411"/>
    <cellStyle name="Normal 12 9 4 8" xfId="10412"/>
    <cellStyle name="Normal 12 9 4 9" xfId="10413"/>
    <cellStyle name="Normal 12 9 5" xfId="10414"/>
    <cellStyle name="Normal 12 9 5 10" xfId="10415"/>
    <cellStyle name="Normal 12 9 5 11" xfId="10416"/>
    <cellStyle name="Normal 12 9 5 12" xfId="10417"/>
    <cellStyle name="Normal 12 9 5 2" xfId="10418"/>
    <cellStyle name="Normal 12 9 5 2 2" xfId="10419"/>
    <cellStyle name="Normal 12 9 5 2 2 2" xfId="10420"/>
    <cellStyle name="Normal 12 9 5 2 2 3" xfId="10421"/>
    <cellStyle name="Normal 12 9 5 2 2 4" xfId="10422"/>
    <cellStyle name="Normal 12 9 5 2 3" xfId="10423"/>
    <cellStyle name="Normal 12 9 5 2 3 2" xfId="10424"/>
    <cellStyle name="Normal 12 9 5 2 3 3" xfId="10425"/>
    <cellStyle name="Normal 12 9 5 2 3 4" xfId="10426"/>
    <cellStyle name="Normal 12 9 5 2 4" xfId="10427"/>
    <cellStyle name="Normal 12 9 5 2 5" xfId="10428"/>
    <cellStyle name="Normal 12 9 5 2 6" xfId="10429"/>
    <cellStyle name="Normal 12 9 5 3" xfId="10430"/>
    <cellStyle name="Normal 12 9 5 3 2" xfId="10431"/>
    <cellStyle name="Normal 12 9 5 3 3" xfId="10432"/>
    <cellStyle name="Normal 12 9 5 3 4" xfId="10433"/>
    <cellStyle name="Normal 12 9 5 4" xfId="10434"/>
    <cellStyle name="Normal 12 9 5 4 2" xfId="10435"/>
    <cellStyle name="Normal 12 9 5 4 3" xfId="10436"/>
    <cellStyle name="Normal 12 9 5 4 4" xfId="10437"/>
    <cellStyle name="Normal 12 9 5 5" xfId="10438"/>
    <cellStyle name="Normal 12 9 5 5 2" xfId="10439"/>
    <cellStyle name="Normal 12 9 5 5 3" xfId="10440"/>
    <cellStyle name="Normal 12 9 5 5 4" xfId="10441"/>
    <cellStyle name="Normal 12 9 5 6" xfId="10442"/>
    <cellStyle name="Normal 12 9 5 6 2" xfId="10443"/>
    <cellStyle name="Normal 12 9 5 6 3" xfId="10444"/>
    <cellStyle name="Normal 12 9 5 6 4" xfId="10445"/>
    <cellStyle name="Normal 12 9 5 7" xfId="10446"/>
    <cellStyle name="Normal 12 9 5 7 2" xfId="10447"/>
    <cellStyle name="Normal 12 9 5 7 3" xfId="10448"/>
    <cellStyle name="Normal 12 9 5 7 4" xfId="10449"/>
    <cellStyle name="Normal 12 9 5 8" xfId="10450"/>
    <cellStyle name="Normal 12 9 5 9" xfId="10451"/>
    <cellStyle name="Normal 12 9 6" xfId="10452"/>
    <cellStyle name="Normal 12 9 6 2" xfId="10453"/>
    <cellStyle name="Normal 12 9 6 2 2" xfId="10454"/>
    <cellStyle name="Normal 12 9 6 2 3" xfId="10455"/>
    <cellStyle name="Normal 12 9 6 2 4" xfId="10456"/>
    <cellStyle name="Normal 12 9 6 3" xfId="10457"/>
    <cellStyle name="Normal 12 9 6 3 2" xfId="10458"/>
    <cellStyle name="Normal 12 9 6 3 3" xfId="10459"/>
    <cellStyle name="Normal 12 9 6 3 4" xfId="10460"/>
    <cellStyle name="Normal 12 9 6 4" xfId="10461"/>
    <cellStyle name="Normal 12 9 6 4 2" xfId="10462"/>
    <cellStyle name="Normal 12 9 6 4 3" xfId="10463"/>
    <cellStyle name="Normal 12 9 6 4 4" xfId="10464"/>
    <cellStyle name="Normal 12 9 6 5" xfId="10465"/>
    <cellStyle name="Normal 12 9 6 5 2" xfId="10466"/>
    <cellStyle name="Normal 12 9 6 5 3" xfId="10467"/>
    <cellStyle name="Normal 12 9 6 5 4" xfId="10468"/>
    <cellStyle name="Normal 12 9 6 6" xfId="10469"/>
    <cellStyle name="Normal 12 9 6 7" xfId="10470"/>
    <cellStyle name="Normal 12 9 6 8" xfId="10471"/>
    <cellStyle name="Normal 12 9 7" xfId="10472"/>
    <cellStyle name="Normal 12 9 7 2" xfId="10473"/>
    <cellStyle name="Normal 12 9 7 3" xfId="10474"/>
    <cellStyle name="Normal 12 9 7 4" xfId="10475"/>
    <cellStyle name="Normal 12 9 8" xfId="10476"/>
    <cellStyle name="Normal 12 9 8 2" xfId="10477"/>
    <cellStyle name="Normal 12 9 8 3" xfId="10478"/>
    <cellStyle name="Normal 12 9 8 4" xfId="10479"/>
    <cellStyle name="Normal 12 9 9" xfId="10480"/>
    <cellStyle name="Normal 12 9 9 2" xfId="10481"/>
    <cellStyle name="Normal 12 9 9 3" xfId="10482"/>
    <cellStyle name="Normal 12 9 9 4" xfId="10483"/>
    <cellStyle name="Normal 13" xfId="10484"/>
    <cellStyle name="Normal 13 10" xfId="10485"/>
    <cellStyle name="Normal 13 10 10" xfId="10486"/>
    <cellStyle name="Normal 13 10 10 2" xfId="10487"/>
    <cellStyle name="Normal 13 10 10 3" xfId="10488"/>
    <cellStyle name="Normal 13 10 10 4" xfId="10489"/>
    <cellStyle name="Normal 13 10 11" xfId="10490"/>
    <cellStyle name="Normal 13 10 11 2" xfId="10491"/>
    <cellStyle name="Normal 13 10 11 3" xfId="10492"/>
    <cellStyle name="Normal 13 10 11 4" xfId="10493"/>
    <cellStyle name="Normal 13 10 12" xfId="10494"/>
    <cellStyle name="Normal 13 10 12 2" xfId="10495"/>
    <cellStyle name="Normal 13 10 12 3" xfId="10496"/>
    <cellStyle name="Normal 13 10 12 4" xfId="10497"/>
    <cellStyle name="Normal 13 10 13" xfId="10498"/>
    <cellStyle name="Normal 13 10 13 2" xfId="10499"/>
    <cellStyle name="Normal 13 10 13 3" xfId="10500"/>
    <cellStyle name="Normal 13 10 13 4" xfId="10501"/>
    <cellStyle name="Normal 13 10 14" xfId="10502"/>
    <cellStyle name="Normal 13 10 15" xfId="10503"/>
    <cellStyle name="Normal 13 10 16" xfId="10504"/>
    <cellStyle name="Normal 13 10 17" xfId="10505"/>
    <cellStyle name="Normal 13 10 18" xfId="10506"/>
    <cellStyle name="Normal 13 10 19" xfId="10507"/>
    <cellStyle name="Normal 13 10 2" xfId="10508"/>
    <cellStyle name="Normal 13 10 2 10" xfId="10509"/>
    <cellStyle name="Normal 13 10 2 11" xfId="10510"/>
    <cellStyle name="Normal 13 10 2 12" xfId="10511"/>
    <cellStyle name="Normal 13 10 2 13" xfId="10512"/>
    <cellStyle name="Normal 13 10 2 14" xfId="10513"/>
    <cellStyle name="Normal 13 10 2 2" xfId="10514"/>
    <cellStyle name="Normal 13 10 2 2 10" xfId="10515"/>
    <cellStyle name="Normal 13 10 2 2 11" xfId="10516"/>
    <cellStyle name="Normal 13 10 2 2 12" xfId="10517"/>
    <cellStyle name="Normal 13 10 2 2 2" xfId="10518"/>
    <cellStyle name="Normal 13 10 2 2 2 2" xfId="10519"/>
    <cellStyle name="Normal 13 10 2 2 2 2 2" xfId="10520"/>
    <cellStyle name="Normal 13 10 2 2 2 2 3" xfId="10521"/>
    <cellStyle name="Normal 13 10 2 2 2 2 4" xfId="10522"/>
    <cellStyle name="Normal 13 10 2 2 2 3" xfId="10523"/>
    <cellStyle name="Normal 13 10 2 2 2 3 2" xfId="10524"/>
    <cellStyle name="Normal 13 10 2 2 2 3 3" xfId="10525"/>
    <cellStyle name="Normal 13 10 2 2 2 3 4" xfId="10526"/>
    <cellStyle name="Normal 13 10 2 2 2 4" xfId="10527"/>
    <cellStyle name="Normal 13 10 2 2 2 5" xfId="10528"/>
    <cellStyle name="Normal 13 10 2 2 2 6" xfId="10529"/>
    <cellStyle name="Normal 13 10 2 2 3" xfId="10530"/>
    <cellStyle name="Normal 13 10 2 2 3 2" xfId="10531"/>
    <cellStyle name="Normal 13 10 2 2 3 3" xfId="10532"/>
    <cellStyle name="Normal 13 10 2 2 3 4" xfId="10533"/>
    <cellStyle name="Normal 13 10 2 2 4" xfId="10534"/>
    <cellStyle name="Normal 13 10 2 2 4 2" xfId="10535"/>
    <cellStyle name="Normal 13 10 2 2 4 3" xfId="10536"/>
    <cellStyle name="Normal 13 10 2 2 4 4" xfId="10537"/>
    <cellStyle name="Normal 13 10 2 2 5" xfId="10538"/>
    <cellStyle name="Normal 13 10 2 2 5 2" xfId="10539"/>
    <cellStyle name="Normal 13 10 2 2 5 3" xfId="10540"/>
    <cellStyle name="Normal 13 10 2 2 5 4" xfId="10541"/>
    <cellStyle name="Normal 13 10 2 2 6" xfId="10542"/>
    <cellStyle name="Normal 13 10 2 2 6 2" xfId="10543"/>
    <cellStyle name="Normal 13 10 2 2 6 3" xfId="10544"/>
    <cellStyle name="Normal 13 10 2 2 6 4" xfId="10545"/>
    <cellStyle name="Normal 13 10 2 2 7" xfId="10546"/>
    <cellStyle name="Normal 13 10 2 2 7 2" xfId="10547"/>
    <cellStyle name="Normal 13 10 2 2 7 3" xfId="10548"/>
    <cellStyle name="Normal 13 10 2 2 7 4" xfId="10549"/>
    <cellStyle name="Normal 13 10 2 2 8" xfId="10550"/>
    <cellStyle name="Normal 13 10 2 2 9" xfId="10551"/>
    <cellStyle name="Normal 13 10 2 3" xfId="10552"/>
    <cellStyle name="Normal 13 10 2 3 2" xfId="10553"/>
    <cellStyle name="Normal 13 10 2 3 2 2" xfId="10554"/>
    <cellStyle name="Normal 13 10 2 3 2 3" xfId="10555"/>
    <cellStyle name="Normal 13 10 2 3 2 4" xfId="10556"/>
    <cellStyle name="Normal 13 10 2 3 3" xfId="10557"/>
    <cellStyle name="Normal 13 10 2 3 3 2" xfId="10558"/>
    <cellStyle name="Normal 13 10 2 3 3 3" xfId="10559"/>
    <cellStyle name="Normal 13 10 2 3 3 4" xfId="10560"/>
    <cellStyle name="Normal 13 10 2 3 4" xfId="10561"/>
    <cellStyle name="Normal 13 10 2 3 5" xfId="10562"/>
    <cellStyle name="Normal 13 10 2 3 6" xfId="10563"/>
    <cellStyle name="Normal 13 10 2 4" xfId="10564"/>
    <cellStyle name="Normal 13 10 2 4 2" xfId="10565"/>
    <cellStyle name="Normal 13 10 2 4 3" xfId="10566"/>
    <cellStyle name="Normal 13 10 2 4 4" xfId="10567"/>
    <cellStyle name="Normal 13 10 2 5" xfId="10568"/>
    <cellStyle name="Normal 13 10 2 5 2" xfId="10569"/>
    <cellStyle name="Normal 13 10 2 5 3" xfId="10570"/>
    <cellStyle name="Normal 13 10 2 5 4" xfId="10571"/>
    <cellStyle name="Normal 13 10 2 6" xfId="10572"/>
    <cellStyle name="Normal 13 10 2 6 2" xfId="10573"/>
    <cellStyle name="Normal 13 10 2 6 3" xfId="10574"/>
    <cellStyle name="Normal 13 10 2 6 4" xfId="10575"/>
    <cellStyle name="Normal 13 10 2 7" xfId="10576"/>
    <cellStyle name="Normal 13 10 2 7 2" xfId="10577"/>
    <cellStyle name="Normal 13 10 2 7 3" xfId="10578"/>
    <cellStyle name="Normal 13 10 2 7 4" xfId="10579"/>
    <cellStyle name="Normal 13 10 2 8" xfId="10580"/>
    <cellStyle name="Normal 13 10 2 8 2" xfId="10581"/>
    <cellStyle name="Normal 13 10 2 8 3" xfId="10582"/>
    <cellStyle name="Normal 13 10 2 8 4" xfId="10583"/>
    <cellStyle name="Normal 13 10 2 9" xfId="10584"/>
    <cellStyle name="Normal 13 10 2 9 2" xfId="10585"/>
    <cellStyle name="Normal 13 10 2 9 3" xfId="10586"/>
    <cellStyle name="Normal 13 10 2 9 4" xfId="10587"/>
    <cellStyle name="Normal 13 10 20" xfId="10588"/>
    <cellStyle name="Normal 13 10 3" xfId="10589"/>
    <cellStyle name="Normal 13 10 3 10" xfId="10590"/>
    <cellStyle name="Normal 13 10 3 11" xfId="10591"/>
    <cellStyle name="Normal 13 10 3 12" xfId="10592"/>
    <cellStyle name="Normal 13 10 3 13" xfId="10593"/>
    <cellStyle name="Normal 13 10 3 14" xfId="10594"/>
    <cellStyle name="Normal 13 10 3 2" xfId="10595"/>
    <cellStyle name="Normal 13 10 3 2 10" xfId="10596"/>
    <cellStyle name="Normal 13 10 3 2 11" xfId="10597"/>
    <cellStyle name="Normal 13 10 3 2 12" xfId="10598"/>
    <cellStyle name="Normal 13 10 3 2 2" xfId="10599"/>
    <cellStyle name="Normal 13 10 3 2 2 2" xfId="10600"/>
    <cellStyle name="Normal 13 10 3 2 2 2 2" xfId="10601"/>
    <cellStyle name="Normal 13 10 3 2 2 2 3" xfId="10602"/>
    <cellStyle name="Normal 13 10 3 2 2 2 4" xfId="10603"/>
    <cellStyle name="Normal 13 10 3 2 2 3" xfId="10604"/>
    <cellStyle name="Normal 13 10 3 2 2 3 2" xfId="10605"/>
    <cellStyle name="Normal 13 10 3 2 2 3 3" xfId="10606"/>
    <cellStyle name="Normal 13 10 3 2 2 3 4" xfId="10607"/>
    <cellStyle name="Normal 13 10 3 2 2 4" xfId="10608"/>
    <cellStyle name="Normal 13 10 3 2 2 5" xfId="10609"/>
    <cellStyle name="Normal 13 10 3 2 2 6" xfId="10610"/>
    <cellStyle name="Normal 13 10 3 2 3" xfId="10611"/>
    <cellStyle name="Normal 13 10 3 2 3 2" xfId="10612"/>
    <cellStyle name="Normal 13 10 3 2 3 3" xfId="10613"/>
    <cellStyle name="Normal 13 10 3 2 3 4" xfId="10614"/>
    <cellStyle name="Normal 13 10 3 2 4" xfId="10615"/>
    <cellStyle name="Normal 13 10 3 2 4 2" xfId="10616"/>
    <cellStyle name="Normal 13 10 3 2 4 3" xfId="10617"/>
    <cellStyle name="Normal 13 10 3 2 4 4" xfId="10618"/>
    <cellStyle name="Normal 13 10 3 2 5" xfId="10619"/>
    <cellStyle name="Normal 13 10 3 2 5 2" xfId="10620"/>
    <cellStyle name="Normal 13 10 3 2 5 3" xfId="10621"/>
    <cellStyle name="Normal 13 10 3 2 5 4" xfId="10622"/>
    <cellStyle name="Normal 13 10 3 2 6" xfId="10623"/>
    <cellStyle name="Normal 13 10 3 2 6 2" xfId="10624"/>
    <cellStyle name="Normal 13 10 3 2 6 3" xfId="10625"/>
    <cellStyle name="Normal 13 10 3 2 6 4" xfId="10626"/>
    <cellStyle name="Normal 13 10 3 2 7" xfId="10627"/>
    <cellStyle name="Normal 13 10 3 2 7 2" xfId="10628"/>
    <cellStyle name="Normal 13 10 3 2 7 3" xfId="10629"/>
    <cellStyle name="Normal 13 10 3 2 7 4" xfId="10630"/>
    <cellStyle name="Normal 13 10 3 2 8" xfId="10631"/>
    <cellStyle name="Normal 13 10 3 2 9" xfId="10632"/>
    <cellStyle name="Normal 13 10 3 3" xfId="10633"/>
    <cellStyle name="Normal 13 10 3 3 2" xfId="10634"/>
    <cellStyle name="Normal 13 10 3 3 2 2" xfId="10635"/>
    <cellStyle name="Normal 13 10 3 3 2 3" xfId="10636"/>
    <cellStyle name="Normal 13 10 3 3 2 4" xfId="10637"/>
    <cellStyle name="Normal 13 10 3 3 3" xfId="10638"/>
    <cellStyle name="Normal 13 10 3 3 3 2" xfId="10639"/>
    <cellStyle name="Normal 13 10 3 3 3 3" xfId="10640"/>
    <cellStyle name="Normal 13 10 3 3 3 4" xfId="10641"/>
    <cellStyle name="Normal 13 10 3 3 4" xfId="10642"/>
    <cellStyle name="Normal 13 10 3 3 5" xfId="10643"/>
    <cellStyle name="Normal 13 10 3 3 6" xfId="10644"/>
    <cellStyle name="Normal 13 10 3 4" xfId="10645"/>
    <cellStyle name="Normal 13 10 3 4 2" xfId="10646"/>
    <cellStyle name="Normal 13 10 3 4 3" xfId="10647"/>
    <cellStyle name="Normal 13 10 3 4 4" xfId="10648"/>
    <cellStyle name="Normal 13 10 3 5" xfId="10649"/>
    <cellStyle name="Normal 13 10 3 5 2" xfId="10650"/>
    <cellStyle name="Normal 13 10 3 5 3" xfId="10651"/>
    <cellStyle name="Normal 13 10 3 5 4" xfId="10652"/>
    <cellStyle name="Normal 13 10 3 6" xfId="10653"/>
    <cellStyle name="Normal 13 10 3 6 2" xfId="10654"/>
    <cellStyle name="Normal 13 10 3 6 3" xfId="10655"/>
    <cellStyle name="Normal 13 10 3 6 4" xfId="10656"/>
    <cellStyle name="Normal 13 10 3 7" xfId="10657"/>
    <cellStyle name="Normal 13 10 3 7 2" xfId="10658"/>
    <cellStyle name="Normal 13 10 3 7 3" xfId="10659"/>
    <cellStyle name="Normal 13 10 3 7 4" xfId="10660"/>
    <cellStyle name="Normal 13 10 3 8" xfId="10661"/>
    <cellStyle name="Normal 13 10 3 8 2" xfId="10662"/>
    <cellStyle name="Normal 13 10 3 8 3" xfId="10663"/>
    <cellStyle name="Normal 13 10 3 8 4" xfId="10664"/>
    <cellStyle name="Normal 13 10 3 9" xfId="10665"/>
    <cellStyle name="Normal 13 10 3 9 2" xfId="10666"/>
    <cellStyle name="Normal 13 10 3 9 3" xfId="10667"/>
    <cellStyle name="Normal 13 10 3 9 4" xfId="10668"/>
    <cellStyle name="Normal 13 10 4" xfId="10669"/>
    <cellStyle name="Normal 13 10 4 10" xfId="10670"/>
    <cellStyle name="Normal 13 10 4 11" xfId="10671"/>
    <cellStyle name="Normal 13 10 4 12" xfId="10672"/>
    <cellStyle name="Normal 13 10 4 2" xfId="10673"/>
    <cellStyle name="Normal 13 10 4 2 2" xfId="10674"/>
    <cellStyle name="Normal 13 10 4 2 2 2" xfId="10675"/>
    <cellStyle name="Normal 13 10 4 2 2 3" xfId="10676"/>
    <cellStyle name="Normal 13 10 4 2 2 4" xfId="10677"/>
    <cellStyle name="Normal 13 10 4 2 3" xfId="10678"/>
    <cellStyle name="Normal 13 10 4 2 3 2" xfId="10679"/>
    <cellStyle name="Normal 13 10 4 2 3 3" xfId="10680"/>
    <cellStyle name="Normal 13 10 4 2 3 4" xfId="10681"/>
    <cellStyle name="Normal 13 10 4 2 4" xfId="10682"/>
    <cellStyle name="Normal 13 10 4 2 5" xfId="10683"/>
    <cellStyle name="Normal 13 10 4 2 6" xfId="10684"/>
    <cellStyle name="Normal 13 10 4 3" xfId="10685"/>
    <cellStyle name="Normal 13 10 4 3 2" xfId="10686"/>
    <cellStyle name="Normal 13 10 4 3 3" xfId="10687"/>
    <cellStyle name="Normal 13 10 4 3 4" xfId="10688"/>
    <cellStyle name="Normal 13 10 4 4" xfId="10689"/>
    <cellStyle name="Normal 13 10 4 4 2" xfId="10690"/>
    <cellStyle name="Normal 13 10 4 4 3" xfId="10691"/>
    <cellStyle name="Normal 13 10 4 4 4" xfId="10692"/>
    <cellStyle name="Normal 13 10 4 5" xfId="10693"/>
    <cellStyle name="Normal 13 10 4 5 2" xfId="10694"/>
    <cellStyle name="Normal 13 10 4 5 3" xfId="10695"/>
    <cellStyle name="Normal 13 10 4 5 4" xfId="10696"/>
    <cellStyle name="Normal 13 10 4 6" xfId="10697"/>
    <cellStyle name="Normal 13 10 4 6 2" xfId="10698"/>
    <cellStyle name="Normal 13 10 4 6 3" xfId="10699"/>
    <cellStyle name="Normal 13 10 4 6 4" xfId="10700"/>
    <cellStyle name="Normal 13 10 4 7" xfId="10701"/>
    <cellStyle name="Normal 13 10 4 7 2" xfId="10702"/>
    <cellStyle name="Normal 13 10 4 7 3" xfId="10703"/>
    <cellStyle name="Normal 13 10 4 7 4" xfId="10704"/>
    <cellStyle name="Normal 13 10 4 8" xfId="10705"/>
    <cellStyle name="Normal 13 10 4 9" xfId="10706"/>
    <cellStyle name="Normal 13 10 5" xfId="10707"/>
    <cellStyle name="Normal 13 10 5 10" xfId="10708"/>
    <cellStyle name="Normal 13 10 5 11" xfId="10709"/>
    <cellStyle name="Normal 13 10 5 12" xfId="10710"/>
    <cellStyle name="Normal 13 10 5 2" xfId="10711"/>
    <cellStyle name="Normal 13 10 5 2 2" xfId="10712"/>
    <cellStyle name="Normal 13 10 5 2 2 2" xfId="10713"/>
    <cellStyle name="Normal 13 10 5 2 2 3" xfId="10714"/>
    <cellStyle name="Normal 13 10 5 2 2 4" xfId="10715"/>
    <cellStyle name="Normal 13 10 5 2 3" xfId="10716"/>
    <cellStyle name="Normal 13 10 5 2 3 2" xfId="10717"/>
    <cellStyle name="Normal 13 10 5 2 3 3" xfId="10718"/>
    <cellStyle name="Normal 13 10 5 2 3 4" xfId="10719"/>
    <cellStyle name="Normal 13 10 5 2 4" xfId="10720"/>
    <cellStyle name="Normal 13 10 5 2 5" xfId="10721"/>
    <cellStyle name="Normal 13 10 5 2 6" xfId="10722"/>
    <cellStyle name="Normal 13 10 5 3" xfId="10723"/>
    <cellStyle name="Normal 13 10 5 3 2" xfId="10724"/>
    <cellStyle name="Normal 13 10 5 3 3" xfId="10725"/>
    <cellStyle name="Normal 13 10 5 3 4" xfId="10726"/>
    <cellStyle name="Normal 13 10 5 4" xfId="10727"/>
    <cellStyle name="Normal 13 10 5 4 2" xfId="10728"/>
    <cellStyle name="Normal 13 10 5 4 3" xfId="10729"/>
    <cellStyle name="Normal 13 10 5 4 4" xfId="10730"/>
    <cellStyle name="Normal 13 10 5 5" xfId="10731"/>
    <cellStyle name="Normal 13 10 5 5 2" xfId="10732"/>
    <cellStyle name="Normal 13 10 5 5 3" xfId="10733"/>
    <cellStyle name="Normal 13 10 5 5 4" xfId="10734"/>
    <cellStyle name="Normal 13 10 5 6" xfId="10735"/>
    <cellStyle name="Normal 13 10 5 6 2" xfId="10736"/>
    <cellStyle name="Normal 13 10 5 6 3" xfId="10737"/>
    <cellStyle name="Normal 13 10 5 6 4" xfId="10738"/>
    <cellStyle name="Normal 13 10 5 7" xfId="10739"/>
    <cellStyle name="Normal 13 10 5 7 2" xfId="10740"/>
    <cellStyle name="Normal 13 10 5 7 3" xfId="10741"/>
    <cellStyle name="Normal 13 10 5 7 4" xfId="10742"/>
    <cellStyle name="Normal 13 10 5 8" xfId="10743"/>
    <cellStyle name="Normal 13 10 5 9" xfId="10744"/>
    <cellStyle name="Normal 13 10 6" xfId="10745"/>
    <cellStyle name="Normal 13 10 6 2" xfId="10746"/>
    <cellStyle name="Normal 13 10 6 2 2" xfId="10747"/>
    <cellStyle name="Normal 13 10 6 2 3" xfId="10748"/>
    <cellStyle name="Normal 13 10 6 2 4" xfId="10749"/>
    <cellStyle name="Normal 13 10 6 3" xfId="10750"/>
    <cellStyle name="Normal 13 10 6 3 2" xfId="10751"/>
    <cellStyle name="Normal 13 10 6 3 3" xfId="10752"/>
    <cellStyle name="Normal 13 10 6 3 4" xfId="10753"/>
    <cellStyle name="Normal 13 10 6 4" xfId="10754"/>
    <cellStyle name="Normal 13 10 6 4 2" xfId="10755"/>
    <cellStyle name="Normal 13 10 6 4 3" xfId="10756"/>
    <cellStyle name="Normal 13 10 6 4 4" xfId="10757"/>
    <cellStyle name="Normal 13 10 6 5" xfId="10758"/>
    <cellStyle name="Normal 13 10 6 5 2" xfId="10759"/>
    <cellStyle name="Normal 13 10 6 5 3" xfId="10760"/>
    <cellStyle name="Normal 13 10 6 5 4" xfId="10761"/>
    <cellStyle name="Normal 13 10 6 6" xfId="10762"/>
    <cellStyle name="Normal 13 10 6 7" xfId="10763"/>
    <cellStyle name="Normal 13 10 6 8" xfId="10764"/>
    <cellStyle name="Normal 13 10 7" xfId="10765"/>
    <cellStyle name="Normal 13 10 7 2" xfId="10766"/>
    <cellStyle name="Normal 13 10 7 3" xfId="10767"/>
    <cellStyle name="Normal 13 10 7 4" xfId="10768"/>
    <cellStyle name="Normal 13 10 8" xfId="10769"/>
    <cellStyle name="Normal 13 10 8 2" xfId="10770"/>
    <cellStyle name="Normal 13 10 8 3" xfId="10771"/>
    <cellStyle name="Normal 13 10 8 4" xfId="10772"/>
    <cellStyle name="Normal 13 10 9" xfId="10773"/>
    <cellStyle name="Normal 13 10 9 2" xfId="10774"/>
    <cellStyle name="Normal 13 10 9 3" xfId="10775"/>
    <cellStyle name="Normal 13 10 9 4" xfId="10776"/>
    <cellStyle name="Normal 13 11" xfId="10777"/>
    <cellStyle name="Normal 13 11 10" xfId="10778"/>
    <cellStyle name="Normal 13 11 10 2" xfId="10779"/>
    <cellStyle name="Normal 13 11 10 3" xfId="10780"/>
    <cellStyle name="Normal 13 11 10 4" xfId="10781"/>
    <cellStyle name="Normal 13 11 11" xfId="10782"/>
    <cellStyle name="Normal 13 11 11 2" xfId="10783"/>
    <cellStyle name="Normal 13 11 11 3" xfId="10784"/>
    <cellStyle name="Normal 13 11 11 4" xfId="10785"/>
    <cellStyle name="Normal 13 11 12" xfId="10786"/>
    <cellStyle name="Normal 13 11 12 2" xfId="10787"/>
    <cellStyle name="Normal 13 11 12 3" xfId="10788"/>
    <cellStyle name="Normal 13 11 12 4" xfId="10789"/>
    <cellStyle name="Normal 13 11 13" xfId="10790"/>
    <cellStyle name="Normal 13 11 13 2" xfId="10791"/>
    <cellStyle name="Normal 13 11 13 3" xfId="10792"/>
    <cellStyle name="Normal 13 11 13 4" xfId="10793"/>
    <cellStyle name="Normal 13 11 14" xfId="10794"/>
    <cellStyle name="Normal 13 11 15" xfId="10795"/>
    <cellStyle name="Normal 13 11 16" xfId="10796"/>
    <cellStyle name="Normal 13 11 17" xfId="10797"/>
    <cellStyle name="Normal 13 11 18" xfId="10798"/>
    <cellStyle name="Normal 13 11 2" xfId="10799"/>
    <cellStyle name="Normal 13 11 2 10" xfId="10800"/>
    <cellStyle name="Normal 13 11 2 11" xfId="10801"/>
    <cellStyle name="Normal 13 11 2 12" xfId="10802"/>
    <cellStyle name="Normal 13 11 2 13" xfId="10803"/>
    <cellStyle name="Normal 13 11 2 14" xfId="10804"/>
    <cellStyle name="Normal 13 11 2 2" xfId="10805"/>
    <cellStyle name="Normal 13 11 2 2 10" xfId="10806"/>
    <cellStyle name="Normal 13 11 2 2 11" xfId="10807"/>
    <cellStyle name="Normal 13 11 2 2 12" xfId="10808"/>
    <cellStyle name="Normal 13 11 2 2 2" xfId="10809"/>
    <cellStyle name="Normal 13 11 2 2 2 2" xfId="10810"/>
    <cellStyle name="Normal 13 11 2 2 2 2 2" xfId="10811"/>
    <cellStyle name="Normal 13 11 2 2 2 2 3" xfId="10812"/>
    <cellStyle name="Normal 13 11 2 2 2 2 4" xfId="10813"/>
    <cellStyle name="Normal 13 11 2 2 2 3" xfId="10814"/>
    <cellStyle name="Normal 13 11 2 2 2 3 2" xfId="10815"/>
    <cellStyle name="Normal 13 11 2 2 2 3 3" xfId="10816"/>
    <cellStyle name="Normal 13 11 2 2 2 3 4" xfId="10817"/>
    <cellStyle name="Normal 13 11 2 2 2 4" xfId="10818"/>
    <cellStyle name="Normal 13 11 2 2 2 5" xfId="10819"/>
    <cellStyle name="Normal 13 11 2 2 2 6" xfId="10820"/>
    <cellStyle name="Normal 13 11 2 2 3" xfId="10821"/>
    <cellStyle name="Normal 13 11 2 2 3 2" xfId="10822"/>
    <cellStyle name="Normal 13 11 2 2 3 3" xfId="10823"/>
    <cellStyle name="Normal 13 11 2 2 3 4" xfId="10824"/>
    <cellStyle name="Normal 13 11 2 2 4" xfId="10825"/>
    <cellStyle name="Normal 13 11 2 2 4 2" xfId="10826"/>
    <cellStyle name="Normal 13 11 2 2 4 3" xfId="10827"/>
    <cellStyle name="Normal 13 11 2 2 4 4" xfId="10828"/>
    <cellStyle name="Normal 13 11 2 2 5" xfId="10829"/>
    <cellStyle name="Normal 13 11 2 2 5 2" xfId="10830"/>
    <cellStyle name="Normal 13 11 2 2 5 3" xfId="10831"/>
    <cellStyle name="Normal 13 11 2 2 5 4" xfId="10832"/>
    <cellStyle name="Normal 13 11 2 2 6" xfId="10833"/>
    <cellStyle name="Normal 13 11 2 2 6 2" xfId="10834"/>
    <cellStyle name="Normal 13 11 2 2 6 3" xfId="10835"/>
    <cellStyle name="Normal 13 11 2 2 6 4" xfId="10836"/>
    <cellStyle name="Normal 13 11 2 2 7" xfId="10837"/>
    <cellStyle name="Normal 13 11 2 2 7 2" xfId="10838"/>
    <cellStyle name="Normal 13 11 2 2 7 3" xfId="10839"/>
    <cellStyle name="Normal 13 11 2 2 7 4" xfId="10840"/>
    <cellStyle name="Normal 13 11 2 2 8" xfId="10841"/>
    <cellStyle name="Normal 13 11 2 2 9" xfId="10842"/>
    <cellStyle name="Normal 13 11 2 3" xfId="10843"/>
    <cellStyle name="Normal 13 11 2 3 2" xfId="10844"/>
    <cellStyle name="Normal 13 11 2 3 2 2" xfId="10845"/>
    <cellStyle name="Normal 13 11 2 3 2 3" xfId="10846"/>
    <cellStyle name="Normal 13 11 2 3 2 4" xfId="10847"/>
    <cellStyle name="Normal 13 11 2 3 3" xfId="10848"/>
    <cellStyle name="Normal 13 11 2 3 3 2" xfId="10849"/>
    <cellStyle name="Normal 13 11 2 3 3 3" xfId="10850"/>
    <cellStyle name="Normal 13 11 2 3 3 4" xfId="10851"/>
    <cellStyle name="Normal 13 11 2 3 4" xfId="10852"/>
    <cellStyle name="Normal 13 11 2 3 5" xfId="10853"/>
    <cellStyle name="Normal 13 11 2 3 6" xfId="10854"/>
    <cellStyle name="Normal 13 11 2 4" xfId="10855"/>
    <cellStyle name="Normal 13 11 2 4 2" xfId="10856"/>
    <cellStyle name="Normal 13 11 2 4 3" xfId="10857"/>
    <cellStyle name="Normal 13 11 2 4 4" xfId="10858"/>
    <cellStyle name="Normal 13 11 2 5" xfId="10859"/>
    <cellStyle name="Normal 13 11 2 5 2" xfId="10860"/>
    <cellStyle name="Normal 13 11 2 5 3" xfId="10861"/>
    <cellStyle name="Normal 13 11 2 5 4" xfId="10862"/>
    <cellStyle name="Normal 13 11 2 6" xfId="10863"/>
    <cellStyle name="Normal 13 11 2 6 2" xfId="10864"/>
    <cellStyle name="Normal 13 11 2 6 3" xfId="10865"/>
    <cellStyle name="Normal 13 11 2 6 4" xfId="10866"/>
    <cellStyle name="Normal 13 11 2 7" xfId="10867"/>
    <cellStyle name="Normal 13 11 2 7 2" xfId="10868"/>
    <cellStyle name="Normal 13 11 2 7 3" xfId="10869"/>
    <cellStyle name="Normal 13 11 2 7 4" xfId="10870"/>
    <cellStyle name="Normal 13 11 2 8" xfId="10871"/>
    <cellStyle name="Normal 13 11 2 8 2" xfId="10872"/>
    <cellStyle name="Normal 13 11 2 8 3" xfId="10873"/>
    <cellStyle name="Normal 13 11 2 8 4" xfId="10874"/>
    <cellStyle name="Normal 13 11 2 9" xfId="10875"/>
    <cellStyle name="Normal 13 11 2 9 2" xfId="10876"/>
    <cellStyle name="Normal 13 11 2 9 3" xfId="10877"/>
    <cellStyle name="Normal 13 11 2 9 4" xfId="10878"/>
    <cellStyle name="Normal 13 11 3" xfId="10879"/>
    <cellStyle name="Normal 13 11 3 10" xfId="10880"/>
    <cellStyle name="Normal 13 11 3 11" xfId="10881"/>
    <cellStyle name="Normal 13 11 3 12" xfId="10882"/>
    <cellStyle name="Normal 13 11 3 13" xfId="10883"/>
    <cellStyle name="Normal 13 11 3 14" xfId="10884"/>
    <cellStyle name="Normal 13 11 3 2" xfId="10885"/>
    <cellStyle name="Normal 13 11 3 2 10" xfId="10886"/>
    <cellStyle name="Normal 13 11 3 2 11" xfId="10887"/>
    <cellStyle name="Normal 13 11 3 2 12" xfId="10888"/>
    <cellStyle name="Normal 13 11 3 2 2" xfId="10889"/>
    <cellStyle name="Normal 13 11 3 2 2 2" xfId="10890"/>
    <cellStyle name="Normal 13 11 3 2 2 2 2" xfId="10891"/>
    <cellStyle name="Normal 13 11 3 2 2 2 3" xfId="10892"/>
    <cellStyle name="Normal 13 11 3 2 2 2 4" xfId="10893"/>
    <cellStyle name="Normal 13 11 3 2 2 3" xfId="10894"/>
    <cellStyle name="Normal 13 11 3 2 2 3 2" xfId="10895"/>
    <cellStyle name="Normal 13 11 3 2 2 3 3" xfId="10896"/>
    <cellStyle name="Normal 13 11 3 2 2 3 4" xfId="10897"/>
    <cellStyle name="Normal 13 11 3 2 2 4" xfId="10898"/>
    <cellStyle name="Normal 13 11 3 2 2 5" xfId="10899"/>
    <cellStyle name="Normal 13 11 3 2 2 6" xfId="10900"/>
    <cellStyle name="Normal 13 11 3 2 3" xfId="10901"/>
    <cellStyle name="Normal 13 11 3 2 3 2" xfId="10902"/>
    <cellStyle name="Normal 13 11 3 2 3 3" xfId="10903"/>
    <cellStyle name="Normal 13 11 3 2 3 4" xfId="10904"/>
    <cellStyle name="Normal 13 11 3 2 4" xfId="10905"/>
    <cellStyle name="Normal 13 11 3 2 4 2" xfId="10906"/>
    <cellStyle name="Normal 13 11 3 2 4 3" xfId="10907"/>
    <cellStyle name="Normal 13 11 3 2 4 4" xfId="10908"/>
    <cellStyle name="Normal 13 11 3 2 5" xfId="10909"/>
    <cellStyle name="Normal 13 11 3 2 5 2" xfId="10910"/>
    <cellStyle name="Normal 13 11 3 2 5 3" xfId="10911"/>
    <cellStyle name="Normal 13 11 3 2 5 4" xfId="10912"/>
    <cellStyle name="Normal 13 11 3 2 6" xfId="10913"/>
    <cellStyle name="Normal 13 11 3 2 6 2" xfId="10914"/>
    <cellStyle name="Normal 13 11 3 2 6 3" xfId="10915"/>
    <cellStyle name="Normal 13 11 3 2 6 4" xfId="10916"/>
    <cellStyle name="Normal 13 11 3 2 7" xfId="10917"/>
    <cellStyle name="Normal 13 11 3 2 7 2" xfId="10918"/>
    <cellStyle name="Normal 13 11 3 2 7 3" xfId="10919"/>
    <cellStyle name="Normal 13 11 3 2 7 4" xfId="10920"/>
    <cellStyle name="Normal 13 11 3 2 8" xfId="10921"/>
    <cellStyle name="Normal 13 11 3 2 9" xfId="10922"/>
    <cellStyle name="Normal 13 11 3 3" xfId="10923"/>
    <cellStyle name="Normal 13 11 3 3 2" xfId="10924"/>
    <cellStyle name="Normal 13 11 3 3 2 2" xfId="10925"/>
    <cellStyle name="Normal 13 11 3 3 2 3" xfId="10926"/>
    <cellStyle name="Normal 13 11 3 3 2 4" xfId="10927"/>
    <cellStyle name="Normal 13 11 3 3 3" xfId="10928"/>
    <cellStyle name="Normal 13 11 3 3 3 2" xfId="10929"/>
    <cellStyle name="Normal 13 11 3 3 3 3" xfId="10930"/>
    <cellStyle name="Normal 13 11 3 3 3 4" xfId="10931"/>
    <cellStyle name="Normal 13 11 3 3 4" xfId="10932"/>
    <cellStyle name="Normal 13 11 3 3 5" xfId="10933"/>
    <cellStyle name="Normal 13 11 3 3 6" xfId="10934"/>
    <cellStyle name="Normal 13 11 3 4" xfId="10935"/>
    <cellStyle name="Normal 13 11 3 4 2" xfId="10936"/>
    <cellStyle name="Normal 13 11 3 4 3" xfId="10937"/>
    <cellStyle name="Normal 13 11 3 4 4" xfId="10938"/>
    <cellStyle name="Normal 13 11 3 5" xfId="10939"/>
    <cellStyle name="Normal 13 11 3 5 2" xfId="10940"/>
    <cellStyle name="Normal 13 11 3 5 3" xfId="10941"/>
    <cellStyle name="Normal 13 11 3 5 4" xfId="10942"/>
    <cellStyle name="Normal 13 11 3 6" xfId="10943"/>
    <cellStyle name="Normal 13 11 3 6 2" xfId="10944"/>
    <cellStyle name="Normal 13 11 3 6 3" xfId="10945"/>
    <cellStyle name="Normal 13 11 3 6 4" xfId="10946"/>
    <cellStyle name="Normal 13 11 3 7" xfId="10947"/>
    <cellStyle name="Normal 13 11 3 7 2" xfId="10948"/>
    <cellStyle name="Normal 13 11 3 7 3" xfId="10949"/>
    <cellStyle name="Normal 13 11 3 7 4" xfId="10950"/>
    <cellStyle name="Normal 13 11 3 8" xfId="10951"/>
    <cellStyle name="Normal 13 11 3 8 2" xfId="10952"/>
    <cellStyle name="Normal 13 11 3 8 3" xfId="10953"/>
    <cellStyle name="Normal 13 11 3 8 4" xfId="10954"/>
    <cellStyle name="Normal 13 11 3 9" xfId="10955"/>
    <cellStyle name="Normal 13 11 3 9 2" xfId="10956"/>
    <cellStyle name="Normal 13 11 3 9 3" xfId="10957"/>
    <cellStyle name="Normal 13 11 3 9 4" xfId="10958"/>
    <cellStyle name="Normal 13 11 4" xfId="10959"/>
    <cellStyle name="Normal 13 11 4 10" xfId="10960"/>
    <cellStyle name="Normal 13 11 4 11" xfId="10961"/>
    <cellStyle name="Normal 13 11 4 12" xfId="10962"/>
    <cellStyle name="Normal 13 11 4 2" xfId="10963"/>
    <cellStyle name="Normal 13 11 4 2 2" xfId="10964"/>
    <cellStyle name="Normal 13 11 4 2 2 2" xfId="10965"/>
    <cellStyle name="Normal 13 11 4 2 2 3" xfId="10966"/>
    <cellStyle name="Normal 13 11 4 2 2 4" xfId="10967"/>
    <cellStyle name="Normal 13 11 4 2 3" xfId="10968"/>
    <cellStyle name="Normal 13 11 4 2 3 2" xfId="10969"/>
    <cellStyle name="Normal 13 11 4 2 3 3" xfId="10970"/>
    <cellStyle name="Normal 13 11 4 2 3 4" xfId="10971"/>
    <cellStyle name="Normal 13 11 4 2 4" xfId="10972"/>
    <cellStyle name="Normal 13 11 4 2 5" xfId="10973"/>
    <cellStyle name="Normal 13 11 4 2 6" xfId="10974"/>
    <cellStyle name="Normal 13 11 4 3" xfId="10975"/>
    <cellStyle name="Normal 13 11 4 3 2" xfId="10976"/>
    <cellStyle name="Normal 13 11 4 3 3" xfId="10977"/>
    <cellStyle name="Normal 13 11 4 3 4" xfId="10978"/>
    <cellStyle name="Normal 13 11 4 4" xfId="10979"/>
    <cellStyle name="Normal 13 11 4 4 2" xfId="10980"/>
    <cellStyle name="Normal 13 11 4 4 3" xfId="10981"/>
    <cellStyle name="Normal 13 11 4 4 4" xfId="10982"/>
    <cellStyle name="Normal 13 11 4 5" xfId="10983"/>
    <cellStyle name="Normal 13 11 4 5 2" xfId="10984"/>
    <cellStyle name="Normal 13 11 4 5 3" xfId="10985"/>
    <cellStyle name="Normal 13 11 4 5 4" xfId="10986"/>
    <cellStyle name="Normal 13 11 4 6" xfId="10987"/>
    <cellStyle name="Normal 13 11 4 6 2" xfId="10988"/>
    <cellStyle name="Normal 13 11 4 6 3" xfId="10989"/>
    <cellStyle name="Normal 13 11 4 6 4" xfId="10990"/>
    <cellStyle name="Normal 13 11 4 7" xfId="10991"/>
    <cellStyle name="Normal 13 11 4 7 2" xfId="10992"/>
    <cellStyle name="Normal 13 11 4 7 3" xfId="10993"/>
    <cellStyle name="Normal 13 11 4 7 4" xfId="10994"/>
    <cellStyle name="Normal 13 11 4 8" xfId="10995"/>
    <cellStyle name="Normal 13 11 4 9" xfId="10996"/>
    <cellStyle name="Normal 13 11 5" xfId="10997"/>
    <cellStyle name="Normal 13 11 5 10" xfId="10998"/>
    <cellStyle name="Normal 13 11 5 11" xfId="10999"/>
    <cellStyle name="Normal 13 11 5 12" xfId="11000"/>
    <cellStyle name="Normal 13 11 5 2" xfId="11001"/>
    <cellStyle name="Normal 13 11 5 2 2" xfId="11002"/>
    <cellStyle name="Normal 13 11 5 2 2 2" xfId="11003"/>
    <cellStyle name="Normal 13 11 5 2 2 3" xfId="11004"/>
    <cellStyle name="Normal 13 11 5 2 2 4" xfId="11005"/>
    <cellStyle name="Normal 13 11 5 2 3" xfId="11006"/>
    <cellStyle name="Normal 13 11 5 2 3 2" xfId="11007"/>
    <cellStyle name="Normal 13 11 5 2 3 3" xfId="11008"/>
    <cellStyle name="Normal 13 11 5 2 3 4" xfId="11009"/>
    <cellStyle name="Normal 13 11 5 2 4" xfId="11010"/>
    <cellStyle name="Normal 13 11 5 2 5" xfId="11011"/>
    <cellStyle name="Normal 13 11 5 2 6" xfId="11012"/>
    <cellStyle name="Normal 13 11 5 3" xfId="11013"/>
    <cellStyle name="Normal 13 11 5 3 2" xfId="11014"/>
    <cellStyle name="Normal 13 11 5 3 3" xfId="11015"/>
    <cellStyle name="Normal 13 11 5 3 4" xfId="11016"/>
    <cellStyle name="Normal 13 11 5 4" xfId="11017"/>
    <cellStyle name="Normal 13 11 5 4 2" xfId="11018"/>
    <cellStyle name="Normal 13 11 5 4 3" xfId="11019"/>
    <cellStyle name="Normal 13 11 5 4 4" xfId="11020"/>
    <cellStyle name="Normal 13 11 5 5" xfId="11021"/>
    <cellStyle name="Normal 13 11 5 5 2" xfId="11022"/>
    <cellStyle name="Normal 13 11 5 5 3" xfId="11023"/>
    <cellStyle name="Normal 13 11 5 5 4" xfId="11024"/>
    <cellStyle name="Normal 13 11 5 6" xfId="11025"/>
    <cellStyle name="Normal 13 11 5 6 2" xfId="11026"/>
    <cellStyle name="Normal 13 11 5 6 3" xfId="11027"/>
    <cellStyle name="Normal 13 11 5 6 4" xfId="11028"/>
    <cellStyle name="Normal 13 11 5 7" xfId="11029"/>
    <cellStyle name="Normal 13 11 5 7 2" xfId="11030"/>
    <cellStyle name="Normal 13 11 5 7 3" xfId="11031"/>
    <cellStyle name="Normal 13 11 5 7 4" xfId="11032"/>
    <cellStyle name="Normal 13 11 5 8" xfId="11033"/>
    <cellStyle name="Normal 13 11 5 9" xfId="11034"/>
    <cellStyle name="Normal 13 11 6" xfId="11035"/>
    <cellStyle name="Normal 13 11 6 2" xfId="11036"/>
    <cellStyle name="Normal 13 11 6 2 2" xfId="11037"/>
    <cellStyle name="Normal 13 11 6 2 3" xfId="11038"/>
    <cellStyle name="Normal 13 11 6 2 4" xfId="11039"/>
    <cellStyle name="Normal 13 11 6 3" xfId="11040"/>
    <cellStyle name="Normal 13 11 6 3 2" xfId="11041"/>
    <cellStyle name="Normal 13 11 6 3 3" xfId="11042"/>
    <cellStyle name="Normal 13 11 6 3 4" xfId="11043"/>
    <cellStyle name="Normal 13 11 6 4" xfId="11044"/>
    <cellStyle name="Normal 13 11 6 4 2" xfId="11045"/>
    <cellStyle name="Normal 13 11 6 4 3" xfId="11046"/>
    <cellStyle name="Normal 13 11 6 4 4" xfId="11047"/>
    <cellStyle name="Normal 13 11 6 5" xfId="11048"/>
    <cellStyle name="Normal 13 11 6 5 2" xfId="11049"/>
    <cellStyle name="Normal 13 11 6 5 3" xfId="11050"/>
    <cellStyle name="Normal 13 11 6 5 4" xfId="11051"/>
    <cellStyle name="Normal 13 11 6 6" xfId="11052"/>
    <cellStyle name="Normal 13 11 6 7" xfId="11053"/>
    <cellStyle name="Normal 13 11 6 8" xfId="11054"/>
    <cellStyle name="Normal 13 11 7" xfId="11055"/>
    <cellStyle name="Normal 13 11 7 2" xfId="11056"/>
    <cellStyle name="Normal 13 11 7 3" xfId="11057"/>
    <cellStyle name="Normal 13 11 7 4" xfId="11058"/>
    <cellStyle name="Normal 13 11 8" xfId="11059"/>
    <cellStyle name="Normal 13 11 8 2" xfId="11060"/>
    <cellStyle name="Normal 13 11 8 3" xfId="11061"/>
    <cellStyle name="Normal 13 11 8 4" xfId="11062"/>
    <cellStyle name="Normal 13 11 9" xfId="11063"/>
    <cellStyle name="Normal 13 11 9 2" xfId="11064"/>
    <cellStyle name="Normal 13 11 9 3" xfId="11065"/>
    <cellStyle name="Normal 13 11 9 4" xfId="11066"/>
    <cellStyle name="Normal 13 12" xfId="11067"/>
    <cellStyle name="Normal 13 13" xfId="11068"/>
    <cellStyle name="Normal 13 2" xfId="11069"/>
    <cellStyle name="Normal 13 2 10" xfId="11070"/>
    <cellStyle name="Normal 13 2 10 2" xfId="11071"/>
    <cellStyle name="Normal 13 2 10 3" xfId="11072"/>
    <cellStyle name="Normal 13 2 10 4" xfId="11073"/>
    <cellStyle name="Normal 13 2 11" xfId="11074"/>
    <cellStyle name="Normal 13 2 11 2" xfId="11075"/>
    <cellStyle name="Normal 13 2 11 3" xfId="11076"/>
    <cellStyle name="Normal 13 2 11 4" xfId="11077"/>
    <cellStyle name="Normal 13 2 12" xfId="11078"/>
    <cellStyle name="Normal 13 2 12 2" xfId="11079"/>
    <cellStyle name="Normal 13 2 12 3" xfId="11080"/>
    <cellStyle name="Normal 13 2 12 4" xfId="11081"/>
    <cellStyle name="Normal 13 2 13" xfId="11082"/>
    <cellStyle name="Normal 13 2 13 2" xfId="11083"/>
    <cellStyle name="Normal 13 2 13 3" xfId="11084"/>
    <cellStyle name="Normal 13 2 13 4" xfId="11085"/>
    <cellStyle name="Normal 13 2 14" xfId="11086"/>
    <cellStyle name="Normal 13 2 15" xfId="11087"/>
    <cellStyle name="Normal 13 2 16" xfId="11088"/>
    <cellStyle name="Normal 13 2 17" xfId="11089"/>
    <cellStyle name="Normal 13 2 18" xfId="11090"/>
    <cellStyle name="Normal 13 2 19" xfId="11091"/>
    <cellStyle name="Normal 13 2 2" xfId="11092"/>
    <cellStyle name="Normal 13 2 2 10" xfId="11093"/>
    <cellStyle name="Normal 13 2 2 11" xfId="11094"/>
    <cellStyle name="Normal 13 2 2 12" xfId="11095"/>
    <cellStyle name="Normal 13 2 2 13" xfId="11096"/>
    <cellStyle name="Normal 13 2 2 14" xfId="11097"/>
    <cellStyle name="Normal 13 2 2 2" xfId="11098"/>
    <cellStyle name="Normal 13 2 2 2 10" xfId="11099"/>
    <cellStyle name="Normal 13 2 2 2 11" xfId="11100"/>
    <cellStyle name="Normal 13 2 2 2 12" xfId="11101"/>
    <cellStyle name="Normal 13 2 2 2 2" xfId="11102"/>
    <cellStyle name="Normal 13 2 2 2 2 2" xfId="11103"/>
    <cellStyle name="Normal 13 2 2 2 2 2 2" xfId="11104"/>
    <cellStyle name="Normal 13 2 2 2 2 2 3" xfId="11105"/>
    <cellStyle name="Normal 13 2 2 2 2 2 4" xfId="11106"/>
    <cellStyle name="Normal 13 2 2 2 2 3" xfId="11107"/>
    <cellStyle name="Normal 13 2 2 2 2 3 2" xfId="11108"/>
    <cellStyle name="Normal 13 2 2 2 2 3 3" xfId="11109"/>
    <cellStyle name="Normal 13 2 2 2 2 3 4" xfId="11110"/>
    <cellStyle name="Normal 13 2 2 2 2 4" xfId="11111"/>
    <cellStyle name="Normal 13 2 2 2 2 5" xfId="11112"/>
    <cellStyle name="Normal 13 2 2 2 2 6" xfId="11113"/>
    <cellStyle name="Normal 13 2 2 2 3" xfId="11114"/>
    <cellStyle name="Normal 13 2 2 2 3 2" xfId="11115"/>
    <cellStyle name="Normal 13 2 2 2 3 3" xfId="11116"/>
    <cellStyle name="Normal 13 2 2 2 3 4" xfId="11117"/>
    <cellStyle name="Normal 13 2 2 2 4" xfId="11118"/>
    <cellStyle name="Normal 13 2 2 2 4 2" xfId="11119"/>
    <cellStyle name="Normal 13 2 2 2 4 3" xfId="11120"/>
    <cellStyle name="Normal 13 2 2 2 4 4" xfId="11121"/>
    <cellStyle name="Normal 13 2 2 2 5" xfId="11122"/>
    <cellStyle name="Normal 13 2 2 2 5 2" xfId="11123"/>
    <cellStyle name="Normal 13 2 2 2 5 3" xfId="11124"/>
    <cellStyle name="Normal 13 2 2 2 5 4" xfId="11125"/>
    <cellStyle name="Normal 13 2 2 2 6" xfId="11126"/>
    <cellStyle name="Normal 13 2 2 2 6 2" xfId="11127"/>
    <cellStyle name="Normal 13 2 2 2 6 3" xfId="11128"/>
    <cellStyle name="Normal 13 2 2 2 6 4" xfId="11129"/>
    <cellStyle name="Normal 13 2 2 2 7" xfId="11130"/>
    <cellStyle name="Normal 13 2 2 2 7 2" xfId="11131"/>
    <cellStyle name="Normal 13 2 2 2 7 3" xfId="11132"/>
    <cellStyle name="Normal 13 2 2 2 7 4" xfId="11133"/>
    <cellStyle name="Normal 13 2 2 2 8" xfId="11134"/>
    <cellStyle name="Normal 13 2 2 2 9" xfId="11135"/>
    <cellStyle name="Normal 13 2 2 3" xfId="11136"/>
    <cellStyle name="Normal 13 2 2 3 2" xfId="11137"/>
    <cellStyle name="Normal 13 2 2 3 2 2" xfId="11138"/>
    <cellStyle name="Normal 13 2 2 3 2 3" xfId="11139"/>
    <cellStyle name="Normal 13 2 2 3 2 4" xfId="11140"/>
    <cellStyle name="Normal 13 2 2 3 3" xfId="11141"/>
    <cellStyle name="Normal 13 2 2 3 3 2" xfId="11142"/>
    <cellStyle name="Normal 13 2 2 3 3 3" xfId="11143"/>
    <cellStyle name="Normal 13 2 2 3 3 4" xfId="11144"/>
    <cellStyle name="Normal 13 2 2 3 4" xfId="11145"/>
    <cellStyle name="Normal 13 2 2 3 5" xfId="11146"/>
    <cellStyle name="Normal 13 2 2 3 6" xfId="11147"/>
    <cellStyle name="Normal 13 2 2 4" xfId="11148"/>
    <cellStyle name="Normal 13 2 2 4 2" xfId="11149"/>
    <cellStyle name="Normal 13 2 2 4 3" xfId="11150"/>
    <cellStyle name="Normal 13 2 2 4 4" xfId="11151"/>
    <cellStyle name="Normal 13 2 2 5" xfId="11152"/>
    <cellStyle name="Normal 13 2 2 5 2" xfId="11153"/>
    <cellStyle name="Normal 13 2 2 5 3" xfId="11154"/>
    <cellStyle name="Normal 13 2 2 5 4" xfId="11155"/>
    <cellStyle name="Normal 13 2 2 6" xfId="11156"/>
    <cellStyle name="Normal 13 2 2 6 2" xfId="11157"/>
    <cellStyle name="Normal 13 2 2 6 3" xfId="11158"/>
    <cellStyle name="Normal 13 2 2 6 4" xfId="11159"/>
    <cellStyle name="Normal 13 2 2 7" xfId="11160"/>
    <cellStyle name="Normal 13 2 2 7 2" xfId="11161"/>
    <cellStyle name="Normal 13 2 2 7 3" xfId="11162"/>
    <cellStyle name="Normal 13 2 2 7 4" xfId="11163"/>
    <cellStyle name="Normal 13 2 2 8" xfId="11164"/>
    <cellStyle name="Normal 13 2 2 8 2" xfId="11165"/>
    <cellStyle name="Normal 13 2 2 8 3" xfId="11166"/>
    <cellStyle name="Normal 13 2 2 8 4" xfId="11167"/>
    <cellStyle name="Normal 13 2 2 9" xfId="11168"/>
    <cellStyle name="Normal 13 2 2 9 2" xfId="11169"/>
    <cellStyle name="Normal 13 2 2 9 3" xfId="11170"/>
    <cellStyle name="Normal 13 2 2 9 4" xfId="11171"/>
    <cellStyle name="Normal 13 2 20" xfId="11172"/>
    <cellStyle name="Normal 13 2 3" xfId="11173"/>
    <cellStyle name="Normal 13 2 3 10" xfId="11174"/>
    <cellStyle name="Normal 13 2 3 11" xfId="11175"/>
    <cellStyle name="Normal 13 2 3 12" xfId="11176"/>
    <cellStyle name="Normal 13 2 3 13" xfId="11177"/>
    <cellStyle name="Normal 13 2 3 14" xfId="11178"/>
    <cellStyle name="Normal 13 2 3 2" xfId="11179"/>
    <cellStyle name="Normal 13 2 3 2 10" xfId="11180"/>
    <cellStyle name="Normal 13 2 3 2 11" xfId="11181"/>
    <cellStyle name="Normal 13 2 3 2 12" xfId="11182"/>
    <cellStyle name="Normal 13 2 3 2 2" xfId="11183"/>
    <cellStyle name="Normal 13 2 3 2 2 2" xfId="11184"/>
    <cellStyle name="Normal 13 2 3 2 2 2 2" xfId="11185"/>
    <cellStyle name="Normal 13 2 3 2 2 2 3" xfId="11186"/>
    <cellStyle name="Normal 13 2 3 2 2 2 4" xfId="11187"/>
    <cellStyle name="Normal 13 2 3 2 2 3" xfId="11188"/>
    <cellStyle name="Normal 13 2 3 2 2 3 2" xfId="11189"/>
    <cellStyle name="Normal 13 2 3 2 2 3 3" xfId="11190"/>
    <cellStyle name="Normal 13 2 3 2 2 3 4" xfId="11191"/>
    <cellStyle name="Normal 13 2 3 2 2 4" xfId="11192"/>
    <cellStyle name="Normal 13 2 3 2 2 5" xfId="11193"/>
    <cellStyle name="Normal 13 2 3 2 2 6" xfId="11194"/>
    <cellStyle name="Normal 13 2 3 2 3" xfId="11195"/>
    <cellStyle name="Normal 13 2 3 2 3 2" xfId="11196"/>
    <cellStyle name="Normal 13 2 3 2 3 3" xfId="11197"/>
    <cellStyle name="Normal 13 2 3 2 3 4" xfId="11198"/>
    <cellStyle name="Normal 13 2 3 2 4" xfId="11199"/>
    <cellStyle name="Normal 13 2 3 2 4 2" xfId="11200"/>
    <cellStyle name="Normal 13 2 3 2 4 3" xfId="11201"/>
    <cellStyle name="Normal 13 2 3 2 4 4" xfId="11202"/>
    <cellStyle name="Normal 13 2 3 2 5" xfId="11203"/>
    <cellStyle name="Normal 13 2 3 2 5 2" xfId="11204"/>
    <cellStyle name="Normal 13 2 3 2 5 3" xfId="11205"/>
    <cellStyle name="Normal 13 2 3 2 5 4" xfId="11206"/>
    <cellStyle name="Normal 13 2 3 2 6" xfId="11207"/>
    <cellStyle name="Normal 13 2 3 2 6 2" xfId="11208"/>
    <cellStyle name="Normal 13 2 3 2 6 3" xfId="11209"/>
    <cellStyle name="Normal 13 2 3 2 6 4" xfId="11210"/>
    <cellStyle name="Normal 13 2 3 2 7" xfId="11211"/>
    <cellStyle name="Normal 13 2 3 2 7 2" xfId="11212"/>
    <cellStyle name="Normal 13 2 3 2 7 3" xfId="11213"/>
    <cellStyle name="Normal 13 2 3 2 7 4" xfId="11214"/>
    <cellStyle name="Normal 13 2 3 2 8" xfId="11215"/>
    <cellStyle name="Normal 13 2 3 2 9" xfId="11216"/>
    <cellStyle name="Normal 13 2 3 3" xfId="11217"/>
    <cellStyle name="Normal 13 2 3 3 2" xfId="11218"/>
    <cellStyle name="Normal 13 2 3 3 2 2" xfId="11219"/>
    <cellStyle name="Normal 13 2 3 3 2 3" xfId="11220"/>
    <cellStyle name="Normal 13 2 3 3 2 4" xfId="11221"/>
    <cellStyle name="Normal 13 2 3 3 3" xfId="11222"/>
    <cellStyle name="Normal 13 2 3 3 3 2" xfId="11223"/>
    <cellStyle name="Normal 13 2 3 3 3 3" xfId="11224"/>
    <cellStyle name="Normal 13 2 3 3 3 4" xfId="11225"/>
    <cellStyle name="Normal 13 2 3 3 4" xfId="11226"/>
    <cellStyle name="Normal 13 2 3 3 5" xfId="11227"/>
    <cellStyle name="Normal 13 2 3 3 6" xfId="11228"/>
    <cellStyle name="Normal 13 2 3 4" xfId="11229"/>
    <cellStyle name="Normal 13 2 3 4 2" xfId="11230"/>
    <cellStyle name="Normal 13 2 3 4 3" xfId="11231"/>
    <cellStyle name="Normal 13 2 3 4 4" xfId="11232"/>
    <cellStyle name="Normal 13 2 3 5" xfId="11233"/>
    <cellStyle name="Normal 13 2 3 5 2" xfId="11234"/>
    <cellStyle name="Normal 13 2 3 5 3" xfId="11235"/>
    <cellStyle name="Normal 13 2 3 5 4" xfId="11236"/>
    <cellStyle name="Normal 13 2 3 6" xfId="11237"/>
    <cellStyle name="Normal 13 2 3 6 2" xfId="11238"/>
    <cellStyle name="Normal 13 2 3 6 3" xfId="11239"/>
    <cellStyle name="Normal 13 2 3 6 4" xfId="11240"/>
    <cellStyle name="Normal 13 2 3 7" xfId="11241"/>
    <cellStyle name="Normal 13 2 3 7 2" xfId="11242"/>
    <cellStyle name="Normal 13 2 3 7 3" xfId="11243"/>
    <cellStyle name="Normal 13 2 3 7 4" xfId="11244"/>
    <cellStyle name="Normal 13 2 3 8" xfId="11245"/>
    <cellStyle name="Normal 13 2 3 8 2" xfId="11246"/>
    <cellStyle name="Normal 13 2 3 8 3" xfId="11247"/>
    <cellStyle name="Normal 13 2 3 8 4" xfId="11248"/>
    <cellStyle name="Normal 13 2 3 9" xfId="11249"/>
    <cellStyle name="Normal 13 2 3 9 2" xfId="11250"/>
    <cellStyle name="Normal 13 2 3 9 3" xfId="11251"/>
    <cellStyle name="Normal 13 2 3 9 4" xfId="11252"/>
    <cellStyle name="Normal 13 2 4" xfId="11253"/>
    <cellStyle name="Normal 13 2 4 10" xfId="11254"/>
    <cellStyle name="Normal 13 2 4 11" xfId="11255"/>
    <cellStyle name="Normal 13 2 4 12" xfId="11256"/>
    <cellStyle name="Normal 13 2 4 2" xfId="11257"/>
    <cellStyle name="Normal 13 2 4 2 2" xfId="11258"/>
    <cellStyle name="Normal 13 2 4 2 2 2" xfId="11259"/>
    <cellStyle name="Normal 13 2 4 2 2 3" xfId="11260"/>
    <cellStyle name="Normal 13 2 4 2 2 4" xfId="11261"/>
    <cellStyle name="Normal 13 2 4 2 3" xfId="11262"/>
    <cellStyle name="Normal 13 2 4 2 3 2" xfId="11263"/>
    <cellStyle name="Normal 13 2 4 2 3 3" xfId="11264"/>
    <cellStyle name="Normal 13 2 4 2 3 4" xfId="11265"/>
    <cellStyle name="Normal 13 2 4 2 4" xfId="11266"/>
    <cellStyle name="Normal 13 2 4 2 5" xfId="11267"/>
    <cellStyle name="Normal 13 2 4 2 6" xfId="11268"/>
    <cellStyle name="Normal 13 2 4 3" xfId="11269"/>
    <cellStyle name="Normal 13 2 4 3 2" xfId="11270"/>
    <cellStyle name="Normal 13 2 4 3 3" xfId="11271"/>
    <cellStyle name="Normal 13 2 4 3 4" xfId="11272"/>
    <cellStyle name="Normal 13 2 4 4" xfId="11273"/>
    <cellStyle name="Normal 13 2 4 4 2" xfId="11274"/>
    <cellStyle name="Normal 13 2 4 4 3" xfId="11275"/>
    <cellStyle name="Normal 13 2 4 4 4" xfId="11276"/>
    <cellStyle name="Normal 13 2 4 5" xfId="11277"/>
    <cellStyle name="Normal 13 2 4 5 2" xfId="11278"/>
    <cellStyle name="Normal 13 2 4 5 3" xfId="11279"/>
    <cellStyle name="Normal 13 2 4 5 4" xfId="11280"/>
    <cellStyle name="Normal 13 2 4 6" xfId="11281"/>
    <cellStyle name="Normal 13 2 4 6 2" xfId="11282"/>
    <cellStyle name="Normal 13 2 4 6 3" xfId="11283"/>
    <cellStyle name="Normal 13 2 4 6 4" xfId="11284"/>
    <cellStyle name="Normal 13 2 4 7" xfId="11285"/>
    <cellStyle name="Normal 13 2 4 7 2" xfId="11286"/>
    <cellStyle name="Normal 13 2 4 7 3" xfId="11287"/>
    <cellStyle name="Normal 13 2 4 7 4" xfId="11288"/>
    <cellStyle name="Normal 13 2 4 8" xfId="11289"/>
    <cellStyle name="Normal 13 2 4 9" xfId="11290"/>
    <cellStyle name="Normal 13 2 5" xfId="11291"/>
    <cellStyle name="Normal 13 2 5 10" xfId="11292"/>
    <cellStyle name="Normal 13 2 5 11" xfId="11293"/>
    <cellStyle name="Normal 13 2 5 12" xfId="11294"/>
    <cellStyle name="Normal 13 2 5 2" xfId="11295"/>
    <cellStyle name="Normal 13 2 5 2 2" xfId="11296"/>
    <cellStyle name="Normal 13 2 5 2 2 2" xfId="11297"/>
    <cellStyle name="Normal 13 2 5 2 2 3" xfId="11298"/>
    <cellStyle name="Normal 13 2 5 2 2 4" xfId="11299"/>
    <cellStyle name="Normal 13 2 5 2 3" xfId="11300"/>
    <cellStyle name="Normal 13 2 5 2 3 2" xfId="11301"/>
    <cellStyle name="Normal 13 2 5 2 3 3" xfId="11302"/>
    <cellStyle name="Normal 13 2 5 2 3 4" xfId="11303"/>
    <cellStyle name="Normal 13 2 5 2 4" xfId="11304"/>
    <cellStyle name="Normal 13 2 5 2 5" xfId="11305"/>
    <cellStyle name="Normal 13 2 5 2 6" xfId="11306"/>
    <cellStyle name="Normal 13 2 5 3" xfId="11307"/>
    <cellStyle name="Normal 13 2 5 3 2" xfId="11308"/>
    <cellStyle name="Normal 13 2 5 3 3" xfId="11309"/>
    <cellStyle name="Normal 13 2 5 3 4" xfId="11310"/>
    <cellStyle name="Normal 13 2 5 4" xfId="11311"/>
    <cellStyle name="Normal 13 2 5 4 2" xfId="11312"/>
    <cellStyle name="Normal 13 2 5 4 3" xfId="11313"/>
    <cellStyle name="Normal 13 2 5 4 4" xfId="11314"/>
    <cellStyle name="Normal 13 2 5 5" xfId="11315"/>
    <cellStyle name="Normal 13 2 5 5 2" xfId="11316"/>
    <cellStyle name="Normal 13 2 5 5 3" xfId="11317"/>
    <cellStyle name="Normal 13 2 5 5 4" xfId="11318"/>
    <cellStyle name="Normal 13 2 5 6" xfId="11319"/>
    <cellStyle name="Normal 13 2 5 6 2" xfId="11320"/>
    <cellStyle name="Normal 13 2 5 6 3" xfId="11321"/>
    <cellStyle name="Normal 13 2 5 6 4" xfId="11322"/>
    <cellStyle name="Normal 13 2 5 7" xfId="11323"/>
    <cellStyle name="Normal 13 2 5 7 2" xfId="11324"/>
    <cellStyle name="Normal 13 2 5 7 3" xfId="11325"/>
    <cellStyle name="Normal 13 2 5 7 4" xfId="11326"/>
    <cellStyle name="Normal 13 2 5 8" xfId="11327"/>
    <cellStyle name="Normal 13 2 5 9" xfId="11328"/>
    <cellStyle name="Normal 13 2 6" xfId="11329"/>
    <cellStyle name="Normal 13 2 6 2" xfId="11330"/>
    <cellStyle name="Normal 13 2 6 2 2" xfId="11331"/>
    <cellStyle name="Normal 13 2 6 2 3" xfId="11332"/>
    <cellStyle name="Normal 13 2 6 2 4" xfId="11333"/>
    <cellStyle name="Normal 13 2 6 3" xfId="11334"/>
    <cellStyle name="Normal 13 2 6 3 2" xfId="11335"/>
    <cellStyle name="Normal 13 2 6 3 3" xfId="11336"/>
    <cellStyle name="Normal 13 2 6 3 4" xfId="11337"/>
    <cellStyle name="Normal 13 2 6 4" xfId="11338"/>
    <cellStyle name="Normal 13 2 6 4 2" xfId="11339"/>
    <cellStyle name="Normal 13 2 6 4 3" xfId="11340"/>
    <cellStyle name="Normal 13 2 6 4 4" xfId="11341"/>
    <cellStyle name="Normal 13 2 6 5" xfId="11342"/>
    <cellStyle name="Normal 13 2 6 5 2" xfId="11343"/>
    <cellStyle name="Normal 13 2 6 5 3" xfId="11344"/>
    <cellStyle name="Normal 13 2 6 5 4" xfId="11345"/>
    <cellStyle name="Normal 13 2 6 6" xfId="11346"/>
    <cellStyle name="Normal 13 2 6 7" xfId="11347"/>
    <cellStyle name="Normal 13 2 6 8" xfId="11348"/>
    <cellStyle name="Normal 13 2 7" xfId="11349"/>
    <cellStyle name="Normal 13 2 7 2" xfId="11350"/>
    <cellStyle name="Normal 13 2 7 3" xfId="11351"/>
    <cellStyle name="Normal 13 2 7 4" xfId="11352"/>
    <cellStyle name="Normal 13 2 8" xfId="11353"/>
    <cellStyle name="Normal 13 2 8 2" xfId="11354"/>
    <cellStyle name="Normal 13 2 8 3" xfId="11355"/>
    <cellStyle name="Normal 13 2 8 4" xfId="11356"/>
    <cellStyle name="Normal 13 2 9" xfId="11357"/>
    <cellStyle name="Normal 13 2 9 2" xfId="11358"/>
    <cellStyle name="Normal 13 2 9 3" xfId="11359"/>
    <cellStyle name="Normal 13 2 9 4" xfId="11360"/>
    <cellStyle name="Normal 13 3" xfId="11361"/>
    <cellStyle name="Normal 13 3 10" xfId="11362"/>
    <cellStyle name="Normal 13 3 10 2" xfId="11363"/>
    <cellStyle name="Normal 13 3 10 3" xfId="11364"/>
    <cellStyle name="Normal 13 3 10 4" xfId="11365"/>
    <cellStyle name="Normal 13 3 11" xfId="11366"/>
    <cellStyle name="Normal 13 3 11 2" xfId="11367"/>
    <cellStyle name="Normal 13 3 11 3" xfId="11368"/>
    <cellStyle name="Normal 13 3 11 4" xfId="11369"/>
    <cellStyle name="Normal 13 3 12" xfId="11370"/>
    <cellStyle name="Normal 13 3 12 2" xfId="11371"/>
    <cellStyle name="Normal 13 3 12 3" xfId="11372"/>
    <cellStyle name="Normal 13 3 12 4" xfId="11373"/>
    <cellStyle name="Normal 13 3 13" xfId="11374"/>
    <cellStyle name="Normal 13 3 13 2" xfId="11375"/>
    <cellStyle name="Normal 13 3 13 3" xfId="11376"/>
    <cellStyle name="Normal 13 3 13 4" xfId="11377"/>
    <cellStyle name="Normal 13 3 14" xfId="11378"/>
    <cellStyle name="Normal 13 3 15" xfId="11379"/>
    <cellStyle name="Normal 13 3 16" xfId="11380"/>
    <cellStyle name="Normal 13 3 17" xfId="11381"/>
    <cellStyle name="Normal 13 3 18" xfId="11382"/>
    <cellStyle name="Normal 13 3 19" xfId="11383"/>
    <cellStyle name="Normal 13 3 2" xfId="11384"/>
    <cellStyle name="Normal 13 3 2 10" xfId="11385"/>
    <cellStyle name="Normal 13 3 2 11" xfId="11386"/>
    <cellStyle name="Normal 13 3 2 12" xfId="11387"/>
    <cellStyle name="Normal 13 3 2 13" xfId="11388"/>
    <cellStyle name="Normal 13 3 2 14" xfId="11389"/>
    <cellStyle name="Normal 13 3 2 2" xfId="11390"/>
    <cellStyle name="Normal 13 3 2 2 10" xfId="11391"/>
    <cellStyle name="Normal 13 3 2 2 11" xfId="11392"/>
    <cellStyle name="Normal 13 3 2 2 12" xfId="11393"/>
    <cellStyle name="Normal 13 3 2 2 2" xfId="11394"/>
    <cellStyle name="Normal 13 3 2 2 2 2" xfId="11395"/>
    <cellStyle name="Normal 13 3 2 2 2 2 2" xfId="11396"/>
    <cellStyle name="Normal 13 3 2 2 2 2 3" xfId="11397"/>
    <cellStyle name="Normal 13 3 2 2 2 2 4" xfId="11398"/>
    <cellStyle name="Normal 13 3 2 2 2 3" xfId="11399"/>
    <cellStyle name="Normal 13 3 2 2 2 3 2" xfId="11400"/>
    <cellStyle name="Normal 13 3 2 2 2 3 3" xfId="11401"/>
    <cellStyle name="Normal 13 3 2 2 2 3 4" xfId="11402"/>
    <cellStyle name="Normal 13 3 2 2 2 4" xfId="11403"/>
    <cellStyle name="Normal 13 3 2 2 2 5" xfId="11404"/>
    <cellStyle name="Normal 13 3 2 2 2 6" xfId="11405"/>
    <cellStyle name="Normal 13 3 2 2 3" xfId="11406"/>
    <cellStyle name="Normal 13 3 2 2 3 2" xfId="11407"/>
    <cellStyle name="Normal 13 3 2 2 3 3" xfId="11408"/>
    <cellStyle name="Normal 13 3 2 2 3 4" xfId="11409"/>
    <cellStyle name="Normal 13 3 2 2 4" xfId="11410"/>
    <cellStyle name="Normal 13 3 2 2 4 2" xfId="11411"/>
    <cellStyle name="Normal 13 3 2 2 4 3" xfId="11412"/>
    <cellStyle name="Normal 13 3 2 2 4 4" xfId="11413"/>
    <cellStyle name="Normal 13 3 2 2 5" xfId="11414"/>
    <cellStyle name="Normal 13 3 2 2 5 2" xfId="11415"/>
    <cellStyle name="Normal 13 3 2 2 5 3" xfId="11416"/>
    <cellStyle name="Normal 13 3 2 2 5 4" xfId="11417"/>
    <cellStyle name="Normal 13 3 2 2 6" xfId="11418"/>
    <cellStyle name="Normal 13 3 2 2 6 2" xfId="11419"/>
    <cellStyle name="Normal 13 3 2 2 6 3" xfId="11420"/>
    <cellStyle name="Normal 13 3 2 2 6 4" xfId="11421"/>
    <cellStyle name="Normal 13 3 2 2 7" xfId="11422"/>
    <cellStyle name="Normal 13 3 2 2 7 2" xfId="11423"/>
    <cellStyle name="Normal 13 3 2 2 7 3" xfId="11424"/>
    <cellStyle name="Normal 13 3 2 2 7 4" xfId="11425"/>
    <cellStyle name="Normal 13 3 2 2 8" xfId="11426"/>
    <cellStyle name="Normal 13 3 2 2 9" xfId="11427"/>
    <cellStyle name="Normal 13 3 2 3" xfId="11428"/>
    <cellStyle name="Normal 13 3 2 3 2" xfId="11429"/>
    <cellStyle name="Normal 13 3 2 3 2 2" xfId="11430"/>
    <cellStyle name="Normal 13 3 2 3 2 3" xfId="11431"/>
    <cellStyle name="Normal 13 3 2 3 2 4" xfId="11432"/>
    <cellStyle name="Normal 13 3 2 3 3" xfId="11433"/>
    <cellStyle name="Normal 13 3 2 3 3 2" xfId="11434"/>
    <cellStyle name="Normal 13 3 2 3 3 3" xfId="11435"/>
    <cellStyle name="Normal 13 3 2 3 3 4" xfId="11436"/>
    <cellStyle name="Normal 13 3 2 3 4" xfId="11437"/>
    <cellStyle name="Normal 13 3 2 3 5" xfId="11438"/>
    <cellStyle name="Normal 13 3 2 3 6" xfId="11439"/>
    <cellStyle name="Normal 13 3 2 4" xfId="11440"/>
    <cellStyle name="Normal 13 3 2 4 2" xfId="11441"/>
    <cellStyle name="Normal 13 3 2 4 3" xfId="11442"/>
    <cellStyle name="Normal 13 3 2 4 4" xfId="11443"/>
    <cellStyle name="Normal 13 3 2 5" xfId="11444"/>
    <cellStyle name="Normal 13 3 2 5 2" xfId="11445"/>
    <cellStyle name="Normal 13 3 2 5 3" xfId="11446"/>
    <cellStyle name="Normal 13 3 2 5 4" xfId="11447"/>
    <cellStyle name="Normal 13 3 2 6" xfId="11448"/>
    <cellStyle name="Normal 13 3 2 6 2" xfId="11449"/>
    <cellStyle name="Normal 13 3 2 6 3" xfId="11450"/>
    <cellStyle name="Normal 13 3 2 6 4" xfId="11451"/>
    <cellStyle name="Normal 13 3 2 7" xfId="11452"/>
    <cellStyle name="Normal 13 3 2 7 2" xfId="11453"/>
    <cellStyle name="Normal 13 3 2 7 3" xfId="11454"/>
    <cellStyle name="Normal 13 3 2 7 4" xfId="11455"/>
    <cellStyle name="Normal 13 3 2 8" xfId="11456"/>
    <cellStyle name="Normal 13 3 2 8 2" xfId="11457"/>
    <cellStyle name="Normal 13 3 2 8 3" xfId="11458"/>
    <cellStyle name="Normal 13 3 2 8 4" xfId="11459"/>
    <cellStyle name="Normal 13 3 2 9" xfId="11460"/>
    <cellStyle name="Normal 13 3 2 9 2" xfId="11461"/>
    <cellStyle name="Normal 13 3 2 9 3" xfId="11462"/>
    <cellStyle name="Normal 13 3 2 9 4" xfId="11463"/>
    <cellStyle name="Normal 13 3 20" xfId="11464"/>
    <cellStyle name="Normal 13 3 3" xfId="11465"/>
    <cellStyle name="Normal 13 3 3 10" xfId="11466"/>
    <cellStyle name="Normal 13 3 3 11" xfId="11467"/>
    <cellStyle name="Normal 13 3 3 12" xfId="11468"/>
    <cellStyle name="Normal 13 3 3 13" xfId="11469"/>
    <cellStyle name="Normal 13 3 3 14" xfId="11470"/>
    <cellStyle name="Normal 13 3 3 2" xfId="11471"/>
    <cellStyle name="Normal 13 3 3 2 10" xfId="11472"/>
    <cellStyle name="Normal 13 3 3 2 11" xfId="11473"/>
    <cellStyle name="Normal 13 3 3 2 12" xfId="11474"/>
    <cellStyle name="Normal 13 3 3 2 2" xfId="11475"/>
    <cellStyle name="Normal 13 3 3 2 2 2" xfId="11476"/>
    <cellStyle name="Normal 13 3 3 2 2 2 2" xfId="11477"/>
    <cellStyle name="Normal 13 3 3 2 2 2 3" xfId="11478"/>
    <cellStyle name="Normal 13 3 3 2 2 2 4" xfId="11479"/>
    <cellStyle name="Normal 13 3 3 2 2 3" xfId="11480"/>
    <cellStyle name="Normal 13 3 3 2 2 3 2" xfId="11481"/>
    <cellStyle name="Normal 13 3 3 2 2 3 3" xfId="11482"/>
    <cellStyle name="Normal 13 3 3 2 2 3 4" xfId="11483"/>
    <cellStyle name="Normal 13 3 3 2 2 4" xfId="11484"/>
    <cellStyle name="Normal 13 3 3 2 2 5" xfId="11485"/>
    <cellStyle name="Normal 13 3 3 2 2 6" xfId="11486"/>
    <cellStyle name="Normal 13 3 3 2 3" xfId="11487"/>
    <cellStyle name="Normal 13 3 3 2 3 2" xfId="11488"/>
    <cellStyle name="Normal 13 3 3 2 3 3" xfId="11489"/>
    <cellStyle name="Normal 13 3 3 2 3 4" xfId="11490"/>
    <cellStyle name="Normal 13 3 3 2 4" xfId="11491"/>
    <cellStyle name="Normal 13 3 3 2 4 2" xfId="11492"/>
    <cellStyle name="Normal 13 3 3 2 4 3" xfId="11493"/>
    <cellStyle name="Normal 13 3 3 2 4 4" xfId="11494"/>
    <cellStyle name="Normal 13 3 3 2 5" xfId="11495"/>
    <cellStyle name="Normal 13 3 3 2 5 2" xfId="11496"/>
    <cellStyle name="Normal 13 3 3 2 5 3" xfId="11497"/>
    <cellStyle name="Normal 13 3 3 2 5 4" xfId="11498"/>
    <cellStyle name="Normal 13 3 3 2 6" xfId="11499"/>
    <cellStyle name="Normal 13 3 3 2 6 2" xfId="11500"/>
    <cellStyle name="Normal 13 3 3 2 6 3" xfId="11501"/>
    <cellStyle name="Normal 13 3 3 2 6 4" xfId="11502"/>
    <cellStyle name="Normal 13 3 3 2 7" xfId="11503"/>
    <cellStyle name="Normal 13 3 3 2 7 2" xfId="11504"/>
    <cellStyle name="Normal 13 3 3 2 7 3" xfId="11505"/>
    <cellStyle name="Normal 13 3 3 2 7 4" xfId="11506"/>
    <cellStyle name="Normal 13 3 3 2 8" xfId="11507"/>
    <cellStyle name="Normal 13 3 3 2 9" xfId="11508"/>
    <cellStyle name="Normal 13 3 3 3" xfId="11509"/>
    <cellStyle name="Normal 13 3 3 3 2" xfId="11510"/>
    <cellStyle name="Normal 13 3 3 3 2 2" xfId="11511"/>
    <cellStyle name="Normal 13 3 3 3 2 3" xfId="11512"/>
    <cellStyle name="Normal 13 3 3 3 2 4" xfId="11513"/>
    <cellStyle name="Normal 13 3 3 3 3" xfId="11514"/>
    <cellStyle name="Normal 13 3 3 3 3 2" xfId="11515"/>
    <cellStyle name="Normal 13 3 3 3 3 3" xfId="11516"/>
    <cellStyle name="Normal 13 3 3 3 3 4" xfId="11517"/>
    <cellStyle name="Normal 13 3 3 3 4" xfId="11518"/>
    <cellStyle name="Normal 13 3 3 3 5" xfId="11519"/>
    <cellStyle name="Normal 13 3 3 3 6" xfId="11520"/>
    <cellStyle name="Normal 13 3 3 4" xfId="11521"/>
    <cellStyle name="Normal 13 3 3 4 2" xfId="11522"/>
    <cellStyle name="Normal 13 3 3 4 3" xfId="11523"/>
    <cellStyle name="Normal 13 3 3 4 4" xfId="11524"/>
    <cellStyle name="Normal 13 3 3 5" xfId="11525"/>
    <cellStyle name="Normal 13 3 3 5 2" xfId="11526"/>
    <cellStyle name="Normal 13 3 3 5 3" xfId="11527"/>
    <cellStyle name="Normal 13 3 3 5 4" xfId="11528"/>
    <cellStyle name="Normal 13 3 3 6" xfId="11529"/>
    <cellStyle name="Normal 13 3 3 6 2" xfId="11530"/>
    <cellStyle name="Normal 13 3 3 6 3" xfId="11531"/>
    <cellStyle name="Normal 13 3 3 6 4" xfId="11532"/>
    <cellStyle name="Normal 13 3 3 7" xfId="11533"/>
    <cellStyle name="Normal 13 3 3 7 2" xfId="11534"/>
    <cellStyle name="Normal 13 3 3 7 3" xfId="11535"/>
    <cellStyle name="Normal 13 3 3 7 4" xfId="11536"/>
    <cellStyle name="Normal 13 3 3 8" xfId="11537"/>
    <cellStyle name="Normal 13 3 3 8 2" xfId="11538"/>
    <cellStyle name="Normal 13 3 3 8 3" xfId="11539"/>
    <cellStyle name="Normal 13 3 3 8 4" xfId="11540"/>
    <cellStyle name="Normal 13 3 3 9" xfId="11541"/>
    <cellStyle name="Normal 13 3 3 9 2" xfId="11542"/>
    <cellStyle name="Normal 13 3 3 9 3" xfId="11543"/>
    <cellStyle name="Normal 13 3 3 9 4" xfId="11544"/>
    <cellStyle name="Normal 13 3 4" xfId="11545"/>
    <cellStyle name="Normal 13 3 4 10" xfId="11546"/>
    <cellStyle name="Normal 13 3 4 11" xfId="11547"/>
    <cellStyle name="Normal 13 3 4 12" xfId="11548"/>
    <cellStyle name="Normal 13 3 4 2" xfId="11549"/>
    <cellStyle name="Normal 13 3 4 2 2" xfId="11550"/>
    <cellStyle name="Normal 13 3 4 2 2 2" xfId="11551"/>
    <cellStyle name="Normal 13 3 4 2 2 3" xfId="11552"/>
    <cellStyle name="Normal 13 3 4 2 2 4" xfId="11553"/>
    <cellStyle name="Normal 13 3 4 2 3" xfId="11554"/>
    <cellStyle name="Normal 13 3 4 2 3 2" xfId="11555"/>
    <cellStyle name="Normal 13 3 4 2 3 3" xfId="11556"/>
    <cellStyle name="Normal 13 3 4 2 3 4" xfId="11557"/>
    <cellStyle name="Normal 13 3 4 2 4" xfId="11558"/>
    <cellStyle name="Normal 13 3 4 2 5" xfId="11559"/>
    <cellStyle name="Normal 13 3 4 2 6" xfId="11560"/>
    <cellStyle name="Normal 13 3 4 3" xfId="11561"/>
    <cellStyle name="Normal 13 3 4 3 2" xfId="11562"/>
    <cellStyle name="Normal 13 3 4 3 3" xfId="11563"/>
    <cellStyle name="Normal 13 3 4 3 4" xfId="11564"/>
    <cellStyle name="Normal 13 3 4 4" xfId="11565"/>
    <cellStyle name="Normal 13 3 4 4 2" xfId="11566"/>
    <cellStyle name="Normal 13 3 4 4 3" xfId="11567"/>
    <cellStyle name="Normal 13 3 4 4 4" xfId="11568"/>
    <cellStyle name="Normal 13 3 4 5" xfId="11569"/>
    <cellStyle name="Normal 13 3 4 5 2" xfId="11570"/>
    <cellStyle name="Normal 13 3 4 5 3" xfId="11571"/>
    <cellStyle name="Normal 13 3 4 5 4" xfId="11572"/>
    <cellStyle name="Normal 13 3 4 6" xfId="11573"/>
    <cellStyle name="Normal 13 3 4 6 2" xfId="11574"/>
    <cellStyle name="Normal 13 3 4 6 3" xfId="11575"/>
    <cellStyle name="Normal 13 3 4 6 4" xfId="11576"/>
    <cellStyle name="Normal 13 3 4 7" xfId="11577"/>
    <cellStyle name="Normal 13 3 4 7 2" xfId="11578"/>
    <cellStyle name="Normal 13 3 4 7 3" xfId="11579"/>
    <cellStyle name="Normal 13 3 4 7 4" xfId="11580"/>
    <cellStyle name="Normal 13 3 4 8" xfId="11581"/>
    <cellStyle name="Normal 13 3 4 9" xfId="11582"/>
    <cellStyle name="Normal 13 3 5" xfId="11583"/>
    <cellStyle name="Normal 13 3 5 10" xfId="11584"/>
    <cellStyle name="Normal 13 3 5 11" xfId="11585"/>
    <cellStyle name="Normal 13 3 5 12" xfId="11586"/>
    <cellStyle name="Normal 13 3 5 2" xfId="11587"/>
    <cellStyle name="Normal 13 3 5 2 2" xfId="11588"/>
    <cellStyle name="Normal 13 3 5 2 2 2" xfId="11589"/>
    <cellStyle name="Normal 13 3 5 2 2 3" xfId="11590"/>
    <cellStyle name="Normal 13 3 5 2 2 4" xfId="11591"/>
    <cellStyle name="Normal 13 3 5 2 3" xfId="11592"/>
    <cellStyle name="Normal 13 3 5 2 3 2" xfId="11593"/>
    <cellStyle name="Normal 13 3 5 2 3 3" xfId="11594"/>
    <cellStyle name="Normal 13 3 5 2 3 4" xfId="11595"/>
    <cellStyle name="Normal 13 3 5 2 4" xfId="11596"/>
    <cellStyle name="Normal 13 3 5 2 5" xfId="11597"/>
    <cellStyle name="Normal 13 3 5 2 6" xfId="11598"/>
    <cellStyle name="Normal 13 3 5 3" xfId="11599"/>
    <cellStyle name="Normal 13 3 5 3 2" xfId="11600"/>
    <cellStyle name="Normal 13 3 5 3 3" xfId="11601"/>
    <cellStyle name="Normal 13 3 5 3 4" xfId="11602"/>
    <cellStyle name="Normal 13 3 5 4" xfId="11603"/>
    <cellStyle name="Normal 13 3 5 4 2" xfId="11604"/>
    <cellStyle name="Normal 13 3 5 4 3" xfId="11605"/>
    <cellStyle name="Normal 13 3 5 4 4" xfId="11606"/>
    <cellStyle name="Normal 13 3 5 5" xfId="11607"/>
    <cellStyle name="Normal 13 3 5 5 2" xfId="11608"/>
    <cellStyle name="Normal 13 3 5 5 3" xfId="11609"/>
    <cellStyle name="Normal 13 3 5 5 4" xfId="11610"/>
    <cellStyle name="Normal 13 3 5 6" xfId="11611"/>
    <cellStyle name="Normal 13 3 5 6 2" xfId="11612"/>
    <cellStyle name="Normal 13 3 5 6 3" xfId="11613"/>
    <cellStyle name="Normal 13 3 5 6 4" xfId="11614"/>
    <cellStyle name="Normal 13 3 5 7" xfId="11615"/>
    <cellStyle name="Normal 13 3 5 7 2" xfId="11616"/>
    <cellStyle name="Normal 13 3 5 7 3" xfId="11617"/>
    <cellStyle name="Normal 13 3 5 7 4" xfId="11618"/>
    <cellStyle name="Normal 13 3 5 8" xfId="11619"/>
    <cellStyle name="Normal 13 3 5 9" xfId="11620"/>
    <cellStyle name="Normal 13 3 6" xfId="11621"/>
    <cellStyle name="Normal 13 3 6 2" xfId="11622"/>
    <cellStyle name="Normal 13 3 6 2 2" xfId="11623"/>
    <cellStyle name="Normal 13 3 6 2 3" xfId="11624"/>
    <cellStyle name="Normal 13 3 6 2 4" xfId="11625"/>
    <cellStyle name="Normal 13 3 6 3" xfId="11626"/>
    <cellStyle name="Normal 13 3 6 3 2" xfId="11627"/>
    <cellStyle name="Normal 13 3 6 3 3" xfId="11628"/>
    <cellStyle name="Normal 13 3 6 3 4" xfId="11629"/>
    <cellStyle name="Normal 13 3 6 4" xfId="11630"/>
    <cellStyle name="Normal 13 3 6 4 2" xfId="11631"/>
    <cellStyle name="Normal 13 3 6 4 3" xfId="11632"/>
    <cellStyle name="Normal 13 3 6 4 4" xfId="11633"/>
    <cellStyle name="Normal 13 3 6 5" xfId="11634"/>
    <cellStyle name="Normal 13 3 6 5 2" xfId="11635"/>
    <cellStyle name="Normal 13 3 6 5 3" xfId="11636"/>
    <cellStyle name="Normal 13 3 6 5 4" xfId="11637"/>
    <cellStyle name="Normal 13 3 6 6" xfId="11638"/>
    <cellStyle name="Normal 13 3 6 7" xfId="11639"/>
    <cellStyle name="Normal 13 3 6 8" xfId="11640"/>
    <cellStyle name="Normal 13 3 7" xfId="11641"/>
    <cellStyle name="Normal 13 3 7 2" xfId="11642"/>
    <cellStyle name="Normal 13 3 7 3" xfId="11643"/>
    <cellStyle name="Normal 13 3 7 4" xfId="11644"/>
    <cellStyle name="Normal 13 3 8" xfId="11645"/>
    <cellStyle name="Normal 13 3 8 2" xfId="11646"/>
    <cellStyle name="Normal 13 3 8 3" xfId="11647"/>
    <cellStyle name="Normal 13 3 8 4" xfId="11648"/>
    <cellStyle name="Normal 13 3 9" xfId="11649"/>
    <cellStyle name="Normal 13 3 9 2" xfId="11650"/>
    <cellStyle name="Normal 13 3 9 3" xfId="11651"/>
    <cellStyle name="Normal 13 3 9 4" xfId="11652"/>
    <cellStyle name="Normal 13 4" xfId="11653"/>
    <cellStyle name="Normal 13 4 10" xfId="11654"/>
    <cellStyle name="Normal 13 4 10 2" xfId="11655"/>
    <cellStyle name="Normal 13 4 10 3" xfId="11656"/>
    <cellStyle name="Normal 13 4 10 4" xfId="11657"/>
    <cellStyle name="Normal 13 4 11" xfId="11658"/>
    <cellStyle name="Normal 13 4 11 2" xfId="11659"/>
    <cellStyle name="Normal 13 4 11 3" xfId="11660"/>
    <cellStyle name="Normal 13 4 11 4" xfId="11661"/>
    <cellStyle name="Normal 13 4 12" xfId="11662"/>
    <cellStyle name="Normal 13 4 12 2" xfId="11663"/>
    <cellStyle name="Normal 13 4 12 3" xfId="11664"/>
    <cellStyle name="Normal 13 4 12 4" xfId="11665"/>
    <cellStyle name="Normal 13 4 13" xfId="11666"/>
    <cellStyle name="Normal 13 4 13 2" xfId="11667"/>
    <cellStyle name="Normal 13 4 13 3" xfId="11668"/>
    <cellStyle name="Normal 13 4 13 4" xfId="11669"/>
    <cellStyle name="Normal 13 4 14" xfId="11670"/>
    <cellStyle name="Normal 13 4 15" xfId="11671"/>
    <cellStyle name="Normal 13 4 16" xfId="11672"/>
    <cellStyle name="Normal 13 4 17" xfId="11673"/>
    <cellStyle name="Normal 13 4 18" xfId="11674"/>
    <cellStyle name="Normal 13 4 19" xfId="11675"/>
    <cellStyle name="Normal 13 4 2" xfId="11676"/>
    <cellStyle name="Normal 13 4 2 10" xfId="11677"/>
    <cellStyle name="Normal 13 4 2 11" xfId="11678"/>
    <cellStyle name="Normal 13 4 2 12" xfId="11679"/>
    <cellStyle name="Normal 13 4 2 13" xfId="11680"/>
    <cellStyle name="Normal 13 4 2 14" xfId="11681"/>
    <cellStyle name="Normal 13 4 2 2" xfId="11682"/>
    <cellStyle name="Normal 13 4 2 2 10" xfId="11683"/>
    <cellStyle name="Normal 13 4 2 2 11" xfId="11684"/>
    <cellStyle name="Normal 13 4 2 2 12" xfId="11685"/>
    <cellStyle name="Normal 13 4 2 2 2" xfId="11686"/>
    <cellStyle name="Normal 13 4 2 2 2 2" xfId="11687"/>
    <cellStyle name="Normal 13 4 2 2 2 2 2" xfId="11688"/>
    <cellStyle name="Normal 13 4 2 2 2 2 3" xfId="11689"/>
    <cellStyle name="Normal 13 4 2 2 2 2 4" xfId="11690"/>
    <cellStyle name="Normal 13 4 2 2 2 3" xfId="11691"/>
    <cellStyle name="Normal 13 4 2 2 2 3 2" xfId="11692"/>
    <cellStyle name="Normal 13 4 2 2 2 3 3" xfId="11693"/>
    <cellStyle name="Normal 13 4 2 2 2 3 4" xfId="11694"/>
    <cellStyle name="Normal 13 4 2 2 2 4" xfId="11695"/>
    <cellStyle name="Normal 13 4 2 2 2 5" xfId="11696"/>
    <cellStyle name="Normal 13 4 2 2 2 6" xfId="11697"/>
    <cellStyle name="Normal 13 4 2 2 3" xfId="11698"/>
    <cellStyle name="Normal 13 4 2 2 3 2" xfId="11699"/>
    <cellStyle name="Normal 13 4 2 2 3 3" xfId="11700"/>
    <cellStyle name="Normal 13 4 2 2 3 4" xfId="11701"/>
    <cellStyle name="Normal 13 4 2 2 4" xfId="11702"/>
    <cellStyle name="Normal 13 4 2 2 4 2" xfId="11703"/>
    <cellStyle name="Normal 13 4 2 2 4 3" xfId="11704"/>
    <cellStyle name="Normal 13 4 2 2 4 4" xfId="11705"/>
    <cellStyle name="Normal 13 4 2 2 5" xfId="11706"/>
    <cellStyle name="Normal 13 4 2 2 5 2" xfId="11707"/>
    <cellStyle name="Normal 13 4 2 2 5 3" xfId="11708"/>
    <cellStyle name="Normal 13 4 2 2 5 4" xfId="11709"/>
    <cellStyle name="Normal 13 4 2 2 6" xfId="11710"/>
    <cellStyle name="Normal 13 4 2 2 6 2" xfId="11711"/>
    <cellStyle name="Normal 13 4 2 2 6 3" xfId="11712"/>
    <cellStyle name="Normal 13 4 2 2 6 4" xfId="11713"/>
    <cellStyle name="Normal 13 4 2 2 7" xfId="11714"/>
    <cellStyle name="Normal 13 4 2 2 7 2" xfId="11715"/>
    <cellStyle name="Normal 13 4 2 2 7 3" xfId="11716"/>
    <cellStyle name="Normal 13 4 2 2 7 4" xfId="11717"/>
    <cellStyle name="Normal 13 4 2 2 8" xfId="11718"/>
    <cellStyle name="Normal 13 4 2 2 9" xfId="11719"/>
    <cellStyle name="Normal 13 4 2 3" xfId="11720"/>
    <cellStyle name="Normal 13 4 2 3 2" xfId="11721"/>
    <cellStyle name="Normal 13 4 2 3 2 2" xfId="11722"/>
    <cellStyle name="Normal 13 4 2 3 2 3" xfId="11723"/>
    <cellStyle name="Normal 13 4 2 3 2 4" xfId="11724"/>
    <cellStyle name="Normal 13 4 2 3 3" xfId="11725"/>
    <cellStyle name="Normal 13 4 2 3 3 2" xfId="11726"/>
    <cellStyle name="Normal 13 4 2 3 3 3" xfId="11727"/>
    <cellStyle name="Normal 13 4 2 3 3 4" xfId="11728"/>
    <cellStyle name="Normal 13 4 2 3 4" xfId="11729"/>
    <cellStyle name="Normal 13 4 2 3 5" xfId="11730"/>
    <cellStyle name="Normal 13 4 2 3 6" xfId="11731"/>
    <cellStyle name="Normal 13 4 2 4" xfId="11732"/>
    <cellStyle name="Normal 13 4 2 4 2" xfId="11733"/>
    <cellStyle name="Normal 13 4 2 4 3" xfId="11734"/>
    <cellStyle name="Normal 13 4 2 4 4" xfId="11735"/>
    <cellStyle name="Normal 13 4 2 5" xfId="11736"/>
    <cellStyle name="Normal 13 4 2 5 2" xfId="11737"/>
    <cellStyle name="Normal 13 4 2 5 3" xfId="11738"/>
    <cellStyle name="Normal 13 4 2 5 4" xfId="11739"/>
    <cellStyle name="Normal 13 4 2 6" xfId="11740"/>
    <cellStyle name="Normal 13 4 2 6 2" xfId="11741"/>
    <cellStyle name="Normal 13 4 2 6 3" xfId="11742"/>
    <cellStyle name="Normal 13 4 2 6 4" xfId="11743"/>
    <cellStyle name="Normal 13 4 2 7" xfId="11744"/>
    <cellStyle name="Normal 13 4 2 7 2" xfId="11745"/>
    <cellStyle name="Normal 13 4 2 7 3" xfId="11746"/>
    <cellStyle name="Normal 13 4 2 7 4" xfId="11747"/>
    <cellStyle name="Normal 13 4 2 8" xfId="11748"/>
    <cellStyle name="Normal 13 4 2 8 2" xfId="11749"/>
    <cellStyle name="Normal 13 4 2 8 3" xfId="11750"/>
    <cellStyle name="Normal 13 4 2 8 4" xfId="11751"/>
    <cellStyle name="Normal 13 4 2 9" xfId="11752"/>
    <cellStyle name="Normal 13 4 2 9 2" xfId="11753"/>
    <cellStyle name="Normal 13 4 2 9 3" xfId="11754"/>
    <cellStyle name="Normal 13 4 2 9 4" xfId="11755"/>
    <cellStyle name="Normal 13 4 20" xfId="11756"/>
    <cellStyle name="Normal 13 4 3" xfId="11757"/>
    <cellStyle name="Normal 13 4 3 10" xfId="11758"/>
    <cellStyle name="Normal 13 4 3 11" xfId="11759"/>
    <cellStyle name="Normal 13 4 3 12" xfId="11760"/>
    <cellStyle name="Normal 13 4 3 13" xfId="11761"/>
    <cellStyle name="Normal 13 4 3 14" xfId="11762"/>
    <cellStyle name="Normal 13 4 3 2" xfId="11763"/>
    <cellStyle name="Normal 13 4 3 2 10" xfId="11764"/>
    <cellStyle name="Normal 13 4 3 2 11" xfId="11765"/>
    <cellStyle name="Normal 13 4 3 2 12" xfId="11766"/>
    <cellStyle name="Normal 13 4 3 2 2" xfId="11767"/>
    <cellStyle name="Normal 13 4 3 2 2 2" xfId="11768"/>
    <cellStyle name="Normal 13 4 3 2 2 2 2" xfId="11769"/>
    <cellStyle name="Normal 13 4 3 2 2 2 3" xfId="11770"/>
    <cellStyle name="Normal 13 4 3 2 2 2 4" xfId="11771"/>
    <cellStyle name="Normal 13 4 3 2 2 3" xfId="11772"/>
    <cellStyle name="Normal 13 4 3 2 2 3 2" xfId="11773"/>
    <cellStyle name="Normal 13 4 3 2 2 3 3" xfId="11774"/>
    <cellStyle name="Normal 13 4 3 2 2 3 4" xfId="11775"/>
    <cellStyle name="Normal 13 4 3 2 2 4" xfId="11776"/>
    <cellStyle name="Normal 13 4 3 2 2 5" xfId="11777"/>
    <cellStyle name="Normal 13 4 3 2 2 6" xfId="11778"/>
    <cellStyle name="Normal 13 4 3 2 3" xfId="11779"/>
    <cellStyle name="Normal 13 4 3 2 3 2" xfId="11780"/>
    <cellStyle name="Normal 13 4 3 2 3 3" xfId="11781"/>
    <cellStyle name="Normal 13 4 3 2 3 4" xfId="11782"/>
    <cellStyle name="Normal 13 4 3 2 4" xfId="11783"/>
    <cellStyle name="Normal 13 4 3 2 4 2" xfId="11784"/>
    <cellStyle name="Normal 13 4 3 2 4 3" xfId="11785"/>
    <cellStyle name="Normal 13 4 3 2 4 4" xfId="11786"/>
    <cellStyle name="Normal 13 4 3 2 5" xfId="11787"/>
    <cellStyle name="Normal 13 4 3 2 5 2" xfId="11788"/>
    <cellStyle name="Normal 13 4 3 2 5 3" xfId="11789"/>
    <cellStyle name="Normal 13 4 3 2 5 4" xfId="11790"/>
    <cellStyle name="Normal 13 4 3 2 6" xfId="11791"/>
    <cellStyle name="Normal 13 4 3 2 6 2" xfId="11792"/>
    <cellStyle name="Normal 13 4 3 2 6 3" xfId="11793"/>
    <cellStyle name="Normal 13 4 3 2 6 4" xfId="11794"/>
    <cellStyle name="Normal 13 4 3 2 7" xfId="11795"/>
    <cellStyle name="Normal 13 4 3 2 7 2" xfId="11796"/>
    <cellStyle name="Normal 13 4 3 2 7 3" xfId="11797"/>
    <cellStyle name="Normal 13 4 3 2 7 4" xfId="11798"/>
    <cellStyle name="Normal 13 4 3 2 8" xfId="11799"/>
    <cellStyle name="Normal 13 4 3 2 9" xfId="11800"/>
    <cellStyle name="Normal 13 4 3 3" xfId="11801"/>
    <cellStyle name="Normal 13 4 3 3 2" xfId="11802"/>
    <cellStyle name="Normal 13 4 3 3 2 2" xfId="11803"/>
    <cellStyle name="Normal 13 4 3 3 2 3" xfId="11804"/>
    <cellStyle name="Normal 13 4 3 3 2 4" xfId="11805"/>
    <cellStyle name="Normal 13 4 3 3 3" xfId="11806"/>
    <cellStyle name="Normal 13 4 3 3 3 2" xfId="11807"/>
    <cellStyle name="Normal 13 4 3 3 3 3" xfId="11808"/>
    <cellStyle name="Normal 13 4 3 3 3 4" xfId="11809"/>
    <cellStyle name="Normal 13 4 3 3 4" xfId="11810"/>
    <cellStyle name="Normal 13 4 3 3 5" xfId="11811"/>
    <cellStyle name="Normal 13 4 3 3 6" xfId="11812"/>
    <cellStyle name="Normal 13 4 3 4" xfId="11813"/>
    <cellStyle name="Normal 13 4 3 4 2" xfId="11814"/>
    <cellStyle name="Normal 13 4 3 4 3" xfId="11815"/>
    <cellStyle name="Normal 13 4 3 4 4" xfId="11816"/>
    <cellStyle name="Normal 13 4 3 5" xfId="11817"/>
    <cellStyle name="Normal 13 4 3 5 2" xfId="11818"/>
    <cellStyle name="Normal 13 4 3 5 3" xfId="11819"/>
    <cellStyle name="Normal 13 4 3 5 4" xfId="11820"/>
    <cellStyle name="Normal 13 4 3 6" xfId="11821"/>
    <cellStyle name="Normal 13 4 3 6 2" xfId="11822"/>
    <cellStyle name="Normal 13 4 3 6 3" xfId="11823"/>
    <cellStyle name="Normal 13 4 3 6 4" xfId="11824"/>
    <cellStyle name="Normal 13 4 3 7" xfId="11825"/>
    <cellStyle name="Normal 13 4 3 7 2" xfId="11826"/>
    <cellStyle name="Normal 13 4 3 7 3" xfId="11827"/>
    <cellStyle name="Normal 13 4 3 7 4" xfId="11828"/>
    <cellStyle name="Normal 13 4 3 8" xfId="11829"/>
    <cellStyle name="Normal 13 4 3 8 2" xfId="11830"/>
    <cellStyle name="Normal 13 4 3 8 3" xfId="11831"/>
    <cellStyle name="Normal 13 4 3 8 4" xfId="11832"/>
    <cellStyle name="Normal 13 4 3 9" xfId="11833"/>
    <cellStyle name="Normal 13 4 3 9 2" xfId="11834"/>
    <cellStyle name="Normal 13 4 3 9 3" xfId="11835"/>
    <cellStyle name="Normal 13 4 3 9 4" xfId="11836"/>
    <cellStyle name="Normal 13 4 4" xfId="11837"/>
    <cellStyle name="Normal 13 4 4 10" xfId="11838"/>
    <cellStyle name="Normal 13 4 4 11" xfId="11839"/>
    <cellStyle name="Normal 13 4 4 12" xfId="11840"/>
    <cellStyle name="Normal 13 4 4 2" xfId="11841"/>
    <cellStyle name="Normal 13 4 4 2 2" xfId="11842"/>
    <cellStyle name="Normal 13 4 4 2 2 2" xfId="11843"/>
    <cellStyle name="Normal 13 4 4 2 2 3" xfId="11844"/>
    <cellStyle name="Normal 13 4 4 2 2 4" xfId="11845"/>
    <cellStyle name="Normal 13 4 4 2 3" xfId="11846"/>
    <cellStyle name="Normal 13 4 4 2 3 2" xfId="11847"/>
    <cellStyle name="Normal 13 4 4 2 3 3" xfId="11848"/>
    <cellStyle name="Normal 13 4 4 2 3 4" xfId="11849"/>
    <cellStyle name="Normal 13 4 4 2 4" xfId="11850"/>
    <cellStyle name="Normal 13 4 4 2 5" xfId="11851"/>
    <cellStyle name="Normal 13 4 4 2 6" xfId="11852"/>
    <cellStyle name="Normal 13 4 4 3" xfId="11853"/>
    <cellStyle name="Normal 13 4 4 3 2" xfId="11854"/>
    <cellStyle name="Normal 13 4 4 3 3" xfId="11855"/>
    <cellStyle name="Normal 13 4 4 3 4" xfId="11856"/>
    <cellStyle name="Normal 13 4 4 4" xfId="11857"/>
    <cellStyle name="Normal 13 4 4 4 2" xfId="11858"/>
    <cellStyle name="Normal 13 4 4 4 3" xfId="11859"/>
    <cellStyle name="Normal 13 4 4 4 4" xfId="11860"/>
    <cellStyle name="Normal 13 4 4 5" xfId="11861"/>
    <cellStyle name="Normal 13 4 4 5 2" xfId="11862"/>
    <cellStyle name="Normal 13 4 4 5 3" xfId="11863"/>
    <cellStyle name="Normal 13 4 4 5 4" xfId="11864"/>
    <cellStyle name="Normal 13 4 4 6" xfId="11865"/>
    <cellStyle name="Normal 13 4 4 6 2" xfId="11866"/>
    <cellStyle name="Normal 13 4 4 6 3" xfId="11867"/>
    <cellStyle name="Normal 13 4 4 6 4" xfId="11868"/>
    <cellStyle name="Normal 13 4 4 7" xfId="11869"/>
    <cellStyle name="Normal 13 4 4 7 2" xfId="11870"/>
    <cellStyle name="Normal 13 4 4 7 3" xfId="11871"/>
    <cellStyle name="Normal 13 4 4 7 4" xfId="11872"/>
    <cellStyle name="Normal 13 4 4 8" xfId="11873"/>
    <cellStyle name="Normal 13 4 4 9" xfId="11874"/>
    <cellStyle name="Normal 13 4 5" xfId="11875"/>
    <cellStyle name="Normal 13 4 5 10" xfId="11876"/>
    <cellStyle name="Normal 13 4 5 11" xfId="11877"/>
    <cellStyle name="Normal 13 4 5 12" xfId="11878"/>
    <cellStyle name="Normal 13 4 5 2" xfId="11879"/>
    <cellStyle name="Normal 13 4 5 2 2" xfId="11880"/>
    <cellStyle name="Normal 13 4 5 2 2 2" xfId="11881"/>
    <cellStyle name="Normal 13 4 5 2 2 3" xfId="11882"/>
    <cellStyle name="Normal 13 4 5 2 2 4" xfId="11883"/>
    <cellStyle name="Normal 13 4 5 2 3" xfId="11884"/>
    <cellStyle name="Normal 13 4 5 2 3 2" xfId="11885"/>
    <cellStyle name="Normal 13 4 5 2 3 3" xfId="11886"/>
    <cellStyle name="Normal 13 4 5 2 3 4" xfId="11887"/>
    <cellStyle name="Normal 13 4 5 2 4" xfId="11888"/>
    <cellStyle name="Normal 13 4 5 2 5" xfId="11889"/>
    <cellStyle name="Normal 13 4 5 2 6" xfId="11890"/>
    <cellStyle name="Normal 13 4 5 3" xfId="11891"/>
    <cellStyle name="Normal 13 4 5 3 2" xfId="11892"/>
    <cellStyle name="Normal 13 4 5 3 3" xfId="11893"/>
    <cellStyle name="Normal 13 4 5 3 4" xfId="11894"/>
    <cellStyle name="Normal 13 4 5 4" xfId="11895"/>
    <cellStyle name="Normal 13 4 5 4 2" xfId="11896"/>
    <cellStyle name="Normal 13 4 5 4 3" xfId="11897"/>
    <cellStyle name="Normal 13 4 5 4 4" xfId="11898"/>
    <cellStyle name="Normal 13 4 5 5" xfId="11899"/>
    <cellStyle name="Normal 13 4 5 5 2" xfId="11900"/>
    <cellStyle name="Normal 13 4 5 5 3" xfId="11901"/>
    <cellStyle name="Normal 13 4 5 5 4" xfId="11902"/>
    <cellStyle name="Normal 13 4 5 6" xfId="11903"/>
    <cellStyle name="Normal 13 4 5 6 2" xfId="11904"/>
    <cellStyle name="Normal 13 4 5 6 3" xfId="11905"/>
    <cellStyle name="Normal 13 4 5 6 4" xfId="11906"/>
    <cellStyle name="Normal 13 4 5 7" xfId="11907"/>
    <cellStyle name="Normal 13 4 5 7 2" xfId="11908"/>
    <cellStyle name="Normal 13 4 5 7 3" xfId="11909"/>
    <cellStyle name="Normal 13 4 5 7 4" xfId="11910"/>
    <cellStyle name="Normal 13 4 5 8" xfId="11911"/>
    <cellStyle name="Normal 13 4 5 9" xfId="11912"/>
    <cellStyle name="Normal 13 4 6" xfId="11913"/>
    <cellStyle name="Normal 13 4 6 2" xfId="11914"/>
    <cellStyle name="Normal 13 4 6 2 2" xfId="11915"/>
    <cellStyle name="Normal 13 4 6 2 3" xfId="11916"/>
    <cellStyle name="Normal 13 4 6 2 4" xfId="11917"/>
    <cellStyle name="Normal 13 4 6 3" xfId="11918"/>
    <cellStyle name="Normal 13 4 6 3 2" xfId="11919"/>
    <cellStyle name="Normal 13 4 6 3 3" xfId="11920"/>
    <cellStyle name="Normal 13 4 6 3 4" xfId="11921"/>
    <cellStyle name="Normal 13 4 6 4" xfId="11922"/>
    <cellStyle name="Normal 13 4 6 4 2" xfId="11923"/>
    <cellStyle name="Normal 13 4 6 4 3" xfId="11924"/>
    <cellStyle name="Normal 13 4 6 4 4" xfId="11925"/>
    <cellStyle name="Normal 13 4 6 5" xfId="11926"/>
    <cellStyle name="Normal 13 4 6 5 2" xfId="11927"/>
    <cellStyle name="Normal 13 4 6 5 3" xfId="11928"/>
    <cellStyle name="Normal 13 4 6 5 4" xfId="11929"/>
    <cellStyle name="Normal 13 4 6 6" xfId="11930"/>
    <cellStyle name="Normal 13 4 6 7" xfId="11931"/>
    <cellStyle name="Normal 13 4 6 8" xfId="11932"/>
    <cellStyle name="Normal 13 4 7" xfId="11933"/>
    <cellStyle name="Normal 13 4 7 2" xfId="11934"/>
    <cellStyle name="Normal 13 4 7 3" xfId="11935"/>
    <cellStyle name="Normal 13 4 7 4" xfId="11936"/>
    <cellStyle name="Normal 13 4 8" xfId="11937"/>
    <cellStyle name="Normal 13 4 8 2" xfId="11938"/>
    <cellStyle name="Normal 13 4 8 3" xfId="11939"/>
    <cellStyle name="Normal 13 4 8 4" xfId="11940"/>
    <cellStyle name="Normal 13 4 9" xfId="11941"/>
    <cellStyle name="Normal 13 4 9 2" xfId="11942"/>
    <cellStyle name="Normal 13 4 9 3" xfId="11943"/>
    <cellStyle name="Normal 13 4 9 4" xfId="11944"/>
    <cellStyle name="Normal 13 5" xfId="11945"/>
    <cellStyle name="Normal 13 5 10" xfId="11946"/>
    <cellStyle name="Normal 13 5 10 2" xfId="11947"/>
    <cellStyle name="Normal 13 5 10 3" xfId="11948"/>
    <cellStyle name="Normal 13 5 10 4" xfId="11949"/>
    <cellStyle name="Normal 13 5 11" xfId="11950"/>
    <cellStyle name="Normal 13 5 11 2" xfId="11951"/>
    <cellStyle name="Normal 13 5 11 3" xfId="11952"/>
    <cellStyle name="Normal 13 5 11 4" xfId="11953"/>
    <cellStyle name="Normal 13 5 12" xfId="11954"/>
    <cellStyle name="Normal 13 5 12 2" xfId="11955"/>
    <cellStyle name="Normal 13 5 12 3" xfId="11956"/>
    <cellStyle name="Normal 13 5 12 4" xfId="11957"/>
    <cellStyle name="Normal 13 5 13" xfId="11958"/>
    <cellStyle name="Normal 13 5 13 2" xfId="11959"/>
    <cellStyle name="Normal 13 5 13 3" xfId="11960"/>
    <cellStyle name="Normal 13 5 13 4" xfId="11961"/>
    <cellStyle name="Normal 13 5 14" xfId="11962"/>
    <cellStyle name="Normal 13 5 15" xfId="11963"/>
    <cellStyle name="Normal 13 5 16" xfId="11964"/>
    <cellStyle name="Normal 13 5 17" xfId="11965"/>
    <cellStyle name="Normal 13 5 18" xfId="11966"/>
    <cellStyle name="Normal 13 5 19" xfId="11967"/>
    <cellStyle name="Normal 13 5 2" xfId="11968"/>
    <cellStyle name="Normal 13 5 2 10" xfId="11969"/>
    <cellStyle name="Normal 13 5 2 11" xfId="11970"/>
    <cellStyle name="Normal 13 5 2 12" xfId="11971"/>
    <cellStyle name="Normal 13 5 2 13" xfId="11972"/>
    <cellStyle name="Normal 13 5 2 14" xfId="11973"/>
    <cellStyle name="Normal 13 5 2 2" xfId="11974"/>
    <cellStyle name="Normal 13 5 2 2 10" xfId="11975"/>
    <cellStyle name="Normal 13 5 2 2 11" xfId="11976"/>
    <cellStyle name="Normal 13 5 2 2 12" xfId="11977"/>
    <cellStyle name="Normal 13 5 2 2 2" xfId="11978"/>
    <cellStyle name="Normal 13 5 2 2 2 2" xfId="11979"/>
    <cellStyle name="Normal 13 5 2 2 2 2 2" xfId="11980"/>
    <cellStyle name="Normal 13 5 2 2 2 2 3" xfId="11981"/>
    <cellStyle name="Normal 13 5 2 2 2 2 4" xfId="11982"/>
    <cellStyle name="Normal 13 5 2 2 2 3" xfId="11983"/>
    <cellStyle name="Normal 13 5 2 2 2 3 2" xfId="11984"/>
    <cellStyle name="Normal 13 5 2 2 2 3 3" xfId="11985"/>
    <cellStyle name="Normal 13 5 2 2 2 3 4" xfId="11986"/>
    <cellStyle name="Normal 13 5 2 2 2 4" xfId="11987"/>
    <cellStyle name="Normal 13 5 2 2 2 5" xfId="11988"/>
    <cellStyle name="Normal 13 5 2 2 2 6" xfId="11989"/>
    <cellStyle name="Normal 13 5 2 2 3" xfId="11990"/>
    <cellStyle name="Normal 13 5 2 2 3 2" xfId="11991"/>
    <cellStyle name="Normal 13 5 2 2 3 3" xfId="11992"/>
    <cellStyle name="Normal 13 5 2 2 3 4" xfId="11993"/>
    <cellStyle name="Normal 13 5 2 2 4" xfId="11994"/>
    <cellStyle name="Normal 13 5 2 2 4 2" xfId="11995"/>
    <cellStyle name="Normal 13 5 2 2 4 3" xfId="11996"/>
    <cellStyle name="Normal 13 5 2 2 4 4" xfId="11997"/>
    <cellStyle name="Normal 13 5 2 2 5" xfId="11998"/>
    <cellStyle name="Normal 13 5 2 2 5 2" xfId="11999"/>
    <cellStyle name="Normal 13 5 2 2 5 3" xfId="12000"/>
    <cellStyle name="Normal 13 5 2 2 5 4" xfId="12001"/>
    <cellStyle name="Normal 13 5 2 2 6" xfId="12002"/>
    <cellStyle name="Normal 13 5 2 2 6 2" xfId="12003"/>
    <cellStyle name="Normal 13 5 2 2 6 3" xfId="12004"/>
    <cellStyle name="Normal 13 5 2 2 6 4" xfId="12005"/>
    <cellStyle name="Normal 13 5 2 2 7" xfId="12006"/>
    <cellStyle name="Normal 13 5 2 2 7 2" xfId="12007"/>
    <cellStyle name="Normal 13 5 2 2 7 3" xfId="12008"/>
    <cellStyle name="Normal 13 5 2 2 7 4" xfId="12009"/>
    <cellStyle name="Normal 13 5 2 2 8" xfId="12010"/>
    <cellStyle name="Normal 13 5 2 2 9" xfId="12011"/>
    <cellStyle name="Normal 13 5 2 3" xfId="12012"/>
    <cellStyle name="Normal 13 5 2 3 2" xfId="12013"/>
    <cellStyle name="Normal 13 5 2 3 2 2" xfId="12014"/>
    <cellStyle name="Normal 13 5 2 3 2 3" xfId="12015"/>
    <cellStyle name="Normal 13 5 2 3 2 4" xfId="12016"/>
    <cellStyle name="Normal 13 5 2 3 3" xfId="12017"/>
    <cellStyle name="Normal 13 5 2 3 3 2" xfId="12018"/>
    <cellStyle name="Normal 13 5 2 3 3 3" xfId="12019"/>
    <cellStyle name="Normal 13 5 2 3 3 4" xfId="12020"/>
    <cellStyle name="Normal 13 5 2 3 4" xfId="12021"/>
    <cellStyle name="Normal 13 5 2 3 5" xfId="12022"/>
    <cellStyle name="Normal 13 5 2 3 6" xfId="12023"/>
    <cellStyle name="Normal 13 5 2 4" xfId="12024"/>
    <cellStyle name="Normal 13 5 2 4 2" xfId="12025"/>
    <cellStyle name="Normal 13 5 2 4 3" xfId="12026"/>
    <cellStyle name="Normal 13 5 2 4 4" xfId="12027"/>
    <cellStyle name="Normal 13 5 2 5" xfId="12028"/>
    <cellStyle name="Normal 13 5 2 5 2" xfId="12029"/>
    <cellStyle name="Normal 13 5 2 5 3" xfId="12030"/>
    <cellStyle name="Normal 13 5 2 5 4" xfId="12031"/>
    <cellStyle name="Normal 13 5 2 6" xfId="12032"/>
    <cellStyle name="Normal 13 5 2 6 2" xfId="12033"/>
    <cellStyle name="Normal 13 5 2 6 3" xfId="12034"/>
    <cellStyle name="Normal 13 5 2 6 4" xfId="12035"/>
    <cellStyle name="Normal 13 5 2 7" xfId="12036"/>
    <cellStyle name="Normal 13 5 2 7 2" xfId="12037"/>
    <cellStyle name="Normal 13 5 2 7 3" xfId="12038"/>
    <cellStyle name="Normal 13 5 2 7 4" xfId="12039"/>
    <cellStyle name="Normal 13 5 2 8" xfId="12040"/>
    <cellStyle name="Normal 13 5 2 8 2" xfId="12041"/>
    <cellStyle name="Normal 13 5 2 8 3" xfId="12042"/>
    <cellStyle name="Normal 13 5 2 8 4" xfId="12043"/>
    <cellStyle name="Normal 13 5 2 9" xfId="12044"/>
    <cellStyle name="Normal 13 5 2 9 2" xfId="12045"/>
    <cellStyle name="Normal 13 5 2 9 3" xfId="12046"/>
    <cellStyle name="Normal 13 5 2 9 4" xfId="12047"/>
    <cellStyle name="Normal 13 5 20" xfId="12048"/>
    <cellStyle name="Normal 13 5 3" xfId="12049"/>
    <cellStyle name="Normal 13 5 3 10" xfId="12050"/>
    <cellStyle name="Normal 13 5 3 11" xfId="12051"/>
    <cellStyle name="Normal 13 5 3 12" xfId="12052"/>
    <cellStyle name="Normal 13 5 3 13" xfId="12053"/>
    <cellStyle name="Normal 13 5 3 14" xfId="12054"/>
    <cellStyle name="Normal 13 5 3 2" xfId="12055"/>
    <cellStyle name="Normal 13 5 3 2 10" xfId="12056"/>
    <cellStyle name="Normal 13 5 3 2 11" xfId="12057"/>
    <cellStyle name="Normal 13 5 3 2 12" xfId="12058"/>
    <cellStyle name="Normal 13 5 3 2 2" xfId="12059"/>
    <cellStyle name="Normal 13 5 3 2 2 2" xfId="12060"/>
    <cellStyle name="Normal 13 5 3 2 2 2 2" xfId="12061"/>
    <cellStyle name="Normal 13 5 3 2 2 2 3" xfId="12062"/>
    <cellStyle name="Normal 13 5 3 2 2 2 4" xfId="12063"/>
    <cellStyle name="Normal 13 5 3 2 2 3" xfId="12064"/>
    <cellStyle name="Normal 13 5 3 2 2 3 2" xfId="12065"/>
    <cellStyle name="Normal 13 5 3 2 2 3 3" xfId="12066"/>
    <cellStyle name="Normal 13 5 3 2 2 3 4" xfId="12067"/>
    <cellStyle name="Normal 13 5 3 2 2 4" xfId="12068"/>
    <cellStyle name="Normal 13 5 3 2 2 5" xfId="12069"/>
    <cellStyle name="Normal 13 5 3 2 2 6" xfId="12070"/>
    <cellStyle name="Normal 13 5 3 2 3" xfId="12071"/>
    <cellStyle name="Normal 13 5 3 2 3 2" xfId="12072"/>
    <cellStyle name="Normal 13 5 3 2 3 3" xfId="12073"/>
    <cellStyle name="Normal 13 5 3 2 3 4" xfId="12074"/>
    <cellStyle name="Normal 13 5 3 2 4" xfId="12075"/>
    <cellStyle name="Normal 13 5 3 2 4 2" xfId="12076"/>
    <cellStyle name="Normal 13 5 3 2 4 3" xfId="12077"/>
    <cellStyle name="Normal 13 5 3 2 4 4" xfId="12078"/>
    <cellStyle name="Normal 13 5 3 2 5" xfId="12079"/>
    <cellStyle name="Normal 13 5 3 2 5 2" xfId="12080"/>
    <cellStyle name="Normal 13 5 3 2 5 3" xfId="12081"/>
    <cellStyle name="Normal 13 5 3 2 5 4" xfId="12082"/>
    <cellStyle name="Normal 13 5 3 2 6" xfId="12083"/>
    <cellStyle name="Normal 13 5 3 2 6 2" xfId="12084"/>
    <cellStyle name="Normal 13 5 3 2 6 3" xfId="12085"/>
    <cellStyle name="Normal 13 5 3 2 6 4" xfId="12086"/>
    <cellStyle name="Normal 13 5 3 2 7" xfId="12087"/>
    <cellStyle name="Normal 13 5 3 2 7 2" xfId="12088"/>
    <cellStyle name="Normal 13 5 3 2 7 3" xfId="12089"/>
    <cellStyle name="Normal 13 5 3 2 7 4" xfId="12090"/>
    <cellStyle name="Normal 13 5 3 2 8" xfId="12091"/>
    <cellStyle name="Normal 13 5 3 2 9" xfId="12092"/>
    <cellStyle name="Normal 13 5 3 3" xfId="12093"/>
    <cellStyle name="Normal 13 5 3 3 2" xfId="12094"/>
    <cellStyle name="Normal 13 5 3 3 2 2" xfId="12095"/>
    <cellStyle name="Normal 13 5 3 3 2 3" xfId="12096"/>
    <cellStyle name="Normal 13 5 3 3 2 4" xfId="12097"/>
    <cellStyle name="Normal 13 5 3 3 3" xfId="12098"/>
    <cellStyle name="Normal 13 5 3 3 3 2" xfId="12099"/>
    <cellStyle name="Normal 13 5 3 3 3 3" xfId="12100"/>
    <cellStyle name="Normal 13 5 3 3 3 4" xfId="12101"/>
    <cellStyle name="Normal 13 5 3 3 4" xfId="12102"/>
    <cellStyle name="Normal 13 5 3 3 5" xfId="12103"/>
    <cellStyle name="Normal 13 5 3 3 6" xfId="12104"/>
    <cellStyle name="Normal 13 5 3 4" xfId="12105"/>
    <cellStyle name="Normal 13 5 3 4 2" xfId="12106"/>
    <cellStyle name="Normal 13 5 3 4 3" xfId="12107"/>
    <cellStyle name="Normal 13 5 3 4 4" xfId="12108"/>
    <cellStyle name="Normal 13 5 3 5" xfId="12109"/>
    <cellStyle name="Normal 13 5 3 5 2" xfId="12110"/>
    <cellStyle name="Normal 13 5 3 5 3" xfId="12111"/>
    <cellStyle name="Normal 13 5 3 5 4" xfId="12112"/>
    <cellStyle name="Normal 13 5 3 6" xfId="12113"/>
    <cellStyle name="Normal 13 5 3 6 2" xfId="12114"/>
    <cellStyle name="Normal 13 5 3 6 3" xfId="12115"/>
    <cellStyle name="Normal 13 5 3 6 4" xfId="12116"/>
    <cellStyle name="Normal 13 5 3 7" xfId="12117"/>
    <cellStyle name="Normal 13 5 3 7 2" xfId="12118"/>
    <cellStyle name="Normal 13 5 3 7 3" xfId="12119"/>
    <cellStyle name="Normal 13 5 3 7 4" xfId="12120"/>
    <cellStyle name="Normal 13 5 3 8" xfId="12121"/>
    <cellStyle name="Normal 13 5 3 8 2" xfId="12122"/>
    <cellStyle name="Normal 13 5 3 8 3" xfId="12123"/>
    <cellStyle name="Normal 13 5 3 8 4" xfId="12124"/>
    <cellStyle name="Normal 13 5 3 9" xfId="12125"/>
    <cellStyle name="Normal 13 5 3 9 2" xfId="12126"/>
    <cellStyle name="Normal 13 5 3 9 3" xfId="12127"/>
    <cellStyle name="Normal 13 5 3 9 4" xfId="12128"/>
    <cellStyle name="Normal 13 5 4" xfId="12129"/>
    <cellStyle name="Normal 13 5 4 10" xfId="12130"/>
    <cellStyle name="Normal 13 5 4 11" xfId="12131"/>
    <cellStyle name="Normal 13 5 4 12" xfId="12132"/>
    <cellStyle name="Normal 13 5 4 2" xfId="12133"/>
    <cellStyle name="Normal 13 5 4 2 2" xfId="12134"/>
    <cellStyle name="Normal 13 5 4 2 2 2" xfId="12135"/>
    <cellStyle name="Normal 13 5 4 2 2 3" xfId="12136"/>
    <cellStyle name="Normal 13 5 4 2 2 4" xfId="12137"/>
    <cellStyle name="Normal 13 5 4 2 3" xfId="12138"/>
    <cellStyle name="Normal 13 5 4 2 3 2" xfId="12139"/>
    <cellStyle name="Normal 13 5 4 2 3 3" xfId="12140"/>
    <cellStyle name="Normal 13 5 4 2 3 4" xfId="12141"/>
    <cellStyle name="Normal 13 5 4 2 4" xfId="12142"/>
    <cellStyle name="Normal 13 5 4 2 5" xfId="12143"/>
    <cellStyle name="Normal 13 5 4 2 6" xfId="12144"/>
    <cellStyle name="Normal 13 5 4 3" xfId="12145"/>
    <cellStyle name="Normal 13 5 4 3 2" xfId="12146"/>
    <cellStyle name="Normal 13 5 4 3 3" xfId="12147"/>
    <cellStyle name="Normal 13 5 4 3 4" xfId="12148"/>
    <cellStyle name="Normal 13 5 4 4" xfId="12149"/>
    <cellStyle name="Normal 13 5 4 4 2" xfId="12150"/>
    <cellStyle name="Normal 13 5 4 4 3" xfId="12151"/>
    <cellStyle name="Normal 13 5 4 4 4" xfId="12152"/>
    <cellStyle name="Normal 13 5 4 5" xfId="12153"/>
    <cellStyle name="Normal 13 5 4 5 2" xfId="12154"/>
    <cellStyle name="Normal 13 5 4 5 3" xfId="12155"/>
    <cellStyle name="Normal 13 5 4 5 4" xfId="12156"/>
    <cellStyle name="Normal 13 5 4 6" xfId="12157"/>
    <cellStyle name="Normal 13 5 4 6 2" xfId="12158"/>
    <cellStyle name="Normal 13 5 4 6 3" xfId="12159"/>
    <cellStyle name="Normal 13 5 4 6 4" xfId="12160"/>
    <cellStyle name="Normal 13 5 4 7" xfId="12161"/>
    <cellStyle name="Normal 13 5 4 7 2" xfId="12162"/>
    <cellStyle name="Normal 13 5 4 7 3" xfId="12163"/>
    <cellStyle name="Normal 13 5 4 7 4" xfId="12164"/>
    <cellStyle name="Normal 13 5 4 8" xfId="12165"/>
    <cellStyle name="Normal 13 5 4 9" xfId="12166"/>
    <cellStyle name="Normal 13 5 5" xfId="12167"/>
    <cellStyle name="Normal 13 5 5 10" xfId="12168"/>
    <cellStyle name="Normal 13 5 5 11" xfId="12169"/>
    <cellStyle name="Normal 13 5 5 12" xfId="12170"/>
    <cellStyle name="Normal 13 5 5 2" xfId="12171"/>
    <cellStyle name="Normal 13 5 5 2 2" xfId="12172"/>
    <cellStyle name="Normal 13 5 5 2 2 2" xfId="12173"/>
    <cellStyle name="Normal 13 5 5 2 2 3" xfId="12174"/>
    <cellStyle name="Normal 13 5 5 2 2 4" xfId="12175"/>
    <cellStyle name="Normal 13 5 5 2 3" xfId="12176"/>
    <cellStyle name="Normal 13 5 5 2 3 2" xfId="12177"/>
    <cellStyle name="Normal 13 5 5 2 3 3" xfId="12178"/>
    <cellStyle name="Normal 13 5 5 2 3 4" xfId="12179"/>
    <cellStyle name="Normal 13 5 5 2 4" xfId="12180"/>
    <cellStyle name="Normal 13 5 5 2 5" xfId="12181"/>
    <cellStyle name="Normal 13 5 5 2 6" xfId="12182"/>
    <cellStyle name="Normal 13 5 5 3" xfId="12183"/>
    <cellStyle name="Normal 13 5 5 3 2" xfId="12184"/>
    <cellStyle name="Normal 13 5 5 3 3" xfId="12185"/>
    <cellStyle name="Normal 13 5 5 3 4" xfId="12186"/>
    <cellStyle name="Normal 13 5 5 4" xfId="12187"/>
    <cellStyle name="Normal 13 5 5 4 2" xfId="12188"/>
    <cellStyle name="Normal 13 5 5 4 3" xfId="12189"/>
    <cellStyle name="Normal 13 5 5 4 4" xfId="12190"/>
    <cellStyle name="Normal 13 5 5 5" xfId="12191"/>
    <cellStyle name="Normal 13 5 5 5 2" xfId="12192"/>
    <cellStyle name="Normal 13 5 5 5 3" xfId="12193"/>
    <cellStyle name="Normal 13 5 5 5 4" xfId="12194"/>
    <cellStyle name="Normal 13 5 5 6" xfId="12195"/>
    <cellStyle name="Normal 13 5 5 6 2" xfId="12196"/>
    <cellStyle name="Normal 13 5 5 6 3" xfId="12197"/>
    <cellStyle name="Normal 13 5 5 6 4" xfId="12198"/>
    <cellStyle name="Normal 13 5 5 7" xfId="12199"/>
    <cellStyle name="Normal 13 5 5 7 2" xfId="12200"/>
    <cellStyle name="Normal 13 5 5 7 3" xfId="12201"/>
    <cellStyle name="Normal 13 5 5 7 4" xfId="12202"/>
    <cellStyle name="Normal 13 5 5 8" xfId="12203"/>
    <cellStyle name="Normal 13 5 5 9" xfId="12204"/>
    <cellStyle name="Normal 13 5 6" xfId="12205"/>
    <cellStyle name="Normal 13 5 6 2" xfId="12206"/>
    <cellStyle name="Normal 13 5 6 2 2" xfId="12207"/>
    <cellStyle name="Normal 13 5 6 2 3" xfId="12208"/>
    <cellStyle name="Normal 13 5 6 2 4" xfId="12209"/>
    <cellStyle name="Normal 13 5 6 3" xfId="12210"/>
    <cellStyle name="Normal 13 5 6 3 2" xfId="12211"/>
    <cellStyle name="Normal 13 5 6 3 3" xfId="12212"/>
    <cellStyle name="Normal 13 5 6 3 4" xfId="12213"/>
    <cellStyle name="Normal 13 5 6 4" xfId="12214"/>
    <cellStyle name="Normal 13 5 6 4 2" xfId="12215"/>
    <cellStyle name="Normal 13 5 6 4 3" xfId="12216"/>
    <cellStyle name="Normal 13 5 6 4 4" xfId="12217"/>
    <cellStyle name="Normal 13 5 6 5" xfId="12218"/>
    <cellStyle name="Normal 13 5 6 5 2" xfId="12219"/>
    <cellStyle name="Normal 13 5 6 5 3" xfId="12220"/>
    <cellStyle name="Normal 13 5 6 5 4" xfId="12221"/>
    <cellStyle name="Normal 13 5 6 6" xfId="12222"/>
    <cellStyle name="Normal 13 5 6 7" xfId="12223"/>
    <cellStyle name="Normal 13 5 6 8" xfId="12224"/>
    <cellStyle name="Normal 13 5 7" xfId="12225"/>
    <cellStyle name="Normal 13 5 7 2" xfId="12226"/>
    <cellStyle name="Normal 13 5 7 3" xfId="12227"/>
    <cellStyle name="Normal 13 5 7 4" xfId="12228"/>
    <cellStyle name="Normal 13 5 8" xfId="12229"/>
    <cellStyle name="Normal 13 5 8 2" xfId="12230"/>
    <cellStyle name="Normal 13 5 8 3" xfId="12231"/>
    <cellStyle name="Normal 13 5 8 4" xfId="12232"/>
    <cellStyle name="Normal 13 5 9" xfId="12233"/>
    <cellStyle name="Normal 13 5 9 2" xfId="12234"/>
    <cellStyle name="Normal 13 5 9 3" xfId="12235"/>
    <cellStyle name="Normal 13 5 9 4" xfId="12236"/>
    <cellStyle name="Normal 13 6" xfId="12237"/>
    <cellStyle name="Normal 13 6 10" xfId="12238"/>
    <cellStyle name="Normal 13 6 10 2" xfId="12239"/>
    <cellStyle name="Normal 13 6 10 3" xfId="12240"/>
    <cellStyle name="Normal 13 6 10 4" xfId="12241"/>
    <cellStyle name="Normal 13 6 11" xfId="12242"/>
    <cellStyle name="Normal 13 6 11 2" xfId="12243"/>
    <cellStyle name="Normal 13 6 11 3" xfId="12244"/>
    <cellStyle name="Normal 13 6 11 4" xfId="12245"/>
    <cellStyle name="Normal 13 6 12" xfId="12246"/>
    <cellStyle name="Normal 13 6 12 2" xfId="12247"/>
    <cellStyle name="Normal 13 6 12 3" xfId="12248"/>
    <cellStyle name="Normal 13 6 12 4" xfId="12249"/>
    <cellStyle name="Normal 13 6 13" xfId="12250"/>
    <cellStyle name="Normal 13 6 13 2" xfId="12251"/>
    <cellStyle name="Normal 13 6 13 3" xfId="12252"/>
    <cellStyle name="Normal 13 6 13 4" xfId="12253"/>
    <cellStyle name="Normal 13 6 14" xfId="12254"/>
    <cellStyle name="Normal 13 6 15" xfId="12255"/>
    <cellStyle name="Normal 13 6 16" xfId="12256"/>
    <cellStyle name="Normal 13 6 17" xfId="12257"/>
    <cellStyle name="Normal 13 6 18" xfId="12258"/>
    <cellStyle name="Normal 13 6 19" xfId="12259"/>
    <cellStyle name="Normal 13 6 2" xfId="12260"/>
    <cellStyle name="Normal 13 6 2 10" xfId="12261"/>
    <cellStyle name="Normal 13 6 2 11" xfId="12262"/>
    <cellStyle name="Normal 13 6 2 12" xfId="12263"/>
    <cellStyle name="Normal 13 6 2 13" xfId="12264"/>
    <cellStyle name="Normal 13 6 2 14" xfId="12265"/>
    <cellStyle name="Normal 13 6 2 2" xfId="12266"/>
    <cellStyle name="Normal 13 6 2 2 10" xfId="12267"/>
    <cellStyle name="Normal 13 6 2 2 11" xfId="12268"/>
    <cellStyle name="Normal 13 6 2 2 12" xfId="12269"/>
    <cellStyle name="Normal 13 6 2 2 2" xfId="12270"/>
    <cellStyle name="Normal 13 6 2 2 2 2" xfId="12271"/>
    <cellStyle name="Normal 13 6 2 2 2 2 2" xfId="12272"/>
    <cellStyle name="Normal 13 6 2 2 2 2 3" xfId="12273"/>
    <cellStyle name="Normal 13 6 2 2 2 2 4" xfId="12274"/>
    <cellStyle name="Normal 13 6 2 2 2 3" xfId="12275"/>
    <cellStyle name="Normal 13 6 2 2 2 3 2" xfId="12276"/>
    <cellStyle name="Normal 13 6 2 2 2 3 3" xfId="12277"/>
    <cellStyle name="Normal 13 6 2 2 2 3 4" xfId="12278"/>
    <cellStyle name="Normal 13 6 2 2 2 4" xfId="12279"/>
    <cellStyle name="Normal 13 6 2 2 2 5" xfId="12280"/>
    <cellStyle name="Normal 13 6 2 2 2 6" xfId="12281"/>
    <cellStyle name="Normal 13 6 2 2 3" xfId="12282"/>
    <cellStyle name="Normal 13 6 2 2 3 2" xfId="12283"/>
    <cellStyle name="Normal 13 6 2 2 3 3" xfId="12284"/>
    <cellStyle name="Normal 13 6 2 2 3 4" xfId="12285"/>
    <cellStyle name="Normal 13 6 2 2 4" xfId="12286"/>
    <cellStyle name="Normal 13 6 2 2 4 2" xfId="12287"/>
    <cellStyle name="Normal 13 6 2 2 4 3" xfId="12288"/>
    <cellStyle name="Normal 13 6 2 2 4 4" xfId="12289"/>
    <cellStyle name="Normal 13 6 2 2 5" xfId="12290"/>
    <cellStyle name="Normal 13 6 2 2 5 2" xfId="12291"/>
    <cellStyle name="Normal 13 6 2 2 5 3" xfId="12292"/>
    <cellStyle name="Normal 13 6 2 2 5 4" xfId="12293"/>
    <cellStyle name="Normal 13 6 2 2 6" xfId="12294"/>
    <cellStyle name="Normal 13 6 2 2 6 2" xfId="12295"/>
    <cellStyle name="Normal 13 6 2 2 6 3" xfId="12296"/>
    <cellStyle name="Normal 13 6 2 2 6 4" xfId="12297"/>
    <cellStyle name="Normal 13 6 2 2 7" xfId="12298"/>
    <cellStyle name="Normal 13 6 2 2 7 2" xfId="12299"/>
    <cellStyle name="Normal 13 6 2 2 7 3" xfId="12300"/>
    <cellStyle name="Normal 13 6 2 2 7 4" xfId="12301"/>
    <cellStyle name="Normal 13 6 2 2 8" xfId="12302"/>
    <cellStyle name="Normal 13 6 2 2 9" xfId="12303"/>
    <cellStyle name="Normal 13 6 2 3" xfId="12304"/>
    <cellStyle name="Normal 13 6 2 3 2" xfId="12305"/>
    <cellStyle name="Normal 13 6 2 3 2 2" xfId="12306"/>
    <cellStyle name="Normal 13 6 2 3 2 3" xfId="12307"/>
    <cellStyle name="Normal 13 6 2 3 2 4" xfId="12308"/>
    <cellStyle name="Normal 13 6 2 3 3" xfId="12309"/>
    <cellStyle name="Normal 13 6 2 3 3 2" xfId="12310"/>
    <cellStyle name="Normal 13 6 2 3 3 3" xfId="12311"/>
    <cellStyle name="Normal 13 6 2 3 3 4" xfId="12312"/>
    <cellStyle name="Normal 13 6 2 3 4" xfId="12313"/>
    <cellStyle name="Normal 13 6 2 3 5" xfId="12314"/>
    <cellStyle name="Normal 13 6 2 3 6" xfId="12315"/>
    <cellStyle name="Normal 13 6 2 4" xfId="12316"/>
    <cellStyle name="Normal 13 6 2 4 2" xfId="12317"/>
    <cellStyle name="Normal 13 6 2 4 3" xfId="12318"/>
    <cellStyle name="Normal 13 6 2 4 4" xfId="12319"/>
    <cellStyle name="Normal 13 6 2 5" xfId="12320"/>
    <cellStyle name="Normal 13 6 2 5 2" xfId="12321"/>
    <cellStyle name="Normal 13 6 2 5 3" xfId="12322"/>
    <cellStyle name="Normal 13 6 2 5 4" xfId="12323"/>
    <cellStyle name="Normal 13 6 2 6" xfId="12324"/>
    <cellStyle name="Normal 13 6 2 6 2" xfId="12325"/>
    <cellStyle name="Normal 13 6 2 6 3" xfId="12326"/>
    <cellStyle name="Normal 13 6 2 6 4" xfId="12327"/>
    <cellStyle name="Normal 13 6 2 7" xfId="12328"/>
    <cellStyle name="Normal 13 6 2 7 2" xfId="12329"/>
    <cellStyle name="Normal 13 6 2 7 3" xfId="12330"/>
    <cellStyle name="Normal 13 6 2 7 4" xfId="12331"/>
    <cellStyle name="Normal 13 6 2 8" xfId="12332"/>
    <cellStyle name="Normal 13 6 2 8 2" xfId="12333"/>
    <cellStyle name="Normal 13 6 2 8 3" xfId="12334"/>
    <cellStyle name="Normal 13 6 2 8 4" xfId="12335"/>
    <cellStyle name="Normal 13 6 2 9" xfId="12336"/>
    <cellStyle name="Normal 13 6 2 9 2" xfId="12337"/>
    <cellStyle name="Normal 13 6 2 9 3" xfId="12338"/>
    <cellStyle name="Normal 13 6 2 9 4" xfId="12339"/>
    <cellStyle name="Normal 13 6 20" xfId="12340"/>
    <cellStyle name="Normal 13 6 3" xfId="12341"/>
    <cellStyle name="Normal 13 6 3 10" xfId="12342"/>
    <cellStyle name="Normal 13 6 3 11" xfId="12343"/>
    <cellStyle name="Normal 13 6 3 12" xfId="12344"/>
    <cellStyle name="Normal 13 6 3 13" xfId="12345"/>
    <cellStyle name="Normal 13 6 3 14" xfId="12346"/>
    <cellStyle name="Normal 13 6 3 2" xfId="12347"/>
    <cellStyle name="Normal 13 6 3 2 10" xfId="12348"/>
    <cellStyle name="Normal 13 6 3 2 11" xfId="12349"/>
    <cellStyle name="Normal 13 6 3 2 12" xfId="12350"/>
    <cellStyle name="Normal 13 6 3 2 2" xfId="12351"/>
    <cellStyle name="Normal 13 6 3 2 2 2" xfId="12352"/>
    <cellStyle name="Normal 13 6 3 2 2 2 2" xfId="12353"/>
    <cellStyle name="Normal 13 6 3 2 2 2 3" xfId="12354"/>
    <cellStyle name="Normal 13 6 3 2 2 2 4" xfId="12355"/>
    <cellStyle name="Normal 13 6 3 2 2 3" xfId="12356"/>
    <cellStyle name="Normal 13 6 3 2 2 3 2" xfId="12357"/>
    <cellStyle name="Normal 13 6 3 2 2 3 3" xfId="12358"/>
    <cellStyle name="Normal 13 6 3 2 2 3 4" xfId="12359"/>
    <cellStyle name="Normal 13 6 3 2 2 4" xfId="12360"/>
    <cellStyle name="Normal 13 6 3 2 2 5" xfId="12361"/>
    <cellStyle name="Normal 13 6 3 2 2 6" xfId="12362"/>
    <cellStyle name="Normal 13 6 3 2 3" xfId="12363"/>
    <cellStyle name="Normal 13 6 3 2 3 2" xfId="12364"/>
    <cellStyle name="Normal 13 6 3 2 3 3" xfId="12365"/>
    <cellStyle name="Normal 13 6 3 2 3 4" xfId="12366"/>
    <cellStyle name="Normal 13 6 3 2 4" xfId="12367"/>
    <cellStyle name="Normal 13 6 3 2 4 2" xfId="12368"/>
    <cellStyle name="Normal 13 6 3 2 4 3" xfId="12369"/>
    <cellStyle name="Normal 13 6 3 2 4 4" xfId="12370"/>
    <cellStyle name="Normal 13 6 3 2 5" xfId="12371"/>
    <cellStyle name="Normal 13 6 3 2 5 2" xfId="12372"/>
    <cellStyle name="Normal 13 6 3 2 5 3" xfId="12373"/>
    <cellStyle name="Normal 13 6 3 2 5 4" xfId="12374"/>
    <cellStyle name="Normal 13 6 3 2 6" xfId="12375"/>
    <cellStyle name="Normal 13 6 3 2 6 2" xfId="12376"/>
    <cellStyle name="Normal 13 6 3 2 6 3" xfId="12377"/>
    <cellStyle name="Normal 13 6 3 2 6 4" xfId="12378"/>
    <cellStyle name="Normal 13 6 3 2 7" xfId="12379"/>
    <cellStyle name="Normal 13 6 3 2 7 2" xfId="12380"/>
    <cellStyle name="Normal 13 6 3 2 7 3" xfId="12381"/>
    <cellStyle name="Normal 13 6 3 2 7 4" xfId="12382"/>
    <cellStyle name="Normal 13 6 3 2 8" xfId="12383"/>
    <cellStyle name="Normal 13 6 3 2 9" xfId="12384"/>
    <cellStyle name="Normal 13 6 3 3" xfId="12385"/>
    <cellStyle name="Normal 13 6 3 3 2" xfId="12386"/>
    <cellStyle name="Normal 13 6 3 3 2 2" xfId="12387"/>
    <cellStyle name="Normal 13 6 3 3 2 3" xfId="12388"/>
    <cellStyle name="Normal 13 6 3 3 2 4" xfId="12389"/>
    <cellStyle name="Normal 13 6 3 3 3" xfId="12390"/>
    <cellStyle name="Normal 13 6 3 3 3 2" xfId="12391"/>
    <cellStyle name="Normal 13 6 3 3 3 3" xfId="12392"/>
    <cellStyle name="Normal 13 6 3 3 3 4" xfId="12393"/>
    <cellStyle name="Normal 13 6 3 3 4" xfId="12394"/>
    <cellStyle name="Normal 13 6 3 3 5" xfId="12395"/>
    <cellStyle name="Normal 13 6 3 3 6" xfId="12396"/>
    <cellStyle name="Normal 13 6 3 4" xfId="12397"/>
    <cellStyle name="Normal 13 6 3 4 2" xfId="12398"/>
    <cellStyle name="Normal 13 6 3 4 3" xfId="12399"/>
    <cellStyle name="Normal 13 6 3 4 4" xfId="12400"/>
    <cellStyle name="Normal 13 6 3 5" xfId="12401"/>
    <cellStyle name="Normal 13 6 3 5 2" xfId="12402"/>
    <cellStyle name="Normal 13 6 3 5 3" xfId="12403"/>
    <cellStyle name="Normal 13 6 3 5 4" xfId="12404"/>
    <cellStyle name="Normal 13 6 3 6" xfId="12405"/>
    <cellStyle name="Normal 13 6 3 6 2" xfId="12406"/>
    <cellStyle name="Normal 13 6 3 6 3" xfId="12407"/>
    <cellStyle name="Normal 13 6 3 6 4" xfId="12408"/>
    <cellStyle name="Normal 13 6 3 7" xfId="12409"/>
    <cellStyle name="Normal 13 6 3 7 2" xfId="12410"/>
    <cellStyle name="Normal 13 6 3 7 3" xfId="12411"/>
    <cellStyle name="Normal 13 6 3 7 4" xfId="12412"/>
    <cellStyle name="Normal 13 6 3 8" xfId="12413"/>
    <cellStyle name="Normal 13 6 3 8 2" xfId="12414"/>
    <cellStyle name="Normal 13 6 3 8 3" xfId="12415"/>
    <cellStyle name="Normal 13 6 3 8 4" xfId="12416"/>
    <cellStyle name="Normal 13 6 3 9" xfId="12417"/>
    <cellStyle name="Normal 13 6 3 9 2" xfId="12418"/>
    <cellStyle name="Normal 13 6 3 9 3" xfId="12419"/>
    <cellStyle name="Normal 13 6 3 9 4" xfId="12420"/>
    <cellStyle name="Normal 13 6 4" xfId="12421"/>
    <cellStyle name="Normal 13 6 4 10" xfId="12422"/>
    <cellStyle name="Normal 13 6 4 11" xfId="12423"/>
    <cellStyle name="Normal 13 6 4 12" xfId="12424"/>
    <cellStyle name="Normal 13 6 4 2" xfId="12425"/>
    <cellStyle name="Normal 13 6 4 2 2" xfId="12426"/>
    <cellStyle name="Normal 13 6 4 2 2 2" xfId="12427"/>
    <cellStyle name="Normal 13 6 4 2 2 3" xfId="12428"/>
    <cellStyle name="Normal 13 6 4 2 2 4" xfId="12429"/>
    <cellStyle name="Normal 13 6 4 2 3" xfId="12430"/>
    <cellStyle name="Normal 13 6 4 2 3 2" xfId="12431"/>
    <cellStyle name="Normal 13 6 4 2 3 3" xfId="12432"/>
    <cellStyle name="Normal 13 6 4 2 3 4" xfId="12433"/>
    <cellStyle name="Normal 13 6 4 2 4" xfId="12434"/>
    <cellStyle name="Normal 13 6 4 2 5" xfId="12435"/>
    <cellStyle name="Normal 13 6 4 2 6" xfId="12436"/>
    <cellStyle name="Normal 13 6 4 3" xfId="12437"/>
    <cellStyle name="Normal 13 6 4 3 2" xfId="12438"/>
    <cellStyle name="Normal 13 6 4 3 3" xfId="12439"/>
    <cellStyle name="Normal 13 6 4 3 4" xfId="12440"/>
    <cellStyle name="Normal 13 6 4 4" xfId="12441"/>
    <cellStyle name="Normal 13 6 4 4 2" xfId="12442"/>
    <cellStyle name="Normal 13 6 4 4 3" xfId="12443"/>
    <cellStyle name="Normal 13 6 4 4 4" xfId="12444"/>
    <cellStyle name="Normal 13 6 4 5" xfId="12445"/>
    <cellStyle name="Normal 13 6 4 5 2" xfId="12446"/>
    <cellStyle name="Normal 13 6 4 5 3" xfId="12447"/>
    <cellStyle name="Normal 13 6 4 5 4" xfId="12448"/>
    <cellStyle name="Normal 13 6 4 6" xfId="12449"/>
    <cellStyle name="Normal 13 6 4 6 2" xfId="12450"/>
    <cellStyle name="Normal 13 6 4 6 3" xfId="12451"/>
    <cellStyle name="Normal 13 6 4 6 4" xfId="12452"/>
    <cellStyle name="Normal 13 6 4 7" xfId="12453"/>
    <cellStyle name="Normal 13 6 4 7 2" xfId="12454"/>
    <cellStyle name="Normal 13 6 4 7 3" xfId="12455"/>
    <cellStyle name="Normal 13 6 4 7 4" xfId="12456"/>
    <cellStyle name="Normal 13 6 4 8" xfId="12457"/>
    <cellStyle name="Normal 13 6 4 9" xfId="12458"/>
    <cellStyle name="Normal 13 6 5" xfId="12459"/>
    <cellStyle name="Normal 13 6 5 10" xfId="12460"/>
    <cellStyle name="Normal 13 6 5 11" xfId="12461"/>
    <cellStyle name="Normal 13 6 5 12" xfId="12462"/>
    <cellStyle name="Normal 13 6 5 2" xfId="12463"/>
    <cellStyle name="Normal 13 6 5 2 2" xfId="12464"/>
    <cellStyle name="Normal 13 6 5 2 2 2" xfId="12465"/>
    <cellStyle name="Normal 13 6 5 2 2 3" xfId="12466"/>
    <cellStyle name="Normal 13 6 5 2 2 4" xfId="12467"/>
    <cellStyle name="Normal 13 6 5 2 3" xfId="12468"/>
    <cellStyle name="Normal 13 6 5 2 3 2" xfId="12469"/>
    <cellStyle name="Normal 13 6 5 2 3 3" xfId="12470"/>
    <cellStyle name="Normal 13 6 5 2 3 4" xfId="12471"/>
    <cellStyle name="Normal 13 6 5 2 4" xfId="12472"/>
    <cellStyle name="Normal 13 6 5 2 5" xfId="12473"/>
    <cellStyle name="Normal 13 6 5 2 6" xfId="12474"/>
    <cellStyle name="Normal 13 6 5 3" xfId="12475"/>
    <cellStyle name="Normal 13 6 5 3 2" xfId="12476"/>
    <cellStyle name="Normal 13 6 5 3 3" xfId="12477"/>
    <cellStyle name="Normal 13 6 5 3 4" xfId="12478"/>
    <cellStyle name="Normal 13 6 5 4" xfId="12479"/>
    <cellStyle name="Normal 13 6 5 4 2" xfId="12480"/>
    <cellStyle name="Normal 13 6 5 4 3" xfId="12481"/>
    <cellStyle name="Normal 13 6 5 4 4" xfId="12482"/>
    <cellStyle name="Normal 13 6 5 5" xfId="12483"/>
    <cellStyle name="Normal 13 6 5 5 2" xfId="12484"/>
    <cellStyle name="Normal 13 6 5 5 3" xfId="12485"/>
    <cellStyle name="Normal 13 6 5 5 4" xfId="12486"/>
    <cellStyle name="Normal 13 6 5 6" xfId="12487"/>
    <cellStyle name="Normal 13 6 5 6 2" xfId="12488"/>
    <cellStyle name="Normal 13 6 5 6 3" xfId="12489"/>
    <cellStyle name="Normal 13 6 5 6 4" xfId="12490"/>
    <cellStyle name="Normal 13 6 5 7" xfId="12491"/>
    <cellStyle name="Normal 13 6 5 7 2" xfId="12492"/>
    <cellStyle name="Normal 13 6 5 7 3" xfId="12493"/>
    <cellStyle name="Normal 13 6 5 7 4" xfId="12494"/>
    <cellStyle name="Normal 13 6 5 8" xfId="12495"/>
    <cellStyle name="Normal 13 6 5 9" xfId="12496"/>
    <cellStyle name="Normal 13 6 6" xfId="12497"/>
    <cellStyle name="Normal 13 6 6 2" xfId="12498"/>
    <cellStyle name="Normal 13 6 6 2 2" xfId="12499"/>
    <cellStyle name="Normal 13 6 6 2 3" xfId="12500"/>
    <cellStyle name="Normal 13 6 6 2 4" xfId="12501"/>
    <cellStyle name="Normal 13 6 6 3" xfId="12502"/>
    <cellStyle name="Normal 13 6 6 3 2" xfId="12503"/>
    <cellStyle name="Normal 13 6 6 3 3" xfId="12504"/>
    <cellStyle name="Normal 13 6 6 3 4" xfId="12505"/>
    <cellStyle name="Normal 13 6 6 4" xfId="12506"/>
    <cellStyle name="Normal 13 6 6 4 2" xfId="12507"/>
    <cellStyle name="Normal 13 6 6 4 3" xfId="12508"/>
    <cellStyle name="Normal 13 6 6 4 4" xfId="12509"/>
    <cellStyle name="Normal 13 6 6 5" xfId="12510"/>
    <cellStyle name="Normal 13 6 6 5 2" xfId="12511"/>
    <cellStyle name="Normal 13 6 6 5 3" xfId="12512"/>
    <cellStyle name="Normal 13 6 6 5 4" xfId="12513"/>
    <cellStyle name="Normal 13 6 6 6" xfId="12514"/>
    <cellStyle name="Normal 13 6 6 7" xfId="12515"/>
    <cellStyle name="Normal 13 6 6 8" xfId="12516"/>
    <cellStyle name="Normal 13 6 7" xfId="12517"/>
    <cellStyle name="Normal 13 6 7 2" xfId="12518"/>
    <cellStyle name="Normal 13 6 7 3" xfId="12519"/>
    <cellStyle name="Normal 13 6 7 4" xfId="12520"/>
    <cellStyle name="Normal 13 6 8" xfId="12521"/>
    <cellStyle name="Normal 13 6 8 2" xfId="12522"/>
    <cellStyle name="Normal 13 6 8 3" xfId="12523"/>
    <cellStyle name="Normal 13 6 8 4" xfId="12524"/>
    <cellStyle name="Normal 13 6 9" xfId="12525"/>
    <cellStyle name="Normal 13 6 9 2" xfId="12526"/>
    <cellStyle name="Normal 13 6 9 3" xfId="12527"/>
    <cellStyle name="Normal 13 6 9 4" xfId="12528"/>
    <cellStyle name="Normal 13 7" xfId="12529"/>
    <cellStyle name="Normal 13 7 10" xfId="12530"/>
    <cellStyle name="Normal 13 7 10 2" xfId="12531"/>
    <cellStyle name="Normal 13 7 10 3" xfId="12532"/>
    <cellStyle name="Normal 13 7 10 4" xfId="12533"/>
    <cellStyle name="Normal 13 7 11" xfId="12534"/>
    <cellStyle name="Normal 13 7 11 2" xfId="12535"/>
    <cellStyle name="Normal 13 7 11 3" xfId="12536"/>
    <cellStyle name="Normal 13 7 11 4" xfId="12537"/>
    <cellStyle name="Normal 13 7 12" xfId="12538"/>
    <cellStyle name="Normal 13 7 12 2" xfId="12539"/>
    <cellStyle name="Normal 13 7 12 3" xfId="12540"/>
    <cellStyle name="Normal 13 7 12 4" xfId="12541"/>
    <cellStyle name="Normal 13 7 13" xfId="12542"/>
    <cellStyle name="Normal 13 7 13 2" xfId="12543"/>
    <cellStyle name="Normal 13 7 13 3" xfId="12544"/>
    <cellStyle name="Normal 13 7 13 4" xfId="12545"/>
    <cellStyle name="Normal 13 7 14" xfId="12546"/>
    <cellStyle name="Normal 13 7 15" xfId="12547"/>
    <cellStyle name="Normal 13 7 16" xfId="12548"/>
    <cellStyle name="Normal 13 7 17" xfId="12549"/>
    <cellStyle name="Normal 13 7 18" xfId="12550"/>
    <cellStyle name="Normal 13 7 19" xfId="12551"/>
    <cellStyle name="Normal 13 7 2" xfId="12552"/>
    <cellStyle name="Normal 13 7 2 10" xfId="12553"/>
    <cellStyle name="Normal 13 7 2 11" xfId="12554"/>
    <cellStyle name="Normal 13 7 2 12" xfId="12555"/>
    <cellStyle name="Normal 13 7 2 13" xfId="12556"/>
    <cellStyle name="Normal 13 7 2 14" xfId="12557"/>
    <cellStyle name="Normal 13 7 2 2" xfId="12558"/>
    <cellStyle name="Normal 13 7 2 2 10" xfId="12559"/>
    <cellStyle name="Normal 13 7 2 2 11" xfId="12560"/>
    <cellStyle name="Normal 13 7 2 2 12" xfId="12561"/>
    <cellStyle name="Normal 13 7 2 2 2" xfId="12562"/>
    <cellStyle name="Normal 13 7 2 2 2 2" xfId="12563"/>
    <cellStyle name="Normal 13 7 2 2 2 2 2" xfId="12564"/>
    <cellStyle name="Normal 13 7 2 2 2 2 3" xfId="12565"/>
    <cellStyle name="Normal 13 7 2 2 2 2 4" xfId="12566"/>
    <cellStyle name="Normal 13 7 2 2 2 3" xfId="12567"/>
    <cellStyle name="Normal 13 7 2 2 2 3 2" xfId="12568"/>
    <cellStyle name="Normal 13 7 2 2 2 3 3" xfId="12569"/>
    <cellStyle name="Normal 13 7 2 2 2 3 4" xfId="12570"/>
    <cellStyle name="Normal 13 7 2 2 2 4" xfId="12571"/>
    <cellStyle name="Normal 13 7 2 2 2 5" xfId="12572"/>
    <cellStyle name="Normal 13 7 2 2 2 6" xfId="12573"/>
    <cellStyle name="Normal 13 7 2 2 3" xfId="12574"/>
    <cellStyle name="Normal 13 7 2 2 3 2" xfId="12575"/>
    <cellStyle name="Normal 13 7 2 2 3 3" xfId="12576"/>
    <cellStyle name="Normal 13 7 2 2 3 4" xfId="12577"/>
    <cellStyle name="Normal 13 7 2 2 4" xfId="12578"/>
    <cellStyle name="Normal 13 7 2 2 4 2" xfId="12579"/>
    <cellStyle name="Normal 13 7 2 2 4 3" xfId="12580"/>
    <cellStyle name="Normal 13 7 2 2 4 4" xfId="12581"/>
    <cellStyle name="Normal 13 7 2 2 5" xfId="12582"/>
    <cellStyle name="Normal 13 7 2 2 5 2" xfId="12583"/>
    <cellStyle name="Normal 13 7 2 2 5 3" xfId="12584"/>
    <cellStyle name="Normal 13 7 2 2 5 4" xfId="12585"/>
    <cellStyle name="Normal 13 7 2 2 6" xfId="12586"/>
    <cellStyle name="Normal 13 7 2 2 6 2" xfId="12587"/>
    <cellStyle name="Normal 13 7 2 2 6 3" xfId="12588"/>
    <cellStyle name="Normal 13 7 2 2 6 4" xfId="12589"/>
    <cellStyle name="Normal 13 7 2 2 7" xfId="12590"/>
    <cellStyle name="Normal 13 7 2 2 7 2" xfId="12591"/>
    <cellStyle name="Normal 13 7 2 2 7 3" xfId="12592"/>
    <cellStyle name="Normal 13 7 2 2 7 4" xfId="12593"/>
    <cellStyle name="Normal 13 7 2 2 8" xfId="12594"/>
    <cellStyle name="Normal 13 7 2 2 9" xfId="12595"/>
    <cellStyle name="Normal 13 7 2 3" xfId="12596"/>
    <cellStyle name="Normal 13 7 2 3 2" xfId="12597"/>
    <cellStyle name="Normal 13 7 2 3 2 2" xfId="12598"/>
    <cellStyle name="Normal 13 7 2 3 2 3" xfId="12599"/>
    <cellStyle name="Normal 13 7 2 3 2 4" xfId="12600"/>
    <cellStyle name="Normal 13 7 2 3 3" xfId="12601"/>
    <cellStyle name="Normal 13 7 2 3 3 2" xfId="12602"/>
    <cellStyle name="Normal 13 7 2 3 3 3" xfId="12603"/>
    <cellStyle name="Normal 13 7 2 3 3 4" xfId="12604"/>
    <cellStyle name="Normal 13 7 2 3 4" xfId="12605"/>
    <cellStyle name="Normal 13 7 2 3 5" xfId="12606"/>
    <cellStyle name="Normal 13 7 2 3 6" xfId="12607"/>
    <cellStyle name="Normal 13 7 2 4" xfId="12608"/>
    <cellStyle name="Normal 13 7 2 4 2" xfId="12609"/>
    <cellStyle name="Normal 13 7 2 4 3" xfId="12610"/>
    <cellStyle name="Normal 13 7 2 4 4" xfId="12611"/>
    <cellStyle name="Normal 13 7 2 5" xfId="12612"/>
    <cellStyle name="Normal 13 7 2 5 2" xfId="12613"/>
    <cellStyle name="Normal 13 7 2 5 3" xfId="12614"/>
    <cellStyle name="Normal 13 7 2 5 4" xfId="12615"/>
    <cellStyle name="Normal 13 7 2 6" xfId="12616"/>
    <cellStyle name="Normal 13 7 2 6 2" xfId="12617"/>
    <cellStyle name="Normal 13 7 2 6 3" xfId="12618"/>
    <cellStyle name="Normal 13 7 2 6 4" xfId="12619"/>
    <cellStyle name="Normal 13 7 2 7" xfId="12620"/>
    <cellStyle name="Normal 13 7 2 7 2" xfId="12621"/>
    <cellStyle name="Normal 13 7 2 7 3" xfId="12622"/>
    <cellStyle name="Normal 13 7 2 7 4" xfId="12623"/>
    <cellStyle name="Normal 13 7 2 8" xfId="12624"/>
    <cellStyle name="Normal 13 7 2 8 2" xfId="12625"/>
    <cellStyle name="Normal 13 7 2 8 3" xfId="12626"/>
    <cellStyle name="Normal 13 7 2 8 4" xfId="12627"/>
    <cellStyle name="Normal 13 7 2 9" xfId="12628"/>
    <cellStyle name="Normal 13 7 2 9 2" xfId="12629"/>
    <cellStyle name="Normal 13 7 2 9 3" xfId="12630"/>
    <cellStyle name="Normal 13 7 2 9 4" xfId="12631"/>
    <cellStyle name="Normal 13 7 20" xfId="12632"/>
    <cellStyle name="Normal 13 7 3" xfId="12633"/>
    <cellStyle name="Normal 13 7 3 10" xfId="12634"/>
    <cellStyle name="Normal 13 7 3 11" xfId="12635"/>
    <cellStyle name="Normal 13 7 3 12" xfId="12636"/>
    <cellStyle name="Normal 13 7 3 13" xfId="12637"/>
    <cellStyle name="Normal 13 7 3 14" xfId="12638"/>
    <cellStyle name="Normal 13 7 3 2" xfId="12639"/>
    <cellStyle name="Normal 13 7 3 2 10" xfId="12640"/>
    <cellStyle name="Normal 13 7 3 2 11" xfId="12641"/>
    <cellStyle name="Normal 13 7 3 2 12" xfId="12642"/>
    <cellStyle name="Normal 13 7 3 2 2" xfId="12643"/>
    <cellStyle name="Normal 13 7 3 2 2 2" xfId="12644"/>
    <cellStyle name="Normal 13 7 3 2 2 2 2" xfId="12645"/>
    <cellStyle name="Normal 13 7 3 2 2 2 3" xfId="12646"/>
    <cellStyle name="Normal 13 7 3 2 2 2 4" xfId="12647"/>
    <cellStyle name="Normal 13 7 3 2 2 3" xfId="12648"/>
    <cellStyle name="Normal 13 7 3 2 2 3 2" xfId="12649"/>
    <cellStyle name="Normal 13 7 3 2 2 3 3" xfId="12650"/>
    <cellStyle name="Normal 13 7 3 2 2 3 4" xfId="12651"/>
    <cellStyle name="Normal 13 7 3 2 2 4" xfId="12652"/>
    <cellStyle name="Normal 13 7 3 2 2 5" xfId="12653"/>
    <cellStyle name="Normal 13 7 3 2 2 6" xfId="12654"/>
    <cellStyle name="Normal 13 7 3 2 3" xfId="12655"/>
    <cellStyle name="Normal 13 7 3 2 3 2" xfId="12656"/>
    <cellStyle name="Normal 13 7 3 2 3 3" xfId="12657"/>
    <cellStyle name="Normal 13 7 3 2 3 4" xfId="12658"/>
    <cellStyle name="Normal 13 7 3 2 4" xfId="12659"/>
    <cellStyle name="Normal 13 7 3 2 4 2" xfId="12660"/>
    <cellStyle name="Normal 13 7 3 2 4 3" xfId="12661"/>
    <cellStyle name="Normal 13 7 3 2 4 4" xfId="12662"/>
    <cellStyle name="Normal 13 7 3 2 5" xfId="12663"/>
    <cellStyle name="Normal 13 7 3 2 5 2" xfId="12664"/>
    <cellStyle name="Normal 13 7 3 2 5 3" xfId="12665"/>
    <cellStyle name="Normal 13 7 3 2 5 4" xfId="12666"/>
    <cellStyle name="Normal 13 7 3 2 6" xfId="12667"/>
    <cellStyle name="Normal 13 7 3 2 6 2" xfId="12668"/>
    <cellStyle name="Normal 13 7 3 2 6 3" xfId="12669"/>
    <cellStyle name="Normal 13 7 3 2 6 4" xfId="12670"/>
    <cellStyle name="Normal 13 7 3 2 7" xfId="12671"/>
    <cellStyle name="Normal 13 7 3 2 7 2" xfId="12672"/>
    <cellStyle name="Normal 13 7 3 2 7 3" xfId="12673"/>
    <cellStyle name="Normal 13 7 3 2 7 4" xfId="12674"/>
    <cellStyle name="Normal 13 7 3 2 8" xfId="12675"/>
    <cellStyle name="Normal 13 7 3 2 9" xfId="12676"/>
    <cellStyle name="Normal 13 7 3 3" xfId="12677"/>
    <cellStyle name="Normal 13 7 3 3 2" xfId="12678"/>
    <cellStyle name="Normal 13 7 3 3 2 2" xfId="12679"/>
    <cellStyle name="Normal 13 7 3 3 2 3" xfId="12680"/>
    <cellStyle name="Normal 13 7 3 3 2 4" xfId="12681"/>
    <cellStyle name="Normal 13 7 3 3 3" xfId="12682"/>
    <cellStyle name="Normal 13 7 3 3 3 2" xfId="12683"/>
    <cellStyle name="Normal 13 7 3 3 3 3" xfId="12684"/>
    <cellStyle name="Normal 13 7 3 3 3 4" xfId="12685"/>
    <cellStyle name="Normal 13 7 3 3 4" xfId="12686"/>
    <cellStyle name="Normal 13 7 3 3 5" xfId="12687"/>
    <cellStyle name="Normal 13 7 3 3 6" xfId="12688"/>
    <cellStyle name="Normal 13 7 3 4" xfId="12689"/>
    <cellStyle name="Normal 13 7 3 4 2" xfId="12690"/>
    <cellStyle name="Normal 13 7 3 4 3" xfId="12691"/>
    <cellStyle name="Normal 13 7 3 4 4" xfId="12692"/>
    <cellStyle name="Normal 13 7 3 5" xfId="12693"/>
    <cellStyle name="Normal 13 7 3 5 2" xfId="12694"/>
    <cellStyle name="Normal 13 7 3 5 3" xfId="12695"/>
    <cellStyle name="Normal 13 7 3 5 4" xfId="12696"/>
    <cellStyle name="Normal 13 7 3 6" xfId="12697"/>
    <cellStyle name="Normal 13 7 3 6 2" xfId="12698"/>
    <cellStyle name="Normal 13 7 3 6 3" xfId="12699"/>
    <cellStyle name="Normal 13 7 3 6 4" xfId="12700"/>
    <cellStyle name="Normal 13 7 3 7" xfId="12701"/>
    <cellStyle name="Normal 13 7 3 7 2" xfId="12702"/>
    <cellStyle name="Normal 13 7 3 7 3" xfId="12703"/>
    <cellStyle name="Normal 13 7 3 7 4" xfId="12704"/>
    <cellStyle name="Normal 13 7 3 8" xfId="12705"/>
    <cellStyle name="Normal 13 7 3 8 2" xfId="12706"/>
    <cellStyle name="Normal 13 7 3 8 3" xfId="12707"/>
    <cellStyle name="Normal 13 7 3 8 4" xfId="12708"/>
    <cellStyle name="Normal 13 7 3 9" xfId="12709"/>
    <cellStyle name="Normal 13 7 3 9 2" xfId="12710"/>
    <cellStyle name="Normal 13 7 3 9 3" xfId="12711"/>
    <cellStyle name="Normal 13 7 3 9 4" xfId="12712"/>
    <cellStyle name="Normal 13 7 4" xfId="12713"/>
    <cellStyle name="Normal 13 7 4 10" xfId="12714"/>
    <cellStyle name="Normal 13 7 4 11" xfId="12715"/>
    <cellStyle name="Normal 13 7 4 12" xfId="12716"/>
    <cellStyle name="Normal 13 7 4 2" xfId="12717"/>
    <cellStyle name="Normal 13 7 4 2 2" xfId="12718"/>
    <cellStyle name="Normal 13 7 4 2 2 2" xfId="12719"/>
    <cellStyle name="Normal 13 7 4 2 2 3" xfId="12720"/>
    <cellStyle name="Normal 13 7 4 2 2 4" xfId="12721"/>
    <cellStyle name="Normal 13 7 4 2 3" xfId="12722"/>
    <cellStyle name="Normal 13 7 4 2 3 2" xfId="12723"/>
    <cellStyle name="Normal 13 7 4 2 3 3" xfId="12724"/>
    <cellStyle name="Normal 13 7 4 2 3 4" xfId="12725"/>
    <cellStyle name="Normal 13 7 4 2 4" xfId="12726"/>
    <cellStyle name="Normal 13 7 4 2 5" xfId="12727"/>
    <cellStyle name="Normal 13 7 4 2 6" xfId="12728"/>
    <cellStyle name="Normal 13 7 4 3" xfId="12729"/>
    <cellStyle name="Normal 13 7 4 3 2" xfId="12730"/>
    <cellStyle name="Normal 13 7 4 3 3" xfId="12731"/>
    <cellStyle name="Normal 13 7 4 3 4" xfId="12732"/>
    <cellStyle name="Normal 13 7 4 4" xfId="12733"/>
    <cellStyle name="Normal 13 7 4 4 2" xfId="12734"/>
    <cellStyle name="Normal 13 7 4 4 3" xfId="12735"/>
    <cellStyle name="Normal 13 7 4 4 4" xfId="12736"/>
    <cellStyle name="Normal 13 7 4 5" xfId="12737"/>
    <cellStyle name="Normal 13 7 4 5 2" xfId="12738"/>
    <cellStyle name="Normal 13 7 4 5 3" xfId="12739"/>
    <cellStyle name="Normal 13 7 4 5 4" xfId="12740"/>
    <cellStyle name="Normal 13 7 4 6" xfId="12741"/>
    <cellStyle name="Normal 13 7 4 6 2" xfId="12742"/>
    <cellStyle name="Normal 13 7 4 6 3" xfId="12743"/>
    <cellStyle name="Normal 13 7 4 6 4" xfId="12744"/>
    <cellStyle name="Normal 13 7 4 7" xfId="12745"/>
    <cellStyle name="Normal 13 7 4 7 2" xfId="12746"/>
    <cellStyle name="Normal 13 7 4 7 3" xfId="12747"/>
    <cellStyle name="Normal 13 7 4 7 4" xfId="12748"/>
    <cellStyle name="Normal 13 7 4 8" xfId="12749"/>
    <cellStyle name="Normal 13 7 4 9" xfId="12750"/>
    <cellStyle name="Normal 13 7 5" xfId="12751"/>
    <cellStyle name="Normal 13 7 5 10" xfId="12752"/>
    <cellStyle name="Normal 13 7 5 11" xfId="12753"/>
    <cellStyle name="Normal 13 7 5 12" xfId="12754"/>
    <cellStyle name="Normal 13 7 5 2" xfId="12755"/>
    <cellStyle name="Normal 13 7 5 2 2" xfId="12756"/>
    <cellStyle name="Normal 13 7 5 2 2 2" xfId="12757"/>
    <cellStyle name="Normal 13 7 5 2 2 3" xfId="12758"/>
    <cellStyle name="Normal 13 7 5 2 2 4" xfId="12759"/>
    <cellStyle name="Normal 13 7 5 2 3" xfId="12760"/>
    <cellStyle name="Normal 13 7 5 2 3 2" xfId="12761"/>
    <cellStyle name="Normal 13 7 5 2 3 3" xfId="12762"/>
    <cellStyle name="Normal 13 7 5 2 3 4" xfId="12763"/>
    <cellStyle name="Normal 13 7 5 2 4" xfId="12764"/>
    <cellStyle name="Normal 13 7 5 2 5" xfId="12765"/>
    <cellStyle name="Normal 13 7 5 2 6" xfId="12766"/>
    <cellStyle name="Normal 13 7 5 3" xfId="12767"/>
    <cellStyle name="Normal 13 7 5 3 2" xfId="12768"/>
    <cellStyle name="Normal 13 7 5 3 3" xfId="12769"/>
    <cellStyle name="Normal 13 7 5 3 4" xfId="12770"/>
    <cellStyle name="Normal 13 7 5 4" xfId="12771"/>
    <cellStyle name="Normal 13 7 5 4 2" xfId="12772"/>
    <cellStyle name="Normal 13 7 5 4 3" xfId="12773"/>
    <cellStyle name="Normal 13 7 5 4 4" xfId="12774"/>
    <cellStyle name="Normal 13 7 5 5" xfId="12775"/>
    <cellStyle name="Normal 13 7 5 5 2" xfId="12776"/>
    <cellStyle name="Normal 13 7 5 5 3" xfId="12777"/>
    <cellStyle name="Normal 13 7 5 5 4" xfId="12778"/>
    <cellStyle name="Normal 13 7 5 6" xfId="12779"/>
    <cellStyle name="Normal 13 7 5 6 2" xfId="12780"/>
    <cellStyle name="Normal 13 7 5 6 3" xfId="12781"/>
    <cellStyle name="Normal 13 7 5 6 4" xfId="12782"/>
    <cellStyle name="Normal 13 7 5 7" xfId="12783"/>
    <cellStyle name="Normal 13 7 5 7 2" xfId="12784"/>
    <cellStyle name="Normal 13 7 5 7 3" xfId="12785"/>
    <cellStyle name="Normal 13 7 5 7 4" xfId="12786"/>
    <cellStyle name="Normal 13 7 5 8" xfId="12787"/>
    <cellStyle name="Normal 13 7 5 9" xfId="12788"/>
    <cellStyle name="Normal 13 7 6" xfId="12789"/>
    <cellStyle name="Normal 13 7 6 2" xfId="12790"/>
    <cellStyle name="Normal 13 7 6 2 2" xfId="12791"/>
    <cellStyle name="Normal 13 7 6 2 3" xfId="12792"/>
    <cellStyle name="Normal 13 7 6 2 4" xfId="12793"/>
    <cellStyle name="Normal 13 7 6 3" xfId="12794"/>
    <cellStyle name="Normal 13 7 6 3 2" xfId="12795"/>
    <cellStyle name="Normal 13 7 6 3 3" xfId="12796"/>
    <cellStyle name="Normal 13 7 6 3 4" xfId="12797"/>
    <cellStyle name="Normal 13 7 6 4" xfId="12798"/>
    <cellStyle name="Normal 13 7 6 4 2" xfId="12799"/>
    <cellStyle name="Normal 13 7 6 4 3" xfId="12800"/>
    <cellStyle name="Normal 13 7 6 4 4" xfId="12801"/>
    <cellStyle name="Normal 13 7 6 5" xfId="12802"/>
    <cellStyle name="Normal 13 7 6 5 2" xfId="12803"/>
    <cellStyle name="Normal 13 7 6 5 3" xfId="12804"/>
    <cellStyle name="Normal 13 7 6 5 4" xfId="12805"/>
    <cellStyle name="Normal 13 7 6 6" xfId="12806"/>
    <cellStyle name="Normal 13 7 6 7" xfId="12807"/>
    <cellStyle name="Normal 13 7 6 8" xfId="12808"/>
    <cellStyle name="Normal 13 7 7" xfId="12809"/>
    <cellStyle name="Normal 13 7 7 2" xfId="12810"/>
    <cellStyle name="Normal 13 7 7 3" xfId="12811"/>
    <cellStyle name="Normal 13 7 7 4" xfId="12812"/>
    <cellStyle name="Normal 13 7 8" xfId="12813"/>
    <cellStyle name="Normal 13 7 8 2" xfId="12814"/>
    <cellStyle name="Normal 13 7 8 3" xfId="12815"/>
    <cellStyle name="Normal 13 7 8 4" xfId="12816"/>
    <cellStyle name="Normal 13 7 9" xfId="12817"/>
    <cellStyle name="Normal 13 7 9 2" xfId="12818"/>
    <cellStyle name="Normal 13 7 9 3" xfId="12819"/>
    <cellStyle name="Normal 13 7 9 4" xfId="12820"/>
    <cellStyle name="Normal 13 8" xfId="12821"/>
    <cellStyle name="Normal 13 8 10" xfId="12822"/>
    <cellStyle name="Normal 13 8 10 2" xfId="12823"/>
    <cellStyle name="Normal 13 8 10 3" xfId="12824"/>
    <cellStyle name="Normal 13 8 10 4" xfId="12825"/>
    <cellStyle name="Normal 13 8 11" xfId="12826"/>
    <cellStyle name="Normal 13 8 11 2" xfId="12827"/>
    <cellStyle name="Normal 13 8 11 3" xfId="12828"/>
    <cellStyle name="Normal 13 8 11 4" xfId="12829"/>
    <cellStyle name="Normal 13 8 12" xfId="12830"/>
    <cellStyle name="Normal 13 8 12 2" xfId="12831"/>
    <cellStyle name="Normal 13 8 12 3" xfId="12832"/>
    <cellStyle name="Normal 13 8 12 4" xfId="12833"/>
    <cellStyle name="Normal 13 8 13" xfId="12834"/>
    <cellStyle name="Normal 13 8 13 2" xfId="12835"/>
    <cellStyle name="Normal 13 8 13 3" xfId="12836"/>
    <cellStyle name="Normal 13 8 13 4" xfId="12837"/>
    <cellStyle name="Normal 13 8 14" xfId="12838"/>
    <cellStyle name="Normal 13 8 15" xfId="12839"/>
    <cellStyle name="Normal 13 8 16" xfId="12840"/>
    <cellStyle name="Normal 13 8 17" xfId="12841"/>
    <cellStyle name="Normal 13 8 18" xfId="12842"/>
    <cellStyle name="Normal 13 8 19" xfId="12843"/>
    <cellStyle name="Normal 13 8 2" xfId="12844"/>
    <cellStyle name="Normal 13 8 2 10" xfId="12845"/>
    <cellStyle name="Normal 13 8 2 11" xfId="12846"/>
    <cellStyle name="Normal 13 8 2 12" xfId="12847"/>
    <cellStyle name="Normal 13 8 2 13" xfId="12848"/>
    <cellStyle name="Normal 13 8 2 14" xfId="12849"/>
    <cellStyle name="Normal 13 8 2 2" xfId="12850"/>
    <cellStyle name="Normal 13 8 2 2 10" xfId="12851"/>
    <cellStyle name="Normal 13 8 2 2 11" xfId="12852"/>
    <cellStyle name="Normal 13 8 2 2 12" xfId="12853"/>
    <cellStyle name="Normal 13 8 2 2 2" xfId="12854"/>
    <cellStyle name="Normal 13 8 2 2 2 2" xfId="12855"/>
    <cellStyle name="Normal 13 8 2 2 2 2 2" xfId="12856"/>
    <cellStyle name="Normal 13 8 2 2 2 2 3" xfId="12857"/>
    <cellStyle name="Normal 13 8 2 2 2 2 4" xfId="12858"/>
    <cellStyle name="Normal 13 8 2 2 2 3" xfId="12859"/>
    <cellStyle name="Normal 13 8 2 2 2 3 2" xfId="12860"/>
    <cellStyle name="Normal 13 8 2 2 2 3 3" xfId="12861"/>
    <cellStyle name="Normal 13 8 2 2 2 3 4" xfId="12862"/>
    <cellStyle name="Normal 13 8 2 2 2 4" xfId="12863"/>
    <cellStyle name="Normal 13 8 2 2 2 5" xfId="12864"/>
    <cellStyle name="Normal 13 8 2 2 2 6" xfId="12865"/>
    <cellStyle name="Normal 13 8 2 2 3" xfId="12866"/>
    <cellStyle name="Normal 13 8 2 2 3 2" xfId="12867"/>
    <cellStyle name="Normal 13 8 2 2 3 3" xfId="12868"/>
    <cellStyle name="Normal 13 8 2 2 3 4" xfId="12869"/>
    <cellStyle name="Normal 13 8 2 2 4" xfId="12870"/>
    <cellStyle name="Normal 13 8 2 2 4 2" xfId="12871"/>
    <cellStyle name="Normal 13 8 2 2 4 3" xfId="12872"/>
    <cellStyle name="Normal 13 8 2 2 4 4" xfId="12873"/>
    <cellStyle name="Normal 13 8 2 2 5" xfId="12874"/>
    <cellStyle name="Normal 13 8 2 2 5 2" xfId="12875"/>
    <cellStyle name="Normal 13 8 2 2 5 3" xfId="12876"/>
    <cellStyle name="Normal 13 8 2 2 5 4" xfId="12877"/>
    <cellStyle name="Normal 13 8 2 2 6" xfId="12878"/>
    <cellStyle name="Normal 13 8 2 2 6 2" xfId="12879"/>
    <cellStyle name="Normal 13 8 2 2 6 3" xfId="12880"/>
    <cellStyle name="Normal 13 8 2 2 6 4" xfId="12881"/>
    <cellStyle name="Normal 13 8 2 2 7" xfId="12882"/>
    <cellStyle name="Normal 13 8 2 2 7 2" xfId="12883"/>
    <cellStyle name="Normal 13 8 2 2 7 3" xfId="12884"/>
    <cellStyle name="Normal 13 8 2 2 7 4" xfId="12885"/>
    <cellStyle name="Normal 13 8 2 2 8" xfId="12886"/>
    <cellStyle name="Normal 13 8 2 2 9" xfId="12887"/>
    <cellStyle name="Normal 13 8 2 3" xfId="12888"/>
    <cellStyle name="Normal 13 8 2 3 2" xfId="12889"/>
    <cellStyle name="Normal 13 8 2 3 2 2" xfId="12890"/>
    <cellStyle name="Normal 13 8 2 3 2 3" xfId="12891"/>
    <cellStyle name="Normal 13 8 2 3 2 4" xfId="12892"/>
    <cellStyle name="Normal 13 8 2 3 3" xfId="12893"/>
    <cellStyle name="Normal 13 8 2 3 3 2" xfId="12894"/>
    <cellStyle name="Normal 13 8 2 3 3 3" xfId="12895"/>
    <cellStyle name="Normal 13 8 2 3 3 4" xfId="12896"/>
    <cellStyle name="Normal 13 8 2 3 4" xfId="12897"/>
    <cellStyle name="Normal 13 8 2 3 5" xfId="12898"/>
    <cellStyle name="Normal 13 8 2 3 6" xfId="12899"/>
    <cellStyle name="Normal 13 8 2 4" xfId="12900"/>
    <cellStyle name="Normal 13 8 2 4 2" xfId="12901"/>
    <cellStyle name="Normal 13 8 2 4 3" xfId="12902"/>
    <cellStyle name="Normal 13 8 2 4 4" xfId="12903"/>
    <cellStyle name="Normal 13 8 2 5" xfId="12904"/>
    <cellStyle name="Normal 13 8 2 5 2" xfId="12905"/>
    <cellStyle name="Normal 13 8 2 5 3" xfId="12906"/>
    <cellStyle name="Normal 13 8 2 5 4" xfId="12907"/>
    <cellStyle name="Normal 13 8 2 6" xfId="12908"/>
    <cellStyle name="Normal 13 8 2 6 2" xfId="12909"/>
    <cellStyle name="Normal 13 8 2 6 3" xfId="12910"/>
    <cellStyle name="Normal 13 8 2 6 4" xfId="12911"/>
    <cellStyle name="Normal 13 8 2 7" xfId="12912"/>
    <cellStyle name="Normal 13 8 2 7 2" xfId="12913"/>
    <cellStyle name="Normal 13 8 2 7 3" xfId="12914"/>
    <cellStyle name="Normal 13 8 2 7 4" xfId="12915"/>
    <cellStyle name="Normal 13 8 2 8" xfId="12916"/>
    <cellStyle name="Normal 13 8 2 8 2" xfId="12917"/>
    <cellStyle name="Normal 13 8 2 8 3" xfId="12918"/>
    <cellStyle name="Normal 13 8 2 8 4" xfId="12919"/>
    <cellStyle name="Normal 13 8 2 9" xfId="12920"/>
    <cellStyle name="Normal 13 8 2 9 2" xfId="12921"/>
    <cellStyle name="Normal 13 8 2 9 3" xfId="12922"/>
    <cellStyle name="Normal 13 8 2 9 4" xfId="12923"/>
    <cellStyle name="Normal 13 8 20" xfId="12924"/>
    <cellStyle name="Normal 13 8 3" xfId="12925"/>
    <cellStyle name="Normal 13 8 3 10" xfId="12926"/>
    <cellStyle name="Normal 13 8 3 11" xfId="12927"/>
    <cellStyle name="Normal 13 8 3 12" xfId="12928"/>
    <cellStyle name="Normal 13 8 3 13" xfId="12929"/>
    <cellStyle name="Normal 13 8 3 14" xfId="12930"/>
    <cellStyle name="Normal 13 8 3 2" xfId="12931"/>
    <cellStyle name="Normal 13 8 3 2 10" xfId="12932"/>
    <cellStyle name="Normal 13 8 3 2 11" xfId="12933"/>
    <cellStyle name="Normal 13 8 3 2 12" xfId="12934"/>
    <cellStyle name="Normal 13 8 3 2 2" xfId="12935"/>
    <cellStyle name="Normal 13 8 3 2 2 2" xfId="12936"/>
    <cellStyle name="Normal 13 8 3 2 2 2 2" xfId="12937"/>
    <cellStyle name="Normal 13 8 3 2 2 2 3" xfId="12938"/>
    <cellStyle name="Normal 13 8 3 2 2 2 4" xfId="12939"/>
    <cellStyle name="Normal 13 8 3 2 2 3" xfId="12940"/>
    <cellStyle name="Normal 13 8 3 2 2 3 2" xfId="12941"/>
    <cellStyle name="Normal 13 8 3 2 2 3 3" xfId="12942"/>
    <cellStyle name="Normal 13 8 3 2 2 3 4" xfId="12943"/>
    <cellStyle name="Normal 13 8 3 2 2 4" xfId="12944"/>
    <cellStyle name="Normal 13 8 3 2 2 5" xfId="12945"/>
    <cellStyle name="Normal 13 8 3 2 2 6" xfId="12946"/>
    <cellStyle name="Normal 13 8 3 2 3" xfId="12947"/>
    <cellStyle name="Normal 13 8 3 2 3 2" xfId="12948"/>
    <cellStyle name="Normal 13 8 3 2 3 3" xfId="12949"/>
    <cellStyle name="Normal 13 8 3 2 3 4" xfId="12950"/>
    <cellStyle name="Normal 13 8 3 2 4" xfId="12951"/>
    <cellStyle name="Normal 13 8 3 2 4 2" xfId="12952"/>
    <cellStyle name="Normal 13 8 3 2 4 3" xfId="12953"/>
    <cellStyle name="Normal 13 8 3 2 4 4" xfId="12954"/>
    <cellStyle name="Normal 13 8 3 2 5" xfId="12955"/>
    <cellStyle name="Normal 13 8 3 2 5 2" xfId="12956"/>
    <cellStyle name="Normal 13 8 3 2 5 3" xfId="12957"/>
    <cellStyle name="Normal 13 8 3 2 5 4" xfId="12958"/>
    <cellStyle name="Normal 13 8 3 2 6" xfId="12959"/>
    <cellStyle name="Normal 13 8 3 2 6 2" xfId="12960"/>
    <cellStyle name="Normal 13 8 3 2 6 3" xfId="12961"/>
    <cellStyle name="Normal 13 8 3 2 6 4" xfId="12962"/>
    <cellStyle name="Normal 13 8 3 2 7" xfId="12963"/>
    <cellStyle name="Normal 13 8 3 2 7 2" xfId="12964"/>
    <cellStyle name="Normal 13 8 3 2 7 3" xfId="12965"/>
    <cellStyle name="Normal 13 8 3 2 7 4" xfId="12966"/>
    <cellStyle name="Normal 13 8 3 2 8" xfId="12967"/>
    <cellStyle name="Normal 13 8 3 2 9" xfId="12968"/>
    <cellStyle name="Normal 13 8 3 3" xfId="12969"/>
    <cellStyle name="Normal 13 8 3 3 2" xfId="12970"/>
    <cellStyle name="Normal 13 8 3 3 2 2" xfId="12971"/>
    <cellStyle name="Normal 13 8 3 3 2 3" xfId="12972"/>
    <cellStyle name="Normal 13 8 3 3 2 4" xfId="12973"/>
    <cellStyle name="Normal 13 8 3 3 3" xfId="12974"/>
    <cellStyle name="Normal 13 8 3 3 3 2" xfId="12975"/>
    <cellStyle name="Normal 13 8 3 3 3 3" xfId="12976"/>
    <cellStyle name="Normal 13 8 3 3 3 4" xfId="12977"/>
    <cellStyle name="Normal 13 8 3 3 4" xfId="12978"/>
    <cellStyle name="Normal 13 8 3 3 5" xfId="12979"/>
    <cellStyle name="Normal 13 8 3 3 6" xfId="12980"/>
    <cellStyle name="Normal 13 8 3 4" xfId="12981"/>
    <cellStyle name="Normal 13 8 3 4 2" xfId="12982"/>
    <cellStyle name="Normal 13 8 3 4 3" xfId="12983"/>
    <cellStyle name="Normal 13 8 3 4 4" xfId="12984"/>
    <cellStyle name="Normal 13 8 3 5" xfId="12985"/>
    <cellStyle name="Normal 13 8 3 5 2" xfId="12986"/>
    <cellStyle name="Normal 13 8 3 5 3" xfId="12987"/>
    <cellStyle name="Normal 13 8 3 5 4" xfId="12988"/>
    <cellStyle name="Normal 13 8 3 6" xfId="12989"/>
    <cellStyle name="Normal 13 8 3 6 2" xfId="12990"/>
    <cellStyle name="Normal 13 8 3 6 3" xfId="12991"/>
    <cellStyle name="Normal 13 8 3 6 4" xfId="12992"/>
    <cellStyle name="Normal 13 8 3 7" xfId="12993"/>
    <cellStyle name="Normal 13 8 3 7 2" xfId="12994"/>
    <cellStyle name="Normal 13 8 3 7 3" xfId="12995"/>
    <cellStyle name="Normal 13 8 3 7 4" xfId="12996"/>
    <cellStyle name="Normal 13 8 3 8" xfId="12997"/>
    <cellStyle name="Normal 13 8 3 8 2" xfId="12998"/>
    <cellStyle name="Normal 13 8 3 8 3" xfId="12999"/>
    <cellStyle name="Normal 13 8 3 8 4" xfId="13000"/>
    <cellStyle name="Normal 13 8 3 9" xfId="13001"/>
    <cellStyle name="Normal 13 8 3 9 2" xfId="13002"/>
    <cellStyle name="Normal 13 8 3 9 3" xfId="13003"/>
    <cellStyle name="Normal 13 8 3 9 4" xfId="13004"/>
    <cellStyle name="Normal 13 8 4" xfId="13005"/>
    <cellStyle name="Normal 13 8 4 10" xfId="13006"/>
    <cellStyle name="Normal 13 8 4 11" xfId="13007"/>
    <cellStyle name="Normal 13 8 4 12" xfId="13008"/>
    <cellStyle name="Normal 13 8 4 2" xfId="13009"/>
    <cellStyle name="Normal 13 8 4 2 2" xfId="13010"/>
    <cellStyle name="Normal 13 8 4 2 2 2" xfId="13011"/>
    <cellStyle name="Normal 13 8 4 2 2 3" xfId="13012"/>
    <cellStyle name="Normal 13 8 4 2 2 4" xfId="13013"/>
    <cellStyle name="Normal 13 8 4 2 3" xfId="13014"/>
    <cellStyle name="Normal 13 8 4 2 3 2" xfId="13015"/>
    <cellStyle name="Normal 13 8 4 2 3 3" xfId="13016"/>
    <cellStyle name="Normal 13 8 4 2 3 4" xfId="13017"/>
    <cellStyle name="Normal 13 8 4 2 4" xfId="13018"/>
    <cellStyle name="Normal 13 8 4 2 5" xfId="13019"/>
    <cellStyle name="Normal 13 8 4 2 6" xfId="13020"/>
    <cellStyle name="Normal 13 8 4 3" xfId="13021"/>
    <cellStyle name="Normal 13 8 4 3 2" xfId="13022"/>
    <cellStyle name="Normal 13 8 4 3 3" xfId="13023"/>
    <cellStyle name="Normal 13 8 4 3 4" xfId="13024"/>
    <cellStyle name="Normal 13 8 4 4" xfId="13025"/>
    <cellStyle name="Normal 13 8 4 4 2" xfId="13026"/>
    <cellStyle name="Normal 13 8 4 4 3" xfId="13027"/>
    <cellStyle name="Normal 13 8 4 4 4" xfId="13028"/>
    <cellStyle name="Normal 13 8 4 5" xfId="13029"/>
    <cellStyle name="Normal 13 8 4 5 2" xfId="13030"/>
    <cellStyle name="Normal 13 8 4 5 3" xfId="13031"/>
    <cellStyle name="Normal 13 8 4 5 4" xfId="13032"/>
    <cellStyle name="Normal 13 8 4 6" xfId="13033"/>
    <cellStyle name="Normal 13 8 4 6 2" xfId="13034"/>
    <cellStyle name="Normal 13 8 4 6 3" xfId="13035"/>
    <cellStyle name="Normal 13 8 4 6 4" xfId="13036"/>
    <cellStyle name="Normal 13 8 4 7" xfId="13037"/>
    <cellStyle name="Normal 13 8 4 7 2" xfId="13038"/>
    <cellStyle name="Normal 13 8 4 7 3" xfId="13039"/>
    <cellStyle name="Normal 13 8 4 7 4" xfId="13040"/>
    <cellStyle name="Normal 13 8 4 8" xfId="13041"/>
    <cellStyle name="Normal 13 8 4 9" xfId="13042"/>
    <cellStyle name="Normal 13 8 5" xfId="13043"/>
    <cellStyle name="Normal 13 8 5 10" xfId="13044"/>
    <cellStyle name="Normal 13 8 5 11" xfId="13045"/>
    <cellStyle name="Normal 13 8 5 12" xfId="13046"/>
    <cellStyle name="Normal 13 8 5 2" xfId="13047"/>
    <cellStyle name="Normal 13 8 5 2 2" xfId="13048"/>
    <cellStyle name="Normal 13 8 5 2 2 2" xfId="13049"/>
    <cellStyle name="Normal 13 8 5 2 2 3" xfId="13050"/>
    <cellStyle name="Normal 13 8 5 2 2 4" xfId="13051"/>
    <cellStyle name="Normal 13 8 5 2 3" xfId="13052"/>
    <cellStyle name="Normal 13 8 5 2 3 2" xfId="13053"/>
    <cellStyle name="Normal 13 8 5 2 3 3" xfId="13054"/>
    <cellStyle name="Normal 13 8 5 2 3 4" xfId="13055"/>
    <cellStyle name="Normal 13 8 5 2 4" xfId="13056"/>
    <cellStyle name="Normal 13 8 5 2 5" xfId="13057"/>
    <cellStyle name="Normal 13 8 5 2 6" xfId="13058"/>
    <cellStyle name="Normal 13 8 5 3" xfId="13059"/>
    <cellStyle name="Normal 13 8 5 3 2" xfId="13060"/>
    <cellStyle name="Normal 13 8 5 3 3" xfId="13061"/>
    <cellStyle name="Normal 13 8 5 3 4" xfId="13062"/>
    <cellStyle name="Normal 13 8 5 4" xfId="13063"/>
    <cellStyle name="Normal 13 8 5 4 2" xfId="13064"/>
    <cellStyle name="Normal 13 8 5 4 3" xfId="13065"/>
    <cellStyle name="Normal 13 8 5 4 4" xfId="13066"/>
    <cellStyle name="Normal 13 8 5 5" xfId="13067"/>
    <cellStyle name="Normal 13 8 5 5 2" xfId="13068"/>
    <cellStyle name="Normal 13 8 5 5 3" xfId="13069"/>
    <cellStyle name="Normal 13 8 5 5 4" xfId="13070"/>
    <cellStyle name="Normal 13 8 5 6" xfId="13071"/>
    <cellStyle name="Normal 13 8 5 6 2" xfId="13072"/>
    <cellStyle name="Normal 13 8 5 6 3" xfId="13073"/>
    <cellStyle name="Normal 13 8 5 6 4" xfId="13074"/>
    <cellStyle name="Normal 13 8 5 7" xfId="13075"/>
    <cellStyle name="Normal 13 8 5 7 2" xfId="13076"/>
    <cellStyle name="Normal 13 8 5 7 3" xfId="13077"/>
    <cellStyle name="Normal 13 8 5 7 4" xfId="13078"/>
    <cellStyle name="Normal 13 8 5 8" xfId="13079"/>
    <cellStyle name="Normal 13 8 5 9" xfId="13080"/>
    <cellStyle name="Normal 13 8 6" xfId="13081"/>
    <cellStyle name="Normal 13 8 6 2" xfId="13082"/>
    <cellStyle name="Normal 13 8 6 2 2" xfId="13083"/>
    <cellStyle name="Normal 13 8 6 2 3" xfId="13084"/>
    <cellStyle name="Normal 13 8 6 2 4" xfId="13085"/>
    <cellStyle name="Normal 13 8 6 3" xfId="13086"/>
    <cellStyle name="Normal 13 8 6 3 2" xfId="13087"/>
    <cellStyle name="Normal 13 8 6 3 3" xfId="13088"/>
    <cellStyle name="Normal 13 8 6 3 4" xfId="13089"/>
    <cellStyle name="Normal 13 8 6 4" xfId="13090"/>
    <cellStyle name="Normal 13 8 6 4 2" xfId="13091"/>
    <cellStyle name="Normal 13 8 6 4 3" xfId="13092"/>
    <cellStyle name="Normal 13 8 6 4 4" xfId="13093"/>
    <cellStyle name="Normal 13 8 6 5" xfId="13094"/>
    <cellStyle name="Normal 13 8 6 5 2" xfId="13095"/>
    <cellStyle name="Normal 13 8 6 5 3" xfId="13096"/>
    <cellStyle name="Normal 13 8 6 5 4" xfId="13097"/>
    <cellStyle name="Normal 13 8 6 6" xfId="13098"/>
    <cellStyle name="Normal 13 8 6 7" xfId="13099"/>
    <cellStyle name="Normal 13 8 6 8" xfId="13100"/>
    <cellStyle name="Normal 13 8 7" xfId="13101"/>
    <cellStyle name="Normal 13 8 7 2" xfId="13102"/>
    <cellStyle name="Normal 13 8 7 3" xfId="13103"/>
    <cellStyle name="Normal 13 8 7 4" xfId="13104"/>
    <cellStyle name="Normal 13 8 8" xfId="13105"/>
    <cellStyle name="Normal 13 8 8 2" xfId="13106"/>
    <cellStyle name="Normal 13 8 8 3" xfId="13107"/>
    <cellStyle name="Normal 13 8 8 4" xfId="13108"/>
    <cellStyle name="Normal 13 8 9" xfId="13109"/>
    <cellStyle name="Normal 13 8 9 2" xfId="13110"/>
    <cellStyle name="Normal 13 8 9 3" xfId="13111"/>
    <cellStyle name="Normal 13 8 9 4" xfId="13112"/>
    <cellStyle name="Normal 13 9" xfId="13113"/>
    <cellStyle name="Normal 13 9 10" xfId="13114"/>
    <cellStyle name="Normal 13 9 10 2" xfId="13115"/>
    <cellStyle name="Normal 13 9 10 3" xfId="13116"/>
    <cellStyle name="Normal 13 9 10 4" xfId="13117"/>
    <cellStyle name="Normal 13 9 11" xfId="13118"/>
    <cellStyle name="Normal 13 9 11 2" xfId="13119"/>
    <cellStyle name="Normal 13 9 11 3" xfId="13120"/>
    <cellStyle name="Normal 13 9 11 4" xfId="13121"/>
    <cellStyle name="Normal 13 9 12" xfId="13122"/>
    <cellStyle name="Normal 13 9 12 2" xfId="13123"/>
    <cellStyle name="Normal 13 9 12 3" xfId="13124"/>
    <cellStyle name="Normal 13 9 12 4" xfId="13125"/>
    <cellStyle name="Normal 13 9 13" xfId="13126"/>
    <cellStyle name="Normal 13 9 13 2" xfId="13127"/>
    <cellStyle name="Normal 13 9 13 3" xfId="13128"/>
    <cellStyle name="Normal 13 9 13 4" xfId="13129"/>
    <cellStyle name="Normal 13 9 14" xfId="13130"/>
    <cellStyle name="Normal 13 9 15" xfId="13131"/>
    <cellStyle name="Normal 13 9 16" xfId="13132"/>
    <cellStyle name="Normal 13 9 17" xfId="13133"/>
    <cellStyle name="Normal 13 9 18" xfId="13134"/>
    <cellStyle name="Normal 13 9 19" xfId="13135"/>
    <cellStyle name="Normal 13 9 2" xfId="13136"/>
    <cellStyle name="Normal 13 9 2 10" xfId="13137"/>
    <cellStyle name="Normal 13 9 2 11" xfId="13138"/>
    <cellStyle name="Normal 13 9 2 12" xfId="13139"/>
    <cellStyle name="Normal 13 9 2 13" xfId="13140"/>
    <cellStyle name="Normal 13 9 2 14" xfId="13141"/>
    <cellStyle name="Normal 13 9 2 2" xfId="13142"/>
    <cellStyle name="Normal 13 9 2 2 10" xfId="13143"/>
    <cellStyle name="Normal 13 9 2 2 11" xfId="13144"/>
    <cellStyle name="Normal 13 9 2 2 12" xfId="13145"/>
    <cellStyle name="Normal 13 9 2 2 2" xfId="13146"/>
    <cellStyle name="Normal 13 9 2 2 2 2" xfId="13147"/>
    <cellStyle name="Normal 13 9 2 2 2 2 2" xfId="13148"/>
    <cellStyle name="Normal 13 9 2 2 2 2 3" xfId="13149"/>
    <cellStyle name="Normal 13 9 2 2 2 2 4" xfId="13150"/>
    <cellStyle name="Normal 13 9 2 2 2 3" xfId="13151"/>
    <cellStyle name="Normal 13 9 2 2 2 3 2" xfId="13152"/>
    <cellStyle name="Normal 13 9 2 2 2 3 3" xfId="13153"/>
    <cellStyle name="Normal 13 9 2 2 2 3 4" xfId="13154"/>
    <cellStyle name="Normal 13 9 2 2 2 4" xfId="13155"/>
    <cellStyle name="Normal 13 9 2 2 2 5" xfId="13156"/>
    <cellStyle name="Normal 13 9 2 2 2 6" xfId="13157"/>
    <cellStyle name="Normal 13 9 2 2 3" xfId="13158"/>
    <cellStyle name="Normal 13 9 2 2 3 2" xfId="13159"/>
    <cellStyle name="Normal 13 9 2 2 3 3" xfId="13160"/>
    <cellStyle name="Normal 13 9 2 2 3 4" xfId="13161"/>
    <cellStyle name="Normal 13 9 2 2 4" xfId="13162"/>
    <cellStyle name="Normal 13 9 2 2 4 2" xfId="13163"/>
    <cellStyle name="Normal 13 9 2 2 4 3" xfId="13164"/>
    <cellStyle name="Normal 13 9 2 2 4 4" xfId="13165"/>
    <cellStyle name="Normal 13 9 2 2 5" xfId="13166"/>
    <cellStyle name="Normal 13 9 2 2 5 2" xfId="13167"/>
    <cellStyle name="Normal 13 9 2 2 5 3" xfId="13168"/>
    <cellStyle name="Normal 13 9 2 2 5 4" xfId="13169"/>
    <cellStyle name="Normal 13 9 2 2 6" xfId="13170"/>
    <cellStyle name="Normal 13 9 2 2 6 2" xfId="13171"/>
    <cellStyle name="Normal 13 9 2 2 6 3" xfId="13172"/>
    <cellStyle name="Normal 13 9 2 2 6 4" xfId="13173"/>
    <cellStyle name="Normal 13 9 2 2 7" xfId="13174"/>
    <cellStyle name="Normal 13 9 2 2 7 2" xfId="13175"/>
    <cellStyle name="Normal 13 9 2 2 7 3" xfId="13176"/>
    <cellStyle name="Normal 13 9 2 2 7 4" xfId="13177"/>
    <cellStyle name="Normal 13 9 2 2 8" xfId="13178"/>
    <cellStyle name="Normal 13 9 2 2 9" xfId="13179"/>
    <cellStyle name="Normal 13 9 2 3" xfId="13180"/>
    <cellStyle name="Normal 13 9 2 3 2" xfId="13181"/>
    <cellStyle name="Normal 13 9 2 3 2 2" xfId="13182"/>
    <cellStyle name="Normal 13 9 2 3 2 3" xfId="13183"/>
    <cellStyle name="Normal 13 9 2 3 2 4" xfId="13184"/>
    <cellStyle name="Normal 13 9 2 3 3" xfId="13185"/>
    <cellStyle name="Normal 13 9 2 3 3 2" xfId="13186"/>
    <cellStyle name="Normal 13 9 2 3 3 3" xfId="13187"/>
    <cellStyle name="Normal 13 9 2 3 3 4" xfId="13188"/>
    <cellStyle name="Normal 13 9 2 3 4" xfId="13189"/>
    <cellStyle name="Normal 13 9 2 3 5" xfId="13190"/>
    <cellStyle name="Normal 13 9 2 3 6" xfId="13191"/>
    <cellStyle name="Normal 13 9 2 4" xfId="13192"/>
    <cellStyle name="Normal 13 9 2 4 2" xfId="13193"/>
    <cellStyle name="Normal 13 9 2 4 3" xfId="13194"/>
    <cellStyle name="Normal 13 9 2 4 4" xfId="13195"/>
    <cellStyle name="Normal 13 9 2 5" xfId="13196"/>
    <cellStyle name="Normal 13 9 2 5 2" xfId="13197"/>
    <cellStyle name="Normal 13 9 2 5 3" xfId="13198"/>
    <cellStyle name="Normal 13 9 2 5 4" xfId="13199"/>
    <cellStyle name="Normal 13 9 2 6" xfId="13200"/>
    <cellStyle name="Normal 13 9 2 6 2" xfId="13201"/>
    <cellStyle name="Normal 13 9 2 6 3" xfId="13202"/>
    <cellStyle name="Normal 13 9 2 6 4" xfId="13203"/>
    <cellStyle name="Normal 13 9 2 7" xfId="13204"/>
    <cellStyle name="Normal 13 9 2 7 2" xfId="13205"/>
    <cellStyle name="Normal 13 9 2 7 3" xfId="13206"/>
    <cellStyle name="Normal 13 9 2 7 4" xfId="13207"/>
    <cellStyle name="Normal 13 9 2 8" xfId="13208"/>
    <cellStyle name="Normal 13 9 2 8 2" xfId="13209"/>
    <cellStyle name="Normal 13 9 2 8 3" xfId="13210"/>
    <cellStyle name="Normal 13 9 2 8 4" xfId="13211"/>
    <cellStyle name="Normal 13 9 2 9" xfId="13212"/>
    <cellStyle name="Normal 13 9 2 9 2" xfId="13213"/>
    <cellStyle name="Normal 13 9 2 9 3" xfId="13214"/>
    <cellStyle name="Normal 13 9 2 9 4" xfId="13215"/>
    <cellStyle name="Normal 13 9 20" xfId="13216"/>
    <cellStyle name="Normal 13 9 3" xfId="13217"/>
    <cellStyle name="Normal 13 9 3 10" xfId="13218"/>
    <cellStyle name="Normal 13 9 3 11" xfId="13219"/>
    <cellStyle name="Normal 13 9 3 12" xfId="13220"/>
    <cellStyle name="Normal 13 9 3 13" xfId="13221"/>
    <cellStyle name="Normal 13 9 3 14" xfId="13222"/>
    <cellStyle name="Normal 13 9 3 2" xfId="13223"/>
    <cellStyle name="Normal 13 9 3 2 10" xfId="13224"/>
    <cellStyle name="Normal 13 9 3 2 11" xfId="13225"/>
    <cellStyle name="Normal 13 9 3 2 12" xfId="13226"/>
    <cellStyle name="Normal 13 9 3 2 2" xfId="13227"/>
    <cellStyle name="Normal 13 9 3 2 2 2" xfId="13228"/>
    <cellStyle name="Normal 13 9 3 2 2 2 2" xfId="13229"/>
    <cellStyle name="Normal 13 9 3 2 2 2 3" xfId="13230"/>
    <cellStyle name="Normal 13 9 3 2 2 2 4" xfId="13231"/>
    <cellStyle name="Normal 13 9 3 2 2 3" xfId="13232"/>
    <cellStyle name="Normal 13 9 3 2 2 3 2" xfId="13233"/>
    <cellStyle name="Normal 13 9 3 2 2 3 3" xfId="13234"/>
    <cellStyle name="Normal 13 9 3 2 2 3 4" xfId="13235"/>
    <cellStyle name="Normal 13 9 3 2 2 4" xfId="13236"/>
    <cellStyle name="Normal 13 9 3 2 2 5" xfId="13237"/>
    <cellStyle name="Normal 13 9 3 2 2 6" xfId="13238"/>
    <cellStyle name="Normal 13 9 3 2 3" xfId="13239"/>
    <cellStyle name="Normal 13 9 3 2 3 2" xfId="13240"/>
    <cellStyle name="Normal 13 9 3 2 3 3" xfId="13241"/>
    <cellStyle name="Normal 13 9 3 2 3 4" xfId="13242"/>
    <cellStyle name="Normal 13 9 3 2 4" xfId="13243"/>
    <cellStyle name="Normal 13 9 3 2 4 2" xfId="13244"/>
    <cellStyle name="Normal 13 9 3 2 4 3" xfId="13245"/>
    <cellStyle name="Normal 13 9 3 2 4 4" xfId="13246"/>
    <cellStyle name="Normal 13 9 3 2 5" xfId="13247"/>
    <cellStyle name="Normal 13 9 3 2 5 2" xfId="13248"/>
    <cellStyle name="Normal 13 9 3 2 5 3" xfId="13249"/>
    <cellStyle name="Normal 13 9 3 2 5 4" xfId="13250"/>
    <cellStyle name="Normal 13 9 3 2 6" xfId="13251"/>
    <cellStyle name="Normal 13 9 3 2 6 2" xfId="13252"/>
    <cellStyle name="Normal 13 9 3 2 6 3" xfId="13253"/>
    <cellStyle name="Normal 13 9 3 2 6 4" xfId="13254"/>
    <cellStyle name="Normal 13 9 3 2 7" xfId="13255"/>
    <cellStyle name="Normal 13 9 3 2 7 2" xfId="13256"/>
    <cellStyle name="Normal 13 9 3 2 7 3" xfId="13257"/>
    <cellStyle name="Normal 13 9 3 2 7 4" xfId="13258"/>
    <cellStyle name="Normal 13 9 3 2 8" xfId="13259"/>
    <cellStyle name="Normal 13 9 3 2 9" xfId="13260"/>
    <cellStyle name="Normal 13 9 3 3" xfId="13261"/>
    <cellStyle name="Normal 13 9 3 3 2" xfId="13262"/>
    <cellStyle name="Normal 13 9 3 3 2 2" xfId="13263"/>
    <cellStyle name="Normal 13 9 3 3 2 3" xfId="13264"/>
    <cellStyle name="Normal 13 9 3 3 2 4" xfId="13265"/>
    <cellStyle name="Normal 13 9 3 3 3" xfId="13266"/>
    <cellStyle name="Normal 13 9 3 3 3 2" xfId="13267"/>
    <cellStyle name="Normal 13 9 3 3 3 3" xfId="13268"/>
    <cellStyle name="Normal 13 9 3 3 3 4" xfId="13269"/>
    <cellStyle name="Normal 13 9 3 3 4" xfId="13270"/>
    <cellStyle name="Normal 13 9 3 3 5" xfId="13271"/>
    <cellStyle name="Normal 13 9 3 3 6" xfId="13272"/>
    <cellStyle name="Normal 13 9 3 4" xfId="13273"/>
    <cellStyle name="Normal 13 9 3 4 2" xfId="13274"/>
    <cellStyle name="Normal 13 9 3 4 3" xfId="13275"/>
    <cellStyle name="Normal 13 9 3 4 4" xfId="13276"/>
    <cellStyle name="Normal 13 9 3 5" xfId="13277"/>
    <cellStyle name="Normal 13 9 3 5 2" xfId="13278"/>
    <cellStyle name="Normal 13 9 3 5 3" xfId="13279"/>
    <cellStyle name="Normal 13 9 3 5 4" xfId="13280"/>
    <cellStyle name="Normal 13 9 3 6" xfId="13281"/>
    <cellStyle name="Normal 13 9 3 6 2" xfId="13282"/>
    <cellStyle name="Normal 13 9 3 6 3" xfId="13283"/>
    <cellStyle name="Normal 13 9 3 6 4" xfId="13284"/>
    <cellStyle name="Normal 13 9 3 7" xfId="13285"/>
    <cellStyle name="Normal 13 9 3 7 2" xfId="13286"/>
    <cellStyle name="Normal 13 9 3 7 3" xfId="13287"/>
    <cellStyle name="Normal 13 9 3 7 4" xfId="13288"/>
    <cellStyle name="Normal 13 9 3 8" xfId="13289"/>
    <cellStyle name="Normal 13 9 3 8 2" xfId="13290"/>
    <cellStyle name="Normal 13 9 3 8 3" xfId="13291"/>
    <cellStyle name="Normal 13 9 3 8 4" xfId="13292"/>
    <cellStyle name="Normal 13 9 3 9" xfId="13293"/>
    <cellStyle name="Normal 13 9 3 9 2" xfId="13294"/>
    <cellStyle name="Normal 13 9 3 9 3" xfId="13295"/>
    <cellStyle name="Normal 13 9 3 9 4" xfId="13296"/>
    <cellStyle name="Normal 13 9 4" xfId="13297"/>
    <cellStyle name="Normal 13 9 4 10" xfId="13298"/>
    <cellStyle name="Normal 13 9 4 11" xfId="13299"/>
    <cellStyle name="Normal 13 9 4 12" xfId="13300"/>
    <cellStyle name="Normal 13 9 4 2" xfId="13301"/>
    <cellStyle name="Normal 13 9 4 2 2" xfId="13302"/>
    <cellStyle name="Normal 13 9 4 2 2 2" xfId="13303"/>
    <cellStyle name="Normal 13 9 4 2 2 3" xfId="13304"/>
    <cellStyle name="Normal 13 9 4 2 2 4" xfId="13305"/>
    <cellStyle name="Normal 13 9 4 2 3" xfId="13306"/>
    <cellStyle name="Normal 13 9 4 2 3 2" xfId="13307"/>
    <cellStyle name="Normal 13 9 4 2 3 3" xfId="13308"/>
    <cellStyle name="Normal 13 9 4 2 3 4" xfId="13309"/>
    <cellStyle name="Normal 13 9 4 2 4" xfId="13310"/>
    <cellStyle name="Normal 13 9 4 2 5" xfId="13311"/>
    <cellStyle name="Normal 13 9 4 2 6" xfId="13312"/>
    <cellStyle name="Normal 13 9 4 3" xfId="13313"/>
    <cellStyle name="Normal 13 9 4 3 2" xfId="13314"/>
    <cellStyle name="Normal 13 9 4 3 3" xfId="13315"/>
    <cellStyle name="Normal 13 9 4 3 4" xfId="13316"/>
    <cellStyle name="Normal 13 9 4 4" xfId="13317"/>
    <cellStyle name="Normal 13 9 4 4 2" xfId="13318"/>
    <cellStyle name="Normal 13 9 4 4 3" xfId="13319"/>
    <cellStyle name="Normal 13 9 4 4 4" xfId="13320"/>
    <cellStyle name="Normal 13 9 4 5" xfId="13321"/>
    <cellStyle name="Normal 13 9 4 5 2" xfId="13322"/>
    <cellStyle name="Normal 13 9 4 5 3" xfId="13323"/>
    <cellStyle name="Normal 13 9 4 5 4" xfId="13324"/>
    <cellStyle name="Normal 13 9 4 6" xfId="13325"/>
    <cellStyle name="Normal 13 9 4 6 2" xfId="13326"/>
    <cellStyle name="Normal 13 9 4 6 3" xfId="13327"/>
    <cellStyle name="Normal 13 9 4 6 4" xfId="13328"/>
    <cellStyle name="Normal 13 9 4 7" xfId="13329"/>
    <cellStyle name="Normal 13 9 4 7 2" xfId="13330"/>
    <cellStyle name="Normal 13 9 4 7 3" xfId="13331"/>
    <cellStyle name="Normal 13 9 4 7 4" xfId="13332"/>
    <cellStyle name="Normal 13 9 4 8" xfId="13333"/>
    <cellStyle name="Normal 13 9 4 9" xfId="13334"/>
    <cellStyle name="Normal 13 9 5" xfId="13335"/>
    <cellStyle name="Normal 13 9 5 10" xfId="13336"/>
    <cellStyle name="Normal 13 9 5 11" xfId="13337"/>
    <cellStyle name="Normal 13 9 5 12" xfId="13338"/>
    <cellStyle name="Normal 13 9 5 2" xfId="13339"/>
    <cellStyle name="Normal 13 9 5 2 2" xfId="13340"/>
    <cellStyle name="Normal 13 9 5 2 2 2" xfId="13341"/>
    <cellStyle name="Normal 13 9 5 2 2 3" xfId="13342"/>
    <cellStyle name="Normal 13 9 5 2 2 4" xfId="13343"/>
    <cellStyle name="Normal 13 9 5 2 3" xfId="13344"/>
    <cellStyle name="Normal 13 9 5 2 3 2" xfId="13345"/>
    <cellStyle name="Normal 13 9 5 2 3 3" xfId="13346"/>
    <cellStyle name="Normal 13 9 5 2 3 4" xfId="13347"/>
    <cellStyle name="Normal 13 9 5 2 4" xfId="13348"/>
    <cellStyle name="Normal 13 9 5 2 5" xfId="13349"/>
    <cellStyle name="Normal 13 9 5 2 6" xfId="13350"/>
    <cellStyle name="Normal 13 9 5 3" xfId="13351"/>
    <cellStyle name="Normal 13 9 5 3 2" xfId="13352"/>
    <cellStyle name="Normal 13 9 5 3 3" xfId="13353"/>
    <cellStyle name="Normal 13 9 5 3 4" xfId="13354"/>
    <cellStyle name="Normal 13 9 5 4" xfId="13355"/>
    <cellStyle name="Normal 13 9 5 4 2" xfId="13356"/>
    <cellStyle name="Normal 13 9 5 4 3" xfId="13357"/>
    <cellStyle name="Normal 13 9 5 4 4" xfId="13358"/>
    <cellStyle name="Normal 13 9 5 5" xfId="13359"/>
    <cellStyle name="Normal 13 9 5 5 2" xfId="13360"/>
    <cellStyle name="Normal 13 9 5 5 3" xfId="13361"/>
    <cellStyle name="Normal 13 9 5 5 4" xfId="13362"/>
    <cellStyle name="Normal 13 9 5 6" xfId="13363"/>
    <cellStyle name="Normal 13 9 5 6 2" xfId="13364"/>
    <cellStyle name="Normal 13 9 5 6 3" xfId="13365"/>
    <cellStyle name="Normal 13 9 5 6 4" xfId="13366"/>
    <cellStyle name="Normal 13 9 5 7" xfId="13367"/>
    <cellStyle name="Normal 13 9 5 7 2" xfId="13368"/>
    <cellStyle name="Normal 13 9 5 7 3" xfId="13369"/>
    <cellStyle name="Normal 13 9 5 7 4" xfId="13370"/>
    <cellStyle name="Normal 13 9 5 8" xfId="13371"/>
    <cellStyle name="Normal 13 9 5 9" xfId="13372"/>
    <cellStyle name="Normal 13 9 6" xfId="13373"/>
    <cellStyle name="Normal 13 9 6 2" xfId="13374"/>
    <cellStyle name="Normal 13 9 6 2 2" xfId="13375"/>
    <cellStyle name="Normal 13 9 6 2 3" xfId="13376"/>
    <cellStyle name="Normal 13 9 6 2 4" xfId="13377"/>
    <cellStyle name="Normal 13 9 6 3" xfId="13378"/>
    <cellStyle name="Normal 13 9 6 3 2" xfId="13379"/>
    <cellStyle name="Normal 13 9 6 3 3" xfId="13380"/>
    <cellStyle name="Normal 13 9 6 3 4" xfId="13381"/>
    <cellStyle name="Normal 13 9 6 4" xfId="13382"/>
    <cellStyle name="Normal 13 9 6 4 2" xfId="13383"/>
    <cellStyle name="Normal 13 9 6 4 3" xfId="13384"/>
    <cellStyle name="Normal 13 9 6 4 4" xfId="13385"/>
    <cellStyle name="Normal 13 9 6 5" xfId="13386"/>
    <cellStyle name="Normal 13 9 6 5 2" xfId="13387"/>
    <cellStyle name="Normal 13 9 6 5 3" xfId="13388"/>
    <cellStyle name="Normal 13 9 6 5 4" xfId="13389"/>
    <cellStyle name="Normal 13 9 6 6" xfId="13390"/>
    <cellStyle name="Normal 13 9 6 7" xfId="13391"/>
    <cellStyle name="Normal 13 9 6 8" xfId="13392"/>
    <cellStyle name="Normal 13 9 7" xfId="13393"/>
    <cellStyle name="Normal 13 9 7 2" xfId="13394"/>
    <cellStyle name="Normal 13 9 7 3" xfId="13395"/>
    <cellStyle name="Normal 13 9 7 4" xfId="13396"/>
    <cellStyle name="Normal 13 9 8" xfId="13397"/>
    <cellStyle name="Normal 13 9 8 2" xfId="13398"/>
    <cellStyle name="Normal 13 9 8 3" xfId="13399"/>
    <cellStyle name="Normal 13 9 8 4" xfId="13400"/>
    <cellStyle name="Normal 13 9 9" xfId="13401"/>
    <cellStyle name="Normal 13 9 9 2" xfId="13402"/>
    <cellStyle name="Normal 13 9 9 3" xfId="13403"/>
    <cellStyle name="Normal 13 9 9 4" xfId="13404"/>
    <cellStyle name="Normal 14" xfId="13405"/>
    <cellStyle name="Normal 14 10" xfId="13406"/>
    <cellStyle name="Normal 14 10 2" xfId="13407"/>
    <cellStyle name="Normal 14 10 3" xfId="13408"/>
    <cellStyle name="Normal 14 10 4" xfId="13409"/>
    <cellStyle name="Normal 14 11" xfId="13410"/>
    <cellStyle name="Normal 14 11 2" xfId="13411"/>
    <cellStyle name="Normal 14 11 3" xfId="13412"/>
    <cellStyle name="Normal 14 11 4" xfId="13413"/>
    <cellStyle name="Normal 14 12" xfId="13414"/>
    <cellStyle name="Normal 14 12 2" xfId="13415"/>
    <cellStyle name="Normal 14 12 3" xfId="13416"/>
    <cellStyle name="Normal 14 12 4" xfId="13417"/>
    <cellStyle name="Normal 14 13" xfId="13418"/>
    <cellStyle name="Normal 14 13 2" xfId="13419"/>
    <cellStyle name="Normal 14 13 3" xfId="13420"/>
    <cellStyle name="Normal 14 13 4" xfId="13421"/>
    <cellStyle name="Normal 14 14" xfId="13422"/>
    <cellStyle name="Normal 14 14 2" xfId="13423"/>
    <cellStyle name="Normal 14 14 3" xfId="13424"/>
    <cellStyle name="Normal 14 14 4" xfId="13425"/>
    <cellStyle name="Normal 14 15" xfId="13426"/>
    <cellStyle name="Normal 14 16" xfId="13427"/>
    <cellStyle name="Normal 14 17" xfId="13428"/>
    <cellStyle name="Normal 14 18" xfId="13429"/>
    <cellStyle name="Normal 14 19" xfId="13430"/>
    <cellStyle name="Normal 14 2" xfId="13431"/>
    <cellStyle name="Normal 14 2 10" xfId="13432"/>
    <cellStyle name="Normal 14 2 10 2" xfId="13433"/>
    <cellStyle name="Normal 14 2 10 3" xfId="13434"/>
    <cellStyle name="Normal 14 2 10 4" xfId="13435"/>
    <cellStyle name="Normal 14 2 11" xfId="13436"/>
    <cellStyle name="Normal 14 2 11 2" xfId="13437"/>
    <cellStyle name="Normal 14 2 11 3" xfId="13438"/>
    <cellStyle name="Normal 14 2 11 4" xfId="13439"/>
    <cellStyle name="Normal 14 2 12" xfId="13440"/>
    <cellStyle name="Normal 14 2 12 2" xfId="13441"/>
    <cellStyle name="Normal 14 2 12 3" xfId="13442"/>
    <cellStyle name="Normal 14 2 12 4" xfId="13443"/>
    <cellStyle name="Normal 14 2 13" xfId="13444"/>
    <cellStyle name="Normal 14 2 13 2" xfId="13445"/>
    <cellStyle name="Normal 14 2 13 3" xfId="13446"/>
    <cellStyle name="Normal 14 2 13 4" xfId="13447"/>
    <cellStyle name="Normal 14 2 14" xfId="13448"/>
    <cellStyle name="Normal 14 2 15" xfId="13449"/>
    <cellStyle name="Normal 14 2 16" xfId="13450"/>
    <cellStyle name="Normal 14 2 17" xfId="13451"/>
    <cellStyle name="Normal 14 2 18" xfId="13452"/>
    <cellStyle name="Normal 14 2 2" xfId="13453"/>
    <cellStyle name="Normal 14 2 2 10" xfId="13454"/>
    <cellStyle name="Normal 14 2 2 11" xfId="13455"/>
    <cellStyle name="Normal 14 2 2 12" xfId="13456"/>
    <cellStyle name="Normal 14 2 2 13" xfId="13457"/>
    <cellStyle name="Normal 14 2 2 14" xfId="13458"/>
    <cellStyle name="Normal 14 2 2 2" xfId="13459"/>
    <cellStyle name="Normal 14 2 2 2 10" xfId="13460"/>
    <cellStyle name="Normal 14 2 2 2 11" xfId="13461"/>
    <cellStyle name="Normal 14 2 2 2 12" xfId="13462"/>
    <cellStyle name="Normal 14 2 2 2 2" xfId="13463"/>
    <cellStyle name="Normal 14 2 2 2 2 2" xfId="13464"/>
    <cellStyle name="Normal 14 2 2 2 2 2 2" xfId="13465"/>
    <cellStyle name="Normal 14 2 2 2 2 2 3" xfId="13466"/>
    <cellStyle name="Normal 14 2 2 2 2 2 4" xfId="13467"/>
    <cellStyle name="Normal 14 2 2 2 2 3" xfId="13468"/>
    <cellStyle name="Normal 14 2 2 2 2 3 2" xfId="13469"/>
    <cellStyle name="Normal 14 2 2 2 2 3 3" xfId="13470"/>
    <cellStyle name="Normal 14 2 2 2 2 3 4" xfId="13471"/>
    <cellStyle name="Normal 14 2 2 2 2 4" xfId="13472"/>
    <cellStyle name="Normal 14 2 2 2 2 5" xfId="13473"/>
    <cellStyle name="Normal 14 2 2 2 2 6" xfId="13474"/>
    <cellStyle name="Normal 14 2 2 2 3" xfId="13475"/>
    <cellStyle name="Normal 14 2 2 2 3 2" xfId="13476"/>
    <cellStyle name="Normal 14 2 2 2 3 3" xfId="13477"/>
    <cellStyle name="Normal 14 2 2 2 3 4" xfId="13478"/>
    <cellStyle name="Normal 14 2 2 2 4" xfId="13479"/>
    <cellStyle name="Normal 14 2 2 2 4 2" xfId="13480"/>
    <cellStyle name="Normal 14 2 2 2 4 3" xfId="13481"/>
    <cellStyle name="Normal 14 2 2 2 4 4" xfId="13482"/>
    <cellStyle name="Normal 14 2 2 2 5" xfId="13483"/>
    <cellStyle name="Normal 14 2 2 2 5 2" xfId="13484"/>
    <cellStyle name="Normal 14 2 2 2 5 3" xfId="13485"/>
    <cellStyle name="Normal 14 2 2 2 5 4" xfId="13486"/>
    <cellStyle name="Normal 14 2 2 2 6" xfId="13487"/>
    <cellStyle name="Normal 14 2 2 2 6 2" xfId="13488"/>
    <cellStyle name="Normal 14 2 2 2 6 3" xfId="13489"/>
    <cellStyle name="Normal 14 2 2 2 6 4" xfId="13490"/>
    <cellStyle name="Normal 14 2 2 2 7" xfId="13491"/>
    <cellStyle name="Normal 14 2 2 2 7 2" xfId="13492"/>
    <cellStyle name="Normal 14 2 2 2 7 3" xfId="13493"/>
    <cellStyle name="Normal 14 2 2 2 7 4" xfId="13494"/>
    <cellStyle name="Normal 14 2 2 2 8" xfId="13495"/>
    <cellStyle name="Normal 14 2 2 2 9" xfId="13496"/>
    <cellStyle name="Normal 14 2 2 3" xfId="13497"/>
    <cellStyle name="Normal 14 2 2 3 2" xfId="13498"/>
    <cellStyle name="Normal 14 2 2 3 2 2" xfId="13499"/>
    <cellStyle name="Normal 14 2 2 3 2 3" xfId="13500"/>
    <cellStyle name="Normal 14 2 2 3 2 4" xfId="13501"/>
    <cellStyle name="Normal 14 2 2 3 3" xfId="13502"/>
    <cellStyle name="Normal 14 2 2 3 3 2" xfId="13503"/>
    <cellStyle name="Normal 14 2 2 3 3 3" xfId="13504"/>
    <cellStyle name="Normal 14 2 2 3 3 4" xfId="13505"/>
    <cellStyle name="Normal 14 2 2 3 4" xfId="13506"/>
    <cellStyle name="Normal 14 2 2 3 5" xfId="13507"/>
    <cellStyle name="Normal 14 2 2 3 6" xfId="13508"/>
    <cellStyle name="Normal 14 2 2 4" xfId="13509"/>
    <cellStyle name="Normal 14 2 2 4 2" xfId="13510"/>
    <cellStyle name="Normal 14 2 2 4 3" xfId="13511"/>
    <cellStyle name="Normal 14 2 2 4 4" xfId="13512"/>
    <cellStyle name="Normal 14 2 2 5" xfId="13513"/>
    <cellStyle name="Normal 14 2 2 5 2" xfId="13514"/>
    <cellStyle name="Normal 14 2 2 5 3" xfId="13515"/>
    <cellStyle name="Normal 14 2 2 5 4" xfId="13516"/>
    <cellStyle name="Normal 14 2 2 6" xfId="13517"/>
    <cellStyle name="Normal 14 2 2 6 2" xfId="13518"/>
    <cellStyle name="Normal 14 2 2 6 3" xfId="13519"/>
    <cellStyle name="Normal 14 2 2 6 4" xfId="13520"/>
    <cellStyle name="Normal 14 2 2 7" xfId="13521"/>
    <cellStyle name="Normal 14 2 2 7 2" xfId="13522"/>
    <cellStyle name="Normal 14 2 2 7 3" xfId="13523"/>
    <cellStyle name="Normal 14 2 2 7 4" xfId="13524"/>
    <cellStyle name="Normal 14 2 2 8" xfId="13525"/>
    <cellStyle name="Normal 14 2 2 8 2" xfId="13526"/>
    <cellStyle name="Normal 14 2 2 8 3" xfId="13527"/>
    <cellStyle name="Normal 14 2 2 8 4" xfId="13528"/>
    <cellStyle name="Normal 14 2 2 9" xfId="13529"/>
    <cellStyle name="Normal 14 2 2 9 2" xfId="13530"/>
    <cellStyle name="Normal 14 2 2 9 3" xfId="13531"/>
    <cellStyle name="Normal 14 2 2 9 4" xfId="13532"/>
    <cellStyle name="Normal 14 2 3" xfId="13533"/>
    <cellStyle name="Normal 14 2 3 10" xfId="13534"/>
    <cellStyle name="Normal 14 2 3 11" xfId="13535"/>
    <cellStyle name="Normal 14 2 3 12" xfId="13536"/>
    <cellStyle name="Normal 14 2 3 13" xfId="13537"/>
    <cellStyle name="Normal 14 2 3 14" xfId="13538"/>
    <cellStyle name="Normal 14 2 3 2" xfId="13539"/>
    <cellStyle name="Normal 14 2 3 2 10" xfId="13540"/>
    <cellStyle name="Normal 14 2 3 2 11" xfId="13541"/>
    <cellStyle name="Normal 14 2 3 2 12" xfId="13542"/>
    <cellStyle name="Normal 14 2 3 2 2" xfId="13543"/>
    <cellStyle name="Normal 14 2 3 2 2 2" xfId="13544"/>
    <cellStyle name="Normal 14 2 3 2 2 2 2" xfId="13545"/>
    <cellStyle name="Normal 14 2 3 2 2 2 3" xfId="13546"/>
    <cellStyle name="Normal 14 2 3 2 2 2 4" xfId="13547"/>
    <cellStyle name="Normal 14 2 3 2 2 3" xfId="13548"/>
    <cellStyle name="Normal 14 2 3 2 2 3 2" xfId="13549"/>
    <cellStyle name="Normal 14 2 3 2 2 3 3" xfId="13550"/>
    <cellStyle name="Normal 14 2 3 2 2 3 4" xfId="13551"/>
    <cellStyle name="Normal 14 2 3 2 2 4" xfId="13552"/>
    <cellStyle name="Normal 14 2 3 2 2 5" xfId="13553"/>
    <cellStyle name="Normal 14 2 3 2 2 6" xfId="13554"/>
    <cellStyle name="Normal 14 2 3 2 3" xfId="13555"/>
    <cellStyle name="Normal 14 2 3 2 3 2" xfId="13556"/>
    <cellStyle name="Normal 14 2 3 2 3 3" xfId="13557"/>
    <cellStyle name="Normal 14 2 3 2 3 4" xfId="13558"/>
    <cellStyle name="Normal 14 2 3 2 4" xfId="13559"/>
    <cellStyle name="Normal 14 2 3 2 4 2" xfId="13560"/>
    <cellStyle name="Normal 14 2 3 2 4 3" xfId="13561"/>
    <cellStyle name="Normal 14 2 3 2 4 4" xfId="13562"/>
    <cellStyle name="Normal 14 2 3 2 5" xfId="13563"/>
    <cellStyle name="Normal 14 2 3 2 5 2" xfId="13564"/>
    <cellStyle name="Normal 14 2 3 2 5 3" xfId="13565"/>
    <cellStyle name="Normal 14 2 3 2 5 4" xfId="13566"/>
    <cellStyle name="Normal 14 2 3 2 6" xfId="13567"/>
    <cellStyle name="Normal 14 2 3 2 6 2" xfId="13568"/>
    <cellStyle name="Normal 14 2 3 2 6 3" xfId="13569"/>
    <cellStyle name="Normal 14 2 3 2 6 4" xfId="13570"/>
    <cellStyle name="Normal 14 2 3 2 7" xfId="13571"/>
    <cellStyle name="Normal 14 2 3 2 7 2" xfId="13572"/>
    <cellStyle name="Normal 14 2 3 2 7 3" xfId="13573"/>
    <cellStyle name="Normal 14 2 3 2 7 4" xfId="13574"/>
    <cellStyle name="Normal 14 2 3 2 8" xfId="13575"/>
    <cellStyle name="Normal 14 2 3 2 9" xfId="13576"/>
    <cellStyle name="Normal 14 2 3 3" xfId="13577"/>
    <cellStyle name="Normal 14 2 3 3 2" xfId="13578"/>
    <cellStyle name="Normal 14 2 3 3 2 2" xfId="13579"/>
    <cellStyle name="Normal 14 2 3 3 2 3" xfId="13580"/>
    <cellStyle name="Normal 14 2 3 3 2 4" xfId="13581"/>
    <cellStyle name="Normal 14 2 3 3 3" xfId="13582"/>
    <cellStyle name="Normal 14 2 3 3 3 2" xfId="13583"/>
    <cellStyle name="Normal 14 2 3 3 3 3" xfId="13584"/>
    <cellStyle name="Normal 14 2 3 3 3 4" xfId="13585"/>
    <cellStyle name="Normal 14 2 3 3 4" xfId="13586"/>
    <cellStyle name="Normal 14 2 3 3 5" xfId="13587"/>
    <cellStyle name="Normal 14 2 3 3 6" xfId="13588"/>
    <cellStyle name="Normal 14 2 3 4" xfId="13589"/>
    <cellStyle name="Normal 14 2 3 4 2" xfId="13590"/>
    <cellStyle name="Normal 14 2 3 4 3" xfId="13591"/>
    <cellStyle name="Normal 14 2 3 4 4" xfId="13592"/>
    <cellStyle name="Normal 14 2 3 5" xfId="13593"/>
    <cellStyle name="Normal 14 2 3 5 2" xfId="13594"/>
    <cellStyle name="Normal 14 2 3 5 3" xfId="13595"/>
    <cellStyle name="Normal 14 2 3 5 4" xfId="13596"/>
    <cellStyle name="Normal 14 2 3 6" xfId="13597"/>
    <cellStyle name="Normal 14 2 3 6 2" xfId="13598"/>
    <cellStyle name="Normal 14 2 3 6 3" xfId="13599"/>
    <cellStyle name="Normal 14 2 3 6 4" xfId="13600"/>
    <cellStyle name="Normal 14 2 3 7" xfId="13601"/>
    <cellStyle name="Normal 14 2 3 7 2" xfId="13602"/>
    <cellStyle name="Normal 14 2 3 7 3" xfId="13603"/>
    <cellStyle name="Normal 14 2 3 7 4" xfId="13604"/>
    <cellStyle name="Normal 14 2 3 8" xfId="13605"/>
    <cellStyle name="Normal 14 2 3 8 2" xfId="13606"/>
    <cellStyle name="Normal 14 2 3 8 3" xfId="13607"/>
    <cellStyle name="Normal 14 2 3 8 4" xfId="13608"/>
    <cellStyle name="Normal 14 2 3 9" xfId="13609"/>
    <cellStyle name="Normal 14 2 3 9 2" xfId="13610"/>
    <cellStyle name="Normal 14 2 3 9 3" xfId="13611"/>
    <cellStyle name="Normal 14 2 3 9 4" xfId="13612"/>
    <cellStyle name="Normal 14 2 4" xfId="13613"/>
    <cellStyle name="Normal 14 2 4 10" xfId="13614"/>
    <cellStyle name="Normal 14 2 4 11" xfId="13615"/>
    <cellStyle name="Normal 14 2 4 12" xfId="13616"/>
    <cellStyle name="Normal 14 2 4 2" xfId="13617"/>
    <cellStyle name="Normal 14 2 4 2 2" xfId="13618"/>
    <cellStyle name="Normal 14 2 4 2 2 2" xfId="13619"/>
    <cellStyle name="Normal 14 2 4 2 2 3" xfId="13620"/>
    <cellStyle name="Normal 14 2 4 2 2 4" xfId="13621"/>
    <cellStyle name="Normal 14 2 4 2 3" xfId="13622"/>
    <cellStyle name="Normal 14 2 4 2 3 2" xfId="13623"/>
    <cellStyle name="Normal 14 2 4 2 3 3" xfId="13624"/>
    <cellStyle name="Normal 14 2 4 2 3 4" xfId="13625"/>
    <cellStyle name="Normal 14 2 4 2 4" xfId="13626"/>
    <cellStyle name="Normal 14 2 4 2 5" xfId="13627"/>
    <cellStyle name="Normal 14 2 4 2 6" xfId="13628"/>
    <cellStyle name="Normal 14 2 4 3" xfId="13629"/>
    <cellStyle name="Normal 14 2 4 3 2" xfId="13630"/>
    <cellStyle name="Normal 14 2 4 3 3" xfId="13631"/>
    <cellStyle name="Normal 14 2 4 3 4" xfId="13632"/>
    <cellStyle name="Normal 14 2 4 4" xfId="13633"/>
    <cellStyle name="Normal 14 2 4 4 2" xfId="13634"/>
    <cellStyle name="Normal 14 2 4 4 3" xfId="13635"/>
    <cellStyle name="Normal 14 2 4 4 4" xfId="13636"/>
    <cellStyle name="Normal 14 2 4 5" xfId="13637"/>
    <cellStyle name="Normal 14 2 4 5 2" xfId="13638"/>
    <cellStyle name="Normal 14 2 4 5 3" xfId="13639"/>
    <cellStyle name="Normal 14 2 4 5 4" xfId="13640"/>
    <cellStyle name="Normal 14 2 4 6" xfId="13641"/>
    <cellStyle name="Normal 14 2 4 6 2" xfId="13642"/>
    <cellStyle name="Normal 14 2 4 6 3" xfId="13643"/>
    <cellStyle name="Normal 14 2 4 6 4" xfId="13644"/>
    <cellStyle name="Normal 14 2 4 7" xfId="13645"/>
    <cellStyle name="Normal 14 2 4 7 2" xfId="13646"/>
    <cellStyle name="Normal 14 2 4 7 3" xfId="13647"/>
    <cellStyle name="Normal 14 2 4 7 4" xfId="13648"/>
    <cellStyle name="Normal 14 2 4 8" xfId="13649"/>
    <cellStyle name="Normal 14 2 4 9" xfId="13650"/>
    <cellStyle name="Normal 14 2 5" xfId="13651"/>
    <cellStyle name="Normal 14 2 5 10" xfId="13652"/>
    <cellStyle name="Normal 14 2 5 11" xfId="13653"/>
    <cellStyle name="Normal 14 2 5 12" xfId="13654"/>
    <cellStyle name="Normal 14 2 5 2" xfId="13655"/>
    <cellStyle name="Normal 14 2 5 2 2" xfId="13656"/>
    <cellStyle name="Normal 14 2 5 2 2 2" xfId="13657"/>
    <cellStyle name="Normal 14 2 5 2 2 3" xfId="13658"/>
    <cellStyle name="Normal 14 2 5 2 2 4" xfId="13659"/>
    <cellStyle name="Normal 14 2 5 2 3" xfId="13660"/>
    <cellStyle name="Normal 14 2 5 2 3 2" xfId="13661"/>
    <cellStyle name="Normal 14 2 5 2 3 3" xfId="13662"/>
    <cellStyle name="Normal 14 2 5 2 3 4" xfId="13663"/>
    <cellStyle name="Normal 14 2 5 2 4" xfId="13664"/>
    <cellStyle name="Normal 14 2 5 2 5" xfId="13665"/>
    <cellStyle name="Normal 14 2 5 2 6" xfId="13666"/>
    <cellStyle name="Normal 14 2 5 3" xfId="13667"/>
    <cellStyle name="Normal 14 2 5 3 2" xfId="13668"/>
    <cellStyle name="Normal 14 2 5 3 3" xfId="13669"/>
    <cellStyle name="Normal 14 2 5 3 4" xfId="13670"/>
    <cellStyle name="Normal 14 2 5 4" xfId="13671"/>
    <cellStyle name="Normal 14 2 5 4 2" xfId="13672"/>
    <cellStyle name="Normal 14 2 5 4 3" xfId="13673"/>
    <cellStyle name="Normal 14 2 5 4 4" xfId="13674"/>
    <cellStyle name="Normal 14 2 5 5" xfId="13675"/>
    <cellStyle name="Normal 14 2 5 5 2" xfId="13676"/>
    <cellStyle name="Normal 14 2 5 5 3" xfId="13677"/>
    <cellStyle name="Normal 14 2 5 5 4" xfId="13678"/>
    <cellStyle name="Normal 14 2 5 6" xfId="13679"/>
    <cellStyle name="Normal 14 2 5 6 2" xfId="13680"/>
    <cellStyle name="Normal 14 2 5 6 3" xfId="13681"/>
    <cellStyle name="Normal 14 2 5 6 4" xfId="13682"/>
    <cellStyle name="Normal 14 2 5 7" xfId="13683"/>
    <cellStyle name="Normal 14 2 5 7 2" xfId="13684"/>
    <cellStyle name="Normal 14 2 5 7 3" xfId="13685"/>
    <cellStyle name="Normal 14 2 5 7 4" xfId="13686"/>
    <cellStyle name="Normal 14 2 5 8" xfId="13687"/>
    <cellStyle name="Normal 14 2 5 9" xfId="13688"/>
    <cellStyle name="Normal 14 2 6" xfId="13689"/>
    <cellStyle name="Normal 14 2 6 2" xfId="13690"/>
    <cellStyle name="Normal 14 2 6 2 2" xfId="13691"/>
    <cellStyle name="Normal 14 2 6 2 3" xfId="13692"/>
    <cellStyle name="Normal 14 2 6 2 4" xfId="13693"/>
    <cellStyle name="Normal 14 2 6 3" xfId="13694"/>
    <cellStyle name="Normal 14 2 6 3 2" xfId="13695"/>
    <cellStyle name="Normal 14 2 6 3 3" xfId="13696"/>
    <cellStyle name="Normal 14 2 6 3 4" xfId="13697"/>
    <cellStyle name="Normal 14 2 6 4" xfId="13698"/>
    <cellStyle name="Normal 14 2 6 4 2" xfId="13699"/>
    <cellStyle name="Normal 14 2 6 4 3" xfId="13700"/>
    <cellStyle name="Normal 14 2 6 4 4" xfId="13701"/>
    <cellStyle name="Normal 14 2 6 5" xfId="13702"/>
    <cellStyle name="Normal 14 2 6 5 2" xfId="13703"/>
    <cellStyle name="Normal 14 2 6 5 3" xfId="13704"/>
    <cellStyle name="Normal 14 2 6 5 4" xfId="13705"/>
    <cellStyle name="Normal 14 2 6 6" xfId="13706"/>
    <cellStyle name="Normal 14 2 6 7" xfId="13707"/>
    <cellStyle name="Normal 14 2 6 8" xfId="13708"/>
    <cellStyle name="Normal 14 2 7" xfId="13709"/>
    <cellStyle name="Normal 14 2 7 2" xfId="13710"/>
    <cellStyle name="Normal 14 2 7 3" xfId="13711"/>
    <cellStyle name="Normal 14 2 7 4" xfId="13712"/>
    <cellStyle name="Normal 14 2 8" xfId="13713"/>
    <cellStyle name="Normal 14 2 8 2" xfId="13714"/>
    <cellStyle name="Normal 14 2 8 3" xfId="13715"/>
    <cellStyle name="Normal 14 2 8 4" xfId="13716"/>
    <cellStyle name="Normal 14 2 9" xfId="13717"/>
    <cellStyle name="Normal 14 2 9 2" xfId="13718"/>
    <cellStyle name="Normal 14 2 9 3" xfId="13719"/>
    <cellStyle name="Normal 14 2 9 4" xfId="13720"/>
    <cellStyle name="Normal 14 20" xfId="13721"/>
    <cellStyle name="Normal 14 21" xfId="13722"/>
    <cellStyle name="Normal 14 3" xfId="13723"/>
    <cellStyle name="Normal 14 3 10" xfId="13724"/>
    <cellStyle name="Normal 14 3 11" xfId="13725"/>
    <cellStyle name="Normal 14 3 12" xfId="13726"/>
    <cellStyle name="Normal 14 3 13" xfId="13727"/>
    <cellStyle name="Normal 14 3 14" xfId="13728"/>
    <cellStyle name="Normal 14 3 2" xfId="13729"/>
    <cellStyle name="Normal 14 3 2 10" xfId="13730"/>
    <cellStyle name="Normal 14 3 2 11" xfId="13731"/>
    <cellStyle name="Normal 14 3 2 12" xfId="13732"/>
    <cellStyle name="Normal 14 3 2 2" xfId="13733"/>
    <cellStyle name="Normal 14 3 2 2 2" xfId="13734"/>
    <cellStyle name="Normal 14 3 2 2 2 2" xfId="13735"/>
    <cellStyle name="Normal 14 3 2 2 2 3" xfId="13736"/>
    <cellStyle name="Normal 14 3 2 2 2 4" xfId="13737"/>
    <cellStyle name="Normal 14 3 2 2 3" xfId="13738"/>
    <cellStyle name="Normal 14 3 2 2 3 2" xfId="13739"/>
    <cellStyle name="Normal 14 3 2 2 3 3" xfId="13740"/>
    <cellStyle name="Normal 14 3 2 2 3 4" xfId="13741"/>
    <cellStyle name="Normal 14 3 2 2 4" xfId="13742"/>
    <cellStyle name="Normal 14 3 2 2 5" xfId="13743"/>
    <cellStyle name="Normal 14 3 2 2 6" xfId="13744"/>
    <cellStyle name="Normal 14 3 2 3" xfId="13745"/>
    <cellStyle name="Normal 14 3 2 3 2" xfId="13746"/>
    <cellStyle name="Normal 14 3 2 3 3" xfId="13747"/>
    <cellStyle name="Normal 14 3 2 3 4" xfId="13748"/>
    <cellStyle name="Normal 14 3 2 4" xfId="13749"/>
    <cellStyle name="Normal 14 3 2 4 2" xfId="13750"/>
    <cellStyle name="Normal 14 3 2 4 3" xfId="13751"/>
    <cellStyle name="Normal 14 3 2 4 4" xfId="13752"/>
    <cellStyle name="Normal 14 3 2 5" xfId="13753"/>
    <cellStyle name="Normal 14 3 2 5 2" xfId="13754"/>
    <cellStyle name="Normal 14 3 2 5 3" xfId="13755"/>
    <cellStyle name="Normal 14 3 2 5 4" xfId="13756"/>
    <cellStyle name="Normal 14 3 2 6" xfId="13757"/>
    <cellStyle name="Normal 14 3 2 6 2" xfId="13758"/>
    <cellStyle name="Normal 14 3 2 6 3" xfId="13759"/>
    <cellStyle name="Normal 14 3 2 6 4" xfId="13760"/>
    <cellStyle name="Normal 14 3 2 7" xfId="13761"/>
    <cellStyle name="Normal 14 3 2 7 2" xfId="13762"/>
    <cellStyle name="Normal 14 3 2 7 3" xfId="13763"/>
    <cellStyle name="Normal 14 3 2 7 4" xfId="13764"/>
    <cellStyle name="Normal 14 3 2 8" xfId="13765"/>
    <cellStyle name="Normal 14 3 2 9" xfId="13766"/>
    <cellStyle name="Normal 14 3 3" xfId="13767"/>
    <cellStyle name="Normal 14 3 3 2" xfId="13768"/>
    <cellStyle name="Normal 14 3 3 2 2" xfId="13769"/>
    <cellStyle name="Normal 14 3 3 2 3" xfId="13770"/>
    <cellStyle name="Normal 14 3 3 2 4" xfId="13771"/>
    <cellStyle name="Normal 14 3 3 3" xfId="13772"/>
    <cellStyle name="Normal 14 3 3 3 2" xfId="13773"/>
    <cellStyle name="Normal 14 3 3 3 3" xfId="13774"/>
    <cellStyle name="Normal 14 3 3 3 4" xfId="13775"/>
    <cellStyle name="Normal 14 3 3 4" xfId="13776"/>
    <cellStyle name="Normal 14 3 3 5" xfId="13777"/>
    <cellStyle name="Normal 14 3 3 6" xfId="13778"/>
    <cellStyle name="Normal 14 3 4" xfId="13779"/>
    <cellStyle name="Normal 14 3 4 2" xfId="13780"/>
    <cellStyle name="Normal 14 3 4 3" xfId="13781"/>
    <cellStyle name="Normal 14 3 4 4" xfId="13782"/>
    <cellStyle name="Normal 14 3 5" xfId="13783"/>
    <cellStyle name="Normal 14 3 5 2" xfId="13784"/>
    <cellStyle name="Normal 14 3 5 3" xfId="13785"/>
    <cellStyle name="Normal 14 3 5 4" xfId="13786"/>
    <cellStyle name="Normal 14 3 6" xfId="13787"/>
    <cellStyle name="Normal 14 3 6 2" xfId="13788"/>
    <cellStyle name="Normal 14 3 6 3" xfId="13789"/>
    <cellStyle name="Normal 14 3 6 4" xfId="13790"/>
    <cellStyle name="Normal 14 3 7" xfId="13791"/>
    <cellStyle name="Normal 14 3 7 2" xfId="13792"/>
    <cellStyle name="Normal 14 3 7 3" xfId="13793"/>
    <cellStyle name="Normal 14 3 7 4" xfId="13794"/>
    <cellStyle name="Normal 14 3 8" xfId="13795"/>
    <cellStyle name="Normal 14 3 8 2" xfId="13796"/>
    <cellStyle name="Normal 14 3 8 3" xfId="13797"/>
    <cellStyle name="Normal 14 3 8 4" xfId="13798"/>
    <cellStyle name="Normal 14 3 9" xfId="13799"/>
    <cellStyle name="Normal 14 3 9 2" xfId="13800"/>
    <cellStyle name="Normal 14 3 9 3" xfId="13801"/>
    <cellStyle name="Normal 14 3 9 4" xfId="13802"/>
    <cellStyle name="Normal 14 4" xfId="13803"/>
    <cellStyle name="Normal 14 4 10" xfId="13804"/>
    <cellStyle name="Normal 14 4 11" xfId="13805"/>
    <cellStyle name="Normal 14 4 12" xfId="13806"/>
    <cellStyle name="Normal 14 4 13" xfId="13807"/>
    <cellStyle name="Normal 14 4 14" xfId="13808"/>
    <cellStyle name="Normal 14 4 2" xfId="13809"/>
    <cellStyle name="Normal 14 4 2 10" xfId="13810"/>
    <cellStyle name="Normal 14 4 2 11" xfId="13811"/>
    <cellStyle name="Normal 14 4 2 12" xfId="13812"/>
    <cellStyle name="Normal 14 4 2 2" xfId="13813"/>
    <cellStyle name="Normal 14 4 2 2 2" xfId="13814"/>
    <cellStyle name="Normal 14 4 2 2 2 2" xfId="13815"/>
    <cellStyle name="Normal 14 4 2 2 2 3" xfId="13816"/>
    <cellStyle name="Normal 14 4 2 2 2 4" xfId="13817"/>
    <cellStyle name="Normal 14 4 2 2 3" xfId="13818"/>
    <cellStyle name="Normal 14 4 2 2 3 2" xfId="13819"/>
    <cellStyle name="Normal 14 4 2 2 3 3" xfId="13820"/>
    <cellStyle name="Normal 14 4 2 2 3 4" xfId="13821"/>
    <cellStyle name="Normal 14 4 2 2 4" xfId="13822"/>
    <cellStyle name="Normal 14 4 2 2 5" xfId="13823"/>
    <cellStyle name="Normal 14 4 2 2 6" xfId="13824"/>
    <cellStyle name="Normal 14 4 2 3" xfId="13825"/>
    <cellStyle name="Normal 14 4 2 3 2" xfId="13826"/>
    <cellStyle name="Normal 14 4 2 3 3" xfId="13827"/>
    <cellStyle name="Normal 14 4 2 3 4" xfId="13828"/>
    <cellStyle name="Normal 14 4 2 4" xfId="13829"/>
    <cellStyle name="Normal 14 4 2 4 2" xfId="13830"/>
    <cellStyle name="Normal 14 4 2 4 3" xfId="13831"/>
    <cellStyle name="Normal 14 4 2 4 4" xfId="13832"/>
    <cellStyle name="Normal 14 4 2 5" xfId="13833"/>
    <cellStyle name="Normal 14 4 2 5 2" xfId="13834"/>
    <cellStyle name="Normal 14 4 2 5 3" xfId="13835"/>
    <cellStyle name="Normal 14 4 2 5 4" xfId="13836"/>
    <cellStyle name="Normal 14 4 2 6" xfId="13837"/>
    <cellStyle name="Normal 14 4 2 6 2" xfId="13838"/>
    <cellStyle name="Normal 14 4 2 6 3" xfId="13839"/>
    <cellStyle name="Normal 14 4 2 6 4" xfId="13840"/>
    <cellStyle name="Normal 14 4 2 7" xfId="13841"/>
    <cellStyle name="Normal 14 4 2 7 2" xfId="13842"/>
    <cellStyle name="Normal 14 4 2 7 3" xfId="13843"/>
    <cellStyle name="Normal 14 4 2 7 4" xfId="13844"/>
    <cellStyle name="Normal 14 4 2 8" xfId="13845"/>
    <cellStyle name="Normal 14 4 2 9" xfId="13846"/>
    <cellStyle name="Normal 14 4 3" xfId="13847"/>
    <cellStyle name="Normal 14 4 3 2" xfId="13848"/>
    <cellStyle name="Normal 14 4 3 2 2" xfId="13849"/>
    <cellStyle name="Normal 14 4 3 2 3" xfId="13850"/>
    <cellStyle name="Normal 14 4 3 2 4" xfId="13851"/>
    <cellStyle name="Normal 14 4 3 3" xfId="13852"/>
    <cellStyle name="Normal 14 4 3 3 2" xfId="13853"/>
    <cellStyle name="Normal 14 4 3 3 3" xfId="13854"/>
    <cellStyle name="Normal 14 4 3 3 4" xfId="13855"/>
    <cellStyle name="Normal 14 4 3 4" xfId="13856"/>
    <cellStyle name="Normal 14 4 3 5" xfId="13857"/>
    <cellStyle name="Normal 14 4 3 6" xfId="13858"/>
    <cellStyle name="Normal 14 4 4" xfId="13859"/>
    <cellStyle name="Normal 14 4 4 2" xfId="13860"/>
    <cellStyle name="Normal 14 4 4 3" xfId="13861"/>
    <cellStyle name="Normal 14 4 4 4" xfId="13862"/>
    <cellStyle name="Normal 14 4 5" xfId="13863"/>
    <cellStyle name="Normal 14 4 5 2" xfId="13864"/>
    <cellStyle name="Normal 14 4 5 3" xfId="13865"/>
    <cellStyle name="Normal 14 4 5 4" xfId="13866"/>
    <cellStyle name="Normal 14 4 6" xfId="13867"/>
    <cellStyle name="Normal 14 4 6 2" xfId="13868"/>
    <cellStyle name="Normal 14 4 6 3" xfId="13869"/>
    <cellStyle name="Normal 14 4 6 4" xfId="13870"/>
    <cellStyle name="Normal 14 4 7" xfId="13871"/>
    <cellStyle name="Normal 14 4 7 2" xfId="13872"/>
    <cellStyle name="Normal 14 4 7 3" xfId="13873"/>
    <cellStyle name="Normal 14 4 7 4" xfId="13874"/>
    <cellStyle name="Normal 14 4 8" xfId="13875"/>
    <cellStyle name="Normal 14 4 8 2" xfId="13876"/>
    <cellStyle name="Normal 14 4 8 3" xfId="13877"/>
    <cellStyle name="Normal 14 4 8 4" xfId="13878"/>
    <cellStyle name="Normal 14 4 9" xfId="13879"/>
    <cellStyle name="Normal 14 4 9 2" xfId="13880"/>
    <cellStyle name="Normal 14 4 9 3" xfId="13881"/>
    <cellStyle name="Normal 14 4 9 4" xfId="13882"/>
    <cellStyle name="Normal 14 5" xfId="13883"/>
    <cellStyle name="Normal 14 5 10" xfId="13884"/>
    <cellStyle name="Normal 14 5 11" xfId="13885"/>
    <cellStyle name="Normal 14 5 12" xfId="13886"/>
    <cellStyle name="Normal 14 5 2" xfId="13887"/>
    <cellStyle name="Normal 14 5 2 2" xfId="13888"/>
    <cellStyle name="Normal 14 5 2 2 2" xfId="13889"/>
    <cellStyle name="Normal 14 5 2 2 3" xfId="13890"/>
    <cellStyle name="Normal 14 5 2 2 4" xfId="13891"/>
    <cellStyle name="Normal 14 5 2 3" xfId="13892"/>
    <cellStyle name="Normal 14 5 2 3 2" xfId="13893"/>
    <cellStyle name="Normal 14 5 2 3 3" xfId="13894"/>
    <cellStyle name="Normal 14 5 2 3 4" xfId="13895"/>
    <cellStyle name="Normal 14 5 2 4" xfId="13896"/>
    <cellStyle name="Normal 14 5 2 5" xfId="13897"/>
    <cellStyle name="Normal 14 5 2 6" xfId="13898"/>
    <cellStyle name="Normal 14 5 3" xfId="13899"/>
    <cellStyle name="Normal 14 5 3 2" xfId="13900"/>
    <cellStyle name="Normal 14 5 3 3" xfId="13901"/>
    <cellStyle name="Normal 14 5 3 4" xfId="13902"/>
    <cellStyle name="Normal 14 5 4" xfId="13903"/>
    <cellStyle name="Normal 14 5 4 2" xfId="13904"/>
    <cellStyle name="Normal 14 5 4 3" xfId="13905"/>
    <cellStyle name="Normal 14 5 4 4" xfId="13906"/>
    <cellStyle name="Normal 14 5 5" xfId="13907"/>
    <cellStyle name="Normal 14 5 5 2" xfId="13908"/>
    <cellStyle name="Normal 14 5 5 3" xfId="13909"/>
    <cellStyle name="Normal 14 5 5 4" xfId="13910"/>
    <cellStyle name="Normal 14 5 6" xfId="13911"/>
    <cellStyle name="Normal 14 5 6 2" xfId="13912"/>
    <cellStyle name="Normal 14 5 6 3" xfId="13913"/>
    <cellStyle name="Normal 14 5 6 4" xfId="13914"/>
    <cellStyle name="Normal 14 5 7" xfId="13915"/>
    <cellStyle name="Normal 14 5 7 2" xfId="13916"/>
    <cellStyle name="Normal 14 5 7 3" xfId="13917"/>
    <cellStyle name="Normal 14 5 7 4" xfId="13918"/>
    <cellStyle name="Normal 14 5 8" xfId="13919"/>
    <cellStyle name="Normal 14 5 9" xfId="13920"/>
    <cellStyle name="Normal 14 6" xfId="13921"/>
    <cellStyle name="Normal 14 6 10" xfId="13922"/>
    <cellStyle name="Normal 14 6 11" xfId="13923"/>
    <cellStyle name="Normal 14 6 12" xfId="13924"/>
    <cellStyle name="Normal 14 6 2" xfId="13925"/>
    <cellStyle name="Normal 14 6 2 2" xfId="13926"/>
    <cellStyle name="Normal 14 6 2 2 2" xfId="13927"/>
    <cellStyle name="Normal 14 6 2 2 3" xfId="13928"/>
    <cellStyle name="Normal 14 6 2 2 4" xfId="13929"/>
    <cellStyle name="Normal 14 6 2 3" xfId="13930"/>
    <cellStyle name="Normal 14 6 2 3 2" xfId="13931"/>
    <cellStyle name="Normal 14 6 2 3 3" xfId="13932"/>
    <cellStyle name="Normal 14 6 2 3 4" xfId="13933"/>
    <cellStyle name="Normal 14 6 2 4" xfId="13934"/>
    <cellStyle name="Normal 14 6 2 5" xfId="13935"/>
    <cellStyle name="Normal 14 6 2 6" xfId="13936"/>
    <cellStyle name="Normal 14 6 3" xfId="13937"/>
    <cellStyle name="Normal 14 6 3 2" xfId="13938"/>
    <cellStyle name="Normal 14 6 3 3" xfId="13939"/>
    <cellStyle name="Normal 14 6 3 4" xfId="13940"/>
    <cellStyle name="Normal 14 6 4" xfId="13941"/>
    <cellStyle name="Normal 14 6 4 2" xfId="13942"/>
    <cellStyle name="Normal 14 6 4 3" xfId="13943"/>
    <cellStyle name="Normal 14 6 4 4" xfId="13944"/>
    <cellStyle name="Normal 14 6 5" xfId="13945"/>
    <cellStyle name="Normal 14 6 5 2" xfId="13946"/>
    <cellStyle name="Normal 14 6 5 3" xfId="13947"/>
    <cellStyle name="Normal 14 6 5 4" xfId="13948"/>
    <cellStyle name="Normal 14 6 6" xfId="13949"/>
    <cellStyle name="Normal 14 6 6 2" xfId="13950"/>
    <cellStyle name="Normal 14 6 6 3" xfId="13951"/>
    <cellStyle name="Normal 14 6 6 4" xfId="13952"/>
    <cellStyle name="Normal 14 6 7" xfId="13953"/>
    <cellStyle name="Normal 14 6 7 2" xfId="13954"/>
    <cellStyle name="Normal 14 6 7 3" xfId="13955"/>
    <cellStyle name="Normal 14 6 7 4" xfId="13956"/>
    <cellStyle name="Normal 14 6 8" xfId="13957"/>
    <cellStyle name="Normal 14 6 9" xfId="13958"/>
    <cellStyle name="Normal 14 7" xfId="13959"/>
    <cellStyle name="Normal 14 7 2" xfId="13960"/>
    <cellStyle name="Normal 14 7 2 2" xfId="13961"/>
    <cellStyle name="Normal 14 7 2 3" xfId="13962"/>
    <cellStyle name="Normal 14 7 2 4" xfId="13963"/>
    <cellStyle name="Normal 14 7 3" xfId="13964"/>
    <cellStyle name="Normal 14 7 3 2" xfId="13965"/>
    <cellStyle name="Normal 14 7 3 3" xfId="13966"/>
    <cellStyle name="Normal 14 7 3 4" xfId="13967"/>
    <cellStyle name="Normal 14 7 4" xfId="13968"/>
    <cellStyle name="Normal 14 7 4 2" xfId="13969"/>
    <cellStyle name="Normal 14 7 4 3" xfId="13970"/>
    <cellStyle name="Normal 14 7 4 4" xfId="13971"/>
    <cellStyle name="Normal 14 7 5" xfId="13972"/>
    <cellStyle name="Normal 14 7 5 2" xfId="13973"/>
    <cellStyle name="Normal 14 7 5 3" xfId="13974"/>
    <cellStyle name="Normal 14 7 5 4" xfId="13975"/>
    <cellStyle name="Normal 14 7 6" xfId="13976"/>
    <cellStyle name="Normal 14 7 7" xfId="13977"/>
    <cellStyle name="Normal 14 7 8" xfId="13978"/>
    <cellStyle name="Normal 14 8" xfId="13979"/>
    <cellStyle name="Normal 14 8 2" xfId="13980"/>
    <cellStyle name="Normal 14 8 3" xfId="13981"/>
    <cellStyle name="Normal 14 8 4" xfId="13982"/>
    <cellStyle name="Normal 14 9" xfId="13983"/>
    <cellStyle name="Normal 14 9 2" xfId="13984"/>
    <cellStyle name="Normal 14 9 3" xfId="13985"/>
    <cellStyle name="Normal 14 9 4" xfId="13986"/>
    <cellStyle name="Normal 15" xfId="13987"/>
    <cellStyle name="Normal 15 10" xfId="13988"/>
    <cellStyle name="Normal 15 10 2" xfId="13989"/>
    <cellStyle name="Normal 15 10 3" xfId="13990"/>
    <cellStyle name="Normal 15 10 4" xfId="13991"/>
    <cellStyle name="Normal 15 11" xfId="13992"/>
    <cellStyle name="Normal 15 11 2" xfId="13993"/>
    <cellStyle name="Normal 15 11 3" xfId="13994"/>
    <cellStyle name="Normal 15 11 4" xfId="13995"/>
    <cellStyle name="Normal 15 12" xfId="13996"/>
    <cellStyle name="Normal 15 12 2" xfId="13997"/>
    <cellStyle name="Normal 15 12 3" xfId="13998"/>
    <cellStyle name="Normal 15 12 4" xfId="13999"/>
    <cellStyle name="Normal 15 13" xfId="14000"/>
    <cellStyle name="Normal 15 13 2" xfId="14001"/>
    <cellStyle name="Normal 15 13 3" xfId="14002"/>
    <cellStyle name="Normal 15 13 4" xfId="14003"/>
    <cellStyle name="Normal 15 14" xfId="14004"/>
    <cellStyle name="Normal 15 15" xfId="14005"/>
    <cellStyle name="Normal 15 16" xfId="14006"/>
    <cellStyle name="Normal 15 17" xfId="14007"/>
    <cellStyle name="Normal 15 18" xfId="14008"/>
    <cellStyle name="Normal 15 19" xfId="14009"/>
    <cellStyle name="Normal 15 2" xfId="14010"/>
    <cellStyle name="Normal 15 2 10" xfId="14011"/>
    <cellStyle name="Normal 15 2 11" xfId="14012"/>
    <cellStyle name="Normal 15 2 12" xfId="14013"/>
    <cellStyle name="Normal 15 2 13" xfId="14014"/>
    <cellStyle name="Normal 15 2 14" xfId="14015"/>
    <cellStyle name="Normal 15 2 2" xfId="14016"/>
    <cellStyle name="Normal 15 2 2 10" xfId="14017"/>
    <cellStyle name="Normal 15 2 2 11" xfId="14018"/>
    <cellStyle name="Normal 15 2 2 12" xfId="14019"/>
    <cellStyle name="Normal 15 2 2 2" xfId="14020"/>
    <cellStyle name="Normal 15 2 2 2 2" xfId="14021"/>
    <cellStyle name="Normal 15 2 2 2 2 2" xfId="14022"/>
    <cellStyle name="Normal 15 2 2 2 2 3" xfId="14023"/>
    <cellStyle name="Normal 15 2 2 2 2 4" xfId="14024"/>
    <cellStyle name="Normal 15 2 2 2 3" xfId="14025"/>
    <cellStyle name="Normal 15 2 2 2 3 2" xfId="14026"/>
    <cellStyle name="Normal 15 2 2 2 3 3" xfId="14027"/>
    <cellStyle name="Normal 15 2 2 2 3 4" xfId="14028"/>
    <cellStyle name="Normal 15 2 2 2 4" xfId="14029"/>
    <cellStyle name="Normal 15 2 2 2 5" xfId="14030"/>
    <cellStyle name="Normal 15 2 2 2 6" xfId="14031"/>
    <cellStyle name="Normal 15 2 2 3" xfId="14032"/>
    <cellStyle name="Normal 15 2 2 3 2" xfId="14033"/>
    <cellStyle name="Normal 15 2 2 3 3" xfId="14034"/>
    <cellStyle name="Normal 15 2 2 3 4" xfId="14035"/>
    <cellStyle name="Normal 15 2 2 4" xfId="14036"/>
    <cellStyle name="Normal 15 2 2 4 2" xfId="14037"/>
    <cellStyle name="Normal 15 2 2 4 3" xfId="14038"/>
    <cellStyle name="Normal 15 2 2 4 4" xfId="14039"/>
    <cellStyle name="Normal 15 2 2 5" xfId="14040"/>
    <cellStyle name="Normal 15 2 2 5 2" xfId="14041"/>
    <cellStyle name="Normal 15 2 2 5 3" xfId="14042"/>
    <cellStyle name="Normal 15 2 2 5 4" xfId="14043"/>
    <cellStyle name="Normal 15 2 2 6" xfId="14044"/>
    <cellStyle name="Normal 15 2 2 6 2" xfId="14045"/>
    <cellStyle name="Normal 15 2 2 6 3" xfId="14046"/>
    <cellStyle name="Normal 15 2 2 6 4" xfId="14047"/>
    <cellStyle name="Normal 15 2 2 7" xfId="14048"/>
    <cellStyle name="Normal 15 2 2 7 2" xfId="14049"/>
    <cellStyle name="Normal 15 2 2 7 3" xfId="14050"/>
    <cellStyle name="Normal 15 2 2 7 4" xfId="14051"/>
    <cellStyle name="Normal 15 2 2 8" xfId="14052"/>
    <cellStyle name="Normal 15 2 2 9" xfId="14053"/>
    <cellStyle name="Normal 15 2 3" xfId="14054"/>
    <cellStyle name="Normal 15 2 3 2" xfId="14055"/>
    <cellStyle name="Normal 15 2 3 2 2" xfId="14056"/>
    <cellStyle name="Normal 15 2 3 2 3" xfId="14057"/>
    <cellStyle name="Normal 15 2 3 2 4" xfId="14058"/>
    <cellStyle name="Normal 15 2 3 3" xfId="14059"/>
    <cellStyle name="Normal 15 2 3 3 2" xfId="14060"/>
    <cellStyle name="Normal 15 2 3 3 3" xfId="14061"/>
    <cellStyle name="Normal 15 2 3 3 4" xfId="14062"/>
    <cellStyle name="Normal 15 2 3 4" xfId="14063"/>
    <cellStyle name="Normal 15 2 3 5" xfId="14064"/>
    <cellStyle name="Normal 15 2 3 6" xfId="14065"/>
    <cellStyle name="Normal 15 2 4" xfId="14066"/>
    <cellStyle name="Normal 15 2 4 2" xfId="14067"/>
    <cellStyle name="Normal 15 2 4 3" xfId="14068"/>
    <cellStyle name="Normal 15 2 4 4" xfId="14069"/>
    <cellStyle name="Normal 15 2 5" xfId="14070"/>
    <cellStyle name="Normal 15 2 5 2" xfId="14071"/>
    <cellStyle name="Normal 15 2 5 3" xfId="14072"/>
    <cellStyle name="Normal 15 2 5 4" xfId="14073"/>
    <cellStyle name="Normal 15 2 6" xfId="14074"/>
    <cellStyle name="Normal 15 2 6 2" xfId="14075"/>
    <cellStyle name="Normal 15 2 6 3" xfId="14076"/>
    <cellStyle name="Normal 15 2 6 4" xfId="14077"/>
    <cellStyle name="Normal 15 2 7" xfId="14078"/>
    <cellStyle name="Normal 15 2 7 2" xfId="14079"/>
    <cellStyle name="Normal 15 2 7 3" xfId="14080"/>
    <cellStyle name="Normal 15 2 7 4" xfId="14081"/>
    <cellStyle name="Normal 15 2 8" xfId="14082"/>
    <cellStyle name="Normal 15 2 8 2" xfId="14083"/>
    <cellStyle name="Normal 15 2 8 3" xfId="14084"/>
    <cellStyle name="Normal 15 2 8 4" xfId="14085"/>
    <cellStyle name="Normal 15 2 9" xfId="14086"/>
    <cellStyle name="Normal 15 2 9 2" xfId="14087"/>
    <cellStyle name="Normal 15 2 9 3" xfId="14088"/>
    <cellStyle name="Normal 15 2 9 4" xfId="14089"/>
    <cellStyle name="Normal 15 20" xfId="14090"/>
    <cellStyle name="Normal 15 3" xfId="14091"/>
    <cellStyle name="Normal 15 3 10" xfId="14092"/>
    <cellStyle name="Normal 15 3 11" xfId="14093"/>
    <cellStyle name="Normal 15 3 12" xfId="14094"/>
    <cellStyle name="Normal 15 3 13" xfId="14095"/>
    <cellStyle name="Normal 15 3 14" xfId="14096"/>
    <cellStyle name="Normal 15 3 2" xfId="14097"/>
    <cellStyle name="Normal 15 3 2 10" xfId="14098"/>
    <cellStyle name="Normal 15 3 2 11" xfId="14099"/>
    <cellStyle name="Normal 15 3 2 12" xfId="14100"/>
    <cellStyle name="Normal 15 3 2 2" xfId="14101"/>
    <cellStyle name="Normal 15 3 2 2 2" xfId="14102"/>
    <cellStyle name="Normal 15 3 2 2 2 2" xfId="14103"/>
    <cellStyle name="Normal 15 3 2 2 2 3" xfId="14104"/>
    <cellStyle name="Normal 15 3 2 2 2 4" xfId="14105"/>
    <cellStyle name="Normal 15 3 2 2 3" xfId="14106"/>
    <cellStyle name="Normal 15 3 2 2 3 2" xfId="14107"/>
    <cellStyle name="Normal 15 3 2 2 3 3" xfId="14108"/>
    <cellStyle name="Normal 15 3 2 2 3 4" xfId="14109"/>
    <cellStyle name="Normal 15 3 2 2 4" xfId="14110"/>
    <cellStyle name="Normal 15 3 2 2 5" xfId="14111"/>
    <cellStyle name="Normal 15 3 2 2 6" xfId="14112"/>
    <cellStyle name="Normal 15 3 2 3" xfId="14113"/>
    <cellStyle name="Normal 15 3 2 3 2" xfId="14114"/>
    <cellStyle name="Normal 15 3 2 3 3" xfId="14115"/>
    <cellStyle name="Normal 15 3 2 3 4" xfId="14116"/>
    <cellStyle name="Normal 15 3 2 4" xfId="14117"/>
    <cellStyle name="Normal 15 3 2 4 2" xfId="14118"/>
    <cellStyle name="Normal 15 3 2 4 3" xfId="14119"/>
    <cellStyle name="Normal 15 3 2 4 4" xfId="14120"/>
    <cellStyle name="Normal 15 3 2 5" xfId="14121"/>
    <cellStyle name="Normal 15 3 2 5 2" xfId="14122"/>
    <cellStyle name="Normal 15 3 2 5 3" xfId="14123"/>
    <cellStyle name="Normal 15 3 2 5 4" xfId="14124"/>
    <cellStyle name="Normal 15 3 2 6" xfId="14125"/>
    <cellStyle name="Normal 15 3 2 6 2" xfId="14126"/>
    <cellStyle name="Normal 15 3 2 6 3" xfId="14127"/>
    <cellStyle name="Normal 15 3 2 6 4" xfId="14128"/>
    <cellStyle name="Normal 15 3 2 7" xfId="14129"/>
    <cellStyle name="Normal 15 3 2 7 2" xfId="14130"/>
    <cellStyle name="Normal 15 3 2 7 3" xfId="14131"/>
    <cellStyle name="Normal 15 3 2 7 4" xfId="14132"/>
    <cellStyle name="Normal 15 3 2 8" xfId="14133"/>
    <cellStyle name="Normal 15 3 2 9" xfId="14134"/>
    <cellStyle name="Normal 15 3 3" xfId="14135"/>
    <cellStyle name="Normal 15 3 3 2" xfId="14136"/>
    <cellStyle name="Normal 15 3 3 2 2" xfId="14137"/>
    <cellStyle name="Normal 15 3 3 2 3" xfId="14138"/>
    <cellStyle name="Normal 15 3 3 2 4" xfId="14139"/>
    <cellStyle name="Normal 15 3 3 3" xfId="14140"/>
    <cellStyle name="Normal 15 3 3 3 2" xfId="14141"/>
    <cellStyle name="Normal 15 3 3 3 3" xfId="14142"/>
    <cellStyle name="Normal 15 3 3 3 4" xfId="14143"/>
    <cellStyle name="Normal 15 3 3 4" xfId="14144"/>
    <cellStyle name="Normal 15 3 3 5" xfId="14145"/>
    <cellStyle name="Normal 15 3 3 6" xfId="14146"/>
    <cellStyle name="Normal 15 3 4" xfId="14147"/>
    <cellStyle name="Normal 15 3 4 2" xfId="14148"/>
    <cellStyle name="Normal 15 3 4 3" xfId="14149"/>
    <cellStyle name="Normal 15 3 4 4" xfId="14150"/>
    <cellStyle name="Normal 15 3 5" xfId="14151"/>
    <cellStyle name="Normal 15 3 5 2" xfId="14152"/>
    <cellStyle name="Normal 15 3 5 3" xfId="14153"/>
    <cellStyle name="Normal 15 3 5 4" xfId="14154"/>
    <cellStyle name="Normal 15 3 6" xfId="14155"/>
    <cellStyle name="Normal 15 3 6 2" xfId="14156"/>
    <cellStyle name="Normal 15 3 6 3" xfId="14157"/>
    <cellStyle name="Normal 15 3 6 4" xfId="14158"/>
    <cellStyle name="Normal 15 3 7" xfId="14159"/>
    <cellStyle name="Normal 15 3 7 2" xfId="14160"/>
    <cellStyle name="Normal 15 3 7 3" xfId="14161"/>
    <cellStyle name="Normal 15 3 7 4" xfId="14162"/>
    <cellStyle name="Normal 15 3 8" xfId="14163"/>
    <cellStyle name="Normal 15 3 8 2" xfId="14164"/>
    <cellStyle name="Normal 15 3 8 3" xfId="14165"/>
    <cellStyle name="Normal 15 3 8 4" xfId="14166"/>
    <cellStyle name="Normal 15 3 9" xfId="14167"/>
    <cellStyle name="Normal 15 3 9 2" xfId="14168"/>
    <cellStyle name="Normal 15 3 9 3" xfId="14169"/>
    <cellStyle name="Normal 15 3 9 4" xfId="14170"/>
    <cellStyle name="Normal 15 4" xfId="14171"/>
    <cellStyle name="Normal 15 4 10" xfId="14172"/>
    <cellStyle name="Normal 15 4 11" xfId="14173"/>
    <cellStyle name="Normal 15 4 12" xfId="14174"/>
    <cellStyle name="Normal 15 4 2" xfId="14175"/>
    <cellStyle name="Normal 15 4 2 2" xfId="14176"/>
    <cellStyle name="Normal 15 4 2 2 2" xfId="14177"/>
    <cellStyle name="Normal 15 4 2 2 3" xfId="14178"/>
    <cellStyle name="Normal 15 4 2 2 4" xfId="14179"/>
    <cellStyle name="Normal 15 4 2 3" xfId="14180"/>
    <cellStyle name="Normal 15 4 2 3 2" xfId="14181"/>
    <cellStyle name="Normal 15 4 2 3 3" xfId="14182"/>
    <cellStyle name="Normal 15 4 2 3 4" xfId="14183"/>
    <cellStyle name="Normal 15 4 2 4" xfId="14184"/>
    <cellStyle name="Normal 15 4 2 5" xfId="14185"/>
    <cellStyle name="Normal 15 4 2 6" xfId="14186"/>
    <cellStyle name="Normal 15 4 3" xfId="14187"/>
    <cellStyle name="Normal 15 4 3 2" xfId="14188"/>
    <cellStyle name="Normal 15 4 3 3" xfId="14189"/>
    <cellStyle name="Normal 15 4 3 4" xfId="14190"/>
    <cellStyle name="Normal 15 4 4" xfId="14191"/>
    <cellStyle name="Normal 15 4 4 2" xfId="14192"/>
    <cellStyle name="Normal 15 4 4 3" xfId="14193"/>
    <cellStyle name="Normal 15 4 4 4" xfId="14194"/>
    <cellStyle name="Normal 15 4 5" xfId="14195"/>
    <cellStyle name="Normal 15 4 5 2" xfId="14196"/>
    <cellStyle name="Normal 15 4 5 3" xfId="14197"/>
    <cellStyle name="Normal 15 4 5 4" xfId="14198"/>
    <cellStyle name="Normal 15 4 6" xfId="14199"/>
    <cellStyle name="Normal 15 4 6 2" xfId="14200"/>
    <cellStyle name="Normal 15 4 6 3" xfId="14201"/>
    <cellStyle name="Normal 15 4 6 4" xfId="14202"/>
    <cellStyle name="Normal 15 4 7" xfId="14203"/>
    <cellStyle name="Normal 15 4 7 2" xfId="14204"/>
    <cellStyle name="Normal 15 4 7 3" xfId="14205"/>
    <cellStyle name="Normal 15 4 7 4" xfId="14206"/>
    <cellStyle name="Normal 15 4 8" xfId="14207"/>
    <cellStyle name="Normal 15 4 9" xfId="14208"/>
    <cellStyle name="Normal 15 5" xfId="14209"/>
    <cellStyle name="Normal 15 5 10" xfId="14210"/>
    <cellStyle name="Normal 15 5 11" xfId="14211"/>
    <cellStyle name="Normal 15 5 12" xfId="14212"/>
    <cellStyle name="Normal 15 5 2" xfId="14213"/>
    <cellStyle name="Normal 15 5 2 2" xfId="14214"/>
    <cellStyle name="Normal 15 5 2 2 2" xfId="14215"/>
    <cellStyle name="Normal 15 5 2 2 3" xfId="14216"/>
    <cellStyle name="Normal 15 5 2 2 4" xfId="14217"/>
    <cellStyle name="Normal 15 5 2 3" xfId="14218"/>
    <cellStyle name="Normal 15 5 2 3 2" xfId="14219"/>
    <cellStyle name="Normal 15 5 2 3 3" xfId="14220"/>
    <cellStyle name="Normal 15 5 2 3 4" xfId="14221"/>
    <cellStyle name="Normal 15 5 2 4" xfId="14222"/>
    <cellStyle name="Normal 15 5 2 5" xfId="14223"/>
    <cellStyle name="Normal 15 5 2 6" xfId="14224"/>
    <cellStyle name="Normal 15 5 3" xfId="14225"/>
    <cellStyle name="Normal 15 5 3 2" xfId="14226"/>
    <cellStyle name="Normal 15 5 3 3" xfId="14227"/>
    <cellStyle name="Normal 15 5 3 4" xfId="14228"/>
    <cellStyle name="Normal 15 5 4" xfId="14229"/>
    <cellStyle name="Normal 15 5 4 2" xfId="14230"/>
    <cellStyle name="Normal 15 5 4 3" xfId="14231"/>
    <cellStyle name="Normal 15 5 4 4" xfId="14232"/>
    <cellStyle name="Normal 15 5 5" xfId="14233"/>
    <cellStyle name="Normal 15 5 5 2" xfId="14234"/>
    <cellStyle name="Normal 15 5 5 3" xfId="14235"/>
    <cellStyle name="Normal 15 5 5 4" xfId="14236"/>
    <cellStyle name="Normal 15 5 6" xfId="14237"/>
    <cellStyle name="Normal 15 5 6 2" xfId="14238"/>
    <cellStyle name="Normal 15 5 6 3" xfId="14239"/>
    <cellStyle name="Normal 15 5 6 4" xfId="14240"/>
    <cellStyle name="Normal 15 5 7" xfId="14241"/>
    <cellStyle name="Normal 15 5 7 2" xfId="14242"/>
    <cellStyle name="Normal 15 5 7 3" xfId="14243"/>
    <cellStyle name="Normal 15 5 7 4" xfId="14244"/>
    <cellStyle name="Normal 15 5 8" xfId="14245"/>
    <cellStyle name="Normal 15 5 9" xfId="14246"/>
    <cellStyle name="Normal 15 6" xfId="14247"/>
    <cellStyle name="Normal 15 6 2" xfId="14248"/>
    <cellStyle name="Normal 15 6 2 2" xfId="14249"/>
    <cellStyle name="Normal 15 6 2 3" xfId="14250"/>
    <cellStyle name="Normal 15 6 2 4" xfId="14251"/>
    <cellStyle name="Normal 15 6 3" xfId="14252"/>
    <cellStyle name="Normal 15 6 3 2" xfId="14253"/>
    <cellStyle name="Normal 15 6 3 3" xfId="14254"/>
    <cellStyle name="Normal 15 6 3 4" xfId="14255"/>
    <cellStyle name="Normal 15 6 4" xfId="14256"/>
    <cellStyle name="Normal 15 6 4 2" xfId="14257"/>
    <cellStyle name="Normal 15 6 4 3" xfId="14258"/>
    <cellStyle name="Normal 15 6 4 4" xfId="14259"/>
    <cellStyle name="Normal 15 6 5" xfId="14260"/>
    <cellStyle name="Normal 15 6 5 2" xfId="14261"/>
    <cellStyle name="Normal 15 6 5 3" xfId="14262"/>
    <cellStyle name="Normal 15 6 5 4" xfId="14263"/>
    <cellStyle name="Normal 15 6 6" xfId="14264"/>
    <cellStyle name="Normal 15 6 7" xfId="14265"/>
    <cellStyle name="Normal 15 6 8" xfId="14266"/>
    <cellStyle name="Normal 15 7" xfId="14267"/>
    <cellStyle name="Normal 15 7 2" xfId="14268"/>
    <cellStyle name="Normal 15 7 3" xfId="14269"/>
    <cellStyle name="Normal 15 7 4" xfId="14270"/>
    <cellStyle name="Normal 15 8" xfId="14271"/>
    <cellStyle name="Normal 15 8 2" xfId="14272"/>
    <cellStyle name="Normal 15 8 3" xfId="14273"/>
    <cellStyle name="Normal 15 8 4" xfId="14274"/>
    <cellStyle name="Normal 15 9" xfId="14275"/>
    <cellStyle name="Normal 15 9 2" xfId="14276"/>
    <cellStyle name="Normal 15 9 3" xfId="14277"/>
    <cellStyle name="Normal 15 9 4" xfId="14278"/>
    <cellStyle name="Normal 16" xfId="14279"/>
    <cellStyle name="Normal 16 10" xfId="14280"/>
    <cellStyle name="Normal 16 10 2" xfId="14281"/>
    <cellStyle name="Normal 16 10 3" xfId="14282"/>
    <cellStyle name="Normal 16 10 4" xfId="14283"/>
    <cellStyle name="Normal 16 11" xfId="14284"/>
    <cellStyle name="Normal 16 11 2" xfId="14285"/>
    <cellStyle name="Normal 16 11 3" xfId="14286"/>
    <cellStyle name="Normal 16 11 4" xfId="14287"/>
    <cellStyle name="Normal 16 12" xfId="14288"/>
    <cellStyle name="Normal 16 12 2" xfId="14289"/>
    <cellStyle name="Normal 16 12 3" xfId="14290"/>
    <cellStyle name="Normal 16 12 4" xfId="14291"/>
    <cellStyle name="Normal 16 13" xfId="14292"/>
    <cellStyle name="Normal 16 13 2" xfId="14293"/>
    <cellStyle name="Normal 16 13 3" xfId="14294"/>
    <cellStyle name="Normal 16 13 4" xfId="14295"/>
    <cellStyle name="Normal 16 14" xfId="14296"/>
    <cellStyle name="Normal 16 15" xfId="14297"/>
    <cellStyle name="Normal 16 16" xfId="14298"/>
    <cellStyle name="Normal 16 17" xfId="14299"/>
    <cellStyle name="Normal 16 18" xfId="14300"/>
    <cellStyle name="Normal 16 19" xfId="14301"/>
    <cellStyle name="Normal 16 2" xfId="14302"/>
    <cellStyle name="Normal 16 2 10" xfId="14303"/>
    <cellStyle name="Normal 16 2 11" xfId="14304"/>
    <cellStyle name="Normal 16 2 12" xfId="14305"/>
    <cellStyle name="Normal 16 2 13" xfId="14306"/>
    <cellStyle name="Normal 16 2 14" xfId="14307"/>
    <cellStyle name="Normal 16 2 2" xfId="14308"/>
    <cellStyle name="Normal 16 2 2 10" xfId="14309"/>
    <cellStyle name="Normal 16 2 2 11" xfId="14310"/>
    <cellStyle name="Normal 16 2 2 12" xfId="14311"/>
    <cellStyle name="Normal 16 2 2 2" xfId="14312"/>
    <cellStyle name="Normal 16 2 2 2 2" xfId="14313"/>
    <cellStyle name="Normal 16 2 2 2 2 2" xfId="14314"/>
    <cellStyle name="Normal 16 2 2 2 2 3" xfId="14315"/>
    <cellStyle name="Normal 16 2 2 2 2 4" xfId="14316"/>
    <cellStyle name="Normal 16 2 2 2 3" xfId="14317"/>
    <cellStyle name="Normal 16 2 2 2 3 2" xfId="14318"/>
    <cellStyle name="Normal 16 2 2 2 3 3" xfId="14319"/>
    <cellStyle name="Normal 16 2 2 2 3 4" xfId="14320"/>
    <cellStyle name="Normal 16 2 2 2 4" xfId="14321"/>
    <cellStyle name="Normal 16 2 2 2 5" xfId="14322"/>
    <cellStyle name="Normal 16 2 2 2 6" xfId="14323"/>
    <cellStyle name="Normal 16 2 2 3" xfId="14324"/>
    <cellStyle name="Normal 16 2 2 3 2" xfId="14325"/>
    <cellStyle name="Normal 16 2 2 3 3" xfId="14326"/>
    <cellStyle name="Normal 16 2 2 3 4" xfId="14327"/>
    <cellStyle name="Normal 16 2 2 4" xfId="14328"/>
    <cellStyle name="Normal 16 2 2 4 2" xfId="14329"/>
    <cellStyle name="Normal 16 2 2 4 3" xfId="14330"/>
    <cellStyle name="Normal 16 2 2 4 4" xfId="14331"/>
    <cellStyle name="Normal 16 2 2 5" xfId="14332"/>
    <cellStyle name="Normal 16 2 2 5 2" xfId="14333"/>
    <cellStyle name="Normal 16 2 2 5 3" xfId="14334"/>
    <cellStyle name="Normal 16 2 2 5 4" xfId="14335"/>
    <cellStyle name="Normal 16 2 2 6" xfId="14336"/>
    <cellStyle name="Normal 16 2 2 6 2" xfId="14337"/>
    <cellStyle name="Normal 16 2 2 6 3" xfId="14338"/>
    <cellStyle name="Normal 16 2 2 6 4" xfId="14339"/>
    <cellStyle name="Normal 16 2 2 7" xfId="14340"/>
    <cellStyle name="Normal 16 2 2 7 2" xfId="14341"/>
    <cellStyle name="Normal 16 2 2 7 3" xfId="14342"/>
    <cellStyle name="Normal 16 2 2 7 4" xfId="14343"/>
    <cellStyle name="Normal 16 2 2 8" xfId="14344"/>
    <cellStyle name="Normal 16 2 2 9" xfId="14345"/>
    <cellStyle name="Normal 16 2 3" xfId="14346"/>
    <cellStyle name="Normal 16 2 3 2" xfId="14347"/>
    <cellStyle name="Normal 16 2 3 2 2" xfId="14348"/>
    <cellStyle name="Normal 16 2 3 2 3" xfId="14349"/>
    <cellStyle name="Normal 16 2 3 2 4" xfId="14350"/>
    <cellStyle name="Normal 16 2 3 3" xfId="14351"/>
    <cellStyle name="Normal 16 2 3 3 2" xfId="14352"/>
    <cellStyle name="Normal 16 2 3 3 3" xfId="14353"/>
    <cellStyle name="Normal 16 2 3 3 4" xfId="14354"/>
    <cellStyle name="Normal 16 2 3 4" xfId="14355"/>
    <cellStyle name="Normal 16 2 3 5" xfId="14356"/>
    <cellStyle name="Normal 16 2 3 6" xfId="14357"/>
    <cellStyle name="Normal 16 2 4" xfId="14358"/>
    <cellStyle name="Normal 16 2 4 2" xfId="14359"/>
    <cellStyle name="Normal 16 2 4 3" xfId="14360"/>
    <cellStyle name="Normal 16 2 4 4" xfId="14361"/>
    <cellStyle name="Normal 16 2 5" xfId="14362"/>
    <cellStyle name="Normal 16 2 5 2" xfId="14363"/>
    <cellStyle name="Normal 16 2 5 3" xfId="14364"/>
    <cellStyle name="Normal 16 2 5 4" xfId="14365"/>
    <cellStyle name="Normal 16 2 6" xfId="14366"/>
    <cellStyle name="Normal 16 2 6 2" xfId="14367"/>
    <cellStyle name="Normal 16 2 6 3" xfId="14368"/>
    <cellStyle name="Normal 16 2 6 4" xfId="14369"/>
    <cellStyle name="Normal 16 2 7" xfId="14370"/>
    <cellStyle name="Normal 16 2 7 2" xfId="14371"/>
    <cellStyle name="Normal 16 2 7 3" xfId="14372"/>
    <cellStyle name="Normal 16 2 7 4" xfId="14373"/>
    <cellStyle name="Normal 16 2 8" xfId="14374"/>
    <cellStyle name="Normal 16 2 8 2" xfId="14375"/>
    <cellStyle name="Normal 16 2 8 3" xfId="14376"/>
    <cellStyle name="Normal 16 2 8 4" xfId="14377"/>
    <cellStyle name="Normal 16 2 9" xfId="14378"/>
    <cellStyle name="Normal 16 2 9 2" xfId="14379"/>
    <cellStyle name="Normal 16 2 9 3" xfId="14380"/>
    <cellStyle name="Normal 16 2 9 4" xfId="14381"/>
    <cellStyle name="Normal 16 20" xfId="14382"/>
    <cellStyle name="Normal 16 3" xfId="14383"/>
    <cellStyle name="Normal 16 3 10" xfId="14384"/>
    <cellStyle name="Normal 16 3 11" xfId="14385"/>
    <cellStyle name="Normal 16 3 12" xfId="14386"/>
    <cellStyle name="Normal 16 3 13" xfId="14387"/>
    <cellStyle name="Normal 16 3 14" xfId="14388"/>
    <cellStyle name="Normal 16 3 2" xfId="14389"/>
    <cellStyle name="Normal 16 3 2 10" xfId="14390"/>
    <cellStyle name="Normal 16 3 2 11" xfId="14391"/>
    <cellStyle name="Normal 16 3 2 12" xfId="14392"/>
    <cellStyle name="Normal 16 3 2 2" xfId="14393"/>
    <cellStyle name="Normal 16 3 2 2 2" xfId="14394"/>
    <cellStyle name="Normal 16 3 2 2 2 2" xfId="14395"/>
    <cellStyle name="Normal 16 3 2 2 2 3" xfId="14396"/>
    <cellStyle name="Normal 16 3 2 2 2 4" xfId="14397"/>
    <cellStyle name="Normal 16 3 2 2 3" xfId="14398"/>
    <cellStyle name="Normal 16 3 2 2 3 2" xfId="14399"/>
    <cellStyle name="Normal 16 3 2 2 3 3" xfId="14400"/>
    <cellStyle name="Normal 16 3 2 2 3 4" xfId="14401"/>
    <cellStyle name="Normal 16 3 2 2 4" xfId="14402"/>
    <cellStyle name="Normal 16 3 2 2 5" xfId="14403"/>
    <cellStyle name="Normal 16 3 2 2 6" xfId="14404"/>
    <cellStyle name="Normal 16 3 2 3" xfId="14405"/>
    <cellStyle name="Normal 16 3 2 3 2" xfId="14406"/>
    <cellStyle name="Normal 16 3 2 3 3" xfId="14407"/>
    <cellStyle name="Normal 16 3 2 3 4" xfId="14408"/>
    <cellStyle name="Normal 16 3 2 4" xfId="14409"/>
    <cellStyle name="Normal 16 3 2 4 2" xfId="14410"/>
    <cellStyle name="Normal 16 3 2 4 3" xfId="14411"/>
    <cellStyle name="Normal 16 3 2 4 4" xfId="14412"/>
    <cellStyle name="Normal 16 3 2 5" xfId="14413"/>
    <cellStyle name="Normal 16 3 2 5 2" xfId="14414"/>
    <cellStyle name="Normal 16 3 2 5 3" xfId="14415"/>
    <cellStyle name="Normal 16 3 2 5 4" xfId="14416"/>
    <cellStyle name="Normal 16 3 2 6" xfId="14417"/>
    <cellStyle name="Normal 16 3 2 6 2" xfId="14418"/>
    <cellStyle name="Normal 16 3 2 6 3" xfId="14419"/>
    <cellStyle name="Normal 16 3 2 6 4" xfId="14420"/>
    <cellStyle name="Normal 16 3 2 7" xfId="14421"/>
    <cellStyle name="Normal 16 3 2 7 2" xfId="14422"/>
    <cellStyle name="Normal 16 3 2 7 3" xfId="14423"/>
    <cellStyle name="Normal 16 3 2 7 4" xfId="14424"/>
    <cellStyle name="Normal 16 3 2 8" xfId="14425"/>
    <cellStyle name="Normal 16 3 2 9" xfId="14426"/>
    <cellStyle name="Normal 16 3 3" xfId="14427"/>
    <cellStyle name="Normal 16 3 3 2" xfId="14428"/>
    <cellStyle name="Normal 16 3 3 2 2" xfId="14429"/>
    <cellStyle name="Normal 16 3 3 2 3" xfId="14430"/>
    <cellStyle name="Normal 16 3 3 2 4" xfId="14431"/>
    <cellStyle name="Normal 16 3 3 3" xfId="14432"/>
    <cellStyle name="Normal 16 3 3 3 2" xfId="14433"/>
    <cellStyle name="Normal 16 3 3 3 3" xfId="14434"/>
    <cellStyle name="Normal 16 3 3 3 4" xfId="14435"/>
    <cellStyle name="Normal 16 3 3 4" xfId="14436"/>
    <cellStyle name="Normal 16 3 3 5" xfId="14437"/>
    <cellStyle name="Normal 16 3 3 6" xfId="14438"/>
    <cellStyle name="Normal 16 3 4" xfId="14439"/>
    <cellStyle name="Normal 16 3 4 2" xfId="14440"/>
    <cellStyle name="Normal 16 3 4 3" xfId="14441"/>
    <cellStyle name="Normal 16 3 4 4" xfId="14442"/>
    <cellStyle name="Normal 16 3 5" xfId="14443"/>
    <cellStyle name="Normal 16 3 5 2" xfId="14444"/>
    <cellStyle name="Normal 16 3 5 3" xfId="14445"/>
    <cellStyle name="Normal 16 3 5 4" xfId="14446"/>
    <cellStyle name="Normal 16 3 6" xfId="14447"/>
    <cellStyle name="Normal 16 3 6 2" xfId="14448"/>
    <cellStyle name="Normal 16 3 6 3" xfId="14449"/>
    <cellStyle name="Normal 16 3 6 4" xfId="14450"/>
    <cellStyle name="Normal 16 3 7" xfId="14451"/>
    <cellStyle name="Normal 16 3 7 2" xfId="14452"/>
    <cellStyle name="Normal 16 3 7 3" xfId="14453"/>
    <cellStyle name="Normal 16 3 7 4" xfId="14454"/>
    <cellStyle name="Normal 16 3 8" xfId="14455"/>
    <cellStyle name="Normal 16 3 8 2" xfId="14456"/>
    <cellStyle name="Normal 16 3 8 3" xfId="14457"/>
    <cellStyle name="Normal 16 3 8 4" xfId="14458"/>
    <cellStyle name="Normal 16 3 9" xfId="14459"/>
    <cellStyle name="Normal 16 3 9 2" xfId="14460"/>
    <cellStyle name="Normal 16 3 9 3" xfId="14461"/>
    <cellStyle name="Normal 16 3 9 4" xfId="14462"/>
    <cellStyle name="Normal 16 4" xfId="14463"/>
    <cellStyle name="Normal 16 4 10" xfId="14464"/>
    <cellStyle name="Normal 16 4 11" xfId="14465"/>
    <cellStyle name="Normal 16 4 12" xfId="14466"/>
    <cellStyle name="Normal 16 4 2" xfId="14467"/>
    <cellStyle name="Normal 16 4 2 2" xfId="14468"/>
    <cellStyle name="Normal 16 4 2 2 2" xfId="14469"/>
    <cellStyle name="Normal 16 4 2 2 3" xfId="14470"/>
    <cellStyle name="Normal 16 4 2 2 4" xfId="14471"/>
    <cellStyle name="Normal 16 4 2 3" xfId="14472"/>
    <cellStyle name="Normal 16 4 2 3 2" xfId="14473"/>
    <cellStyle name="Normal 16 4 2 3 3" xfId="14474"/>
    <cellStyle name="Normal 16 4 2 3 4" xfId="14475"/>
    <cellStyle name="Normal 16 4 2 4" xfId="14476"/>
    <cellStyle name="Normal 16 4 2 5" xfId="14477"/>
    <cellStyle name="Normal 16 4 2 6" xfId="14478"/>
    <cellStyle name="Normal 16 4 3" xfId="14479"/>
    <cellStyle name="Normal 16 4 3 2" xfId="14480"/>
    <cellStyle name="Normal 16 4 3 3" xfId="14481"/>
    <cellStyle name="Normal 16 4 3 4" xfId="14482"/>
    <cellStyle name="Normal 16 4 4" xfId="14483"/>
    <cellStyle name="Normal 16 4 4 2" xfId="14484"/>
    <cellStyle name="Normal 16 4 4 3" xfId="14485"/>
    <cellStyle name="Normal 16 4 4 4" xfId="14486"/>
    <cellStyle name="Normal 16 4 5" xfId="14487"/>
    <cellStyle name="Normal 16 4 5 2" xfId="14488"/>
    <cellStyle name="Normal 16 4 5 3" xfId="14489"/>
    <cellStyle name="Normal 16 4 5 4" xfId="14490"/>
    <cellStyle name="Normal 16 4 6" xfId="14491"/>
    <cellStyle name="Normal 16 4 6 2" xfId="14492"/>
    <cellStyle name="Normal 16 4 6 3" xfId="14493"/>
    <cellStyle name="Normal 16 4 6 4" xfId="14494"/>
    <cellStyle name="Normal 16 4 7" xfId="14495"/>
    <cellStyle name="Normal 16 4 7 2" xfId="14496"/>
    <cellStyle name="Normal 16 4 7 3" xfId="14497"/>
    <cellStyle name="Normal 16 4 7 4" xfId="14498"/>
    <cellStyle name="Normal 16 4 8" xfId="14499"/>
    <cellStyle name="Normal 16 4 9" xfId="14500"/>
    <cellStyle name="Normal 16 5" xfId="14501"/>
    <cellStyle name="Normal 16 5 10" xfId="14502"/>
    <cellStyle name="Normal 16 5 11" xfId="14503"/>
    <cellStyle name="Normal 16 5 12" xfId="14504"/>
    <cellStyle name="Normal 16 5 2" xfId="14505"/>
    <cellStyle name="Normal 16 5 2 2" xfId="14506"/>
    <cellStyle name="Normal 16 5 2 2 2" xfId="14507"/>
    <cellStyle name="Normal 16 5 2 2 3" xfId="14508"/>
    <cellStyle name="Normal 16 5 2 2 4" xfId="14509"/>
    <cellStyle name="Normal 16 5 2 3" xfId="14510"/>
    <cellStyle name="Normal 16 5 2 3 2" xfId="14511"/>
    <cellStyle name="Normal 16 5 2 3 3" xfId="14512"/>
    <cellStyle name="Normal 16 5 2 3 4" xfId="14513"/>
    <cellStyle name="Normal 16 5 2 4" xfId="14514"/>
    <cellStyle name="Normal 16 5 2 5" xfId="14515"/>
    <cellStyle name="Normal 16 5 2 6" xfId="14516"/>
    <cellStyle name="Normal 16 5 3" xfId="14517"/>
    <cellStyle name="Normal 16 5 3 2" xfId="14518"/>
    <cellStyle name="Normal 16 5 3 3" xfId="14519"/>
    <cellStyle name="Normal 16 5 3 4" xfId="14520"/>
    <cellStyle name="Normal 16 5 4" xfId="14521"/>
    <cellStyle name="Normal 16 5 4 2" xfId="14522"/>
    <cellStyle name="Normal 16 5 4 3" xfId="14523"/>
    <cellStyle name="Normal 16 5 4 4" xfId="14524"/>
    <cellStyle name="Normal 16 5 5" xfId="14525"/>
    <cellStyle name="Normal 16 5 5 2" xfId="14526"/>
    <cellStyle name="Normal 16 5 5 3" xfId="14527"/>
    <cellStyle name="Normal 16 5 5 4" xfId="14528"/>
    <cellStyle name="Normal 16 5 6" xfId="14529"/>
    <cellStyle name="Normal 16 5 6 2" xfId="14530"/>
    <cellStyle name="Normal 16 5 6 3" xfId="14531"/>
    <cellStyle name="Normal 16 5 6 4" xfId="14532"/>
    <cellStyle name="Normal 16 5 7" xfId="14533"/>
    <cellStyle name="Normal 16 5 7 2" xfId="14534"/>
    <cellStyle name="Normal 16 5 7 3" xfId="14535"/>
    <cellStyle name="Normal 16 5 7 4" xfId="14536"/>
    <cellStyle name="Normal 16 5 8" xfId="14537"/>
    <cellStyle name="Normal 16 5 9" xfId="14538"/>
    <cellStyle name="Normal 16 6" xfId="14539"/>
    <cellStyle name="Normal 16 6 2" xfId="14540"/>
    <cellStyle name="Normal 16 6 2 2" xfId="14541"/>
    <cellStyle name="Normal 16 6 2 3" xfId="14542"/>
    <cellStyle name="Normal 16 6 2 4" xfId="14543"/>
    <cellStyle name="Normal 16 6 3" xfId="14544"/>
    <cellStyle name="Normal 16 6 3 2" xfId="14545"/>
    <cellStyle name="Normal 16 6 3 3" xfId="14546"/>
    <cellStyle name="Normal 16 6 3 4" xfId="14547"/>
    <cellStyle name="Normal 16 6 4" xfId="14548"/>
    <cellStyle name="Normal 16 6 4 2" xfId="14549"/>
    <cellStyle name="Normal 16 6 4 3" xfId="14550"/>
    <cellStyle name="Normal 16 6 4 4" xfId="14551"/>
    <cellStyle name="Normal 16 6 5" xfId="14552"/>
    <cellStyle name="Normal 16 6 5 2" xfId="14553"/>
    <cellStyle name="Normal 16 6 5 3" xfId="14554"/>
    <cellStyle name="Normal 16 6 5 4" xfId="14555"/>
    <cellStyle name="Normal 16 6 6" xfId="14556"/>
    <cellStyle name="Normal 16 6 7" xfId="14557"/>
    <cellStyle name="Normal 16 6 8" xfId="14558"/>
    <cellStyle name="Normal 16 7" xfId="14559"/>
    <cellStyle name="Normal 16 7 2" xfId="14560"/>
    <cellStyle name="Normal 16 7 3" xfId="14561"/>
    <cellStyle name="Normal 16 7 4" xfId="14562"/>
    <cellStyle name="Normal 16 8" xfId="14563"/>
    <cellStyle name="Normal 16 8 2" xfId="14564"/>
    <cellStyle name="Normal 16 8 3" xfId="14565"/>
    <cellStyle name="Normal 16 8 4" xfId="14566"/>
    <cellStyle name="Normal 16 9" xfId="14567"/>
    <cellStyle name="Normal 16 9 2" xfId="14568"/>
    <cellStyle name="Normal 16 9 3" xfId="14569"/>
    <cellStyle name="Normal 16 9 4" xfId="14570"/>
    <cellStyle name="Normal 17" xfId="14571"/>
    <cellStyle name="Normal 17 10" xfId="14572"/>
    <cellStyle name="Normal 17 10 2" xfId="14573"/>
    <cellStyle name="Normal 17 10 3" xfId="14574"/>
    <cellStyle name="Normal 17 10 4" xfId="14575"/>
    <cellStyle name="Normal 17 11" xfId="14576"/>
    <cellStyle name="Normal 17 11 2" xfId="14577"/>
    <cellStyle name="Normal 17 11 3" xfId="14578"/>
    <cellStyle name="Normal 17 11 4" xfId="14579"/>
    <cellStyle name="Normal 17 12" xfId="14580"/>
    <cellStyle name="Normal 17 12 2" xfId="14581"/>
    <cellStyle name="Normal 17 12 3" xfId="14582"/>
    <cellStyle name="Normal 17 12 4" xfId="14583"/>
    <cellStyle name="Normal 17 13" xfId="14584"/>
    <cellStyle name="Normal 17 13 2" xfId="14585"/>
    <cellStyle name="Normal 17 13 3" xfId="14586"/>
    <cellStyle name="Normal 17 13 4" xfId="14587"/>
    <cellStyle name="Normal 17 14" xfId="14588"/>
    <cellStyle name="Normal 17 15" xfId="14589"/>
    <cellStyle name="Normal 17 16" xfId="14590"/>
    <cellStyle name="Normal 17 17" xfId="14591"/>
    <cellStyle name="Normal 17 18" xfId="14592"/>
    <cellStyle name="Normal 17 19" xfId="14593"/>
    <cellStyle name="Normal 17 2" xfId="14594"/>
    <cellStyle name="Normal 17 2 10" xfId="14595"/>
    <cellStyle name="Normal 17 2 11" xfId="14596"/>
    <cellStyle name="Normal 17 2 12" xfId="14597"/>
    <cellStyle name="Normal 17 2 13" xfId="14598"/>
    <cellStyle name="Normal 17 2 14" xfId="14599"/>
    <cellStyle name="Normal 17 2 2" xfId="14600"/>
    <cellStyle name="Normal 17 2 2 10" xfId="14601"/>
    <cellStyle name="Normal 17 2 2 11" xfId="14602"/>
    <cellStyle name="Normal 17 2 2 12" xfId="14603"/>
    <cellStyle name="Normal 17 2 2 2" xfId="14604"/>
    <cellStyle name="Normal 17 2 2 2 2" xfId="14605"/>
    <cellStyle name="Normal 17 2 2 2 2 2" xfId="14606"/>
    <cellStyle name="Normal 17 2 2 2 2 3" xfId="14607"/>
    <cellStyle name="Normal 17 2 2 2 2 4" xfId="14608"/>
    <cellStyle name="Normal 17 2 2 2 3" xfId="14609"/>
    <cellStyle name="Normal 17 2 2 2 3 2" xfId="14610"/>
    <cellStyle name="Normal 17 2 2 2 3 3" xfId="14611"/>
    <cellStyle name="Normal 17 2 2 2 3 4" xfId="14612"/>
    <cellStyle name="Normal 17 2 2 2 4" xfId="14613"/>
    <cellStyle name="Normal 17 2 2 2 5" xfId="14614"/>
    <cellStyle name="Normal 17 2 2 2 6" xfId="14615"/>
    <cellStyle name="Normal 17 2 2 3" xfId="14616"/>
    <cellStyle name="Normal 17 2 2 3 2" xfId="14617"/>
    <cellStyle name="Normal 17 2 2 3 3" xfId="14618"/>
    <cellStyle name="Normal 17 2 2 3 4" xfId="14619"/>
    <cellStyle name="Normal 17 2 2 4" xfId="14620"/>
    <cellStyle name="Normal 17 2 2 4 2" xfId="14621"/>
    <cellStyle name="Normal 17 2 2 4 3" xfId="14622"/>
    <cellStyle name="Normal 17 2 2 4 4" xfId="14623"/>
    <cellStyle name="Normal 17 2 2 5" xfId="14624"/>
    <cellStyle name="Normal 17 2 2 5 2" xfId="14625"/>
    <cellStyle name="Normal 17 2 2 5 3" xfId="14626"/>
    <cellStyle name="Normal 17 2 2 5 4" xfId="14627"/>
    <cellStyle name="Normal 17 2 2 6" xfId="14628"/>
    <cellStyle name="Normal 17 2 2 6 2" xfId="14629"/>
    <cellStyle name="Normal 17 2 2 6 3" xfId="14630"/>
    <cellStyle name="Normal 17 2 2 6 4" xfId="14631"/>
    <cellStyle name="Normal 17 2 2 7" xfId="14632"/>
    <cellStyle name="Normal 17 2 2 7 2" xfId="14633"/>
    <cellStyle name="Normal 17 2 2 7 3" xfId="14634"/>
    <cellStyle name="Normal 17 2 2 7 4" xfId="14635"/>
    <cellStyle name="Normal 17 2 2 8" xfId="14636"/>
    <cellStyle name="Normal 17 2 2 9" xfId="14637"/>
    <cellStyle name="Normal 17 2 3" xfId="14638"/>
    <cellStyle name="Normal 17 2 3 2" xfId="14639"/>
    <cellStyle name="Normal 17 2 3 2 2" xfId="14640"/>
    <cellStyle name="Normal 17 2 3 2 3" xfId="14641"/>
    <cellStyle name="Normal 17 2 3 2 4" xfId="14642"/>
    <cellStyle name="Normal 17 2 3 3" xfId="14643"/>
    <cellStyle name="Normal 17 2 3 3 2" xfId="14644"/>
    <cellStyle name="Normal 17 2 3 3 3" xfId="14645"/>
    <cellStyle name="Normal 17 2 3 3 4" xfId="14646"/>
    <cellStyle name="Normal 17 2 3 4" xfId="14647"/>
    <cellStyle name="Normal 17 2 3 5" xfId="14648"/>
    <cellStyle name="Normal 17 2 3 6" xfId="14649"/>
    <cellStyle name="Normal 17 2 4" xfId="14650"/>
    <cellStyle name="Normal 17 2 4 2" xfId="14651"/>
    <cellStyle name="Normal 17 2 4 3" xfId="14652"/>
    <cellStyle name="Normal 17 2 4 4" xfId="14653"/>
    <cellStyle name="Normal 17 2 5" xfId="14654"/>
    <cellStyle name="Normal 17 2 5 2" xfId="14655"/>
    <cellStyle name="Normal 17 2 5 3" xfId="14656"/>
    <cellStyle name="Normal 17 2 5 4" xfId="14657"/>
    <cellStyle name="Normal 17 2 6" xfId="14658"/>
    <cellStyle name="Normal 17 2 6 2" xfId="14659"/>
    <cellStyle name="Normal 17 2 6 3" xfId="14660"/>
    <cellStyle name="Normal 17 2 6 4" xfId="14661"/>
    <cellStyle name="Normal 17 2 7" xfId="14662"/>
    <cellStyle name="Normal 17 2 7 2" xfId="14663"/>
    <cellStyle name="Normal 17 2 7 3" xfId="14664"/>
    <cellStyle name="Normal 17 2 7 4" xfId="14665"/>
    <cellStyle name="Normal 17 2 8" xfId="14666"/>
    <cellStyle name="Normal 17 2 8 2" xfId="14667"/>
    <cellStyle name="Normal 17 2 8 3" xfId="14668"/>
    <cellStyle name="Normal 17 2 8 4" xfId="14669"/>
    <cellStyle name="Normal 17 2 9" xfId="14670"/>
    <cellStyle name="Normal 17 2 9 2" xfId="14671"/>
    <cellStyle name="Normal 17 2 9 3" xfId="14672"/>
    <cellStyle name="Normal 17 2 9 4" xfId="14673"/>
    <cellStyle name="Normal 17 20" xfId="14674"/>
    <cellStyle name="Normal 17 3" xfId="14675"/>
    <cellStyle name="Normal 17 3 10" xfId="14676"/>
    <cellStyle name="Normal 17 3 11" xfId="14677"/>
    <cellStyle name="Normal 17 3 12" xfId="14678"/>
    <cellStyle name="Normal 17 3 13" xfId="14679"/>
    <cellStyle name="Normal 17 3 14" xfId="14680"/>
    <cellStyle name="Normal 17 3 2" xfId="14681"/>
    <cellStyle name="Normal 17 3 2 10" xfId="14682"/>
    <cellStyle name="Normal 17 3 2 11" xfId="14683"/>
    <cellStyle name="Normal 17 3 2 12" xfId="14684"/>
    <cellStyle name="Normal 17 3 2 2" xfId="14685"/>
    <cellStyle name="Normal 17 3 2 2 2" xfId="14686"/>
    <cellStyle name="Normal 17 3 2 2 2 2" xfId="14687"/>
    <cellStyle name="Normal 17 3 2 2 2 3" xfId="14688"/>
    <cellStyle name="Normal 17 3 2 2 2 4" xfId="14689"/>
    <cellStyle name="Normal 17 3 2 2 3" xfId="14690"/>
    <cellStyle name="Normal 17 3 2 2 3 2" xfId="14691"/>
    <cellStyle name="Normal 17 3 2 2 3 3" xfId="14692"/>
    <cellStyle name="Normal 17 3 2 2 3 4" xfId="14693"/>
    <cellStyle name="Normal 17 3 2 2 4" xfId="14694"/>
    <cellStyle name="Normal 17 3 2 2 5" xfId="14695"/>
    <cellStyle name="Normal 17 3 2 2 6" xfId="14696"/>
    <cellStyle name="Normal 17 3 2 3" xfId="14697"/>
    <cellStyle name="Normal 17 3 2 3 2" xfId="14698"/>
    <cellStyle name="Normal 17 3 2 3 3" xfId="14699"/>
    <cellStyle name="Normal 17 3 2 3 4" xfId="14700"/>
    <cellStyle name="Normal 17 3 2 4" xfId="14701"/>
    <cellStyle name="Normal 17 3 2 4 2" xfId="14702"/>
    <cellStyle name="Normal 17 3 2 4 3" xfId="14703"/>
    <cellStyle name="Normal 17 3 2 4 4" xfId="14704"/>
    <cellStyle name="Normal 17 3 2 5" xfId="14705"/>
    <cellStyle name="Normal 17 3 2 5 2" xfId="14706"/>
    <cellStyle name="Normal 17 3 2 5 3" xfId="14707"/>
    <cellStyle name="Normal 17 3 2 5 4" xfId="14708"/>
    <cellStyle name="Normal 17 3 2 6" xfId="14709"/>
    <cellStyle name="Normal 17 3 2 6 2" xfId="14710"/>
    <cellStyle name="Normal 17 3 2 6 3" xfId="14711"/>
    <cellStyle name="Normal 17 3 2 6 4" xfId="14712"/>
    <cellStyle name="Normal 17 3 2 7" xfId="14713"/>
    <cellStyle name="Normal 17 3 2 7 2" xfId="14714"/>
    <cellStyle name="Normal 17 3 2 7 3" xfId="14715"/>
    <cellStyle name="Normal 17 3 2 7 4" xfId="14716"/>
    <cellStyle name="Normal 17 3 2 8" xfId="14717"/>
    <cellStyle name="Normal 17 3 2 9" xfId="14718"/>
    <cellStyle name="Normal 17 3 3" xfId="14719"/>
    <cellStyle name="Normal 17 3 3 2" xfId="14720"/>
    <cellStyle name="Normal 17 3 3 2 2" xfId="14721"/>
    <cellStyle name="Normal 17 3 3 2 3" xfId="14722"/>
    <cellStyle name="Normal 17 3 3 2 4" xfId="14723"/>
    <cellStyle name="Normal 17 3 3 3" xfId="14724"/>
    <cellStyle name="Normal 17 3 3 3 2" xfId="14725"/>
    <cellStyle name="Normal 17 3 3 3 3" xfId="14726"/>
    <cellStyle name="Normal 17 3 3 3 4" xfId="14727"/>
    <cellStyle name="Normal 17 3 3 4" xfId="14728"/>
    <cellStyle name="Normal 17 3 3 5" xfId="14729"/>
    <cellStyle name="Normal 17 3 3 6" xfId="14730"/>
    <cellStyle name="Normal 17 3 4" xfId="14731"/>
    <cellStyle name="Normal 17 3 4 2" xfId="14732"/>
    <cellStyle name="Normal 17 3 4 3" xfId="14733"/>
    <cellStyle name="Normal 17 3 4 4" xfId="14734"/>
    <cellStyle name="Normal 17 3 5" xfId="14735"/>
    <cellStyle name="Normal 17 3 5 2" xfId="14736"/>
    <cellStyle name="Normal 17 3 5 3" xfId="14737"/>
    <cellStyle name="Normal 17 3 5 4" xfId="14738"/>
    <cellStyle name="Normal 17 3 6" xfId="14739"/>
    <cellStyle name="Normal 17 3 6 2" xfId="14740"/>
    <cellStyle name="Normal 17 3 6 3" xfId="14741"/>
    <cellStyle name="Normal 17 3 6 4" xfId="14742"/>
    <cellStyle name="Normal 17 3 7" xfId="14743"/>
    <cellStyle name="Normal 17 3 7 2" xfId="14744"/>
    <cellStyle name="Normal 17 3 7 3" xfId="14745"/>
    <cellStyle name="Normal 17 3 7 4" xfId="14746"/>
    <cellStyle name="Normal 17 3 8" xfId="14747"/>
    <cellStyle name="Normal 17 3 8 2" xfId="14748"/>
    <cellStyle name="Normal 17 3 8 3" xfId="14749"/>
    <cellStyle name="Normal 17 3 8 4" xfId="14750"/>
    <cellStyle name="Normal 17 3 9" xfId="14751"/>
    <cellStyle name="Normal 17 3 9 2" xfId="14752"/>
    <cellStyle name="Normal 17 3 9 3" xfId="14753"/>
    <cellStyle name="Normal 17 3 9 4" xfId="14754"/>
    <cellStyle name="Normal 17 4" xfId="14755"/>
    <cellStyle name="Normal 17 4 10" xfId="14756"/>
    <cellStyle name="Normal 17 4 11" xfId="14757"/>
    <cellStyle name="Normal 17 4 12" xfId="14758"/>
    <cellStyle name="Normal 17 4 2" xfId="14759"/>
    <cellStyle name="Normal 17 4 2 2" xfId="14760"/>
    <cellStyle name="Normal 17 4 2 2 2" xfId="14761"/>
    <cellStyle name="Normal 17 4 2 2 3" xfId="14762"/>
    <cellStyle name="Normal 17 4 2 2 4" xfId="14763"/>
    <cellStyle name="Normal 17 4 2 3" xfId="14764"/>
    <cellStyle name="Normal 17 4 2 3 2" xfId="14765"/>
    <cellStyle name="Normal 17 4 2 3 3" xfId="14766"/>
    <cellStyle name="Normal 17 4 2 3 4" xfId="14767"/>
    <cellStyle name="Normal 17 4 2 4" xfId="14768"/>
    <cellStyle name="Normal 17 4 2 5" xfId="14769"/>
    <cellStyle name="Normal 17 4 2 6" xfId="14770"/>
    <cellStyle name="Normal 17 4 3" xfId="14771"/>
    <cellStyle name="Normal 17 4 3 2" xfId="14772"/>
    <cellStyle name="Normal 17 4 3 3" xfId="14773"/>
    <cellStyle name="Normal 17 4 3 4" xfId="14774"/>
    <cellStyle name="Normal 17 4 4" xfId="14775"/>
    <cellStyle name="Normal 17 4 4 2" xfId="14776"/>
    <cellStyle name="Normal 17 4 4 3" xfId="14777"/>
    <cellStyle name="Normal 17 4 4 4" xfId="14778"/>
    <cellStyle name="Normal 17 4 5" xfId="14779"/>
    <cellStyle name="Normal 17 4 5 2" xfId="14780"/>
    <cellStyle name="Normal 17 4 5 3" xfId="14781"/>
    <cellStyle name="Normal 17 4 5 4" xfId="14782"/>
    <cellStyle name="Normal 17 4 6" xfId="14783"/>
    <cellStyle name="Normal 17 4 6 2" xfId="14784"/>
    <cellStyle name="Normal 17 4 6 3" xfId="14785"/>
    <cellStyle name="Normal 17 4 6 4" xfId="14786"/>
    <cellStyle name="Normal 17 4 7" xfId="14787"/>
    <cellStyle name="Normal 17 4 7 2" xfId="14788"/>
    <cellStyle name="Normal 17 4 7 3" xfId="14789"/>
    <cellStyle name="Normal 17 4 7 4" xfId="14790"/>
    <cellStyle name="Normal 17 4 8" xfId="14791"/>
    <cellStyle name="Normal 17 4 9" xfId="14792"/>
    <cellStyle name="Normal 17 5" xfId="14793"/>
    <cellStyle name="Normal 17 5 10" xfId="14794"/>
    <cellStyle name="Normal 17 5 11" xfId="14795"/>
    <cellStyle name="Normal 17 5 12" xfId="14796"/>
    <cellStyle name="Normal 17 5 2" xfId="14797"/>
    <cellStyle name="Normal 17 5 2 2" xfId="14798"/>
    <cellStyle name="Normal 17 5 2 2 2" xfId="14799"/>
    <cellStyle name="Normal 17 5 2 2 3" xfId="14800"/>
    <cellStyle name="Normal 17 5 2 2 4" xfId="14801"/>
    <cellStyle name="Normal 17 5 2 3" xfId="14802"/>
    <cellStyle name="Normal 17 5 2 3 2" xfId="14803"/>
    <cellStyle name="Normal 17 5 2 3 3" xfId="14804"/>
    <cellStyle name="Normal 17 5 2 3 4" xfId="14805"/>
    <cellStyle name="Normal 17 5 2 4" xfId="14806"/>
    <cellStyle name="Normal 17 5 2 5" xfId="14807"/>
    <cellStyle name="Normal 17 5 2 6" xfId="14808"/>
    <cellStyle name="Normal 17 5 3" xfId="14809"/>
    <cellStyle name="Normal 17 5 3 2" xfId="14810"/>
    <cellStyle name="Normal 17 5 3 3" xfId="14811"/>
    <cellStyle name="Normal 17 5 3 4" xfId="14812"/>
    <cellStyle name="Normal 17 5 4" xfId="14813"/>
    <cellStyle name="Normal 17 5 4 2" xfId="14814"/>
    <cellStyle name="Normal 17 5 4 3" xfId="14815"/>
    <cellStyle name="Normal 17 5 4 4" xfId="14816"/>
    <cellStyle name="Normal 17 5 5" xfId="14817"/>
    <cellStyle name="Normal 17 5 5 2" xfId="14818"/>
    <cellStyle name="Normal 17 5 5 3" xfId="14819"/>
    <cellStyle name="Normal 17 5 5 4" xfId="14820"/>
    <cellStyle name="Normal 17 5 6" xfId="14821"/>
    <cellStyle name="Normal 17 5 6 2" xfId="14822"/>
    <cellStyle name="Normal 17 5 6 3" xfId="14823"/>
    <cellStyle name="Normal 17 5 6 4" xfId="14824"/>
    <cellStyle name="Normal 17 5 7" xfId="14825"/>
    <cellStyle name="Normal 17 5 7 2" xfId="14826"/>
    <cellStyle name="Normal 17 5 7 3" xfId="14827"/>
    <cellStyle name="Normal 17 5 7 4" xfId="14828"/>
    <cellStyle name="Normal 17 5 8" xfId="14829"/>
    <cellStyle name="Normal 17 5 9" xfId="14830"/>
    <cellStyle name="Normal 17 6" xfId="14831"/>
    <cellStyle name="Normal 17 6 2" xfId="14832"/>
    <cellStyle name="Normal 17 6 2 2" xfId="14833"/>
    <cellStyle name="Normal 17 6 2 3" xfId="14834"/>
    <cellStyle name="Normal 17 6 2 4" xfId="14835"/>
    <cellStyle name="Normal 17 6 3" xfId="14836"/>
    <cellStyle name="Normal 17 6 3 2" xfId="14837"/>
    <cellStyle name="Normal 17 6 3 3" xfId="14838"/>
    <cellStyle name="Normal 17 6 3 4" xfId="14839"/>
    <cellStyle name="Normal 17 6 4" xfId="14840"/>
    <cellStyle name="Normal 17 6 4 2" xfId="14841"/>
    <cellStyle name="Normal 17 6 4 3" xfId="14842"/>
    <cellStyle name="Normal 17 6 4 4" xfId="14843"/>
    <cellStyle name="Normal 17 6 5" xfId="14844"/>
    <cellStyle name="Normal 17 6 5 2" xfId="14845"/>
    <cellStyle name="Normal 17 6 5 3" xfId="14846"/>
    <cellStyle name="Normal 17 6 5 4" xfId="14847"/>
    <cellStyle name="Normal 17 6 6" xfId="14848"/>
    <cellStyle name="Normal 17 6 7" xfId="14849"/>
    <cellStyle name="Normal 17 6 8" xfId="14850"/>
    <cellStyle name="Normal 17 7" xfId="14851"/>
    <cellStyle name="Normal 17 7 2" xfId="14852"/>
    <cellStyle name="Normal 17 7 3" xfId="14853"/>
    <cellStyle name="Normal 17 7 4" xfId="14854"/>
    <cellStyle name="Normal 17 8" xfId="14855"/>
    <cellStyle name="Normal 17 8 2" xfId="14856"/>
    <cellStyle name="Normal 17 8 3" xfId="14857"/>
    <cellStyle name="Normal 17 8 4" xfId="14858"/>
    <cellStyle name="Normal 17 9" xfId="14859"/>
    <cellStyle name="Normal 17 9 2" xfId="14860"/>
    <cellStyle name="Normal 17 9 3" xfId="14861"/>
    <cellStyle name="Normal 17 9 4" xfId="14862"/>
    <cellStyle name="Normal 18" xfId="14863"/>
    <cellStyle name="Normal 18 10" xfId="14864"/>
    <cellStyle name="Normal 18 10 2" xfId="14865"/>
    <cellStyle name="Normal 18 10 3" xfId="14866"/>
    <cellStyle name="Normal 18 10 4" xfId="14867"/>
    <cellStyle name="Normal 18 11" xfId="14868"/>
    <cellStyle name="Normal 18 11 2" xfId="14869"/>
    <cellStyle name="Normal 18 11 3" xfId="14870"/>
    <cellStyle name="Normal 18 11 4" xfId="14871"/>
    <cellStyle name="Normal 18 12" xfId="14872"/>
    <cellStyle name="Normal 18 12 2" xfId="14873"/>
    <cellStyle name="Normal 18 12 3" xfId="14874"/>
    <cellStyle name="Normal 18 12 4" xfId="14875"/>
    <cellStyle name="Normal 18 13" xfId="14876"/>
    <cellStyle name="Normal 18 13 2" xfId="14877"/>
    <cellStyle name="Normal 18 13 3" xfId="14878"/>
    <cellStyle name="Normal 18 13 4" xfId="14879"/>
    <cellStyle name="Normal 18 14" xfId="14880"/>
    <cellStyle name="Normal 18 15" xfId="14881"/>
    <cellStyle name="Normal 18 16" xfId="14882"/>
    <cellStyle name="Normal 18 17" xfId="14883"/>
    <cellStyle name="Normal 18 18" xfId="14884"/>
    <cellStyle name="Normal 18 19" xfId="14885"/>
    <cellStyle name="Normal 18 2" xfId="14886"/>
    <cellStyle name="Normal 18 2 10" xfId="14887"/>
    <cellStyle name="Normal 18 2 11" xfId="14888"/>
    <cellStyle name="Normal 18 2 12" xfId="14889"/>
    <cellStyle name="Normal 18 2 13" xfId="14890"/>
    <cellStyle name="Normal 18 2 14" xfId="14891"/>
    <cellStyle name="Normal 18 2 2" xfId="14892"/>
    <cellStyle name="Normal 18 2 2 10" xfId="14893"/>
    <cellStyle name="Normal 18 2 2 11" xfId="14894"/>
    <cellStyle name="Normal 18 2 2 12" xfId="14895"/>
    <cellStyle name="Normal 18 2 2 2" xfId="14896"/>
    <cellStyle name="Normal 18 2 2 2 2" xfId="14897"/>
    <cellStyle name="Normal 18 2 2 2 2 2" xfId="14898"/>
    <cellStyle name="Normal 18 2 2 2 2 3" xfId="14899"/>
    <cellStyle name="Normal 18 2 2 2 2 4" xfId="14900"/>
    <cellStyle name="Normal 18 2 2 2 3" xfId="14901"/>
    <cellStyle name="Normal 18 2 2 2 3 2" xfId="14902"/>
    <cellStyle name="Normal 18 2 2 2 3 3" xfId="14903"/>
    <cellStyle name="Normal 18 2 2 2 3 4" xfId="14904"/>
    <cellStyle name="Normal 18 2 2 2 4" xfId="14905"/>
    <cellStyle name="Normal 18 2 2 2 5" xfId="14906"/>
    <cellStyle name="Normal 18 2 2 2 6" xfId="14907"/>
    <cellStyle name="Normal 18 2 2 3" xfId="14908"/>
    <cellStyle name="Normal 18 2 2 3 2" xfId="14909"/>
    <cellStyle name="Normal 18 2 2 3 3" xfId="14910"/>
    <cellStyle name="Normal 18 2 2 3 4" xfId="14911"/>
    <cellStyle name="Normal 18 2 2 4" xfId="14912"/>
    <cellStyle name="Normal 18 2 2 4 2" xfId="14913"/>
    <cellStyle name="Normal 18 2 2 4 3" xfId="14914"/>
    <cellStyle name="Normal 18 2 2 4 4" xfId="14915"/>
    <cellStyle name="Normal 18 2 2 5" xfId="14916"/>
    <cellStyle name="Normal 18 2 2 5 2" xfId="14917"/>
    <cellStyle name="Normal 18 2 2 5 3" xfId="14918"/>
    <cellStyle name="Normal 18 2 2 5 4" xfId="14919"/>
    <cellStyle name="Normal 18 2 2 6" xfId="14920"/>
    <cellStyle name="Normal 18 2 2 6 2" xfId="14921"/>
    <cellStyle name="Normal 18 2 2 6 3" xfId="14922"/>
    <cellStyle name="Normal 18 2 2 6 4" xfId="14923"/>
    <cellStyle name="Normal 18 2 2 7" xfId="14924"/>
    <cellStyle name="Normal 18 2 2 7 2" xfId="14925"/>
    <cellStyle name="Normal 18 2 2 7 3" xfId="14926"/>
    <cellStyle name="Normal 18 2 2 7 4" xfId="14927"/>
    <cellStyle name="Normal 18 2 2 8" xfId="14928"/>
    <cellStyle name="Normal 18 2 2 9" xfId="14929"/>
    <cellStyle name="Normal 18 2 3" xfId="14930"/>
    <cellStyle name="Normal 18 2 3 2" xfId="14931"/>
    <cellStyle name="Normal 18 2 3 2 2" xfId="14932"/>
    <cellStyle name="Normal 18 2 3 2 3" xfId="14933"/>
    <cellStyle name="Normal 18 2 3 2 4" xfId="14934"/>
    <cellStyle name="Normal 18 2 3 3" xfId="14935"/>
    <cellStyle name="Normal 18 2 3 3 2" xfId="14936"/>
    <cellStyle name="Normal 18 2 3 3 3" xfId="14937"/>
    <cellStyle name="Normal 18 2 3 3 4" xfId="14938"/>
    <cellStyle name="Normal 18 2 3 4" xfId="14939"/>
    <cellStyle name="Normal 18 2 3 5" xfId="14940"/>
    <cellStyle name="Normal 18 2 3 6" xfId="14941"/>
    <cellStyle name="Normal 18 2 4" xfId="14942"/>
    <cellStyle name="Normal 18 2 4 2" xfId="14943"/>
    <cellStyle name="Normal 18 2 4 3" xfId="14944"/>
    <cellStyle name="Normal 18 2 4 4" xfId="14945"/>
    <cellStyle name="Normal 18 2 5" xfId="14946"/>
    <cellStyle name="Normal 18 2 5 2" xfId="14947"/>
    <cellStyle name="Normal 18 2 5 3" xfId="14948"/>
    <cellStyle name="Normal 18 2 5 4" xfId="14949"/>
    <cellStyle name="Normal 18 2 6" xfId="14950"/>
    <cellStyle name="Normal 18 2 6 2" xfId="14951"/>
    <cellStyle name="Normal 18 2 6 3" xfId="14952"/>
    <cellStyle name="Normal 18 2 6 4" xfId="14953"/>
    <cellStyle name="Normal 18 2 7" xfId="14954"/>
    <cellStyle name="Normal 18 2 7 2" xfId="14955"/>
    <cellStyle name="Normal 18 2 7 3" xfId="14956"/>
    <cellStyle name="Normal 18 2 7 4" xfId="14957"/>
    <cellStyle name="Normal 18 2 8" xfId="14958"/>
    <cellStyle name="Normal 18 2 8 2" xfId="14959"/>
    <cellStyle name="Normal 18 2 8 3" xfId="14960"/>
    <cellStyle name="Normal 18 2 8 4" xfId="14961"/>
    <cellStyle name="Normal 18 2 9" xfId="14962"/>
    <cellStyle name="Normal 18 2 9 2" xfId="14963"/>
    <cellStyle name="Normal 18 2 9 3" xfId="14964"/>
    <cellStyle name="Normal 18 2 9 4" xfId="14965"/>
    <cellStyle name="Normal 18 20" xfId="14966"/>
    <cellStyle name="Normal 18 3" xfId="14967"/>
    <cellStyle name="Normal 18 3 10" xfId="14968"/>
    <cellStyle name="Normal 18 3 11" xfId="14969"/>
    <cellStyle name="Normal 18 3 12" xfId="14970"/>
    <cellStyle name="Normal 18 3 13" xfId="14971"/>
    <cellStyle name="Normal 18 3 14" xfId="14972"/>
    <cellStyle name="Normal 18 3 2" xfId="14973"/>
    <cellStyle name="Normal 18 3 2 10" xfId="14974"/>
    <cellStyle name="Normal 18 3 2 11" xfId="14975"/>
    <cellStyle name="Normal 18 3 2 12" xfId="14976"/>
    <cellStyle name="Normal 18 3 2 2" xfId="14977"/>
    <cellStyle name="Normal 18 3 2 2 2" xfId="14978"/>
    <cellStyle name="Normal 18 3 2 2 2 2" xfId="14979"/>
    <cellStyle name="Normal 18 3 2 2 2 3" xfId="14980"/>
    <cellStyle name="Normal 18 3 2 2 2 4" xfId="14981"/>
    <cellStyle name="Normal 18 3 2 2 3" xfId="14982"/>
    <cellStyle name="Normal 18 3 2 2 3 2" xfId="14983"/>
    <cellStyle name="Normal 18 3 2 2 3 3" xfId="14984"/>
    <cellStyle name="Normal 18 3 2 2 3 4" xfId="14985"/>
    <cellStyle name="Normal 18 3 2 2 4" xfId="14986"/>
    <cellStyle name="Normal 18 3 2 2 5" xfId="14987"/>
    <cellStyle name="Normal 18 3 2 2 6" xfId="14988"/>
    <cellStyle name="Normal 18 3 2 3" xfId="14989"/>
    <cellStyle name="Normal 18 3 2 3 2" xfId="14990"/>
    <cellStyle name="Normal 18 3 2 3 3" xfId="14991"/>
    <cellStyle name="Normal 18 3 2 3 4" xfId="14992"/>
    <cellStyle name="Normal 18 3 2 4" xfId="14993"/>
    <cellStyle name="Normal 18 3 2 4 2" xfId="14994"/>
    <cellStyle name="Normal 18 3 2 4 3" xfId="14995"/>
    <cellStyle name="Normal 18 3 2 4 4" xfId="14996"/>
    <cellStyle name="Normal 18 3 2 5" xfId="14997"/>
    <cellStyle name="Normal 18 3 2 5 2" xfId="14998"/>
    <cellStyle name="Normal 18 3 2 5 3" xfId="14999"/>
    <cellStyle name="Normal 18 3 2 5 4" xfId="15000"/>
    <cellStyle name="Normal 18 3 2 6" xfId="15001"/>
    <cellStyle name="Normal 18 3 2 6 2" xfId="15002"/>
    <cellStyle name="Normal 18 3 2 6 3" xfId="15003"/>
    <cellStyle name="Normal 18 3 2 6 4" xfId="15004"/>
    <cellStyle name="Normal 18 3 2 7" xfId="15005"/>
    <cellStyle name="Normal 18 3 2 7 2" xfId="15006"/>
    <cellStyle name="Normal 18 3 2 7 3" xfId="15007"/>
    <cellStyle name="Normal 18 3 2 7 4" xfId="15008"/>
    <cellStyle name="Normal 18 3 2 8" xfId="15009"/>
    <cellStyle name="Normal 18 3 2 9" xfId="15010"/>
    <cellStyle name="Normal 18 3 3" xfId="15011"/>
    <cellStyle name="Normal 18 3 3 2" xfId="15012"/>
    <cellStyle name="Normal 18 3 3 2 2" xfId="15013"/>
    <cellStyle name="Normal 18 3 3 2 3" xfId="15014"/>
    <cellStyle name="Normal 18 3 3 2 4" xfId="15015"/>
    <cellStyle name="Normal 18 3 3 3" xfId="15016"/>
    <cellStyle name="Normal 18 3 3 3 2" xfId="15017"/>
    <cellStyle name="Normal 18 3 3 3 3" xfId="15018"/>
    <cellStyle name="Normal 18 3 3 3 4" xfId="15019"/>
    <cellStyle name="Normal 18 3 3 4" xfId="15020"/>
    <cellStyle name="Normal 18 3 3 5" xfId="15021"/>
    <cellStyle name="Normal 18 3 3 6" xfId="15022"/>
    <cellStyle name="Normal 18 3 4" xfId="15023"/>
    <cellStyle name="Normal 18 3 4 2" xfId="15024"/>
    <cellStyle name="Normal 18 3 4 3" xfId="15025"/>
    <cellStyle name="Normal 18 3 4 4" xfId="15026"/>
    <cellStyle name="Normal 18 3 5" xfId="15027"/>
    <cellStyle name="Normal 18 3 5 2" xfId="15028"/>
    <cellStyle name="Normal 18 3 5 3" xfId="15029"/>
    <cellStyle name="Normal 18 3 5 4" xfId="15030"/>
    <cellStyle name="Normal 18 3 6" xfId="15031"/>
    <cellStyle name="Normal 18 3 6 2" xfId="15032"/>
    <cellStyle name="Normal 18 3 6 3" xfId="15033"/>
    <cellStyle name="Normal 18 3 6 4" xfId="15034"/>
    <cellStyle name="Normal 18 3 7" xfId="15035"/>
    <cellStyle name="Normal 18 3 7 2" xfId="15036"/>
    <cellStyle name="Normal 18 3 7 3" xfId="15037"/>
    <cellStyle name="Normal 18 3 7 4" xfId="15038"/>
    <cellStyle name="Normal 18 3 8" xfId="15039"/>
    <cellStyle name="Normal 18 3 8 2" xfId="15040"/>
    <cellStyle name="Normal 18 3 8 3" xfId="15041"/>
    <cellStyle name="Normal 18 3 8 4" xfId="15042"/>
    <cellStyle name="Normal 18 3 9" xfId="15043"/>
    <cellStyle name="Normal 18 3 9 2" xfId="15044"/>
    <cellStyle name="Normal 18 3 9 3" xfId="15045"/>
    <cellStyle name="Normal 18 3 9 4" xfId="15046"/>
    <cellStyle name="Normal 18 4" xfId="15047"/>
    <cellStyle name="Normal 18 4 10" xfId="15048"/>
    <cellStyle name="Normal 18 4 11" xfId="15049"/>
    <cellStyle name="Normal 18 4 12" xfId="15050"/>
    <cellStyle name="Normal 18 4 2" xfId="15051"/>
    <cellStyle name="Normal 18 4 2 2" xfId="15052"/>
    <cellStyle name="Normal 18 4 2 2 2" xfId="15053"/>
    <cellStyle name="Normal 18 4 2 2 3" xfId="15054"/>
    <cellStyle name="Normal 18 4 2 2 4" xfId="15055"/>
    <cellStyle name="Normal 18 4 2 3" xfId="15056"/>
    <cellStyle name="Normal 18 4 2 3 2" xfId="15057"/>
    <cellStyle name="Normal 18 4 2 3 3" xfId="15058"/>
    <cellStyle name="Normal 18 4 2 3 4" xfId="15059"/>
    <cellStyle name="Normal 18 4 2 4" xfId="15060"/>
    <cellStyle name="Normal 18 4 2 5" xfId="15061"/>
    <cellStyle name="Normal 18 4 2 6" xfId="15062"/>
    <cellStyle name="Normal 18 4 3" xfId="15063"/>
    <cellStyle name="Normal 18 4 3 2" xfId="15064"/>
    <cellStyle name="Normal 18 4 3 3" xfId="15065"/>
    <cellStyle name="Normal 18 4 3 4" xfId="15066"/>
    <cellStyle name="Normal 18 4 4" xfId="15067"/>
    <cellStyle name="Normal 18 4 4 2" xfId="15068"/>
    <cellStyle name="Normal 18 4 4 3" xfId="15069"/>
    <cellStyle name="Normal 18 4 4 4" xfId="15070"/>
    <cellStyle name="Normal 18 4 5" xfId="15071"/>
    <cellStyle name="Normal 18 4 5 2" xfId="15072"/>
    <cellStyle name="Normal 18 4 5 3" xfId="15073"/>
    <cellStyle name="Normal 18 4 5 4" xfId="15074"/>
    <cellStyle name="Normal 18 4 6" xfId="15075"/>
    <cellStyle name="Normal 18 4 6 2" xfId="15076"/>
    <cellStyle name="Normal 18 4 6 3" xfId="15077"/>
    <cellStyle name="Normal 18 4 6 4" xfId="15078"/>
    <cellStyle name="Normal 18 4 7" xfId="15079"/>
    <cellStyle name="Normal 18 4 7 2" xfId="15080"/>
    <cellStyle name="Normal 18 4 7 3" xfId="15081"/>
    <cellStyle name="Normal 18 4 7 4" xfId="15082"/>
    <cellStyle name="Normal 18 4 8" xfId="15083"/>
    <cellStyle name="Normal 18 4 9" xfId="15084"/>
    <cellStyle name="Normal 18 5" xfId="15085"/>
    <cellStyle name="Normal 18 5 10" xfId="15086"/>
    <cellStyle name="Normal 18 5 11" xfId="15087"/>
    <cellStyle name="Normal 18 5 12" xfId="15088"/>
    <cellStyle name="Normal 18 5 2" xfId="15089"/>
    <cellStyle name="Normal 18 5 2 2" xfId="15090"/>
    <cellStyle name="Normal 18 5 2 2 2" xfId="15091"/>
    <cellStyle name="Normal 18 5 2 2 3" xfId="15092"/>
    <cellStyle name="Normal 18 5 2 2 4" xfId="15093"/>
    <cellStyle name="Normal 18 5 2 3" xfId="15094"/>
    <cellStyle name="Normal 18 5 2 3 2" xfId="15095"/>
    <cellStyle name="Normal 18 5 2 3 3" xfId="15096"/>
    <cellStyle name="Normal 18 5 2 3 4" xfId="15097"/>
    <cellStyle name="Normal 18 5 2 4" xfId="15098"/>
    <cellStyle name="Normal 18 5 2 5" xfId="15099"/>
    <cellStyle name="Normal 18 5 2 6" xfId="15100"/>
    <cellStyle name="Normal 18 5 3" xfId="15101"/>
    <cellStyle name="Normal 18 5 3 2" xfId="15102"/>
    <cellStyle name="Normal 18 5 3 3" xfId="15103"/>
    <cellStyle name="Normal 18 5 3 4" xfId="15104"/>
    <cellStyle name="Normal 18 5 4" xfId="15105"/>
    <cellStyle name="Normal 18 5 4 2" xfId="15106"/>
    <cellStyle name="Normal 18 5 4 3" xfId="15107"/>
    <cellStyle name="Normal 18 5 4 4" xfId="15108"/>
    <cellStyle name="Normal 18 5 5" xfId="15109"/>
    <cellStyle name="Normal 18 5 5 2" xfId="15110"/>
    <cellStyle name="Normal 18 5 5 3" xfId="15111"/>
    <cellStyle name="Normal 18 5 5 4" xfId="15112"/>
    <cellStyle name="Normal 18 5 6" xfId="15113"/>
    <cellStyle name="Normal 18 5 6 2" xfId="15114"/>
    <cellStyle name="Normal 18 5 6 3" xfId="15115"/>
    <cellStyle name="Normal 18 5 6 4" xfId="15116"/>
    <cellStyle name="Normal 18 5 7" xfId="15117"/>
    <cellStyle name="Normal 18 5 7 2" xfId="15118"/>
    <cellStyle name="Normal 18 5 7 3" xfId="15119"/>
    <cellStyle name="Normal 18 5 7 4" xfId="15120"/>
    <cellStyle name="Normal 18 5 8" xfId="15121"/>
    <cellStyle name="Normal 18 5 9" xfId="15122"/>
    <cellStyle name="Normal 18 6" xfId="15123"/>
    <cellStyle name="Normal 18 6 2" xfId="15124"/>
    <cellStyle name="Normal 18 6 2 2" xfId="15125"/>
    <cellStyle name="Normal 18 6 2 3" xfId="15126"/>
    <cellStyle name="Normal 18 6 2 4" xfId="15127"/>
    <cellStyle name="Normal 18 6 3" xfId="15128"/>
    <cellStyle name="Normal 18 6 3 2" xfId="15129"/>
    <cellStyle name="Normal 18 6 3 3" xfId="15130"/>
    <cellStyle name="Normal 18 6 3 4" xfId="15131"/>
    <cellStyle name="Normal 18 6 4" xfId="15132"/>
    <cellStyle name="Normal 18 6 4 2" xfId="15133"/>
    <cellStyle name="Normal 18 6 4 3" xfId="15134"/>
    <cellStyle name="Normal 18 6 4 4" xfId="15135"/>
    <cellStyle name="Normal 18 6 5" xfId="15136"/>
    <cellStyle name="Normal 18 6 5 2" xfId="15137"/>
    <cellStyle name="Normal 18 6 5 3" xfId="15138"/>
    <cellStyle name="Normal 18 6 5 4" xfId="15139"/>
    <cellStyle name="Normal 18 6 6" xfId="15140"/>
    <cellStyle name="Normal 18 6 7" xfId="15141"/>
    <cellStyle name="Normal 18 6 8" xfId="15142"/>
    <cellStyle name="Normal 18 7" xfId="15143"/>
    <cellStyle name="Normal 18 7 2" xfId="15144"/>
    <cellStyle name="Normal 18 7 3" xfId="15145"/>
    <cellStyle name="Normal 18 7 4" xfId="15146"/>
    <cellStyle name="Normal 18 8" xfId="15147"/>
    <cellStyle name="Normal 18 8 2" xfId="15148"/>
    <cellStyle name="Normal 18 8 3" xfId="15149"/>
    <cellStyle name="Normal 18 8 4" xfId="15150"/>
    <cellStyle name="Normal 18 9" xfId="15151"/>
    <cellStyle name="Normal 18 9 2" xfId="15152"/>
    <cellStyle name="Normal 18 9 3" xfId="15153"/>
    <cellStyle name="Normal 18 9 4" xfId="15154"/>
    <cellStyle name="Normal 19" xfId="15155"/>
    <cellStyle name="Normal 19 10" xfId="15156"/>
    <cellStyle name="Normal 19 10 2" xfId="15157"/>
    <cellStyle name="Normal 19 10 3" xfId="15158"/>
    <cellStyle name="Normal 19 10 4" xfId="15159"/>
    <cellStyle name="Normal 19 11" xfId="15160"/>
    <cellStyle name="Normal 19 11 2" xfId="15161"/>
    <cellStyle name="Normal 19 11 3" xfId="15162"/>
    <cellStyle name="Normal 19 11 4" xfId="15163"/>
    <cellStyle name="Normal 19 12" xfId="15164"/>
    <cellStyle name="Normal 19 12 2" xfId="15165"/>
    <cellStyle name="Normal 19 12 3" xfId="15166"/>
    <cellStyle name="Normal 19 12 4" xfId="15167"/>
    <cellStyle name="Normal 19 13" xfId="15168"/>
    <cellStyle name="Normal 19 13 2" xfId="15169"/>
    <cellStyle name="Normal 19 13 3" xfId="15170"/>
    <cellStyle name="Normal 19 13 4" xfId="15171"/>
    <cellStyle name="Normal 19 14" xfId="15172"/>
    <cellStyle name="Normal 19 15" xfId="15173"/>
    <cellStyle name="Normal 19 16" xfId="15174"/>
    <cellStyle name="Normal 19 17" xfId="15175"/>
    <cellStyle name="Normal 19 18" xfId="15176"/>
    <cellStyle name="Normal 19 19" xfId="15177"/>
    <cellStyle name="Normal 19 2" xfId="15178"/>
    <cellStyle name="Normal 19 2 10" xfId="15179"/>
    <cellStyle name="Normal 19 2 11" xfId="15180"/>
    <cellStyle name="Normal 19 2 12" xfId="15181"/>
    <cellStyle name="Normal 19 2 13" xfId="15182"/>
    <cellStyle name="Normal 19 2 14" xfId="15183"/>
    <cellStyle name="Normal 19 2 2" xfId="15184"/>
    <cellStyle name="Normal 19 2 2 10" xfId="15185"/>
    <cellStyle name="Normal 19 2 2 11" xfId="15186"/>
    <cellStyle name="Normal 19 2 2 12" xfId="15187"/>
    <cellStyle name="Normal 19 2 2 2" xfId="15188"/>
    <cellStyle name="Normal 19 2 2 2 2" xfId="15189"/>
    <cellStyle name="Normal 19 2 2 2 2 2" xfId="15190"/>
    <cellStyle name="Normal 19 2 2 2 2 3" xfId="15191"/>
    <cellStyle name="Normal 19 2 2 2 2 4" xfId="15192"/>
    <cellStyle name="Normal 19 2 2 2 3" xfId="15193"/>
    <cellStyle name="Normal 19 2 2 2 3 2" xfId="15194"/>
    <cellStyle name="Normal 19 2 2 2 3 3" xfId="15195"/>
    <cellStyle name="Normal 19 2 2 2 3 4" xfId="15196"/>
    <cellStyle name="Normal 19 2 2 2 4" xfId="15197"/>
    <cellStyle name="Normal 19 2 2 2 5" xfId="15198"/>
    <cellStyle name="Normal 19 2 2 2 6" xfId="15199"/>
    <cellStyle name="Normal 19 2 2 3" xfId="15200"/>
    <cellStyle name="Normal 19 2 2 3 2" xfId="15201"/>
    <cellStyle name="Normal 19 2 2 3 3" xfId="15202"/>
    <cellStyle name="Normal 19 2 2 3 4" xfId="15203"/>
    <cellStyle name="Normal 19 2 2 4" xfId="15204"/>
    <cellStyle name="Normal 19 2 2 4 2" xfId="15205"/>
    <cellStyle name="Normal 19 2 2 4 3" xfId="15206"/>
    <cellStyle name="Normal 19 2 2 4 4" xfId="15207"/>
    <cellStyle name="Normal 19 2 2 5" xfId="15208"/>
    <cellStyle name="Normal 19 2 2 5 2" xfId="15209"/>
    <cellStyle name="Normal 19 2 2 5 3" xfId="15210"/>
    <cellStyle name="Normal 19 2 2 5 4" xfId="15211"/>
    <cellStyle name="Normal 19 2 2 6" xfId="15212"/>
    <cellStyle name="Normal 19 2 2 6 2" xfId="15213"/>
    <cellStyle name="Normal 19 2 2 6 3" xfId="15214"/>
    <cellStyle name="Normal 19 2 2 6 4" xfId="15215"/>
    <cellStyle name="Normal 19 2 2 7" xfId="15216"/>
    <cellStyle name="Normal 19 2 2 7 2" xfId="15217"/>
    <cellStyle name="Normal 19 2 2 7 3" xfId="15218"/>
    <cellStyle name="Normal 19 2 2 7 4" xfId="15219"/>
    <cellStyle name="Normal 19 2 2 8" xfId="15220"/>
    <cellStyle name="Normal 19 2 2 9" xfId="15221"/>
    <cellStyle name="Normal 19 2 3" xfId="15222"/>
    <cellStyle name="Normal 19 2 3 2" xfId="15223"/>
    <cellStyle name="Normal 19 2 3 2 2" xfId="15224"/>
    <cellStyle name="Normal 19 2 3 2 3" xfId="15225"/>
    <cellStyle name="Normal 19 2 3 2 4" xfId="15226"/>
    <cellStyle name="Normal 19 2 3 3" xfId="15227"/>
    <cellStyle name="Normal 19 2 3 3 2" xfId="15228"/>
    <cellStyle name="Normal 19 2 3 3 3" xfId="15229"/>
    <cellStyle name="Normal 19 2 3 3 4" xfId="15230"/>
    <cellStyle name="Normal 19 2 3 4" xfId="15231"/>
    <cellStyle name="Normal 19 2 3 5" xfId="15232"/>
    <cellStyle name="Normal 19 2 3 6" xfId="15233"/>
    <cellStyle name="Normal 19 2 4" xfId="15234"/>
    <cellStyle name="Normal 19 2 4 2" xfId="15235"/>
    <cellStyle name="Normal 19 2 4 3" xfId="15236"/>
    <cellStyle name="Normal 19 2 4 4" xfId="15237"/>
    <cellStyle name="Normal 19 2 5" xfId="15238"/>
    <cellStyle name="Normal 19 2 5 2" xfId="15239"/>
    <cellStyle name="Normal 19 2 5 3" xfId="15240"/>
    <cellStyle name="Normal 19 2 5 4" xfId="15241"/>
    <cellStyle name="Normal 19 2 6" xfId="15242"/>
    <cellStyle name="Normal 19 2 6 2" xfId="15243"/>
    <cellStyle name="Normal 19 2 6 3" xfId="15244"/>
    <cellStyle name="Normal 19 2 6 4" xfId="15245"/>
    <cellStyle name="Normal 19 2 7" xfId="15246"/>
    <cellStyle name="Normal 19 2 7 2" xfId="15247"/>
    <cellStyle name="Normal 19 2 7 3" xfId="15248"/>
    <cellStyle name="Normal 19 2 7 4" xfId="15249"/>
    <cellStyle name="Normal 19 2 8" xfId="15250"/>
    <cellStyle name="Normal 19 2 8 2" xfId="15251"/>
    <cellStyle name="Normal 19 2 8 3" xfId="15252"/>
    <cellStyle name="Normal 19 2 8 4" xfId="15253"/>
    <cellStyle name="Normal 19 2 9" xfId="15254"/>
    <cellStyle name="Normal 19 2 9 2" xfId="15255"/>
    <cellStyle name="Normal 19 2 9 3" xfId="15256"/>
    <cellStyle name="Normal 19 2 9 4" xfId="15257"/>
    <cellStyle name="Normal 19 20" xfId="15258"/>
    <cellStyle name="Normal 19 3" xfId="15259"/>
    <cellStyle name="Normal 19 3 10" xfId="15260"/>
    <cellStyle name="Normal 19 3 11" xfId="15261"/>
    <cellStyle name="Normal 19 3 12" xfId="15262"/>
    <cellStyle name="Normal 19 3 13" xfId="15263"/>
    <cellStyle name="Normal 19 3 14" xfId="15264"/>
    <cellStyle name="Normal 19 3 2" xfId="15265"/>
    <cellStyle name="Normal 19 3 2 10" xfId="15266"/>
    <cellStyle name="Normal 19 3 2 11" xfId="15267"/>
    <cellStyle name="Normal 19 3 2 12" xfId="15268"/>
    <cellStyle name="Normal 19 3 2 2" xfId="15269"/>
    <cellStyle name="Normal 19 3 2 2 2" xfId="15270"/>
    <cellStyle name="Normal 19 3 2 2 2 2" xfId="15271"/>
    <cellStyle name="Normal 19 3 2 2 2 3" xfId="15272"/>
    <cellStyle name="Normal 19 3 2 2 2 4" xfId="15273"/>
    <cellStyle name="Normal 19 3 2 2 3" xfId="15274"/>
    <cellStyle name="Normal 19 3 2 2 3 2" xfId="15275"/>
    <cellStyle name="Normal 19 3 2 2 3 3" xfId="15276"/>
    <cellStyle name="Normal 19 3 2 2 3 4" xfId="15277"/>
    <cellStyle name="Normal 19 3 2 2 4" xfId="15278"/>
    <cellStyle name="Normal 19 3 2 2 5" xfId="15279"/>
    <cellStyle name="Normal 19 3 2 2 6" xfId="15280"/>
    <cellStyle name="Normal 19 3 2 3" xfId="15281"/>
    <cellStyle name="Normal 19 3 2 3 2" xfId="15282"/>
    <cellStyle name="Normal 19 3 2 3 3" xfId="15283"/>
    <cellStyle name="Normal 19 3 2 3 4" xfId="15284"/>
    <cellStyle name="Normal 19 3 2 4" xfId="15285"/>
    <cellStyle name="Normal 19 3 2 4 2" xfId="15286"/>
    <cellStyle name="Normal 19 3 2 4 3" xfId="15287"/>
    <cellStyle name="Normal 19 3 2 4 4" xfId="15288"/>
    <cellStyle name="Normal 19 3 2 5" xfId="15289"/>
    <cellStyle name="Normal 19 3 2 5 2" xfId="15290"/>
    <cellStyle name="Normal 19 3 2 5 3" xfId="15291"/>
    <cellStyle name="Normal 19 3 2 5 4" xfId="15292"/>
    <cellStyle name="Normal 19 3 2 6" xfId="15293"/>
    <cellStyle name="Normal 19 3 2 6 2" xfId="15294"/>
    <cellStyle name="Normal 19 3 2 6 3" xfId="15295"/>
    <cellStyle name="Normal 19 3 2 6 4" xfId="15296"/>
    <cellStyle name="Normal 19 3 2 7" xfId="15297"/>
    <cellStyle name="Normal 19 3 2 7 2" xfId="15298"/>
    <cellStyle name="Normal 19 3 2 7 3" xfId="15299"/>
    <cellStyle name="Normal 19 3 2 7 4" xfId="15300"/>
    <cellStyle name="Normal 19 3 2 8" xfId="15301"/>
    <cellStyle name="Normal 19 3 2 9" xfId="15302"/>
    <cellStyle name="Normal 19 3 3" xfId="15303"/>
    <cellStyle name="Normal 19 3 3 2" xfId="15304"/>
    <cellStyle name="Normal 19 3 3 2 2" xfId="15305"/>
    <cellStyle name="Normal 19 3 3 2 3" xfId="15306"/>
    <cellStyle name="Normal 19 3 3 2 4" xfId="15307"/>
    <cellStyle name="Normal 19 3 3 3" xfId="15308"/>
    <cellStyle name="Normal 19 3 3 3 2" xfId="15309"/>
    <cellStyle name="Normal 19 3 3 3 3" xfId="15310"/>
    <cellStyle name="Normal 19 3 3 3 4" xfId="15311"/>
    <cellStyle name="Normal 19 3 3 4" xfId="15312"/>
    <cellStyle name="Normal 19 3 3 5" xfId="15313"/>
    <cellStyle name="Normal 19 3 3 6" xfId="15314"/>
    <cellStyle name="Normal 19 3 4" xfId="15315"/>
    <cellStyle name="Normal 19 3 4 2" xfId="15316"/>
    <cellStyle name="Normal 19 3 4 3" xfId="15317"/>
    <cellStyle name="Normal 19 3 4 4" xfId="15318"/>
    <cellStyle name="Normal 19 3 5" xfId="15319"/>
    <cellStyle name="Normal 19 3 5 2" xfId="15320"/>
    <cellStyle name="Normal 19 3 5 3" xfId="15321"/>
    <cellStyle name="Normal 19 3 5 4" xfId="15322"/>
    <cellStyle name="Normal 19 3 6" xfId="15323"/>
    <cellStyle name="Normal 19 3 6 2" xfId="15324"/>
    <cellStyle name="Normal 19 3 6 3" xfId="15325"/>
    <cellStyle name="Normal 19 3 6 4" xfId="15326"/>
    <cellStyle name="Normal 19 3 7" xfId="15327"/>
    <cellStyle name="Normal 19 3 7 2" xfId="15328"/>
    <cellStyle name="Normal 19 3 7 3" xfId="15329"/>
    <cellStyle name="Normal 19 3 7 4" xfId="15330"/>
    <cellStyle name="Normal 19 3 8" xfId="15331"/>
    <cellStyle name="Normal 19 3 8 2" xfId="15332"/>
    <cellStyle name="Normal 19 3 8 3" xfId="15333"/>
    <cellStyle name="Normal 19 3 8 4" xfId="15334"/>
    <cellStyle name="Normal 19 3 9" xfId="15335"/>
    <cellStyle name="Normal 19 3 9 2" xfId="15336"/>
    <cellStyle name="Normal 19 3 9 3" xfId="15337"/>
    <cellStyle name="Normal 19 3 9 4" xfId="15338"/>
    <cellStyle name="Normal 19 4" xfId="15339"/>
    <cellStyle name="Normal 19 4 10" xfId="15340"/>
    <cellStyle name="Normal 19 4 11" xfId="15341"/>
    <cellStyle name="Normal 19 4 12" xfId="15342"/>
    <cellStyle name="Normal 19 4 2" xfId="15343"/>
    <cellStyle name="Normal 19 4 2 2" xfId="15344"/>
    <cellStyle name="Normal 19 4 2 2 2" xfId="15345"/>
    <cellStyle name="Normal 19 4 2 2 3" xfId="15346"/>
    <cellStyle name="Normal 19 4 2 2 4" xfId="15347"/>
    <cellStyle name="Normal 19 4 2 3" xfId="15348"/>
    <cellStyle name="Normal 19 4 2 3 2" xfId="15349"/>
    <cellStyle name="Normal 19 4 2 3 3" xfId="15350"/>
    <cellStyle name="Normal 19 4 2 3 4" xfId="15351"/>
    <cellStyle name="Normal 19 4 2 4" xfId="15352"/>
    <cellStyle name="Normal 19 4 2 5" xfId="15353"/>
    <cellStyle name="Normal 19 4 2 6" xfId="15354"/>
    <cellStyle name="Normal 19 4 3" xfId="15355"/>
    <cellStyle name="Normal 19 4 3 2" xfId="15356"/>
    <cellStyle name="Normal 19 4 3 3" xfId="15357"/>
    <cellStyle name="Normal 19 4 3 4" xfId="15358"/>
    <cellStyle name="Normal 19 4 4" xfId="15359"/>
    <cellStyle name="Normal 19 4 4 2" xfId="15360"/>
    <cellStyle name="Normal 19 4 4 3" xfId="15361"/>
    <cellStyle name="Normal 19 4 4 4" xfId="15362"/>
    <cellStyle name="Normal 19 4 5" xfId="15363"/>
    <cellStyle name="Normal 19 4 5 2" xfId="15364"/>
    <cellStyle name="Normal 19 4 5 3" xfId="15365"/>
    <cellStyle name="Normal 19 4 5 4" xfId="15366"/>
    <cellStyle name="Normal 19 4 6" xfId="15367"/>
    <cellStyle name="Normal 19 4 6 2" xfId="15368"/>
    <cellStyle name="Normal 19 4 6 3" xfId="15369"/>
    <cellStyle name="Normal 19 4 6 4" xfId="15370"/>
    <cellStyle name="Normal 19 4 7" xfId="15371"/>
    <cellStyle name="Normal 19 4 7 2" xfId="15372"/>
    <cellStyle name="Normal 19 4 7 3" xfId="15373"/>
    <cellStyle name="Normal 19 4 7 4" xfId="15374"/>
    <cellStyle name="Normal 19 4 8" xfId="15375"/>
    <cellStyle name="Normal 19 4 9" xfId="15376"/>
    <cellStyle name="Normal 19 5" xfId="15377"/>
    <cellStyle name="Normal 19 5 10" xfId="15378"/>
    <cellStyle name="Normal 19 5 11" xfId="15379"/>
    <cellStyle name="Normal 19 5 12" xfId="15380"/>
    <cellStyle name="Normal 19 5 2" xfId="15381"/>
    <cellStyle name="Normal 19 5 2 2" xfId="15382"/>
    <cellStyle name="Normal 19 5 2 2 2" xfId="15383"/>
    <cellStyle name="Normal 19 5 2 2 3" xfId="15384"/>
    <cellStyle name="Normal 19 5 2 2 4" xfId="15385"/>
    <cellStyle name="Normal 19 5 2 3" xfId="15386"/>
    <cellStyle name="Normal 19 5 2 3 2" xfId="15387"/>
    <cellStyle name="Normal 19 5 2 3 3" xfId="15388"/>
    <cellStyle name="Normal 19 5 2 3 4" xfId="15389"/>
    <cellStyle name="Normal 19 5 2 4" xfId="15390"/>
    <cellStyle name="Normal 19 5 2 5" xfId="15391"/>
    <cellStyle name="Normal 19 5 2 6" xfId="15392"/>
    <cellStyle name="Normal 19 5 3" xfId="15393"/>
    <cellStyle name="Normal 19 5 3 2" xfId="15394"/>
    <cellStyle name="Normal 19 5 3 3" xfId="15395"/>
    <cellStyle name="Normal 19 5 3 4" xfId="15396"/>
    <cellStyle name="Normal 19 5 4" xfId="15397"/>
    <cellStyle name="Normal 19 5 4 2" xfId="15398"/>
    <cellStyle name="Normal 19 5 4 3" xfId="15399"/>
    <cellStyle name="Normal 19 5 4 4" xfId="15400"/>
    <cellStyle name="Normal 19 5 5" xfId="15401"/>
    <cellStyle name="Normal 19 5 5 2" xfId="15402"/>
    <cellStyle name="Normal 19 5 5 3" xfId="15403"/>
    <cellStyle name="Normal 19 5 5 4" xfId="15404"/>
    <cellStyle name="Normal 19 5 6" xfId="15405"/>
    <cellStyle name="Normal 19 5 6 2" xfId="15406"/>
    <cellStyle name="Normal 19 5 6 3" xfId="15407"/>
    <cellStyle name="Normal 19 5 6 4" xfId="15408"/>
    <cellStyle name="Normal 19 5 7" xfId="15409"/>
    <cellStyle name="Normal 19 5 7 2" xfId="15410"/>
    <cellStyle name="Normal 19 5 7 3" xfId="15411"/>
    <cellStyle name="Normal 19 5 7 4" xfId="15412"/>
    <cellStyle name="Normal 19 5 8" xfId="15413"/>
    <cellStyle name="Normal 19 5 9" xfId="15414"/>
    <cellStyle name="Normal 19 6" xfId="15415"/>
    <cellStyle name="Normal 19 6 2" xfId="15416"/>
    <cellStyle name="Normal 19 6 2 2" xfId="15417"/>
    <cellStyle name="Normal 19 6 2 3" xfId="15418"/>
    <cellStyle name="Normal 19 6 2 4" xfId="15419"/>
    <cellStyle name="Normal 19 6 3" xfId="15420"/>
    <cellStyle name="Normal 19 6 3 2" xfId="15421"/>
    <cellStyle name="Normal 19 6 3 3" xfId="15422"/>
    <cellStyle name="Normal 19 6 3 4" xfId="15423"/>
    <cellStyle name="Normal 19 6 4" xfId="15424"/>
    <cellStyle name="Normal 19 6 4 2" xfId="15425"/>
    <cellStyle name="Normal 19 6 4 3" xfId="15426"/>
    <cellStyle name="Normal 19 6 4 4" xfId="15427"/>
    <cellStyle name="Normal 19 6 5" xfId="15428"/>
    <cellStyle name="Normal 19 6 5 2" xfId="15429"/>
    <cellStyle name="Normal 19 6 5 3" xfId="15430"/>
    <cellStyle name="Normal 19 6 5 4" xfId="15431"/>
    <cellStyle name="Normal 19 6 6" xfId="15432"/>
    <cellStyle name="Normal 19 6 7" xfId="15433"/>
    <cellStyle name="Normal 19 6 8" xfId="15434"/>
    <cellStyle name="Normal 19 7" xfId="15435"/>
    <cellStyle name="Normal 19 7 2" xfId="15436"/>
    <cellStyle name="Normal 19 7 3" xfId="15437"/>
    <cellStyle name="Normal 19 7 4" xfId="15438"/>
    <cellStyle name="Normal 19 8" xfId="15439"/>
    <cellStyle name="Normal 19 8 2" xfId="15440"/>
    <cellStyle name="Normal 19 8 3" xfId="15441"/>
    <cellStyle name="Normal 19 8 4" xfId="15442"/>
    <cellStyle name="Normal 19 9" xfId="15443"/>
    <cellStyle name="Normal 19 9 2" xfId="15444"/>
    <cellStyle name="Normal 19 9 3" xfId="15445"/>
    <cellStyle name="Normal 19 9 4" xfId="15446"/>
    <cellStyle name="Normal 2" xfId="15"/>
    <cellStyle name="Normal 2 10" xfId="15447"/>
    <cellStyle name="Normal 2 11" xfId="15448"/>
    <cellStyle name="Normal 2 12" xfId="15449"/>
    <cellStyle name="Normal 2 13" xfId="15450"/>
    <cellStyle name="Normal 2 13 2" xfId="15451"/>
    <cellStyle name="Normal 2 14" xfId="15452"/>
    <cellStyle name="Normal 2 15" xfId="15453"/>
    <cellStyle name="Normal 2 16" xfId="39001"/>
    <cellStyle name="Normal 2 2" xfId="27"/>
    <cellStyle name="Normal 2 2 2" xfId="15454"/>
    <cellStyle name="Normal 2 2 2 2" xfId="15455"/>
    <cellStyle name="Normal 2 2 2 2 2" xfId="15456"/>
    <cellStyle name="Normal 2 2 2 3" xfId="15457"/>
    <cellStyle name="Normal 2 2 2_II_02_05_1314" xfId="15458"/>
    <cellStyle name="Normal 2 2 3" xfId="15459"/>
    <cellStyle name="Normal 2 2 3 10" xfId="15460"/>
    <cellStyle name="Normal 2 2 3 10 2" xfId="15461"/>
    <cellStyle name="Normal 2 2 3 10 3" xfId="15462"/>
    <cellStyle name="Normal 2 2 3 10 4" xfId="15463"/>
    <cellStyle name="Normal 2 2 3 11" xfId="15464"/>
    <cellStyle name="Normal 2 2 3 11 2" xfId="15465"/>
    <cellStyle name="Normal 2 2 3 11 3" xfId="15466"/>
    <cellStyle name="Normal 2 2 3 11 4" xfId="15467"/>
    <cellStyle name="Normal 2 2 3 12" xfId="15468"/>
    <cellStyle name="Normal 2 2 3 12 2" xfId="15469"/>
    <cellStyle name="Normal 2 2 3 12 3" xfId="15470"/>
    <cellStyle name="Normal 2 2 3 12 4" xfId="15471"/>
    <cellStyle name="Normal 2 2 3 13" xfId="15472"/>
    <cellStyle name="Normal 2 2 3 13 2" xfId="15473"/>
    <cellStyle name="Normal 2 2 3 13 3" xfId="15474"/>
    <cellStyle name="Normal 2 2 3 13 4" xfId="15475"/>
    <cellStyle name="Normal 2 2 3 14" xfId="15476"/>
    <cellStyle name="Normal 2 2 3 14 2" xfId="15477"/>
    <cellStyle name="Normal 2 2 3 14 3" xfId="15478"/>
    <cellStyle name="Normal 2 2 3 14 4" xfId="15479"/>
    <cellStyle name="Normal 2 2 3 15" xfId="15480"/>
    <cellStyle name="Normal 2 2 3 15 2" xfId="15481"/>
    <cellStyle name="Normal 2 2 3 15 3" xfId="15482"/>
    <cellStyle name="Normal 2 2 3 15 4" xfId="15483"/>
    <cellStyle name="Normal 2 2 3 16" xfId="15484"/>
    <cellStyle name="Normal 2 2 3 17" xfId="15485"/>
    <cellStyle name="Normal 2 2 3 18" xfId="15486"/>
    <cellStyle name="Normal 2 2 3 19" xfId="15487"/>
    <cellStyle name="Normal 2 2 3 2" xfId="15488"/>
    <cellStyle name="Normal 2 2 3 20" xfId="15489"/>
    <cellStyle name="Normal 2 2 3 21" xfId="15490"/>
    <cellStyle name="Normal 2 2 3 3" xfId="15491"/>
    <cellStyle name="Normal 2 2 3 3 10" xfId="15492"/>
    <cellStyle name="Normal 2 2 3 3 11" xfId="15493"/>
    <cellStyle name="Normal 2 2 3 3 12" xfId="15494"/>
    <cellStyle name="Normal 2 2 3 3 13" xfId="15495"/>
    <cellStyle name="Normal 2 2 3 3 14" xfId="15496"/>
    <cellStyle name="Normal 2 2 3 3 2" xfId="15497"/>
    <cellStyle name="Normal 2 2 3 3 2 10" xfId="15498"/>
    <cellStyle name="Normal 2 2 3 3 2 11" xfId="15499"/>
    <cellStyle name="Normal 2 2 3 3 2 12" xfId="15500"/>
    <cellStyle name="Normal 2 2 3 3 2 2" xfId="15501"/>
    <cellStyle name="Normal 2 2 3 3 2 2 2" xfId="15502"/>
    <cellStyle name="Normal 2 2 3 3 2 2 2 2" xfId="15503"/>
    <cellStyle name="Normal 2 2 3 3 2 2 2 3" xfId="15504"/>
    <cellStyle name="Normal 2 2 3 3 2 2 2 4" xfId="15505"/>
    <cellStyle name="Normal 2 2 3 3 2 2 3" xfId="15506"/>
    <cellStyle name="Normal 2 2 3 3 2 2 3 2" xfId="15507"/>
    <cellStyle name="Normal 2 2 3 3 2 2 3 3" xfId="15508"/>
    <cellStyle name="Normal 2 2 3 3 2 2 3 4" xfId="15509"/>
    <cellStyle name="Normal 2 2 3 3 2 2 4" xfId="15510"/>
    <cellStyle name="Normal 2 2 3 3 2 2 5" xfId="15511"/>
    <cellStyle name="Normal 2 2 3 3 2 2 6" xfId="15512"/>
    <cellStyle name="Normal 2 2 3 3 2 3" xfId="15513"/>
    <cellStyle name="Normal 2 2 3 3 2 3 2" xfId="15514"/>
    <cellStyle name="Normal 2 2 3 3 2 3 3" xfId="15515"/>
    <cellStyle name="Normal 2 2 3 3 2 3 4" xfId="15516"/>
    <cellStyle name="Normal 2 2 3 3 2 4" xfId="15517"/>
    <cellStyle name="Normal 2 2 3 3 2 4 2" xfId="15518"/>
    <cellStyle name="Normal 2 2 3 3 2 4 3" xfId="15519"/>
    <cellStyle name="Normal 2 2 3 3 2 4 4" xfId="15520"/>
    <cellStyle name="Normal 2 2 3 3 2 5" xfId="15521"/>
    <cellStyle name="Normal 2 2 3 3 2 5 2" xfId="15522"/>
    <cellStyle name="Normal 2 2 3 3 2 5 3" xfId="15523"/>
    <cellStyle name="Normal 2 2 3 3 2 5 4" xfId="15524"/>
    <cellStyle name="Normal 2 2 3 3 2 6" xfId="15525"/>
    <cellStyle name="Normal 2 2 3 3 2 6 2" xfId="15526"/>
    <cellStyle name="Normal 2 2 3 3 2 6 3" xfId="15527"/>
    <cellStyle name="Normal 2 2 3 3 2 6 4" xfId="15528"/>
    <cellStyle name="Normal 2 2 3 3 2 7" xfId="15529"/>
    <cellStyle name="Normal 2 2 3 3 2 7 2" xfId="15530"/>
    <cellStyle name="Normal 2 2 3 3 2 7 3" xfId="15531"/>
    <cellStyle name="Normal 2 2 3 3 2 7 4" xfId="15532"/>
    <cellStyle name="Normal 2 2 3 3 2 8" xfId="15533"/>
    <cellStyle name="Normal 2 2 3 3 2 9" xfId="15534"/>
    <cellStyle name="Normal 2 2 3 3 3" xfId="15535"/>
    <cellStyle name="Normal 2 2 3 3 3 2" xfId="15536"/>
    <cellStyle name="Normal 2 2 3 3 3 2 2" xfId="15537"/>
    <cellStyle name="Normal 2 2 3 3 3 2 3" xfId="15538"/>
    <cellStyle name="Normal 2 2 3 3 3 2 4" xfId="15539"/>
    <cellStyle name="Normal 2 2 3 3 3 3" xfId="15540"/>
    <cellStyle name="Normal 2 2 3 3 3 3 2" xfId="15541"/>
    <cellStyle name="Normal 2 2 3 3 3 3 3" xfId="15542"/>
    <cellStyle name="Normal 2 2 3 3 3 3 4" xfId="15543"/>
    <cellStyle name="Normal 2 2 3 3 3 4" xfId="15544"/>
    <cellStyle name="Normal 2 2 3 3 3 5" xfId="15545"/>
    <cellStyle name="Normal 2 2 3 3 3 6" xfId="15546"/>
    <cellStyle name="Normal 2 2 3 3 4" xfId="15547"/>
    <cellStyle name="Normal 2 2 3 3 4 2" xfId="15548"/>
    <cellStyle name="Normal 2 2 3 3 4 3" xfId="15549"/>
    <cellStyle name="Normal 2 2 3 3 4 4" xfId="15550"/>
    <cellStyle name="Normal 2 2 3 3 5" xfId="15551"/>
    <cellStyle name="Normal 2 2 3 3 5 2" xfId="15552"/>
    <cellStyle name="Normal 2 2 3 3 5 3" xfId="15553"/>
    <cellStyle name="Normal 2 2 3 3 5 4" xfId="15554"/>
    <cellStyle name="Normal 2 2 3 3 6" xfId="15555"/>
    <cellStyle name="Normal 2 2 3 3 6 2" xfId="15556"/>
    <cellStyle name="Normal 2 2 3 3 6 3" xfId="15557"/>
    <cellStyle name="Normal 2 2 3 3 6 4" xfId="15558"/>
    <cellStyle name="Normal 2 2 3 3 7" xfId="15559"/>
    <cellStyle name="Normal 2 2 3 3 7 2" xfId="15560"/>
    <cellStyle name="Normal 2 2 3 3 7 3" xfId="15561"/>
    <cellStyle name="Normal 2 2 3 3 7 4" xfId="15562"/>
    <cellStyle name="Normal 2 2 3 3 8" xfId="15563"/>
    <cellStyle name="Normal 2 2 3 3 8 2" xfId="15564"/>
    <cellStyle name="Normal 2 2 3 3 8 3" xfId="15565"/>
    <cellStyle name="Normal 2 2 3 3 8 4" xfId="15566"/>
    <cellStyle name="Normal 2 2 3 3 9" xfId="15567"/>
    <cellStyle name="Normal 2 2 3 3 9 2" xfId="15568"/>
    <cellStyle name="Normal 2 2 3 3 9 3" xfId="15569"/>
    <cellStyle name="Normal 2 2 3 3 9 4" xfId="15570"/>
    <cellStyle name="Normal 2 2 3 4" xfId="15571"/>
    <cellStyle name="Normal 2 2 3 4 10" xfId="15572"/>
    <cellStyle name="Normal 2 2 3 4 11" xfId="15573"/>
    <cellStyle name="Normal 2 2 3 4 12" xfId="15574"/>
    <cellStyle name="Normal 2 2 3 4 13" xfId="15575"/>
    <cellStyle name="Normal 2 2 3 4 14" xfId="15576"/>
    <cellStyle name="Normal 2 2 3 4 2" xfId="15577"/>
    <cellStyle name="Normal 2 2 3 4 2 10" xfId="15578"/>
    <cellStyle name="Normal 2 2 3 4 2 11" xfId="15579"/>
    <cellStyle name="Normal 2 2 3 4 2 12" xfId="15580"/>
    <cellStyle name="Normal 2 2 3 4 2 2" xfId="15581"/>
    <cellStyle name="Normal 2 2 3 4 2 2 2" xfId="15582"/>
    <cellStyle name="Normal 2 2 3 4 2 2 2 2" xfId="15583"/>
    <cellStyle name="Normal 2 2 3 4 2 2 2 3" xfId="15584"/>
    <cellStyle name="Normal 2 2 3 4 2 2 2 4" xfId="15585"/>
    <cellStyle name="Normal 2 2 3 4 2 2 3" xfId="15586"/>
    <cellStyle name="Normal 2 2 3 4 2 2 3 2" xfId="15587"/>
    <cellStyle name="Normal 2 2 3 4 2 2 3 3" xfId="15588"/>
    <cellStyle name="Normal 2 2 3 4 2 2 3 4" xfId="15589"/>
    <cellStyle name="Normal 2 2 3 4 2 2 4" xfId="15590"/>
    <cellStyle name="Normal 2 2 3 4 2 2 5" xfId="15591"/>
    <cellStyle name="Normal 2 2 3 4 2 2 6" xfId="15592"/>
    <cellStyle name="Normal 2 2 3 4 2 3" xfId="15593"/>
    <cellStyle name="Normal 2 2 3 4 2 3 2" xfId="15594"/>
    <cellStyle name="Normal 2 2 3 4 2 3 3" xfId="15595"/>
    <cellStyle name="Normal 2 2 3 4 2 3 4" xfId="15596"/>
    <cellStyle name="Normal 2 2 3 4 2 4" xfId="15597"/>
    <cellStyle name="Normal 2 2 3 4 2 4 2" xfId="15598"/>
    <cellStyle name="Normal 2 2 3 4 2 4 3" xfId="15599"/>
    <cellStyle name="Normal 2 2 3 4 2 4 4" xfId="15600"/>
    <cellStyle name="Normal 2 2 3 4 2 5" xfId="15601"/>
    <cellStyle name="Normal 2 2 3 4 2 5 2" xfId="15602"/>
    <cellStyle name="Normal 2 2 3 4 2 5 3" xfId="15603"/>
    <cellStyle name="Normal 2 2 3 4 2 5 4" xfId="15604"/>
    <cellStyle name="Normal 2 2 3 4 2 6" xfId="15605"/>
    <cellStyle name="Normal 2 2 3 4 2 6 2" xfId="15606"/>
    <cellStyle name="Normal 2 2 3 4 2 6 3" xfId="15607"/>
    <cellStyle name="Normal 2 2 3 4 2 6 4" xfId="15608"/>
    <cellStyle name="Normal 2 2 3 4 2 7" xfId="15609"/>
    <cellStyle name="Normal 2 2 3 4 2 7 2" xfId="15610"/>
    <cellStyle name="Normal 2 2 3 4 2 7 3" xfId="15611"/>
    <cellStyle name="Normal 2 2 3 4 2 7 4" xfId="15612"/>
    <cellStyle name="Normal 2 2 3 4 2 8" xfId="15613"/>
    <cellStyle name="Normal 2 2 3 4 2 9" xfId="15614"/>
    <cellStyle name="Normal 2 2 3 4 3" xfId="15615"/>
    <cellStyle name="Normal 2 2 3 4 3 2" xfId="15616"/>
    <cellStyle name="Normal 2 2 3 4 3 2 2" xfId="15617"/>
    <cellStyle name="Normal 2 2 3 4 3 2 3" xfId="15618"/>
    <cellStyle name="Normal 2 2 3 4 3 2 4" xfId="15619"/>
    <cellStyle name="Normal 2 2 3 4 3 3" xfId="15620"/>
    <cellStyle name="Normal 2 2 3 4 3 3 2" xfId="15621"/>
    <cellStyle name="Normal 2 2 3 4 3 3 3" xfId="15622"/>
    <cellStyle name="Normal 2 2 3 4 3 3 4" xfId="15623"/>
    <cellStyle name="Normal 2 2 3 4 3 4" xfId="15624"/>
    <cellStyle name="Normal 2 2 3 4 3 5" xfId="15625"/>
    <cellStyle name="Normal 2 2 3 4 3 6" xfId="15626"/>
    <cellStyle name="Normal 2 2 3 4 4" xfId="15627"/>
    <cellStyle name="Normal 2 2 3 4 4 2" xfId="15628"/>
    <cellStyle name="Normal 2 2 3 4 4 3" xfId="15629"/>
    <cellStyle name="Normal 2 2 3 4 4 4" xfId="15630"/>
    <cellStyle name="Normal 2 2 3 4 5" xfId="15631"/>
    <cellStyle name="Normal 2 2 3 4 5 2" xfId="15632"/>
    <cellStyle name="Normal 2 2 3 4 5 3" xfId="15633"/>
    <cellStyle name="Normal 2 2 3 4 5 4" xfId="15634"/>
    <cellStyle name="Normal 2 2 3 4 6" xfId="15635"/>
    <cellStyle name="Normal 2 2 3 4 6 2" xfId="15636"/>
    <cellStyle name="Normal 2 2 3 4 6 3" xfId="15637"/>
    <cellStyle name="Normal 2 2 3 4 6 4" xfId="15638"/>
    <cellStyle name="Normal 2 2 3 4 7" xfId="15639"/>
    <cellStyle name="Normal 2 2 3 4 7 2" xfId="15640"/>
    <cellStyle name="Normal 2 2 3 4 7 3" xfId="15641"/>
    <cellStyle name="Normal 2 2 3 4 7 4" xfId="15642"/>
    <cellStyle name="Normal 2 2 3 4 8" xfId="15643"/>
    <cellStyle name="Normal 2 2 3 4 8 2" xfId="15644"/>
    <cellStyle name="Normal 2 2 3 4 8 3" xfId="15645"/>
    <cellStyle name="Normal 2 2 3 4 8 4" xfId="15646"/>
    <cellStyle name="Normal 2 2 3 4 9" xfId="15647"/>
    <cellStyle name="Normal 2 2 3 4 9 2" xfId="15648"/>
    <cellStyle name="Normal 2 2 3 4 9 3" xfId="15649"/>
    <cellStyle name="Normal 2 2 3 4 9 4" xfId="15650"/>
    <cellStyle name="Normal 2 2 3 5" xfId="15651"/>
    <cellStyle name="Normal 2 2 3 5 10" xfId="15652"/>
    <cellStyle name="Normal 2 2 3 5 11" xfId="15653"/>
    <cellStyle name="Normal 2 2 3 5 12" xfId="15654"/>
    <cellStyle name="Normal 2 2 3 5 13" xfId="15655"/>
    <cellStyle name="Normal 2 2 3 5 2" xfId="15656"/>
    <cellStyle name="Normal 2 2 3 5 2 2" xfId="15657"/>
    <cellStyle name="Normal 2 2 3 5 2 2 2" xfId="15658"/>
    <cellStyle name="Normal 2 2 3 5 2 2 3" xfId="15659"/>
    <cellStyle name="Normal 2 2 3 5 2 2 4" xfId="15660"/>
    <cellStyle name="Normal 2 2 3 5 2 3" xfId="15661"/>
    <cellStyle name="Normal 2 2 3 5 2 3 2" xfId="15662"/>
    <cellStyle name="Normal 2 2 3 5 2 3 3" xfId="15663"/>
    <cellStyle name="Normal 2 2 3 5 2 3 4" xfId="15664"/>
    <cellStyle name="Normal 2 2 3 5 2 4" xfId="15665"/>
    <cellStyle name="Normal 2 2 3 5 2 5" xfId="15666"/>
    <cellStyle name="Normal 2 2 3 5 2 6" xfId="15667"/>
    <cellStyle name="Normal 2 2 3 5 3" xfId="15668"/>
    <cellStyle name="Normal 2 2 3 5 3 2" xfId="15669"/>
    <cellStyle name="Normal 2 2 3 5 3 3" xfId="15670"/>
    <cellStyle name="Normal 2 2 3 5 3 4" xfId="15671"/>
    <cellStyle name="Normal 2 2 3 5 4" xfId="15672"/>
    <cellStyle name="Normal 2 2 3 5 4 2" xfId="15673"/>
    <cellStyle name="Normal 2 2 3 5 4 3" xfId="15674"/>
    <cellStyle name="Normal 2 2 3 5 4 4" xfId="15675"/>
    <cellStyle name="Normal 2 2 3 5 5" xfId="15676"/>
    <cellStyle name="Normal 2 2 3 5 5 2" xfId="15677"/>
    <cellStyle name="Normal 2 2 3 5 5 3" xfId="15678"/>
    <cellStyle name="Normal 2 2 3 5 5 4" xfId="15679"/>
    <cellStyle name="Normal 2 2 3 5 6" xfId="15680"/>
    <cellStyle name="Normal 2 2 3 5 6 2" xfId="15681"/>
    <cellStyle name="Normal 2 2 3 5 6 3" xfId="15682"/>
    <cellStyle name="Normal 2 2 3 5 6 4" xfId="15683"/>
    <cellStyle name="Normal 2 2 3 5 7" xfId="15684"/>
    <cellStyle name="Normal 2 2 3 5 7 2" xfId="15685"/>
    <cellStyle name="Normal 2 2 3 5 7 3" xfId="15686"/>
    <cellStyle name="Normal 2 2 3 5 7 4" xfId="15687"/>
    <cellStyle name="Normal 2 2 3 5 8" xfId="15688"/>
    <cellStyle name="Normal 2 2 3 5 8 2" xfId="15689"/>
    <cellStyle name="Normal 2 2 3 5 8 3" xfId="15690"/>
    <cellStyle name="Normal 2 2 3 5 8 4" xfId="15691"/>
    <cellStyle name="Normal 2 2 3 5 9" xfId="15692"/>
    <cellStyle name="Normal 2 2 3 6" xfId="15693"/>
    <cellStyle name="Normal 2 2 3 7" xfId="15694"/>
    <cellStyle name="Normal 2 2 3 7 10" xfId="15695"/>
    <cellStyle name="Normal 2 2 3 7 11" xfId="15696"/>
    <cellStyle name="Normal 2 2 3 7 12" xfId="15697"/>
    <cellStyle name="Normal 2 2 3 7 2" xfId="15698"/>
    <cellStyle name="Normal 2 2 3 7 2 2" xfId="15699"/>
    <cellStyle name="Normal 2 2 3 7 2 2 2" xfId="15700"/>
    <cellStyle name="Normal 2 2 3 7 2 2 3" xfId="15701"/>
    <cellStyle name="Normal 2 2 3 7 2 2 4" xfId="15702"/>
    <cellStyle name="Normal 2 2 3 7 2 3" xfId="15703"/>
    <cellStyle name="Normal 2 2 3 7 2 3 2" xfId="15704"/>
    <cellStyle name="Normal 2 2 3 7 2 3 3" xfId="15705"/>
    <cellStyle name="Normal 2 2 3 7 2 3 4" xfId="15706"/>
    <cellStyle name="Normal 2 2 3 7 2 4" xfId="15707"/>
    <cellStyle name="Normal 2 2 3 7 2 5" xfId="15708"/>
    <cellStyle name="Normal 2 2 3 7 2 6" xfId="15709"/>
    <cellStyle name="Normal 2 2 3 7 3" xfId="15710"/>
    <cellStyle name="Normal 2 2 3 7 3 2" xfId="15711"/>
    <cellStyle name="Normal 2 2 3 7 3 3" xfId="15712"/>
    <cellStyle name="Normal 2 2 3 7 3 4" xfId="15713"/>
    <cellStyle name="Normal 2 2 3 7 4" xfId="15714"/>
    <cellStyle name="Normal 2 2 3 7 4 2" xfId="15715"/>
    <cellStyle name="Normal 2 2 3 7 4 3" xfId="15716"/>
    <cellStyle name="Normal 2 2 3 7 4 4" xfId="15717"/>
    <cellStyle name="Normal 2 2 3 7 5" xfId="15718"/>
    <cellStyle name="Normal 2 2 3 7 5 2" xfId="15719"/>
    <cellStyle name="Normal 2 2 3 7 5 3" xfId="15720"/>
    <cellStyle name="Normal 2 2 3 7 5 4" xfId="15721"/>
    <cellStyle name="Normal 2 2 3 7 6" xfId="15722"/>
    <cellStyle name="Normal 2 2 3 7 6 2" xfId="15723"/>
    <cellStyle name="Normal 2 2 3 7 6 3" xfId="15724"/>
    <cellStyle name="Normal 2 2 3 7 6 4" xfId="15725"/>
    <cellStyle name="Normal 2 2 3 7 7" xfId="15726"/>
    <cellStyle name="Normal 2 2 3 7 7 2" xfId="15727"/>
    <cellStyle name="Normal 2 2 3 7 7 3" xfId="15728"/>
    <cellStyle name="Normal 2 2 3 7 7 4" xfId="15729"/>
    <cellStyle name="Normal 2 2 3 7 8" xfId="15730"/>
    <cellStyle name="Normal 2 2 3 7 9" xfId="15731"/>
    <cellStyle name="Normal 2 2 3 8" xfId="15732"/>
    <cellStyle name="Normal 2 2 3 8 10" xfId="15733"/>
    <cellStyle name="Normal 2 2 3 8 2" xfId="15734"/>
    <cellStyle name="Normal 2 2 3 8 2 2" xfId="15735"/>
    <cellStyle name="Normal 2 2 3 8 2 3" xfId="15736"/>
    <cellStyle name="Normal 2 2 3 8 2 4" xfId="15737"/>
    <cellStyle name="Normal 2 2 3 8 3" xfId="15738"/>
    <cellStyle name="Normal 2 2 3 8 3 2" xfId="15739"/>
    <cellStyle name="Normal 2 2 3 8 3 3" xfId="15740"/>
    <cellStyle name="Normal 2 2 3 8 3 4" xfId="15741"/>
    <cellStyle name="Normal 2 2 3 8 4" xfId="15742"/>
    <cellStyle name="Normal 2 2 3 8 4 2" xfId="15743"/>
    <cellStyle name="Normal 2 2 3 8 4 3" xfId="15744"/>
    <cellStyle name="Normal 2 2 3 8 4 4" xfId="15745"/>
    <cellStyle name="Normal 2 2 3 8 5" xfId="15746"/>
    <cellStyle name="Normal 2 2 3 8 5 2" xfId="15747"/>
    <cellStyle name="Normal 2 2 3 8 5 3" xfId="15748"/>
    <cellStyle name="Normal 2 2 3 8 5 4" xfId="15749"/>
    <cellStyle name="Normal 2 2 3 8 6" xfId="15750"/>
    <cellStyle name="Normal 2 2 3 8 7" xfId="15751"/>
    <cellStyle name="Normal 2 2 3 8 8" xfId="15752"/>
    <cellStyle name="Normal 2 2 3 8 9" xfId="15753"/>
    <cellStyle name="Normal 2 2 3 9" xfId="15754"/>
    <cellStyle name="Normal 2 2 3 9 2" xfId="15755"/>
    <cellStyle name="Normal 2 2 3 9 2 2" xfId="15756"/>
    <cellStyle name="Normal 2 2 3 9 2 3" xfId="15757"/>
    <cellStyle name="Normal 2 2 3 9 2 4" xfId="15758"/>
    <cellStyle name="Normal 2 2 3 9 3" xfId="15759"/>
    <cellStyle name="Normal 2 2 3 9 3 2" xfId="15760"/>
    <cellStyle name="Normal 2 2 3 9 3 3" xfId="15761"/>
    <cellStyle name="Normal 2 2 3 9 3 4" xfId="15762"/>
    <cellStyle name="Normal 2 2 3 9 4" xfId="15763"/>
    <cellStyle name="Normal 2 2 3 9 5" xfId="15764"/>
    <cellStyle name="Normal 2 2 3 9 6" xfId="15765"/>
    <cellStyle name="Normal 2 2 4" xfId="15766"/>
    <cellStyle name="Normal 2 2 4 2" xfId="15767"/>
    <cellStyle name="Normal 2 2 5" xfId="15768"/>
    <cellStyle name="Normal 2 2 5 2" xfId="15769"/>
    <cellStyle name="Normal 2 2 6" xfId="15770"/>
    <cellStyle name="Normal 2 2 7" xfId="15771"/>
    <cellStyle name="Normal 2 2 7 2" xfId="15772"/>
    <cellStyle name="Normal 2 2 8" xfId="15773"/>
    <cellStyle name="Normal 2 3" xfId="21"/>
    <cellStyle name="Normal 2 3 2" xfId="15774"/>
    <cellStyle name="Normal 2 3 3" xfId="15775"/>
    <cellStyle name="Normal 2 4" xfId="59"/>
    <cellStyle name="Normal 2 4 2" xfId="15776"/>
    <cellStyle name="Normal 2 5" xfId="53"/>
    <cellStyle name="Normal 2 5 10" xfId="15777"/>
    <cellStyle name="Normal 2 5 10 2" xfId="15778"/>
    <cellStyle name="Normal 2 5 10 3" xfId="15779"/>
    <cellStyle name="Normal 2 5 10 4" xfId="15780"/>
    <cellStyle name="Normal 2 5 11" xfId="15781"/>
    <cellStyle name="Normal 2 5 11 2" xfId="15782"/>
    <cellStyle name="Normal 2 5 11 3" xfId="15783"/>
    <cellStyle name="Normal 2 5 11 4" xfId="15784"/>
    <cellStyle name="Normal 2 5 12" xfId="15785"/>
    <cellStyle name="Normal 2 5 12 2" xfId="15786"/>
    <cellStyle name="Normal 2 5 12 3" xfId="15787"/>
    <cellStyle name="Normal 2 5 12 4" xfId="15788"/>
    <cellStyle name="Normal 2 5 13" xfId="15789"/>
    <cellStyle name="Normal 2 5 13 2" xfId="15790"/>
    <cellStyle name="Normal 2 5 13 3" xfId="15791"/>
    <cellStyle name="Normal 2 5 13 4" xfId="15792"/>
    <cellStyle name="Normal 2 5 14" xfId="15793"/>
    <cellStyle name="Normal 2 5 14 2" xfId="15794"/>
    <cellStyle name="Normal 2 5 14 3" xfId="15795"/>
    <cellStyle name="Normal 2 5 14 4" xfId="15796"/>
    <cellStyle name="Normal 2 5 15" xfId="15797"/>
    <cellStyle name="Normal 2 5 15 2" xfId="15798"/>
    <cellStyle name="Normal 2 5 15 3" xfId="15799"/>
    <cellStyle name="Normal 2 5 15 4" xfId="15800"/>
    <cellStyle name="Normal 2 5 16" xfId="15801"/>
    <cellStyle name="Normal 2 5 17" xfId="15802"/>
    <cellStyle name="Normal 2 5 18" xfId="15803"/>
    <cellStyle name="Normal 2 5 19" xfId="15804"/>
    <cellStyle name="Normal 2 5 2" xfId="113"/>
    <cellStyle name="Normal 2 5 2 10" xfId="15805"/>
    <cellStyle name="Normal 2 5 2 10 2" xfId="15806"/>
    <cellStyle name="Normal 2 5 2 10 3" xfId="15807"/>
    <cellStyle name="Normal 2 5 2 10 4" xfId="15808"/>
    <cellStyle name="Normal 2 5 2 11" xfId="15809"/>
    <cellStyle name="Normal 2 5 2 11 2" xfId="15810"/>
    <cellStyle name="Normal 2 5 2 11 3" xfId="15811"/>
    <cellStyle name="Normal 2 5 2 11 4" xfId="15812"/>
    <cellStyle name="Normal 2 5 2 12" xfId="15813"/>
    <cellStyle name="Normal 2 5 2 12 2" xfId="15814"/>
    <cellStyle name="Normal 2 5 2 12 3" xfId="15815"/>
    <cellStyle name="Normal 2 5 2 12 4" xfId="15816"/>
    <cellStyle name="Normal 2 5 2 13" xfId="15817"/>
    <cellStyle name="Normal 2 5 2 13 2" xfId="15818"/>
    <cellStyle name="Normal 2 5 2 13 3" xfId="15819"/>
    <cellStyle name="Normal 2 5 2 13 4" xfId="15820"/>
    <cellStyle name="Normal 2 5 2 14" xfId="15821"/>
    <cellStyle name="Normal 2 5 2 15" xfId="15822"/>
    <cellStyle name="Normal 2 5 2 16" xfId="15823"/>
    <cellStyle name="Normal 2 5 2 17" xfId="15824"/>
    <cellStyle name="Normal 2 5 2 18" xfId="15825"/>
    <cellStyle name="Normal 2 5 2 2" xfId="15826"/>
    <cellStyle name="Normal 2 5 2 2 10" xfId="15827"/>
    <cellStyle name="Normal 2 5 2 2 11" xfId="15828"/>
    <cellStyle name="Normal 2 5 2 2 12" xfId="15829"/>
    <cellStyle name="Normal 2 5 2 2 13" xfId="15830"/>
    <cellStyle name="Normal 2 5 2 2 14" xfId="15831"/>
    <cellStyle name="Normal 2 5 2 2 2" xfId="15832"/>
    <cellStyle name="Normal 2 5 2 2 2 10" xfId="15833"/>
    <cellStyle name="Normal 2 5 2 2 2 11" xfId="15834"/>
    <cellStyle name="Normal 2 5 2 2 2 12" xfId="15835"/>
    <cellStyle name="Normal 2 5 2 2 2 2" xfId="15836"/>
    <cellStyle name="Normal 2 5 2 2 2 2 2" xfId="15837"/>
    <cellStyle name="Normal 2 5 2 2 2 2 2 2" xfId="15838"/>
    <cellStyle name="Normal 2 5 2 2 2 2 2 3" xfId="15839"/>
    <cellStyle name="Normal 2 5 2 2 2 2 2 4" xfId="15840"/>
    <cellStyle name="Normal 2 5 2 2 2 2 3" xfId="15841"/>
    <cellStyle name="Normal 2 5 2 2 2 2 3 2" xfId="15842"/>
    <cellStyle name="Normal 2 5 2 2 2 2 3 3" xfId="15843"/>
    <cellStyle name="Normal 2 5 2 2 2 2 3 4" xfId="15844"/>
    <cellStyle name="Normal 2 5 2 2 2 2 4" xfId="15845"/>
    <cellStyle name="Normal 2 5 2 2 2 2 5" xfId="15846"/>
    <cellStyle name="Normal 2 5 2 2 2 2 6" xfId="15847"/>
    <cellStyle name="Normal 2 5 2 2 2 3" xfId="15848"/>
    <cellStyle name="Normal 2 5 2 2 2 3 2" xfId="15849"/>
    <cellStyle name="Normal 2 5 2 2 2 3 3" xfId="15850"/>
    <cellStyle name="Normal 2 5 2 2 2 3 4" xfId="15851"/>
    <cellStyle name="Normal 2 5 2 2 2 4" xfId="15852"/>
    <cellStyle name="Normal 2 5 2 2 2 4 2" xfId="15853"/>
    <cellStyle name="Normal 2 5 2 2 2 4 3" xfId="15854"/>
    <cellStyle name="Normal 2 5 2 2 2 4 4" xfId="15855"/>
    <cellStyle name="Normal 2 5 2 2 2 5" xfId="15856"/>
    <cellStyle name="Normal 2 5 2 2 2 5 2" xfId="15857"/>
    <cellStyle name="Normal 2 5 2 2 2 5 3" xfId="15858"/>
    <cellStyle name="Normal 2 5 2 2 2 5 4" xfId="15859"/>
    <cellStyle name="Normal 2 5 2 2 2 6" xfId="15860"/>
    <cellStyle name="Normal 2 5 2 2 2 6 2" xfId="15861"/>
    <cellStyle name="Normal 2 5 2 2 2 6 3" xfId="15862"/>
    <cellStyle name="Normal 2 5 2 2 2 6 4" xfId="15863"/>
    <cellStyle name="Normal 2 5 2 2 2 7" xfId="15864"/>
    <cellStyle name="Normal 2 5 2 2 2 7 2" xfId="15865"/>
    <cellStyle name="Normal 2 5 2 2 2 7 3" xfId="15866"/>
    <cellStyle name="Normal 2 5 2 2 2 7 4" xfId="15867"/>
    <cellStyle name="Normal 2 5 2 2 2 8" xfId="15868"/>
    <cellStyle name="Normal 2 5 2 2 2 9" xfId="15869"/>
    <cellStyle name="Normal 2 5 2 2 3" xfId="15870"/>
    <cellStyle name="Normal 2 5 2 2 3 2" xfId="15871"/>
    <cellStyle name="Normal 2 5 2 2 3 2 2" xfId="15872"/>
    <cellStyle name="Normal 2 5 2 2 3 2 3" xfId="15873"/>
    <cellStyle name="Normal 2 5 2 2 3 2 4" xfId="15874"/>
    <cellStyle name="Normal 2 5 2 2 3 3" xfId="15875"/>
    <cellStyle name="Normal 2 5 2 2 3 3 2" xfId="15876"/>
    <cellStyle name="Normal 2 5 2 2 3 3 3" xfId="15877"/>
    <cellStyle name="Normal 2 5 2 2 3 3 4" xfId="15878"/>
    <cellStyle name="Normal 2 5 2 2 3 4" xfId="15879"/>
    <cellStyle name="Normal 2 5 2 2 3 5" xfId="15880"/>
    <cellStyle name="Normal 2 5 2 2 3 6" xfId="15881"/>
    <cellStyle name="Normal 2 5 2 2 4" xfId="15882"/>
    <cellStyle name="Normal 2 5 2 2 4 2" xfId="15883"/>
    <cellStyle name="Normal 2 5 2 2 4 3" xfId="15884"/>
    <cellStyle name="Normal 2 5 2 2 4 4" xfId="15885"/>
    <cellStyle name="Normal 2 5 2 2 5" xfId="15886"/>
    <cellStyle name="Normal 2 5 2 2 5 2" xfId="15887"/>
    <cellStyle name="Normal 2 5 2 2 5 3" xfId="15888"/>
    <cellStyle name="Normal 2 5 2 2 5 4" xfId="15889"/>
    <cellStyle name="Normal 2 5 2 2 6" xfId="15890"/>
    <cellStyle name="Normal 2 5 2 2 6 2" xfId="15891"/>
    <cellStyle name="Normal 2 5 2 2 6 3" xfId="15892"/>
    <cellStyle name="Normal 2 5 2 2 6 4" xfId="15893"/>
    <cellStyle name="Normal 2 5 2 2 7" xfId="15894"/>
    <cellStyle name="Normal 2 5 2 2 7 2" xfId="15895"/>
    <cellStyle name="Normal 2 5 2 2 7 3" xfId="15896"/>
    <cellStyle name="Normal 2 5 2 2 7 4" xfId="15897"/>
    <cellStyle name="Normal 2 5 2 2 8" xfId="15898"/>
    <cellStyle name="Normal 2 5 2 2 8 2" xfId="15899"/>
    <cellStyle name="Normal 2 5 2 2 8 3" xfId="15900"/>
    <cellStyle name="Normal 2 5 2 2 8 4" xfId="15901"/>
    <cellStyle name="Normal 2 5 2 2 9" xfId="15902"/>
    <cellStyle name="Normal 2 5 2 2 9 2" xfId="15903"/>
    <cellStyle name="Normal 2 5 2 2 9 3" xfId="15904"/>
    <cellStyle name="Normal 2 5 2 2 9 4" xfId="15905"/>
    <cellStyle name="Normal 2 5 2 3" xfId="15906"/>
    <cellStyle name="Normal 2 5 2 3 10" xfId="15907"/>
    <cellStyle name="Normal 2 5 2 3 11" xfId="15908"/>
    <cellStyle name="Normal 2 5 2 3 12" xfId="15909"/>
    <cellStyle name="Normal 2 5 2 3 13" xfId="15910"/>
    <cellStyle name="Normal 2 5 2 3 14" xfId="15911"/>
    <cellStyle name="Normal 2 5 2 3 2" xfId="15912"/>
    <cellStyle name="Normal 2 5 2 3 2 10" xfId="15913"/>
    <cellStyle name="Normal 2 5 2 3 2 11" xfId="15914"/>
    <cellStyle name="Normal 2 5 2 3 2 12" xfId="15915"/>
    <cellStyle name="Normal 2 5 2 3 2 2" xfId="15916"/>
    <cellStyle name="Normal 2 5 2 3 2 2 2" xfId="15917"/>
    <cellStyle name="Normal 2 5 2 3 2 2 2 2" xfId="15918"/>
    <cellStyle name="Normal 2 5 2 3 2 2 2 3" xfId="15919"/>
    <cellStyle name="Normal 2 5 2 3 2 2 2 4" xfId="15920"/>
    <cellStyle name="Normal 2 5 2 3 2 2 3" xfId="15921"/>
    <cellStyle name="Normal 2 5 2 3 2 2 3 2" xfId="15922"/>
    <cellStyle name="Normal 2 5 2 3 2 2 3 3" xfId="15923"/>
    <cellStyle name="Normal 2 5 2 3 2 2 3 4" xfId="15924"/>
    <cellStyle name="Normal 2 5 2 3 2 2 4" xfId="15925"/>
    <cellStyle name="Normal 2 5 2 3 2 2 5" xfId="15926"/>
    <cellStyle name="Normal 2 5 2 3 2 2 6" xfId="15927"/>
    <cellStyle name="Normal 2 5 2 3 2 3" xfId="15928"/>
    <cellStyle name="Normal 2 5 2 3 2 3 2" xfId="15929"/>
    <cellStyle name="Normal 2 5 2 3 2 3 3" xfId="15930"/>
    <cellStyle name="Normal 2 5 2 3 2 3 4" xfId="15931"/>
    <cellStyle name="Normal 2 5 2 3 2 4" xfId="15932"/>
    <cellStyle name="Normal 2 5 2 3 2 4 2" xfId="15933"/>
    <cellStyle name="Normal 2 5 2 3 2 4 3" xfId="15934"/>
    <cellStyle name="Normal 2 5 2 3 2 4 4" xfId="15935"/>
    <cellStyle name="Normal 2 5 2 3 2 5" xfId="15936"/>
    <cellStyle name="Normal 2 5 2 3 2 5 2" xfId="15937"/>
    <cellStyle name="Normal 2 5 2 3 2 5 3" xfId="15938"/>
    <cellStyle name="Normal 2 5 2 3 2 5 4" xfId="15939"/>
    <cellStyle name="Normal 2 5 2 3 2 6" xfId="15940"/>
    <cellStyle name="Normal 2 5 2 3 2 6 2" xfId="15941"/>
    <cellStyle name="Normal 2 5 2 3 2 6 3" xfId="15942"/>
    <cellStyle name="Normal 2 5 2 3 2 6 4" xfId="15943"/>
    <cellStyle name="Normal 2 5 2 3 2 7" xfId="15944"/>
    <cellStyle name="Normal 2 5 2 3 2 7 2" xfId="15945"/>
    <cellStyle name="Normal 2 5 2 3 2 7 3" xfId="15946"/>
    <cellStyle name="Normal 2 5 2 3 2 7 4" xfId="15947"/>
    <cellStyle name="Normal 2 5 2 3 2 8" xfId="15948"/>
    <cellStyle name="Normal 2 5 2 3 2 9" xfId="15949"/>
    <cellStyle name="Normal 2 5 2 3 3" xfId="15950"/>
    <cellStyle name="Normal 2 5 2 3 3 2" xfId="15951"/>
    <cellStyle name="Normal 2 5 2 3 3 2 2" xfId="15952"/>
    <cellStyle name="Normal 2 5 2 3 3 2 3" xfId="15953"/>
    <cellStyle name="Normal 2 5 2 3 3 2 4" xfId="15954"/>
    <cellStyle name="Normal 2 5 2 3 3 3" xfId="15955"/>
    <cellStyle name="Normal 2 5 2 3 3 3 2" xfId="15956"/>
    <cellStyle name="Normal 2 5 2 3 3 3 3" xfId="15957"/>
    <cellStyle name="Normal 2 5 2 3 3 3 4" xfId="15958"/>
    <cellStyle name="Normal 2 5 2 3 3 4" xfId="15959"/>
    <cellStyle name="Normal 2 5 2 3 3 5" xfId="15960"/>
    <cellStyle name="Normal 2 5 2 3 3 6" xfId="15961"/>
    <cellStyle name="Normal 2 5 2 3 4" xfId="15962"/>
    <cellStyle name="Normal 2 5 2 3 4 2" xfId="15963"/>
    <cellStyle name="Normal 2 5 2 3 4 3" xfId="15964"/>
    <cellStyle name="Normal 2 5 2 3 4 4" xfId="15965"/>
    <cellStyle name="Normal 2 5 2 3 5" xfId="15966"/>
    <cellStyle name="Normal 2 5 2 3 5 2" xfId="15967"/>
    <cellStyle name="Normal 2 5 2 3 5 3" xfId="15968"/>
    <cellStyle name="Normal 2 5 2 3 5 4" xfId="15969"/>
    <cellStyle name="Normal 2 5 2 3 6" xfId="15970"/>
    <cellStyle name="Normal 2 5 2 3 6 2" xfId="15971"/>
    <cellStyle name="Normal 2 5 2 3 6 3" xfId="15972"/>
    <cellStyle name="Normal 2 5 2 3 6 4" xfId="15973"/>
    <cellStyle name="Normal 2 5 2 3 7" xfId="15974"/>
    <cellStyle name="Normal 2 5 2 3 7 2" xfId="15975"/>
    <cellStyle name="Normal 2 5 2 3 7 3" xfId="15976"/>
    <cellStyle name="Normal 2 5 2 3 7 4" xfId="15977"/>
    <cellStyle name="Normal 2 5 2 3 8" xfId="15978"/>
    <cellStyle name="Normal 2 5 2 3 8 2" xfId="15979"/>
    <cellStyle name="Normal 2 5 2 3 8 3" xfId="15980"/>
    <cellStyle name="Normal 2 5 2 3 8 4" xfId="15981"/>
    <cellStyle name="Normal 2 5 2 3 9" xfId="15982"/>
    <cellStyle name="Normal 2 5 2 3 9 2" xfId="15983"/>
    <cellStyle name="Normal 2 5 2 3 9 3" xfId="15984"/>
    <cellStyle name="Normal 2 5 2 3 9 4" xfId="15985"/>
    <cellStyle name="Normal 2 5 2 4" xfId="15986"/>
    <cellStyle name="Normal 2 5 2 4 10" xfId="15987"/>
    <cellStyle name="Normal 2 5 2 4 11" xfId="15988"/>
    <cellStyle name="Normal 2 5 2 4 12" xfId="15989"/>
    <cellStyle name="Normal 2 5 2 4 2" xfId="15990"/>
    <cellStyle name="Normal 2 5 2 4 2 2" xfId="15991"/>
    <cellStyle name="Normal 2 5 2 4 2 2 2" xfId="15992"/>
    <cellStyle name="Normal 2 5 2 4 2 2 3" xfId="15993"/>
    <cellStyle name="Normal 2 5 2 4 2 2 4" xfId="15994"/>
    <cellStyle name="Normal 2 5 2 4 2 3" xfId="15995"/>
    <cellStyle name="Normal 2 5 2 4 2 3 2" xfId="15996"/>
    <cellStyle name="Normal 2 5 2 4 2 3 3" xfId="15997"/>
    <cellStyle name="Normal 2 5 2 4 2 3 4" xfId="15998"/>
    <cellStyle name="Normal 2 5 2 4 2 4" xfId="15999"/>
    <cellStyle name="Normal 2 5 2 4 2 5" xfId="16000"/>
    <cellStyle name="Normal 2 5 2 4 2 6" xfId="16001"/>
    <cellStyle name="Normal 2 5 2 4 3" xfId="16002"/>
    <cellStyle name="Normal 2 5 2 4 3 2" xfId="16003"/>
    <cellStyle name="Normal 2 5 2 4 3 3" xfId="16004"/>
    <cellStyle name="Normal 2 5 2 4 3 4" xfId="16005"/>
    <cellStyle name="Normal 2 5 2 4 4" xfId="16006"/>
    <cellStyle name="Normal 2 5 2 4 4 2" xfId="16007"/>
    <cellStyle name="Normal 2 5 2 4 4 3" xfId="16008"/>
    <cellStyle name="Normal 2 5 2 4 4 4" xfId="16009"/>
    <cellStyle name="Normal 2 5 2 4 5" xfId="16010"/>
    <cellStyle name="Normal 2 5 2 4 5 2" xfId="16011"/>
    <cellStyle name="Normal 2 5 2 4 5 3" xfId="16012"/>
    <cellStyle name="Normal 2 5 2 4 5 4" xfId="16013"/>
    <cellStyle name="Normal 2 5 2 4 6" xfId="16014"/>
    <cellStyle name="Normal 2 5 2 4 6 2" xfId="16015"/>
    <cellStyle name="Normal 2 5 2 4 6 3" xfId="16016"/>
    <cellStyle name="Normal 2 5 2 4 6 4" xfId="16017"/>
    <cellStyle name="Normal 2 5 2 4 7" xfId="16018"/>
    <cellStyle name="Normal 2 5 2 4 7 2" xfId="16019"/>
    <cellStyle name="Normal 2 5 2 4 7 3" xfId="16020"/>
    <cellStyle name="Normal 2 5 2 4 7 4" xfId="16021"/>
    <cellStyle name="Normal 2 5 2 4 8" xfId="16022"/>
    <cellStyle name="Normal 2 5 2 4 9" xfId="16023"/>
    <cellStyle name="Normal 2 5 2 5" xfId="16024"/>
    <cellStyle name="Normal 2 5 2 5 10" xfId="16025"/>
    <cellStyle name="Normal 2 5 2 5 11" xfId="16026"/>
    <cellStyle name="Normal 2 5 2 5 12" xfId="16027"/>
    <cellStyle name="Normal 2 5 2 5 2" xfId="16028"/>
    <cellStyle name="Normal 2 5 2 5 2 2" xfId="16029"/>
    <cellStyle name="Normal 2 5 2 5 2 2 2" xfId="16030"/>
    <cellStyle name="Normal 2 5 2 5 2 2 3" xfId="16031"/>
    <cellStyle name="Normal 2 5 2 5 2 2 4" xfId="16032"/>
    <cellStyle name="Normal 2 5 2 5 2 3" xfId="16033"/>
    <cellStyle name="Normal 2 5 2 5 2 3 2" xfId="16034"/>
    <cellStyle name="Normal 2 5 2 5 2 3 3" xfId="16035"/>
    <cellStyle name="Normal 2 5 2 5 2 3 4" xfId="16036"/>
    <cellStyle name="Normal 2 5 2 5 2 4" xfId="16037"/>
    <cellStyle name="Normal 2 5 2 5 2 5" xfId="16038"/>
    <cellStyle name="Normal 2 5 2 5 2 6" xfId="16039"/>
    <cellStyle name="Normal 2 5 2 5 3" xfId="16040"/>
    <cellStyle name="Normal 2 5 2 5 3 2" xfId="16041"/>
    <cellStyle name="Normal 2 5 2 5 3 3" xfId="16042"/>
    <cellStyle name="Normal 2 5 2 5 3 4" xfId="16043"/>
    <cellStyle name="Normal 2 5 2 5 4" xfId="16044"/>
    <cellStyle name="Normal 2 5 2 5 4 2" xfId="16045"/>
    <cellStyle name="Normal 2 5 2 5 4 3" xfId="16046"/>
    <cellStyle name="Normal 2 5 2 5 4 4" xfId="16047"/>
    <cellStyle name="Normal 2 5 2 5 5" xfId="16048"/>
    <cellStyle name="Normal 2 5 2 5 5 2" xfId="16049"/>
    <cellStyle name="Normal 2 5 2 5 5 3" xfId="16050"/>
    <cellStyle name="Normal 2 5 2 5 5 4" xfId="16051"/>
    <cellStyle name="Normal 2 5 2 5 6" xfId="16052"/>
    <cellStyle name="Normal 2 5 2 5 6 2" xfId="16053"/>
    <cellStyle name="Normal 2 5 2 5 6 3" xfId="16054"/>
    <cellStyle name="Normal 2 5 2 5 6 4" xfId="16055"/>
    <cellStyle name="Normal 2 5 2 5 7" xfId="16056"/>
    <cellStyle name="Normal 2 5 2 5 7 2" xfId="16057"/>
    <cellStyle name="Normal 2 5 2 5 7 3" xfId="16058"/>
    <cellStyle name="Normal 2 5 2 5 7 4" xfId="16059"/>
    <cellStyle name="Normal 2 5 2 5 8" xfId="16060"/>
    <cellStyle name="Normal 2 5 2 5 9" xfId="16061"/>
    <cellStyle name="Normal 2 5 2 6" xfId="16062"/>
    <cellStyle name="Normal 2 5 2 6 2" xfId="16063"/>
    <cellStyle name="Normal 2 5 2 6 2 2" xfId="16064"/>
    <cellStyle name="Normal 2 5 2 6 2 3" xfId="16065"/>
    <cellStyle name="Normal 2 5 2 6 2 4" xfId="16066"/>
    <cellStyle name="Normal 2 5 2 6 3" xfId="16067"/>
    <cellStyle name="Normal 2 5 2 6 3 2" xfId="16068"/>
    <cellStyle name="Normal 2 5 2 6 3 3" xfId="16069"/>
    <cellStyle name="Normal 2 5 2 6 3 4" xfId="16070"/>
    <cellStyle name="Normal 2 5 2 6 4" xfId="16071"/>
    <cellStyle name="Normal 2 5 2 6 4 2" xfId="16072"/>
    <cellStyle name="Normal 2 5 2 6 4 3" xfId="16073"/>
    <cellStyle name="Normal 2 5 2 6 4 4" xfId="16074"/>
    <cellStyle name="Normal 2 5 2 6 5" xfId="16075"/>
    <cellStyle name="Normal 2 5 2 6 5 2" xfId="16076"/>
    <cellStyle name="Normal 2 5 2 6 5 3" xfId="16077"/>
    <cellStyle name="Normal 2 5 2 6 5 4" xfId="16078"/>
    <cellStyle name="Normal 2 5 2 6 6" xfId="16079"/>
    <cellStyle name="Normal 2 5 2 6 7" xfId="16080"/>
    <cellStyle name="Normal 2 5 2 6 8" xfId="16081"/>
    <cellStyle name="Normal 2 5 2 7" xfId="16082"/>
    <cellStyle name="Normal 2 5 2 7 2" xfId="16083"/>
    <cellStyle name="Normal 2 5 2 7 3" xfId="16084"/>
    <cellStyle name="Normal 2 5 2 7 4" xfId="16085"/>
    <cellStyle name="Normal 2 5 2 8" xfId="16086"/>
    <cellStyle name="Normal 2 5 2 8 2" xfId="16087"/>
    <cellStyle name="Normal 2 5 2 8 3" xfId="16088"/>
    <cellStyle name="Normal 2 5 2 8 4" xfId="16089"/>
    <cellStyle name="Normal 2 5 2 9" xfId="16090"/>
    <cellStyle name="Normal 2 5 2 9 2" xfId="16091"/>
    <cellStyle name="Normal 2 5 2 9 3" xfId="16092"/>
    <cellStyle name="Normal 2 5 2 9 4" xfId="16093"/>
    <cellStyle name="Normal 2 5 20" xfId="16094"/>
    <cellStyle name="Normal 2 5 3" xfId="16095"/>
    <cellStyle name="Normal 2 5 4" xfId="16096"/>
    <cellStyle name="Normal 2 5 4 10" xfId="16097"/>
    <cellStyle name="Normal 2 5 4 11" xfId="16098"/>
    <cellStyle name="Normal 2 5 4 12" xfId="16099"/>
    <cellStyle name="Normal 2 5 4 13" xfId="16100"/>
    <cellStyle name="Normal 2 5 4 14" xfId="16101"/>
    <cellStyle name="Normal 2 5 4 2" xfId="16102"/>
    <cellStyle name="Normal 2 5 4 2 10" xfId="16103"/>
    <cellStyle name="Normal 2 5 4 2 11" xfId="16104"/>
    <cellStyle name="Normal 2 5 4 2 12" xfId="16105"/>
    <cellStyle name="Normal 2 5 4 2 2" xfId="16106"/>
    <cellStyle name="Normal 2 5 4 2 2 2" xfId="16107"/>
    <cellStyle name="Normal 2 5 4 2 2 2 2" xfId="16108"/>
    <cellStyle name="Normal 2 5 4 2 2 2 3" xfId="16109"/>
    <cellStyle name="Normal 2 5 4 2 2 2 4" xfId="16110"/>
    <cellStyle name="Normal 2 5 4 2 2 3" xfId="16111"/>
    <cellStyle name="Normal 2 5 4 2 2 3 2" xfId="16112"/>
    <cellStyle name="Normal 2 5 4 2 2 3 3" xfId="16113"/>
    <cellStyle name="Normal 2 5 4 2 2 3 4" xfId="16114"/>
    <cellStyle name="Normal 2 5 4 2 2 4" xfId="16115"/>
    <cellStyle name="Normal 2 5 4 2 2 5" xfId="16116"/>
    <cellStyle name="Normal 2 5 4 2 2 6" xfId="16117"/>
    <cellStyle name="Normal 2 5 4 2 3" xfId="16118"/>
    <cellStyle name="Normal 2 5 4 2 3 2" xfId="16119"/>
    <cellStyle name="Normal 2 5 4 2 3 3" xfId="16120"/>
    <cellStyle name="Normal 2 5 4 2 3 4" xfId="16121"/>
    <cellStyle name="Normal 2 5 4 2 4" xfId="16122"/>
    <cellStyle name="Normal 2 5 4 2 4 2" xfId="16123"/>
    <cellStyle name="Normal 2 5 4 2 4 3" xfId="16124"/>
    <cellStyle name="Normal 2 5 4 2 4 4" xfId="16125"/>
    <cellStyle name="Normal 2 5 4 2 5" xfId="16126"/>
    <cellStyle name="Normal 2 5 4 2 5 2" xfId="16127"/>
    <cellStyle name="Normal 2 5 4 2 5 3" xfId="16128"/>
    <cellStyle name="Normal 2 5 4 2 5 4" xfId="16129"/>
    <cellStyle name="Normal 2 5 4 2 6" xfId="16130"/>
    <cellStyle name="Normal 2 5 4 2 6 2" xfId="16131"/>
    <cellStyle name="Normal 2 5 4 2 6 3" xfId="16132"/>
    <cellStyle name="Normal 2 5 4 2 6 4" xfId="16133"/>
    <cellStyle name="Normal 2 5 4 2 7" xfId="16134"/>
    <cellStyle name="Normal 2 5 4 2 7 2" xfId="16135"/>
    <cellStyle name="Normal 2 5 4 2 7 3" xfId="16136"/>
    <cellStyle name="Normal 2 5 4 2 7 4" xfId="16137"/>
    <cellStyle name="Normal 2 5 4 2 8" xfId="16138"/>
    <cellStyle name="Normal 2 5 4 2 9" xfId="16139"/>
    <cellStyle name="Normal 2 5 4 3" xfId="16140"/>
    <cellStyle name="Normal 2 5 4 3 2" xfId="16141"/>
    <cellStyle name="Normal 2 5 4 3 2 2" xfId="16142"/>
    <cellStyle name="Normal 2 5 4 3 2 3" xfId="16143"/>
    <cellStyle name="Normal 2 5 4 3 2 4" xfId="16144"/>
    <cellStyle name="Normal 2 5 4 3 3" xfId="16145"/>
    <cellStyle name="Normal 2 5 4 3 3 2" xfId="16146"/>
    <cellStyle name="Normal 2 5 4 3 3 3" xfId="16147"/>
    <cellStyle name="Normal 2 5 4 3 3 4" xfId="16148"/>
    <cellStyle name="Normal 2 5 4 3 4" xfId="16149"/>
    <cellStyle name="Normal 2 5 4 3 5" xfId="16150"/>
    <cellStyle name="Normal 2 5 4 3 6" xfId="16151"/>
    <cellStyle name="Normal 2 5 4 4" xfId="16152"/>
    <cellStyle name="Normal 2 5 4 4 2" xfId="16153"/>
    <cellStyle name="Normal 2 5 4 4 3" xfId="16154"/>
    <cellStyle name="Normal 2 5 4 4 4" xfId="16155"/>
    <cellStyle name="Normal 2 5 4 5" xfId="16156"/>
    <cellStyle name="Normal 2 5 4 5 2" xfId="16157"/>
    <cellStyle name="Normal 2 5 4 5 3" xfId="16158"/>
    <cellStyle name="Normal 2 5 4 5 4" xfId="16159"/>
    <cellStyle name="Normal 2 5 4 6" xfId="16160"/>
    <cellStyle name="Normal 2 5 4 6 2" xfId="16161"/>
    <cellStyle name="Normal 2 5 4 6 3" xfId="16162"/>
    <cellStyle name="Normal 2 5 4 6 4" xfId="16163"/>
    <cellStyle name="Normal 2 5 4 7" xfId="16164"/>
    <cellStyle name="Normal 2 5 4 7 2" xfId="16165"/>
    <cellStyle name="Normal 2 5 4 7 3" xfId="16166"/>
    <cellStyle name="Normal 2 5 4 7 4" xfId="16167"/>
    <cellStyle name="Normal 2 5 4 8" xfId="16168"/>
    <cellStyle name="Normal 2 5 4 8 2" xfId="16169"/>
    <cellStyle name="Normal 2 5 4 8 3" xfId="16170"/>
    <cellStyle name="Normal 2 5 4 8 4" xfId="16171"/>
    <cellStyle name="Normal 2 5 4 9" xfId="16172"/>
    <cellStyle name="Normal 2 5 4 9 2" xfId="16173"/>
    <cellStyle name="Normal 2 5 4 9 3" xfId="16174"/>
    <cellStyle name="Normal 2 5 4 9 4" xfId="16175"/>
    <cellStyle name="Normal 2 5 5" xfId="16176"/>
    <cellStyle name="Normal 2 5 5 10" xfId="16177"/>
    <cellStyle name="Normal 2 5 5 11" xfId="16178"/>
    <cellStyle name="Normal 2 5 5 12" xfId="16179"/>
    <cellStyle name="Normal 2 5 5 13" xfId="16180"/>
    <cellStyle name="Normal 2 5 5 14" xfId="16181"/>
    <cellStyle name="Normal 2 5 5 2" xfId="16182"/>
    <cellStyle name="Normal 2 5 5 2 10" xfId="16183"/>
    <cellStyle name="Normal 2 5 5 2 11" xfId="16184"/>
    <cellStyle name="Normal 2 5 5 2 12" xfId="16185"/>
    <cellStyle name="Normal 2 5 5 2 2" xfId="16186"/>
    <cellStyle name="Normal 2 5 5 2 2 2" xfId="16187"/>
    <cellStyle name="Normal 2 5 5 2 2 2 2" xfId="16188"/>
    <cellStyle name="Normal 2 5 5 2 2 2 3" xfId="16189"/>
    <cellStyle name="Normal 2 5 5 2 2 2 4" xfId="16190"/>
    <cellStyle name="Normal 2 5 5 2 2 3" xfId="16191"/>
    <cellStyle name="Normal 2 5 5 2 2 3 2" xfId="16192"/>
    <cellStyle name="Normal 2 5 5 2 2 3 3" xfId="16193"/>
    <cellStyle name="Normal 2 5 5 2 2 3 4" xfId="16194"/>
    <cellStyle name="Normal 2 5 5 2 2 4" xfId="16195"/>
    <cellStyle name="Normal 2 5 5 2 2 5" xfId="16196"/>
    <cellStyle name="Normal 2 5 5 2 2 6" xfId="16197"/>
    <cellStyle name="Normal 2 5 5 2 3" xfId="16198"/>
    <cellStyle name="Normal 2 5 5 2 3 2" xfId="16199"/>
    <cellStyle name="Normal 2 5 5 2 3 3" xfId="16200"/>
    <cellStyle name="Normal 2 5 5 2 3 4" xfId="16201"/>
    <cellStyle name="Normal 2 5 5 2 4" xfId="16202"/>
    <cellStyle name="Normal 2 5 5 2 4 2" xfId="16203"/>
    <cellStyle name="Normal 2 5 5 2 4 3" xfId="16204"/>
    <cellStyle name="Normal 2 5 5 2 4 4" xfId="16205"/>
    <cellStyle name="Normal 2 5 5 2 5" xfId="16206"/>
    <cellStyle name="Normal 2 5 5 2 5 2" xfId="16207"/>
    <cellStyle name="Normal 2 5 5 2 5 3" xfId="16208"/>
    <cellStyle name="Normal 2 5 5 2 5 4" xfId="16209"/>
    <cellStyle name="Normal 2 5 5 2 6" xfId="16210"/>
    <cellStyle name="Normal 2 5 5 2 6 2" xfId="16211"/>
    <cellStyle name="Normal 2 5 5 2 6 3" xfId="16212"/>
    <cellStyle name="Normal 2 5 5 2 6 4" xfId="16213"/>
    <cellStyle name="Normal 2 5 5 2 7" xfId="16214"/>
    <cellStyle name="Normal 2 5 5 2 7 2" xfId="16215"/>
    <cellStyle name="Normal 2 5 5 2 7 3" xfId="16216"/>
    <cellStyle name="Normal 2 5 5 2 7 4" xfId="16217"/>
    <cellStyle name="Normal 2 5 5 2 8" xfId="16218"/>
    <cellStyle name="Normal 2 5 5 2 9" xfId="16219"/>
    <cellStyle name="Normal 2 5 5 3" xfId="16220"/>
    <cellStyle name="Normal 2 5 5 3 2" xfId="16221"/>
    <cellStyle name="Normal 2 5 5 3 2 2" xfId="16222"/>
    <cellStyle name="Normal 2 5 5 3 2 3" xfId="16223"/>
    <cellStyle name="Normal 2 5 5 3 2 4" xfId="16224"/>
    <cellStyle name="Normal 2 5 5 3 3" xfId="16225"/>
    <cellStyle name="Normal 2 5 5 3 3 2" xfId="16226"/>
    <cellStyle name="Normal 2 5 5 3 3 3" xfId="16227"/>
    <cellStyle name="Normal 2 5 5 3 3 4" xfId="16228"/>
    <cellStyle name="Normal 2 5 5 3 4" xfId="16229"/>
    <cellStyle name="Normal 2 5 5 3 5" xfId="16230"/>
    <cellStyle name="Normal 2 5 5 3 6" xfId="16231"/>
    <cellStyle name="Normal 2 5 5 4" xfId="16232"/>
    <cellStyle name="Normal 2 5 5 4 2" xfId="16233"/>
    <cellStyle name="Normal 2 5 5 4 3" xfId="16234"/>
    <cellStyle name="Normal 2 5 5 4 4" xfId="16235"/>
    <cellStyle name="Normal 2 5 5 5" xfId="16236"/>
    <cellStyle name="Normal 2 5 5 5 2" xfId="16237"/>
    <cellStyle name="Normal 2 5 5 5 3" xfId="16238"/>
    <cellStyle name="Normal 2 5 5 5 4" xfId="16239"/>
    <cellStyle name="Normal 2 5 5 6" xfId="16240"/>
    <cellStyle name="Normal 2 5 5 6 2" xfId="16241"/>
    <cellStyle name="Normal 2 5 5 6 3" xfId="16242"/>
    <cellStyle name="Normal 2 5 5 6 4" xfId="16243"/>
    <cellStyle name="Normal 2 5 5 7" xfId="16244"/>
    <cellStyle name="Normal 2 5 5 7 2" xfId="16245"/>
    <cellStyle name="Normal 2 5 5 7 3" xfId="16246"/>
    <cellStyle name="Normal 2 5 5 7 4" xfId="16247"/>
    <cellStyle name="Normal 2 5 5 8" xfId="16248"/>
    <cellStyle name="Normal 2 5 5 8 2" xfId="16249"/>
    <cellStyle name="Normal 2 5 5 8 3" xfId="16250"/>
    <cellStyle name="Normal 2 5 5 8 4" xfId="16251"/>
    <cellStyle name="Normal 2 5 5 9" xfId="16252"/>
    <cellStyle name="Normal 2 5 5 9 2" xfId="16253"/>
    <cellStyle name="Normal 2 5 5 9 3" xfId="16254"/>
    <cellStyle name="Normal 2 5 5 9 4" xfId="16255"/>
    <cellStyle name="Normal 2 5 6" xfId="16256"/>
    <cellStyle name="Normal 2 5 6 10" xfId="16257"/>
    <cellStyle name="Normal 2 5 6 11" xfId="16258"/>
    <cellStyle name="Normal 2 5 6 12" xfId="16259"/>
    <cellStyle name="Normal 2 5 6 2" xfId="16260"/>
    <cellStyle name="Normal 2 5 6 2 2" xfId="16261"/>
    <cellStyle name="Normal 2 5 6 2 2 2" xfId="16262"/>
    <cellStyle name="Normal 2 5 6 2 2 3" xfId="16263"/>
    <cellStyle name="Normal 2 5 6 2 2 4" xfId="16264"/>
    <cellStyle name="Normal 2 5 6 2 3" xfId="16265"/>
    <cellStyle name="Normal 2 5 6 2 3 2" xfId="16266"/>
    <cellStyle name="Normal 2 5 6 2 3 3" xfId="16267"/>
    <cellStyle name="Normal 2 5 6 2 3 4" xfId="16268"/>
    <cellStyle name="Normal 2 5 6 2 4" xfId="16269"/>
    <cellStyle name="Normal 2 5 6 2 5" xfId="16270"/>
    <cellStyle name="Normal 2 5 6 2 6" xfId="16271"/>
    <cellStyle name="Normal 2 5 6 3" xfId="16272"/>
    <cellStyle name="Normal 2 5 6 3 2" xfId="16273"/>
    <cellStyle name="Normal 2 5 6 3 3" xfId="16274"/>
    <cellStyle name="Normal 2 5 6 3 4" xfId="16275"/>
    <cellStyle name="Normal 2 5 6 4" xfId="16276"/>
    <cellStyle name="Normal 2 5 6 4 2" xfId="16277"/>
    <cellStyle name="Normal 2 5 6 4 3" xfId="16278"/>
    <cellStyle name="Normal 2 5 6 4 4" xfId="16279"/>
    <cellStyle name="Normal 2 5 6 5" xfId="16280"/>
    <cellStyle name="Normal 2 5 6 5 2" xfId="16281"/>
    <cellStyle name="Normal 2 5 6 5 3" xfId="16282"/>
    <cellStyle name="Normal 2 5 6 5 4" xfId="16283"/>
    <cellStyle name="Normal 2 5 6 6" xfId="16284"/>
    <cellStyle name="Normal 2 5 6 6 2" xfId="16285"/>
    <cellStyle name="Normal 2 5 6 6 3" xfId="16286"/>
    <cellStyle name="Normal 2 5 6 6 4" xfId="16287"/>
    <cellStyle name="Normal 2 5 6 7" xfId="16288"/>
    <cellStyle name="Normal 2 5 6 7 2" xfId="16289"/>
    <cellStyle name="Normal 2 5 6 7 3" xfId="16290"/>
    <cellStyle name="Normal 2 5 6 7 4" xfId="16291"/>
    <cellStyle name="Normal 2 5 6 8" xfId="16292"/>
    <cellStyle name="Normal 2 5 6 9" xfId="16293"/>
    <cellStyle name="Normal 2 5 7" xfId="16294"/>
    <cellStyle name="Normal 2 5 7 10" xfId="16295"/>
    <cellStyle name="Normal 2 5 7 11" xfId="16296"/>
    <cellStyle name="Normal 2 5 7 12" xfId="16297"/>
    <cellStyle name="Normal 2 5 7 2" xfId="16298"/>
    <cellStyle name="Normal 2 5 7 2 2" xfId="16299"/>
    <cellStyle name="Normal 2 5 7 2 2 2" xfId="16300"/>
    <cellStyle name="Normal 2 5 7 2 2 3" xfId="16301"/>
    <cellStyle name="Normal 2 5 7 2 2 4" xfId="16302"/>
    <cellStyle name="Normal 2 5 7 2 3" xfId="16303"/>
    <cellStyle name="Normal 2 5 7 2 3 2" xfId="16304"/>
    <cellStyle name="Normal 2 5 7 2 3 3" xfId="16305"/>
    <cellStyle name="Normal 2 5 7 2 3 4" xfId="16306"/>
    <cellStyle name="Normal 2 5 7 2 4" xfId="16307"/>
    <cellStyle name="Normal 2 5 7 2 5" xfId="16308"/>
    <cellStyle name="Normal 2 5 7 2 6" xfId="16309"/>
    <cellStyle name="Normal 2 5 7 3" xfId="16310"/>
    <cellStyle name="Normal 2 5 7 3 2" xfId="16311"/>
    <cellStyle name="Normal 2 5 7 3 3" xfId="16312"/>
    <cellStyle name="Normal 2 5 7 3 4" xfId="16313"/>
    <cellStyle name="Normal 2 5 7 4" xfId="16314"/>
    <cellStyle name="Normal 2 5 7 4 2" xfId="16315"/>
    <cellStyle name="Normal 2 5 7 4 3" xfId="16316"/>
    <cellStyle name="Normal 2 5 7 4 4" xfId="16317"/>
    <cellStyle name="Normal 2 5 7 5" xfId="16318"/>
    <cellStyle name="Normal 2 5 7 5 2" xfId="16319"/>
    <cellStyle name="Normal 2 5 7 5 3" xfId="16320"/>
    <cellStyle name="Normal 2 5 7 5 4" xfId="16321"/>
    <cellStyle name="Normal 2 5 7 6" xfId="16322"/>
    <cellStyle name="Normal 2 5 7 6 2" xfId="16323"/>
    <cellStyle name="Normal 2 5 7 6 3" xfId="16324"/>
    <cellStyle name="Normal 2 5 7 6 4" xfId="16325"/>
    <cellStyle name="Normal 2 5 7 7" xfId="16326"/>
    <cellStyle name="Normal 2 5 7 7 2" xfId="16327"/>
    <cellStyle name="Normal 2 5 7 7 3" xfId="16328"/>
    <cellStyle name="Normal 2 5 7 7 4" xfId="16329"/>
    <cellStyle name="Normal 2 5 7 8" xfId="16330"/>
    <cellStyle name="Normal 2 5 7 9" xfId="16331"/>
    <cellStyle name="Normal 2 5 8" xfId="16332"/>
    <cellStyle name="Normal 2 5 8 2" xfId="16333"/>
    <cellStyle name="Normal 2 5 8 2 2" xfId="16334"/>
    <cellStyle name="Normal 2 5 8 2 3" xfId="16335"/>
    <cellStyle name="Normal 2 5 8 2 4" xfId="16336"/>
    <cellStyle name="Normal 2 5 8 3" xfId="16337"/>
    <cellStyle name="Normal 2 5 8 3 2" xfId="16338"/>
    <cellStyle name="Normal 2 5 8 3 3" xfId="16339"/>
    <cellStyle name="Normal 2 5 8 3 4" xfId="16340"/>
    <cellStyle name="Normal 2 5 8 4" xfId="16341"/>
    <cellStyle name="Normal 2 5 8 4 2" xfId="16342"/>
    <cellStyle name="Normal 2 5 8 4 3" xfId="16343"/>
    <cellStyle name="Normal 2 5 8 4 4" xfId="16344"/>
    <cellStyle name="Normal 2 5 8 5" xfId="16345"/>
    <cellStyle name="Normal 2 5 8 5 2" xfId="16346"/>
    <cellStyle name="Normal 2 5 8 5 3" xfId="16347"/>
    <cellStyle name="Normal 2 5 8 5 4" xfId="16348"/>
    <cellStyle name="Normal 2 5 8 6" xfId="16349"/>
    <cellStyle name="Normal 2 5 8 7" xfId="16350"/>
    <cellStyle name="Normal 2 5 8 8" xfId="16351"/>
    <cellStyle name="Normal 2 5 9" xfId="16352"/>
    <cellStyle name="Normal 2 5 9 2" xfId="16353"/>
    <cellStyle name="Normal 2 5 9 3" xfId="16354"/>
    <cellStyle name="Normal 2 5 9 4" xfId="16355"/>
    <cellStyle name="Normal 2 6" xfId="16356"/>
    <cellStyle name="Normal 2 7" xfId="16357"/>
    <cellStyle name="Normal 2 8" xfId="16358"/>
    <cellStyle name="Normal 2 9" xfId="16359"/>
    <cellStyle name="Normal 2_II_02_05_1314" xfId="16360"/>
    <cellStyle name="Normal 20" xfId="16361"/>
    <cellStyle name="Normal 20 10" xfId="16362"/>
    <cellStyle name="Normal 20 10 2" xfId="16363"/>
    <cellStyle name="Normal 20 10 3" xfId="16364"/>
    <cellStyle name="Normal 20 10 4" xfId="16365"/>
    <cellStyle name="Normal 20 11" xfId="16366"/>
    <cellStyle name="Normal 20 11 2" xfId="16367"/>
    <cellStyle name="Normal 20 11 3" xfId="16368"/>
    <cellStyle name="Normal 20 11 4" xfId="16369"/>
    <cellStyle name="Normal 20 12" xfId="16370"/>
    <cellStyle name="Normal 20 12 2" xfId="16371"/>
    <cellStyle name="Normal 20 12 3" xfId="16372"/>
    <cellStyle name="Normal 20 12 4" xfId="16373"/>
    <cellStyle name="Normal 20 13" xfId="16374"/>
    <cellStyle name="Normal 20 13 2" xfId="16375"/>
    <cellStyle name="Normal 20 13 3" xfId="16376"/>
    <cellStyle name="Normal 20 13 4" xfId="16377"/>
    <cellStyle name="Normal 20 14" xfId="16378"/>
    <cellStyle name="Normal 20 15" xfId="16379"/>
    <cellStyle name="Normal 20 16" xfId="16380"/>
    <cellStyle name="Normal 20 17" xfId="16381"/>
    <cellStyle name="Normal 20 18" xfId="16382"/>
    <cellStyle name="Normal 20 19" xfId="16383"/>
    <cellStyle name="Normal 20 2" xfId="16384"/>
    <cellStyle name="Normal 20 2 10" xfId="16385"/>
    <cellStyle name="Normal 20 2 11" xfId="16386"/>
    <cellStyle name="Normal 20 2 12" xfId="16387"/>
    <cellStyle name="Normal 20 2 13" xfId="16388"/>
    <cellStyle name="Normal 20 2 14" xfId="16389"/>
    <cellStyle name="Normal 20 2 2" xfId="16390"/>
    <cellStyle name="Normal 20 2 2 10" xfId="16391"/>
    <cellStyle name="Normal 20 2 2 11" xfId="16392"/>
    <cellStyle name="Normal 20 2 2 12" xfId="16393"/>
    <cellStyle name="Normal 20 2 2 2" xfId="16394"/>
    <cellStyle name="Normal 20 2 2 2 2" xfId="16395"/>
    <cellStyle name="Normal 20 2 2 2 2 2" xfId="16396"/>
    <cellStyle name="Normal 20 2 2 2 2 3" xfId="16397"/>
    <cellStyle name="Normal 20 2 2 2 2 4" xfId="16398"/>
    <cellStyle name="Normal 20 2 2 2 3" xfId="16399"/>
    <cellStyle name="Normal 20 2 2 2 3 2" xfId="16400"/>
    <cellStyle name="Normal 20 2 2 2 3 3" xfId="16401"/>
    <cellStyle name="Normal 20 2 2 2 3 4" xfId="16402"/>
    <cellStyle name="Normal 20 2 2 2 4" xfId="16403"/>
    <cellStyle name="Normal 20 2 2 2 5" xfId="16404"/>
    <cellStyle name="Normal 20 2 2 2 6" xfId="16405"/>
    <cellStyle name="Normal 20 2 2 3" xfId="16406"/>
    <cellStyle name="Normal 20 2 2 3 2" xfId="16407"/>
    <cellStyle name="Normal 20 2 2 3 3" xfId="16408"/>
    <cellStyle name="Normal 20 2 2 3 4" xfId="16409"/>
    <cellStyle name="Normal 20 2 2 4" xfId="16410"/>
    <cellStyle name="Normal 20 2 2 4 2" xfId="16411"/>
    <cellStyle name="Normal 20 2 2 4 3" xfId="16412"/>
    <cellStyle name="Normal 20 2 2 4 4" xfId="16413"/>
    <cellStyle name="Normal 20 2 2 5" xfId="16414"/>
    <cellStyle name="Normal 20 2 2 5 2" xfId="16415"/>
    <cellStyle name="Normal 20 2 2 5 3" xfId="16416"/>
    <cellStyle name="Normal 20 2 2 5 4" xfId="16417"/>
    <cellStyle name="Normal 20 2 2 6" xfId="16418"/>
    <cellStyle name="Normal 20 2 2 6 2" xfId="16419"/>
    <cellStyle name="Normal 20 2 2 6 3" xfId="16420"/>
    <cellStyle name="Normal 20 2 2 6 4" xfId="16421"/>
    <cellStyle name="Normal 20 2 2 7" xfId="16422"/>
    <cellStyle name="Normal 20 2 2 7 2" xfId="16423"/>
    <cellStyle name="Normal 20 2 2 7 3" xfId="16424"/>
    <cellStyle name="Normal 20 2 2 7 4" xfId="16425"/>
    <cellStyle name="Normal 20 2 2 8" xfId="16426"/>
    <cellStyle name="Normal 20 2 2 9" xfId="16427"/>
    <cellStyle name="Normal 20 2 3" xfId="16428"/>
    <cellStyle name="Normal 20 2 3 2" xfId="16429"/>
    <cellStyle name="Normal 20 2 3 2 2" xfId="16430"/>
    <cellStyle name="Normal 20 2 3 2 3" xfId="16431"/>
    <cellStyle name="Normal 20 2 3 2 4" xfId="16432"/>
    <cellStyle name="Normal 20 2 3 3" xfId="16433"/>
    <cellStyle name="Normal 20 2 3 3 2" xfId="16434"/>
    <cellStyle name="Normal 20 2 3 3 3" xfId="16435"/>
    <cellStyle name="Normal 20 2 3 3 4" xfId="16436"/>
    <cellStyle name="Normal 20 2 3 4" xfId="16437"/>
    <cellStyle name="Normal 20 2 3 5" xfId="16438"/>
    <cellStyle name="Normal 20 2 3 6" xfId="16439"/>
    <cellStyle name="Normal 20 2 4" xfId="16440"/>
    <cellStyle name="Normal 20 2 4 2" xfId="16441"/>
    <cellStyle name="Normal 20 2 4 3" xfId="16442"/>
    <cellStyle name="Normal 20 2 4 4" xfId="16443"/>
    <cellStyle name="Normal 20 2 5" xfId="16444"/>
    <cellStyle name="Normal 20 2 5 2" xfId="16445"/>
    <cellStyle name="Normal 20 2 5 3" xfId="16446"/>
    <cellStyle name="Normal 20 2 5 4" xfId="16447"/>
    <cellStyle name="Normal 20 2 6" xfId="16448"/>
    <cellStyle name="Normal 20 2 6 2" xfId="16449"/>
    <cellStyle name="Normal 20 2 6 3" xfId="16450"/>
    <cellStyle name="Normal 20 2 6 4" xfId="16451"/>
    <cellStyle name="Normal 20 2 7" xfId="16452"/>
    <cellStyle name="Normal 20 2 7 2" xfId="16453"/>
    <cellStyle name="Normal 20 2 7 3" xfId="16454"/>
    <cellStyle name="Normal 20 2 7 4" xfId="16455"/>
    <cellStyle name="Normal 20 2 8" xfId="16456"/>
    <cellStyle name="Normal 20 2 8 2" xfId="16457"/>
    <cellStyle name="Normal 20 2 8 3" xfId="16458"/>
    <cellStyle name="Normal 20 2 8 4" xfId="16459"/>
    <cellStyle name="Normal 20 2 9" xfId="16460"/>
    <cellStyle name="Normal 20 2 9 2" xfId="16461"/>
    <cellStyle name="Normal 20 2 9 3" xfId="16462"/>
    <cellStyle name="Normal 20 2 9 4" xfId="16463"/>
    <cellStyle name="Normal 20 20" xfId="16464"/>
    <cellStyle name="Normal 20 3" xfId="16465"/>
    <cellStyle name="Normal 20 3 10" xfId="16466"/>
    <cellStyle name="Normal 20 3 11" xfId="16467"/>
    <cellStyle name="Normal 20 3 12" xfId="16468"/>
    <cellStyle name="Normal 20 3 13" xfId="16469"/>
    <cellStyle name="Normal 20 3 14" xfId="16470"/>
    <cellStyle name="Normal 20 3 2" xfId="16471"/>
    <cellStyle name="Normal 20 3 2 10" xfId="16472"/>
    <cellStyle name="Normal 20 3 2 11" xfId="16473"/>
    <cellStyle name="Normal 20 3 2 12" xfId="16474"/>
    <cellStyle name="Normal 20 3 2 2" xfId="16475"/>
    <cellStyle name="Normal 20 3 2 2 2" xfId="16476"/>
    <cellStyle name="Normal 20 3 2 2 2 2" xfId="16477"/>
    <cellStyle name="Normal 20 3 2 2 2 3" xfId="16478"/>
    <cellStyle name="Normal 20 3 2 2 2 4" xfId="16479"/>
    <cellStyle name="Normal 20 3 2 2 3" xfId="16480"/>
    <cellStyle name="Normal 20 3 2 2 3 2" xfId="16481"/>
    <cellStyle name="Normal 20 3 2 2 3 3" xfId="16482"/>
    <cellStyle name="Normal 20 3 2 2 3 4" xfId="16483"/>
    <cellStyle name="Normal 20 3 2 2 4" xfId="16484"/>
    <cellStyle name="Normal 20 3 2 2 5" xfId="16485"/>
    <cellStyle name="Normal 20 3 2 2 6" xfId="16486"/>
    <cellStyle name="Normal 20 3 2 3" xfId="16487"/>
    <cellStyle name="Normal 20 3 2 3 2" xfId="16488"/>
    <cellStyle name="Normal 20 3 2 3 3" xfId="16489"/>
    <cellStyle name="Normal 20 3 2 3 4" xfId="16490"/>
    <cellStyle name="Normal 20 3 2 4" xfId="16491"/>
    <cellStyle name="Normal 20 3 2 4 2" xfId="16492"/>
    <cellStyle name="Normal 20 3 2 4 3" xfId="16493"/>
    <cellStyle name="Normal 20 3 2 4 4" xfId="16494"/>
    <cellStyle name="Normal 20 3 2 5" xfId="16495"/>
    <cellStyle name="Normal 20 3 2 5 2" xfId="16496"/>
    <cellStyle name="Normal 20 3 2 5 3" xfId="16497"/>
    <cellStyle name="Normal 20 3 2 5 4" xfId="16498"/>
    <cellStyle name="Normal 20 3 2 6" xfId="16499"/>
    <cellStyle name="Normal 20 3 2 6 2" xfId="16500"/>
    <cellStyle name="Normal 20 3 2 6 3" xfId="16501"/>
    <cellStyle name="Normal 20 3 2 6 4" xfId="16502"/>
    <cellStyle name="Normal 20 3 2 7" xfId="16503"/>
    <cellStyle name="Normal 20 3 2 7 2" xfId="16504"/>
    <cellStyle name="Normal 20 3 2 7 3" xfId="16505"/>
    <cellStyle name="Normal 20 3 2 7 4" xfId="16506"/>
    <cellStyle name="Normal 20 3 2 8" xfId="16507"/>
    <cellStyle name="Normal 20 3 2 9" xfId="16508"/>
    <cellStyle name="Normal 20 3 3" xfId="16509"/>
    <cellStyle name="Normal 20 3 3 2" xfId="16510"/>
    <cellStyle name="Normal 20 3 3 2 2" xfId="16511"/>
    <cellStyle name="Normal 20 3 3 2 3" xfId="16512"/>
    <cellStyle name="Normal 20 3 3 2 4" xfId="16513"/>
    <cellStyle name="Normal 20 3 3 3" xfId="16514"/>
    <cellStyle name="Normal 20 3 3 3 2" xfId="16515"/>
    <cellStyle name="Normal 20 3 3 3 3" xfId="16516"/>
    <cellStyle name="Normal 20 3 3 3 4" xfId="16517"/>
    <cellStyle name="Normal 20 3 3 4" xfId="16518"/>
    <cellStyle name="Normal 20 3 3 5" xfId="16519"/>
    <cellStyle name="Normal 20 3 3 6" xfId="16520"/>
    <cellStyle name="Normal 20 3 4" xfId="16521"/>
    <cellStyle name="Normal 20 3 4 2" xfId="16522"/>
    <cellStyle name="Normal 20 3 4 3" xfId="16523"/>
    <cellStyle name="Normal 20 3 4 4" xfId="16524"/>
    <cellStyle name="Normal 20 3 5" xfId="16525"/>
    <cellStyle name="Normal 20 3 5 2" xfId="16526"/>
    <cellStyle name="Normal 20 3 5 3" xfId="16527"/>
    <cellStyle name="Normal 20 3 5 4" xfId="16528"/>
    <cellStyle name="Normal 20 3 6" xfId="16529"/>
    <cellStyle name="Normal 20 3 6 2" xfId="16530"/>
    <cellStyle name="Normal 20 3 6 3" xfId="16531"/>
    <cellStyle name="Normal 20 3 6 4" xfId="16532"/>
    <cellStyle name="Normal 20 3 7" xfId="16533"/>
    <cellStyle name="Normal 20 3 7 2" xfId="16534"/>
    <cellStyle name="Normal 20 3 7 3" xfId="16535"/>
    <cellStyle name="Normal 20 3 7 4" xfId="16536"/>
    <cellStyle name="Normal 20 3 8" xfId="16537"/>
    <cellStyle name="Normal 20 3 8 2" xfId="16538"/>
    <cellStyle name="Normal 20 3 8 3" xfId="16539"/>
    <cellStyle name="Normal 20 3 8 4" xfId="16540"/>
    <cellStyle name="Normal 20 3 9" xfId="16541"/>
    <cellStyle name="Normal 20 3 9 2" xfId="16542"/>
    <cellStyle name="Normal 20 3 9 3" xfId="16543"/>
    <cellStyle name="Normal 20 3 9 4" xfId="16544"/>
    <cellStyle name="Normal 20 4" xfId="16545"/>
    <cellStyle name="Normal 20 4 10" xfId="16546"/>
    <cellStyle name="Normal 20 4 11" xfId="16547"/>
    <cellStyle name="Normal 20 4 12" xfId="16548"/>
    <cellStyle name="Normal 20 4 2" xfId="16549"/>
    <cellStyle name="Normal 20 4 2 2" xfId="16550"/>
    <cellStyle name="Normal 20 4 2 2 2" xfId="16551"/>
    <cellStyle name="Normal 20 4 2 2 3" xfId="16552"/>
    <cellStyle name="Normal 20 4 2 2 4" xfId="16553"/>
    <cellStyle name="Normal 20 4 2 3" xfId="16554"/>
    <cellStyle name="Normal 20 4 2 3 2" xfId="16555"/>
    <cellStyle name="Normal 20 4 2 3 3" xfId="16556"/>
    <cellStyle name="Normal 20 4 2 3 4" xfId="16557"/>
    <cellStyle name="Normal 20 4 2 4" xfId="16558"/>
    <cellStyle name="Normal 20 4 2 5" xfId="16559"/>
    <cellStyle name="Normal 20 4 2 6" xfId="16560"/>
    <cellStyle name="Normal 20 4 3" xfId="16561"/>
    <cellStyle name="Normal 20 4 3 2" xfId="16562"/>
    <cellStyle name="Normal 20 4 3 3" xfId="16563"/>
    <cellStyle name="Normal 20 4 3 4" xfId="16564"/>
    <cellStyle name="Normal 20 4 4" xfId="16565"/>
    <cellStyle name="Normal 20 4 4 2" xfId="16566"/>
    <cellStyle name="Normal 20 4 4 3" xfId="16567"/>
    <cellStyle name="Normal 20 4 4 4" xfId="16568"/>
    <cellStyle name="Normal 20 4 5" xfId="16569"/>
    <cellStyle name="Normal 20 4 5 2" xfId="16570"/>
    <cellStyle name="Normal 20 4 5 3" xfId="16571"/>
    <cellStyle name="Normal 20 4 5 4" xfId="16572"/>
    <cellStyle name="Normal 20 4 6" xfId="16573"/>
    <cellStyle name="Normal 20 4 6 2" xfId="16574"/>
    <cellStyle name="Normal 20 4 6 3" xfId="16575"/>
    <cellStyle name="Normal 20 4 6 4" xfId="16576"/>
    <cellStyle name="Normal 20 4 7" xfId="16577"/>
    <cellStyle name="Normal 20 4 7 2" xfId="16578"/>
    <cellStyle name="Normal 20 4 7 3" xfId="16579"/>
    <cellStyle name="Normal 20 4 7 4" xfId="16580"/>
    <cellStyle name="Normal 20 4 8" xfId="16581"/>
    <cellStyle name="Normal 20 4 9" xfId="16582"/>
    <cellStyle name="Normal 20 5" xfId="16583"/>
    <cellStyle name="Normal 20 5 10" xfId="16584"/>
    <cellStyle name="Normal 20 5 11" xfId="16585"/>
    <cellStyle name="Normal 20 5 12" xfId="16586"/>
    <cellStyle name="Normal 20 5 2" xfId="16587"/>
    <cellStyle name="Normal 20 5 2 2" xfId="16588"/>
    <cellStyle name="Normal 20 5 2 2 2" xfId="16589"/>
    <cellStyle name="Normal 20 5 2 2 3" xfId="16590"/>
    <cellStyle name="Normal 20 5 2 2 4" xfId="16591"/>
    <cellStyle name="Normal 20 5 2 3" xfId="16592"/>
    <cellStyle name="Normal 20 5 2 3 2" xfId="16593"/>
    <cellStyle name="Normal 20 5 2 3 3" xfId="16594"/>
    <cellStyle name="Normal 20 5 2 3 4" xfId="16595"/>
    <cellStyle name="Normal 20 5 2 4" xfId="16596"/>
    <cellStyle name="Normal 20 5 2 5" xfId="16597"/>
    <cellStyle name="Normal 20 5 2 6" xfId="16598"/>
    <cellStyle name="Normal 20 5 3" xfId="16599"/>
    <cellStyle name="Normal 20 5 3 2" xfId="16600"/>
    <cellStyle name="Normal 20 5 3 3" xfId="16601"/>
    <cellStyle name="Normal 20 5 3 4" xfId="16602"/>
    <cellStyle name="Normal 20 5 4" xfId="16603"/>
    <cellStyle name="Normal 20 5 4 2" xfId="16604"/>
    <cellStyle name="Normal 20 5 4 3" xfId="16605"/>
    <cellStyle name="Normal 20 5 4 4" xfId="16606"/>
    <cellStyle name="Normal 20 5 5" xfId="16607"/>
    <cellStyle name="Normal 20 5 5 2" xfId="16608"/>
    <cellStyle name="Normal 20 5 5 3" xfId="16609"/>
    <cellStyle name="Normal 20 5 5 4" xfId="16610"/>
    <cellStyle name="Normal 20 5 6" xfId="16611"/>
    <cellStyle name="Normal 20 5 6 2" xfId="16612"/>
    <cellStyle name="Normal 20 5 6 3" xfId="16613"/>
    <cellStyle name="Normal 20 5 6 4" xfId="16614"/>
    <cellStyle name="Normal 20 5 7" xfId="16615"/>
    <cellStyle name="Normal 20 5 7 2" xfId="16616"/>
    <cellStyle name="Normal 20 5 7 3" xfId="16617"/>
    <cellStyle name="Normal 20 5 7 4" xfId="16618"/>
    <cellStyle name="Normal 20 5 8" xfId="16619"/>
    <cellStyle name="Normal 20 5 9" xfId="16620"/>
    <cellStyle name="Normal 20 6" xfId="16621"/>
    <cellStyle name="Normal 20 6 2" xfId="16622"/>
    <cellStyle name="Normal 20 6 2 2" xfId="16623"/>
    <cellStyle name="Normal 20 6 2 3" xfId="16624"/>
    <cellStyle name="Normal 20 6 2 4" xfId="16625"/>
    <cellStyle name="Normal 20 6 3" xfId="16626"/>
    <cellStyle name="Normal 20 6 3 2" xfId="16627"/>
    <cellStyle name="Normal 20 6 3 3" xfId="16628"/>
    <cellStyle name="Normal 20 6 3 4" xfId="16629"/>
    <cellStyle name="Normal 20 6 4" xfId="16630"/>
    <cellStyle name="Normal 20 6 4 2" xfId="16631"/>
    <cellStyle name="Normal 20 6 4 3" xfId="16632"/>
    <cellStyle name="Normal 20 6 4 4" xfId="16633"/>
    <cellStyle name="Normal 20 6 5" xfId="16634"/>
    <cellStyle name="Normal 20 6 5 2" xfId="16635"/>
    <cellStyle name="Normal 20 6 5 3" xfId="16636"/>
    <cellStyle name="Normal 20 6 5 4" xfId="16637"/>
    <cellStyle name="Normal 20 6 6" xfId="16638"/>
    <cellStyle name="Normal 20 6 7" xfId="16639"/>
    <cellStyle name="Normal 20 6 8" xfId="16640"/>
    <cellStyle name="Normal 20 7" xfId="16641"/>
    <cellStyle name="Normal 20 7 2" xfId="16642"/>
    <cellStyle name="Normal 20 7 3" xfId="16643"/>
    <cellStyle name="Normal 20 7 4" xfId="16644"/>
    <cellStyle name="Normal 20 8" xfId="16645"/>
    <cellStyle name="Normal 20 8 2" xfId="16646"/>
    <cellStyle name="Normal 20 8 3" xfId="16647"/>
    <cellStyle name="Normal 20 8 4" xfId="16648"/>
    <cellStyle name="Normal 20 9" xfId="16649"/>
    <cellStyle name="Normal 20 9 2" xfId="16650"/>
    <cellStyle name="Normal 20 9 3" xfId="16651"/>
    <cellStyle name="Normal 20 9 4" xfId="16652"/>
    <cellStyle name="Normal 21" xfId="16653"/>
    <cellStyle name="Normal 21 10" xfId="16654"/>
    <cellStyle name="Normal 21 10 2" xfId="16655"/>
    <cellStyle name="Normal 21 10 3" xfId="16656"/>
    <cellStyle name="Normal 21 10 4" xfId="16657"/>
    <cellStyle name="Normal 21 11" xfId="16658"/>
    <cellStyle name="Normal 21 11 2" xfId="16659"/>
    <cellStyle name="Normal 21 11 3" xfId="16660"/>
    <cellStyle name="Normal 21 11 4" xfId="16661"/>
    <cellStyle name="Normal 21 12" xfId="16662"/>
    <cellStyle name="Normal 21 12 2" xfId="16663"/>
    <cellStyle name="Normal 21 12 3" xfId="16664"/>
    <cellStyle name="Normal 21 12 4" xfId="16665"/>
    <cellStyle name="Normal 21 13" xfId="16666"/>
    <cellStyle name="Normal 21 13 2" xfId="16667"/>
    <cellStyle name="Normal 21 13 3" xfId="16668"/>
    <cellStyle name="Normal 21 13 4" xfId="16669"/>
    <cellStyle name="Normal 21 14" xfId="16670"/>
    <cellStyle name="Normal 21 15" xfId="16671"/>
    <cellStyle name="Normal 21 16" xfId="16672"/>
    <cellStyle name="Normal 21 17" xfId="16673"/>
    <cellStyle name="Normal 21 18" xfId="16674"/>
    <cellStyle name="Normal 21 19" xfId="16675"/>
    <cellStyle name="Normal 21 2" xfId="16676"/>
    <cellStyle name="Normal 21 2 10" xfId="16677"/>
    <cellStyle name="Normal 21 2 11" xfId="16678"/>
    <cellStyle name="Normal 21 2 12" xfId="16679"/>
    <cellStyle name="Normal 21 2 13" xfId="16680"/>
    <cellStyle name="Normal 21 2 14" xfId="16681"/>
    <cellStyle name="Normal 21 2 2" xfId="16682"/>
    <cellStyle name="Normal 21 2 2 10" xfId="16683"/>
    <cellStyle name="Normal 21 2 2 11" xfId="16684"/>
    <cellStyle name="Normal 21 2 2 12" xfId="16685"/>
    <cellStyle name="Normal 21 2 2 2" xfId="16686"/>
    <cellStyle name="Normal 21 2 2 2 2" xfId="16687"/>
    <cellStyle name="Normal 21 2 2 2 2 2" xfId="16688"/>
    <cellStyle name="Normal 21 2 2 2 2 3" xfId="16689"/>
    <cellStyle name="Normal 21 2 2 2 2 4" xfId="16690"/>
    <cellStyle name="Normal 21 2 2 2 3" xfId="16691"/>
    <cellStyle name="Normal 21 2 2 2 3 2" xfId="16692"/>
    <cellStyle name="Normal 21 2 2 2 3 3" xfId="16693"/>
    <cellStyle name="Normal 21 2 2 2 3 4" xfId="16694"/>
    <cellStyle name="Normal 21 2 2 2 4" xfId="16695"/>
    <cellStyle name="Normal 21 2 2 2 5" xfId="16696"/>
    <cellStyle name="Normal 21 2 2 2 6" xfId="16697"/>
    <cellStyle name="Normal 21 2 2 3" xfId="16698"/>
    <cellStyle name="Normal 21 2 2 3 2" xfId="16699"/>
    <cellStyle name="Normal 21 2 2 3 3" xfId="16700"/>
    <cellStyle name="Normal 21 2 2 3 4" xfId="16701"/>
    <cellStyle name="Normal 21 2 2 4" xfId="16702"/>
    <cellStyle name="Normal 21 2 2 4 2" xfId="16703"/>
    <cellStyle name="Normal 21 2 2 4 3" xfId="16704"/>
    <cellStyle name="Normal 21 2 2 4 4" xfId="16705"/>
    <cellStyle name="Normal 21 2 2 5" xfId="16706"/>
    <cellStyle name="Normal 21 2 2 5 2" xfId="16707"/>
    <cellStyle name="Normal 21 2 2 5 3" xfId="16708"/>
    <cellStyle name="Normal 21 2 2 5 4" xfId="16709"/>
    <cellStyle name="Normal 21 2 2 6" xfId="16710"/>
    <cellStyle name="Normal 21 2 2 6 2" xfId="16711"/>
    <cellStyle name="Normal 21 2 2 6 3" xfId="16712"/>
    <cellStyle name="Normal 21 2 2 6 4" xfId="16713"/>
    <cellStyle name="Normal 21 2 2 7" xfId="16714"/>
    <cellStyle name="Normal 21 2 2 7 2" xfId="16715"/>
    <cellStyle name="Normal 21 2 2 7 3" xfId="16716"/>
    <cellStyle name="Normal 21 2 2 7 4" xfId="16717"/>
    <cellStyle name="Normal 21 2 2 8" xfId="16718"/>
    <cellStyle name="Normal 21 2 2 9" xfId="16719"/>
    <cellStyle name="Normal 21 2 3" xfId="16720"/>
    <cellStyle name="Normal 21 2 3 2" xfId="16721"/>
    <cellStyle name="Normal 21 2 3 2 2" xfId="16722"/>
    <cellStyle name="Normal 21 2 3 2 3" xfId="16723"/>
    <cellStyle name="Normal 21 2 3 2 4" xfId="16724"/>
    <cellStyle name="Normal 21 2 3 3" xfId="16725"/>
    <cellStyle name="Normal 21 2 3 3 2" xfId="16726"/>
    <cellStyle name="Normal 21 2 3 3 3" xfId="16727"/>
    <cellStyle name="Normal 21 2 3 3 4" xfId="16728"/>
    <cellStyle name="Normal 21 2 3 4" xfId="16729"/>
    <cellStyle name="Normal 21 2 3 5" xfId="16730"/>
    <cellStyle name="Normal 21 2 3 6" xfId="16731"/>
    <cellStyle name="Normal 21 2 4" xfId="16732"/>
    <cellStyle name="Normal 21 2 4 2" xfId="16733"/>
    <cellStyle name="Normal 21 2 4 3" xfId="16734"/>
    <cellStyle name="Normal 21 2 4 4" xfId="16735"/>
    <cellStyle name="Normal 21 2 5" xfId="16736"/>
    <cellStyle name="Normal 21 2 5 2" xfId="16737"/>
    <cellStyle name="Normal 21 2 5 3" xfId="16738"/>
    <cellStyle name="Normal 21 2 5 4" xfId="16739"/>
    <cellStyle name="Normal 21 2 6" xfId="16740"/>
    <cellStyle name="Normal 21 2 6 2" xfId="16741"/>
    <cellStyle name="Normal 21 2 6 3" xfId="16742"/>
    <cellStyle name="Normal 21 2 6 4" xfId="16743"/>
    <cellStyle name="Normal 21 2 7" xfId="16744"/>
    <cellStyle name="Normal 21 2 7 2" xfId="16745"/>
    <cellStyle name="Normal 21 2 7 3" xfId="16746"/>
    <cellStyle name="Normal 21 2 7 4" xfId="16747"/>
    <cellStyle name="Normal 21 2 8" xfId="16748"/>
    <cellStyle name="Normal 21 2 8 2" xfId="16749"/>
    <cellStyle name="Normal 21 2 8 3" xfId="16750"/>
    <cellStyle name="Normal 21 2 8 4" xfId="16751"/>
    <cellStyle name="Normal 21 2 9" xfId="16752"/>
    <cellStyle name="Normal 21 2 9 2" xfId="16753"/>
    <cellStyle name="Normal 21 2 9 3" xfId="16754"/>
    <cellStyle name="Normal 21 2 9 4" xfId="16755"/>
    <cellStyle name="Normal 21 20" xfId="16756"/>
    <cellStyle name="Normal 21 3" xfId="16757"/>
    <cellStyle name="Normal 21 3 10" xfId="16758"/>
    <cellStyle name="Normal 21 3 11" xfId="16759"/>
    <cellStyle name="Normal 21 3 12" xfId="16760"/>
    <cellStyle name="Normal 21 3 13" xfId="16761"/>
    <cellStyle name="Normal 21 3 14" xfId="16762"/>
    <cellStyle name="Normal 21 3 2" xfId="16763"/>
    <cellStyle name="Normal 21 3 2 10" xfId="16764"/>
    <cellStyle name="Normal 21 3 2 11" xfId="16765"/>
    <cellStyle name="Normal 21 3 2 12" xfId="16766"/>
    <cellStyle name="Normal 21 3 2 2" xfId="16767"/>
    <cellStyle name="Normal 21 3 2 2 2" xfId="16768"/>
    <cellStyle name="Normal 21 3 2 2 2 2" xfId="16769"/>
    <cellStyle name="Normal 21 3 2 2 2 3" xfId="16770"/>
    <cellStyle name="Normal 21 3 2 2 2 4" xfId="16771"/>
    <cellStyle name="Normal 21 3 2 2 3" xfId="16772"/>
    <cellStyle name="Normal 21 3 2 2 3 2" xfId="16773"/>
    <cellStyle name="Normal 21 3 2 2 3 3" xfId="16774"/>
    <cellStyle name="Normal 21 3 2 2 3 4" xfId="16775"/>
    <cellStyle name="Normal 21 3 2 2 4" xfId="16776"/>
    <cellStyle name="Normal 21 3 2 2 5" xfId="16777"/>
    <cellStyle name="Normal 21 3 2 2 6" xfId="16778"/>
    <cellStyle name="Normal 21 3 2 3" xfId="16779"/>
    <cellStyle name="Normal 21 3 2 3 2" xfId="16780"/>
    <cellStyle name="Normal 21 3 2 3 3" xfId="16781"/>
    <cellStyle name="Normal 21 3 2 3 4" xfId="16782"/>
    <cellStyle name="Normal 21 3 2 4" xfId="16783"/>
    <cellStyle name="Normal 21 3 2 4 2" xfId="16784"/>
    <cellStyle name="Normal 21 3 2 4 3" xfId="16785"/>
    <cellStyle name="Normal 21 3 2 4 4" xfId="16786"/>
    <cellStyle name="Normal 21 3 2 5" xfId="16787"/>
    <cellStyle name="Normal 21 3 2 5 2" xfId="16788"/>
    <cellStyle name="Normal 21 3 2 5 3" xfId="16789"/>
    <cellStyle name="Normal 21 3 2 5 4" xfId="16790"/>
    <cellStyle name="Normal 21 3 2 6" xfId="16791"/>
    <cellStyle name="Normal 21 3 2 6 2" xfId="16792"/>
    <cellStyle name="Normal 21 3 2 6 3" xfId="16793"/>
    <cellStyle name="Normal 21 3 2 6 4" xfId="16794"/>
    <cellStyle name="Normal 21 3 2 7" xfId="16795"/>
    <cellStyle name="Normal 21 3 2 7 2" xfId="16796"/>
    <cellStyle name="Normal 21 3 2 7 3" xfId="16797"/>
    <cellStyle name="Normal 21 3 2 7 4" xfId="16798"/>
    <cellStyle name="Normal 21 3 2 8" xfId="16799"/>
    <cellStyle name="Normal 21 3 2 9" xfId="16800"/>
    <cellStyle name="Normal 21 3 3" xfId="16801"/>
    <cellStyle name="Normal 21 3 3 2" xfId="16802"/>
    <cellStyle name="Normal 21 3 3 2 2" xfId="16803"/>
    <cellStyle name="Normal 21 3 3 2 3" xfId="16804"/>
    <cellStyle name="Normal 21 3 3 2 4" xfId="16805"/>
    <cellStyle name="Normal 21 3 3 3" xfId="16806"/>
    <cellStyle name="Normal 21 3 3 3 2" xfId="16807"/>
    <cellStyle name="Normal 21 3 3 3 3" xfId="16808"/>
    <cellStyle name="Normal 21 3 3 3 4" xfId="16809"/>
    <cellStyle name="Normal 21 3 3 4" xfId="16810"/>
    <cellStyle name="Normal 21 3 3 5" xfId="16811"/>
    <cellStyle name="Normal 21 3 3 6" xfId="16812"/>
    <cellStyle name="Normal 21 3 4" xfId="16813"/>
    <cellStyle name="Normal 21 3 4 2" xfId="16814"/>
    <cellStyle name="Normal 21 3 4 3" xfId="16815"/>
    <cellStyle name="Normal 21 3 4 4" xfId="16816"/>
    <cellStyle name="Normal 21 3 5" xfId="16817"/>
    <cellStyle name="Normal 21 3 5 2" xfId="16818"/>
    <cellStyle name="Normal 21 3 5 3" xfId="16819"/>
    <cellStyle name="Normal 21 3 5 4" xfId="16820"/>
    <cellStyle name="Normal 21 3 6" xfId="16821"/>
    <cellStyle name="Normal 21 3 6 2" xfId="16822"/>
    <cellStyle name="Normal 21 3 6 3" xfId="16823"/>
    <cellStyle name="Normal 21 3 6 4" xfId="16824"/>
    <cellStyle name="Normal 21 3 7" xfId="16825"/>
    <cellStyle name="Normal 21 3 7 2" xfId="16826"/>
    <cellStyle name="Normal 21 3 7 3" xfId="16827"/>
    <cellStyle name="Normal 21 3 7 4" xfId="16828"/>
    <cellStyle name="Normal 21 3 8" xfId="16829"/>
    <cellStyle name="Normal 21 3 8 2" xfId="16830"/>
    <cellStyle name="Normal 21 3 8 3" xfId="16831"/>
    <cellStyle name="Normal 21 3 8 4" xfId="16832"/>
    <cellStyle name="Normal 21 3 9" xfId="16833"/>
    <cellStyle name="Normal 21 3 9 2" xfId="16834"/>
    <cellStyle name="Normal 21 3 9 3" xfId="16835"/>
    <cellStyle name="Normal 21 3 9 4" xfId="16836"/>
    <cellStyle name="Normal 21 4" xfId="16837"/>
    <cellStyle name="Normal 21 4 10" xfId="16838"/>
    <cellStyle name="Normal 21 4 11" xfId="16839"/>
    <cellStyle name="Normal 21 4 12" xfId="16840"/>
    <cellStyle name="Normal 21 4 2" xfId="16841"/>
    <cellStyle name="Normal 21 4 2 2" xfId="16842"/>
    <cellStyle name="Normal 21 4 2 2 2" xfId="16843"/>
    <cellStyle name="Normal 21 4 2 2 3" xfId="16844"/>
    <cellStyle name="Normal 21 4 2 2 4" xfId="16845"/>
    <cellStyle name="Normal 21 4 2 3" xfId="16846"/>
    <cellStyle name="Normal 21 4 2 3 2" xfId="16847"/>
    <cellStyle name="Normal 21 4 2 3 3" xfId="16848"/>
    <cellStyle name="Normal 21 4 2 3 4" xfId="16849"/>
    <cellStyle name="Normal 21 4 2 4" xfId="16850"/>
    <cellStyle name="Normal 21 4 2 5" xfId="16851"/>
    <cellStyle name="Normal 21 4 2 6" xfId="16852"/>
    <cellStyle name="Normal 21 4 3" xfId="16853"/>
    <cellStyle name="Normal 21 4 3 2" xfId="16854"/>
    <cellStyle name="Normal 21 4 3 3" xfId="16855"/>
    <cellStyle name="Normal 21 4 3 4" xfId="16856"/>
    <cellStyle name="Normal 21 4 4" xfId="16857"/>
    <cellStyle name="Normal 21 4 4 2" xfId="16858"/>
    <cellStyle name="Normal 21 4 4 3" xfId="16859"/>
    <cellStyle name="Normal 21 4 4 4" xfId="16860"/>
    <cellStyle name="Normal 21 4 5" xfId="16861"/>
    <cellStyle name="Normal 21 4 5 2" xfId="16862"/>
    <cellStyle name="Normal 21 4 5 3" xfId="16863"/>
    <cellStyle name="Normal 21 4 5 4" xfId="16864"/>
    <cellStyle name="Normal 21 4 6" xfId="16865"/>
    <cellStyle name="Normal 21 4 6 2" xfId="16866"/>
    <cellStyle name="Normal 21 4 6 3" xfId="16867"/>
    <cellStyle name="Normal 21 4 6 4" xfId="16868"/>
    <cellStyle name="Normal 21 4 7" xfId="16869"/>
    <cellStyle name="Normal 21 4 7 2" xfId="16870"/>
    <cellStyle name="Normal 21 4 7 3" xfId="16871"/>
    <cellStyle name="Normal 21 4 7 4" xfId="16872"/>
    <cellStyle name="Normal 21 4 8" xfId="16873"/>
    <cellStyle name="Normal 21 4 9" xfId="16874"/>
    <cellStyle name="Normal 21 5" xfId="16875"/>
    <cellStyle name="Normal 21 5 10" xfId="16876"/>
    <cellStyle name="Normal 21 5 11" xfId="16877"/>
    <cellStyle name="Normal 21 5 12" xfId="16878"/>
    <cellStyle name="Normal 21 5 2" xfId="16879"/>
    <cellStyle name="Normal 21 5 2 2" xfId="16880"/>
    <cellStyle name="Normal 21 5 2 2 2" xfId="16881"/>
    <cellStyle name="Normal 21 5 2 2 3" xfId="16882"/>
    <cellStyle name="Normal 21 5 2 2 4" xfId="16883"/>
    <cellStyle name="Normal 21 5 2 3" xfId="16884"/>
    <cellStyle name="Normal 21 5 2 3 2" xfId="16885"/>
    <cellStyle name="Normal 21 5 2 3 3" xfId="16886"/>
    <cellStyle name="Normal 21 5 2 3 4" xfId="16887"/>
    <cellStyle name="Normal 21 5 2 4" xfId="16888"/>
    <cellStyle name="Normal 21 5 2 5" xfId="16889"/>
    <cellStyle name="Normal 21 5 2 6" xfId="16890"/>
    <cellStyle name="Normal 21 5 3" xfId="16891"/>
    <cellStyle name="Normal 21 5 3 2" xfId="16892"/>
    <cellStyle name="Normal 21 5 3 3" xfId="16893"/>
    <cellStyle name="Normal 21 5 3 4" xfId="16894"/>
    <cellStyle name="Normal 21 5 4" xfId="16895"/>
    <cellStyle name="Normal 21 5 4 2" xfId="16896"/>
    <cellStyle name="Normal 21 5 4 3" xfId="16897"/>
    <cellStyle name="Normal 21 5 4 4" xfId="16898"/>
    <cellStyle name="Normal 21 5 5" xfId="16899"/>
    <cellStyle name="Normal 21 5 5 2" xfId="16900"/>
    <cellStyle name="Normal 21 5 5 3" xfId="16901"/>
    <cellStyle name="Normal 21 5 5 4" xfId="16902"/>
    <cellStyle name="Normal 21 5 6" xfId="16903"/>
    <cellStyle name="Normal 21 5 6 2" xfId="16904"/>
    <cellStyle name="Normal 21 5 6 3" xfId="16905"/>
    <cellStyle name="Normal 21 5 6 4" xfId="16906"/>
    <cellStyle name="Normal 21 5 7" xfId="16907"/>
    <cellStyle name="Normal 21 5 7 2" xfId="16908"/>
    <cellStyle name="Normal 21 5 7 3" xfId="16909"/>
    <cellStyle name="Normal 21 5 7 4" xfId="16910"/>
    <cellStyle name="Normal 21 5 8" xfId="16911"/>
    <cellStyle name="Normal 21 5 9" xfId="16912"/>
    <cellStyle name="Normal 21 6" xfId="16913"/>
    <cellStyle name="Normal 21 6 2" xfId="16914"/>
    <cellStyle name="Normal 21 6 2 2" xfId="16915"/>
    <cellStyle name="Normal 21 6 2 3" xfId="16916"/>
    <cellStyle name="Normal 21 6 2 4" xfId="16917"/>
    <cellStyle name="Normal 21 6 3" xfId="16918"/>
    <cellStyle name="Normal 21 6 3 2" xfId="16919"/>
    <cellStyle name="Normal 21 6 3 3" xfId="16920"/>
    <cellStyle name="Normal 21 6 3 4" xfId="16921"/>
    <cellStyle name="Normal 21 6 4" xfId="16922"/>
    <cellStyle name="Normal 21 6 4 2" xfId="16923"/>
    <cellStyle name="Normal 21 6 4 3" xfId="16924"/>
    <cellStyle name="Normal 21 6 4 4" xfId="16925"/>
    <cellStyle name="Normal 21 6 5" xfId="16926"/>
    <cellStyle name="Normal 21 6 5 2" xfId="16927"/>
    <cellStyle name="Normal 21 6 5 3" xfId="16928"/>
    <cellStyle name="Normal 21 6 5 4" xfId="16929"/>
    <cellStyle name="Normal 21 6 6" xfId="16930"/>
    <cellStyle name="Normal 21 6 7" xfId="16931"/>
    <cellStyle name="Normal 21 6 8" xfId="16932"/>
    <cellStyle name="Normal 21 7" xfId="16933"/>
    <cellStyle name="Normal 21 7 2" xfId="16934"/>
    <cellStyle name="Normal 21 7 3" xfId="16935"/>
    <cellStyle name="Normal 21 7 4" xfId="16936"/>
    <cellStyle name="Normal 21 8" xfId="16937"/>
    <cellStyle name="Normal 21 8 2" xfId="16938"/>
    <cellStyle name="Normal 21 8 3" xfId="16939"/>
    <cellStyle name="Normal 21 8 4" xfId="16940"/>
    <cellStyle name="Normal 21 9" xfId="16941"/>
    <cellStyle name="Normal 21 9 2" xfId="16942"/>
    <cellStyle name="Normal 21 9 3" xfId="16943"/>
    <cellStyle name="Normal 21 9 4" xfId="16944"/>
    <cellStyle name="Normal 22" xfId="16945"/>
    <cellStyle name="Normal 22 10" xfId="16946"/>
    <cellStyle name="Normal 22 10 2" xfId="16947"/>
    <cellStyle name="Normal 22 10 3" xfId="16948"/>
    <cellStyle name="Normal 22 10 4" xfId="16949"/>
    <cellStyle name="Normal 22 11" xfId="16950"/>
    <cellStyle name="Normal 22 11 2" xfId="16951"/>
    <cellStyle name="Normal 22 11 3" xfId="16952"/>
    <cellStyle name="Normal 22 11 4" xfId="16953"/>
    <cellStyle name="Normal 22 12" xfId="16954"/>
    <cellStyle name="Normal 22 12 2" xfId="16955"/>
    <cellStyle name="Normal 22 12 3" xfId="16956"/>
    <cellStyle name="Normal 22 12 4" xfId="16957"/>
    <cellStyle name="Normal 22 13" xfId="16958"/>
    <cellStyle name="Normal 22 13 2" xfId="16959"/>
    <cellStyle name="Normal 22 13 3" xfId="16960"/>
    <cellStyle name="Normal 22 13 4" xfId="16961"/>
    <cellStyle name="Normal 22 14" xfId="16962"/>
    <cellStyle name="Normal 22 15" xfId="16963"/>
    <cellStyle name="Normal 22 16" xfId="16964"/>
    <cellStyle name="Normal 22 17" xfId="16965"/>
    <cellStyle name="Normal 22 18" xfId="16966"/>
    <cellStyle name="Normal 22 19" xfId="16967"/>
    <cellStyle name="Normal 22 2" xfId="16968"/>
    <cellStyle name="Normal 22 2 10" xfId="16969"/>
    <cellStyle name="Normal 22 2 11" xfId="16970"/>
    <cellStyle name="Normal 22 2 12" xfId="16971"/>
    <cellStyle name="Normal 22 2 13" xfId="16972"/>
    <cellStyle name="Normal 22 2 14" xfId="16973"/>
    <cellStyle name="Normal 22 2 2" xfId="16974"/>
    <cellStyle name="Normal 22 2 2 10" xfId="16975"/>
    <cellStyle name="Normal 22 2 2 11" xfId="16976"/>
    <cellStyle name="Normal 22 2 2 12" xfId="16977"/>
    <cellStyle name="Normal 22 2 2 2" xfId="16978"/>
    <cellStyle name="Normal 22 2 2 2 2" xfId="16979"/>
    <cellStyle name="Normal 22 2 2 2 2 2" xfId="16980"/>
    <cellStyle name="Normal 22 2 2 2 2 3" xfId="16981"/>
    <cellStyle name="Normal 22 2 2 2 2 4" xfId="16982"/>
    <cellStyle name="Normal 22 2 2 2 3" xfId="16983"/>
    <cellStyle name="Normal 22 2 2 2 3 2" xfId="16984"/>
    <cellStyle name="Normal 22 2 2 2 3 3" xfId="16985"/>
    <cellStyle name="Normal 22 2 2 2 3 4" xfId="16986"/>
    <cellStyle name="Normal 22 2 2 2 4" xfId="16987"/>
    <cellStyle name="Normal 22 2 2 2 5" xfId="16988"/>
    <cellStyle name="Normal 22 2 2 2 6" xfId="16989"/>
    <cellStyle name="Normal 22 2 2 3" xfId="16990"/>
    <cellStyle name="Normal 22 2 2 3 2" xfId="16991"/>
    <cellStyle name="Normal 22 2 2 3 3" xfId="16992"/>
    <cellStyle name="Normal 22 2 2 3 4" xfId="16993"/>
    <cellStyle name="Normal 22 2 2 4" xfId="16994"/>
    <cellStyle name="Normal 22 2 2 4 2" xfId="16995"/>
    <cellStyle name="Normal 22 2 2 4 3" xfId="16996"/>
    <cellStyle name="Normal 22 2 2 4 4" xfId="16997"/>
    <cellStyle name="Normal 22 2 2 5" xfId="16998"/>
    <cellStyle name="Normal 22 2 2 5 2" xfId="16999"/>
    <cellStyle name="Normal 22 2 2 5 3" xfId="17000"/>
    <cellStyle name="Normal 22 2 2 5 4" xfId="17001"/>
    <cellStyle name="Normal 22 2 2 6" xfId="17002"/>
    <cellStyle name="Normal 22 2 2 6 2" xfId="17003"/>
    <cellStyle name="Normal 22 2 2 6 3" xfId="17004"/>
    <cellStyle name="Normal 22 2 2 6 4" xfId="17005"/>
    <cellStyle name="Normal 22 2 2 7" xfId="17006"/>
    <cellStyle name="Normal 22 2 2 7 2" xfId="17007"/>
    <cellStyle name="Normal 22 2 2 7 3" xfId="17008"/>
    <cellStyle name="Normal 22 2 2 7 4" xfId="17009"/>
    <cellStyle name="Normal 22 2 2 8" xfId="17010"/>
    <cellStyle name="Normal 22 2 2 9" xfId="17011"/>
    <cellStyle name="Normal 22 2 3" xfId="17012"/>
    <cellStyle name="Normal 22 2 3 2" xfId="17013"/>
    <cellStyle name="Normal 22 2 3 2 2" xfId="17014"/>
    <cellStyle name="Normal 22 2 3 2 3" xfId="17015"/>
    <cellStyle name="Normal 22 2 3 2 4" xfId="17016"/>
    <cellStyle name="Normal 22 2 3 3" xfId="17017"/>
    <cellStyle name="Normal 22 2 3 3 2" xfId="17018"/>
    <cellStyle name="Normal 22 2 3 3 3" xfId="17019"/>
    <cellStyle name="Normal 22 2 3 3 4" xfId="17020"/>
    <cellStyle name="Normal 22 2 3 4" xfId="17021"/>
    <cellStyle name="Normal 22 2 3 5" xfId="17022"/>
    <cellStyle name="Normal 22 2 3 6" xfId="17023"/>
    <cellStyle name="Normal 22 2 4" xfId="17024"/>
    <cellStyle name="Normal 22 2 4 2" xfId="17025"/>
    <cellStyle name="Normal 22 2 4 3" xfId="17026"/>
    <cellStyle name="Normal 22 2 4 4" xfId="17027"/>
    <cellStyle name="Normal 22 2 5" xfId="17028"/>
    <cellStyle name="Normal 22 2 5 2" xfId="17029"/>
    <cellStyle name="Normal 22 2 5 3" xfId="17030"/>
    <cellStyle name="Normal 22 2 5 4" xfId="17031"/>
    <cellStyle name="Normal 22 2 6" xfId="17032"/>
    <cellStyle name="Normal 22 2 6 2" xfId="17033"/>
    <cellStyle name="Normal 22 2 6 3" xfId="17034"/>
    <cellStyle name="Normal 22 2 6 4" xfId="17035"/>
    <cellStyle name="Normal 22 2 7" xfId="17036"/>
    <cellStyle name="Normal 22 2 7 2" xfId="17037"/>
    <cellStyle name="Normal 22 2 7 3" xfId="17038"/>
    <cellStyle name="Normal 22 2 7 4" xfId="17039"/>
    <cellStyle name="Normal 22 2 8" xfId="17040"/>
    <cellStyle name="Normal 22 2 8 2" xfId="17041"/>
    <cellStyle name="Normal 22 2 8 3" xfId="17042"/>
    <cellStyle name="Normal 22 2 8 4" xfId="17043"/>
    <cellStyle name="Normal 22 2 9" xfId="17044"/>
    <cellStyle name="Normal 22 2 9 2" xfId="17045"/>
    <cellStyle name="Normal 22 2 9 3" xfId="17046"/>
    <cellStyle name="Normal 22 2 9 4" xfId="17047"/>
    <cellStyle name="Normal 22 20" xfId="17048"/>
    <cellStyle name="Normal 22 3" xfId="17049"/>
    <cellStyle name="Normal 22 3 10" xfId="17050"/>
    <cellStyle name="Normal 22 3 11" xfId="17051"/>
    <cellStyle name="Normal 22 3 12" xfId="17052"/>
    <cellStyle name="Normal 22 3 13" xfId="17053"/>
    <cellStyle name="Normal 22 3 14" xfId="17054"/>
    <cellStyle name="Normal 22 3 2" xfId="17055"/>
    <cellStyle name="Normal 22 3 2 10" xfId="17056"/>
    <cellStyle name="Normal 22 3 2 11" xfId="17057"/>
    <cellStyle name="Normal 22 3 2 12" xfId="17058"/>
    <cellStyle name="Normal 22 3 2 2" xfId="17059"/>
    <cellStyle name="Normal 22 3 2 2 2" xfId="17060"/>
    <cellStyle name="Normal 22 3 2 2 2 2" xfId="17061"/>
    <cellStyle name="Normal 22 3 2 2 2 3" xfId="17062"/>
    <cellStyle name="Normal 22 3 2 2 2 4" xfId="17063"/>
    <cellStyle name="Normal 22 3 2 2 3" xfId="17064"/>
    <cellStyle name="Normal 22 3 2 2 3 2" xfId="17065"/>
    <cellStyle name="Normal 22 3 2 2 3 3" xfId="17066"/>
    <cellStyle name="Normal 22 3 2 2 3 4" xfId="17067"/>
    <cellStyle name="Normal 22 3 2 2 4" xfId="17068"/>
    <cellStyle name="Normal 22 3 2 2 5" xfId="17069"/>
    <cellStyle name="Normal 22 3 2 2 6" xfId="17070"/>
    <cellStyle name="Normal 22 3 2 3" xfId="17071"/>
    <cellStyle name="Normal 22 3 2 3 2" xfId="17072"/>
    <cellStyle name="Normal 22 3 2 3 3" xfId="17073"/>
    <cellStyle name="Normal 22 3 2 3 4" xfId="17074"/>
    <cellStyle name="Normal 22 3 2 4" xfId="17075"/>
    <cellStyle name="Normal 22 3 2 4 2" xfId="17076"/>
    <cellStyle name="Normal 22 3 2 4 3" xfId="17077"/>
    <cellStyle name="Normal 22 3 2 4 4" xfId="17078"/>
    <cellStyle name="Normal 22 3 2 5" xfId="17079"/>
    <cellStyle name="Normal 22 3 2 5 2" xfId="17080"/>
    <cellStyle name="Normal 22 3 2 5 3" xfId="17081"/>
    <cellStyle name="Normal 22 3 2 5 4" xfId="17082"/>
    <cellStyle name="Normal 22 3 2 6" xfId="17083"/>
    <cellStyle name="Normal 22 3 2 6 2" xfId="17084"/>
    <cellStyle name="Normal 22 3 2 6 3" xfId="17085"/>
    <cellStyle name="Normal 22 3 2 6 4" xfId="17086"/>
    <cellStyle name="Normal 22 3 2 7" xfId="17087"/>
    <cellStyle name="Normal 22 3 2 7 2" xfId="17088"/>
    <cellStyle name="Normal 22 3 2 7 3" xfId="17089"/>
    <cellStyle name="Normal 22 3 2 7 4" xfId="17090"/>
    <cellStyle name="Normal 22 3 2 8" xfId="17091"/>
    <cellStyle name="Normal 22 3 2 9" xfId="17092"/>
    <cellStyle name="Normal 22 3 3" xfId="17093"/>
    <cellStyle name="Normal 22 3 3 2" xfId="17094"/>
    <cellStyle name="Normal 22 3 3 2 2" xfId="17095"/>
    <cellStyle name="Normal 22 3 3 2 3" xfId="17096"/>
    <cellStyle name="Normal 22 3 3 2 4" xfId="17097"/>
    <cellStyle name="Normal 22 3 3 3" xfId="17098"/>
    <cellStyle name="Normal 22 3 3 3 2" xfId="17099"/>
    <cellStyle name="Normal 22 3 3 3 3" xfId="17100"/>
    <cellStyle name="Normal 22 3 3 3 4" xfId="17101"/>
    <cellStyle name="Normal 22 3 3 4" xfId="17102"/>
    <cellStyle name="Normal 22 3 3 5" xfId="17103"/>
    <cellStyle name="Normal 22 3 3 6" xfId="17104"/>
    <cellStyle name="Normal 22 3 4" xfId="17105"/>
    <cellStyle name="Normal 22 3 4 2" xfId="17106"/>
    <cellStyle name="Normal 22 3 4 3" xfId="17107"/>
    <cellStyle name="Normal 22 3 4 4" xfId="17108"/>
    <cellStyle name="Normal 22 3 5" xfId="17109"/>
    <cellStyle name="Normal 22 3 5 2" xfId="17110"/>
    <cellStyle name="Normal 22 3 5 3" xfId="17111"/>
    <cellStyle name="Normal 22 3 5 4" xfId="17112"/>
    <cellStyle name="Normal 22 3 6" xfId="17113"/>
    <cellStyle name="Normal 22 3 6 2" xfId="17114"/>
    <cellStyle name="Normal 22 3 6 3" xfId="17115"/>
    <cellStyle name="Normal 22 3 6 4" xfId="17116"/>
    <cellStyle name="Normal 22 3 7" xfId="17117"/>
    <cellStyle name="Normal 22 3 7 2" xfId="17118"/>
    <cellStyle name="Normal 22 3 7 3" xfId="17119"/>
    <cellStyle name="Normal 22 3 7 4" xfId="17120"/>
    <cellStyle name="Normal 22 3 8" xfId="17121"/>
    <cellStyle name="Normal 22 3 8 2" xfId="17122"/>
    <cellStyle name="Normal 22 3 8 3" xfId="17123"/>
    <cellStyle name="Normal 22 3 8 4" xfId="17124"/>
    <cellStyle name="Normal 22 3 9" xfId="17125"/>
    <cellStyle name="Normal 22 3 9 2" xfId="17126"/>
    <cellStyle name="Normal 22 3 9 3" xfId="17127"/>
    <cellStyle name="Normal 22 3 9 4" xfId="17128"/>
    <cellStyle name="Normal 22 4" xfId="17129"/>
    <cellStyle name="Normal 22 4 10" xfId="17130"/>
    <cellStyle name="Normal 22 4 11" xfId="17131"/>
    <cellStyle name="Normal 22 4 12" xfId="17132"/>
    <cellStyle name="Normal 22 4 2" xfId="17133"/>
    <cellStyle name="Normal 22 4 2 2" xfId="17134"/>
    <cellStyle name="Normal 22 4 2 2 2" xfId="17135"/>
    <cellStyle name="Normal 22 4 2 2 3" xfId="17136"/>
    <cellStyle name="Normal 22 4 2 2 4" xfId="17137"/>
    <cellStyle name="Normal 22 4 2 3" xfId="17138"/>
    <cellStyle name="Normal 22 4 2 3 2" xfId="17139"/>
    <cellStyle name="Normal 22 4 2 3 3" xfId="17140"/>
    <cellStyle name="Normal 22 4 2 3 4" xfId="17141"/>
    <cellStyle name="Normal 22 4 2 4" xfId="17142"/>
    <cellStyle name="Normal 22 4 2 5" xfId="17143"/>
    <cellStyle name="Normal 22 4 2 6" xfId="17144"/>
    <cellStyle name="Normal 22 4 3" xfId="17145"/>
    <cellStyle name="Normal 22 4 3 2" xfId="17146"/>
    <cellStyle name="Normal 22 4 3 3" xfId="17147"/>
    <cellStyle name="Normal 22 4 3 4" xfId="17148"/>
    <cellStyle name="Normal 22 4 4" xfId="17149"/>
    <cellStyle name="Normal 22 4 4 2" xfId="17150"/>
    <cellStyle name="Normal 22 4 4 3" xfId="17151"/>
    <cellStyle name="Normal 22 4 4 4" xfId="17152"/>
    <cellStyle name="Normal 22 4 5" xfId="17153"/>
    <cellStyle name="Normal 22 4 5 2" xfId="17154"/>
    <cellStyle name="Normal 22 4 5 3" xfId="17155"/>
    <cellStyle name="Normal 22 4 5 4" xfId="17156"/>
    <cellStyle name="Normal 22 4 6" xfId="17157"/>
    <cellStyle name="Normal 22 4 6 2" xfId="17158"/>
    <cellStyle name="Normal 22 4 6 3" xfId="17159"/>
    <cellStyle name="Normal 22 4 6 4" xfId="17160"/>
    <cellStyle name="Normal 22 4 7" xfId="17161"/>
    <cellStyle name="Normal 22 4 7 2" xfId="17162"/>
    <cellStyle name="Normal 22 4 7 3" xfId="17163"/>
    <cellStyle name="Normal 22 4 7 4" xfId="17164"/>
    <cellStyle name="Normal 22 4 8" xfId="17165"/>
    <cellStyle name="Normal 22 4 9" xfId="17166"/>
    <cellStyle name="Normal 22 5" xfId="17167"/>
    <cellStyle name="Normal 22 5 10" xfId="17168"/>
    <cellStyle name="Normal 22 5 11" xfId="17169"/>
    <cellStyle name="Normal 22 5 12" xfId="17170"/>
    <cellStyle name="Normal 22 5 2" xfId="17171"/>
    <cellStyle name="Normal 22 5 2 2" xfId="17172"/>
    <cellStyle name="Normal 22 5 2 2 2" xfId="17173"/>
    <cellStyle name="Normal 22 5 2 2 3" xfId="17174"/>
    <cellStyle name="Normal 22 5 2 2 4" xfId="17175"/>
    <cellStyle name="Normal 22 5 2 3" xfId="17176"/>
    <cellStyle name="Normal 22 5 2 3 2" xfId="17177"/>
    <cellStyle name="Normal 22 5 2 3 3" xfId="17178"/>
    <cellStyle name="Normal 22 5 2 3 4" xfId="17179"/>
    <cellStyle name="Normal 22 5 2 4" xfId="17180"/>
    <cellStyle name="Normal 22 5 2 5" xfId="17181"/>
    <cellStyle name="Normal 22 5 2 6" xfId="17182"/>
    <cellStyle name="Normal 22 5 3" xfId="17183"/>
    <cellStyle name="Normal 22 5 3 2" xfId="17184"/>
    <cellStyle name="Normal 22 5 3 3" xfId="17185"/>
    <cellStyle name="Normal 22 5 3 4" xfId="17186"/>
    <cellStyle name="Normal 22 5 4" xfId="17187"/>
    <cellStyle name="Normal 22 5 4 2" xfId="17188"/>
    <cellStyle name="Normal 22 5 4 3" xfId="17189"/>
    <cellStyle name="Normal 22 5 4 4" xfId="17190"/>
    <cellStyle name="Normal 22 5 5" xfId="17191"/>
    <cellStyle name="Normal 22 5 5 2" xfId="17192"/>
    <cellStyle name="Normal 22 5 5 3" xfId="17193"/>
    <cellStyle name="Normal 22 5 5 4" xfId="17194"/>
    <cellStyle name="Normal 22 5 6" xfId="17195"/>
    <cellStyle name="Normal 22 5 6 2" xfId="17196"/>
    <cellStyle name="Normal 22 5 6 3" xfId="17197"/>
    <cellStyle name="Normal 22 5 6 4" xfId="17198"/>
    <cellStyle name="Normal 22 5 7" xfId="17199"/>
    <cellStyle name="Normal 22 5 7 2" xfId="17200"/>
    <cellStyle name="Normal 22 5 7 3" xfId="17201"/>
    <cellStyle name="Normal 22 5 7 4" xfId="17202"/>
    <cellStyle name="Normal 22 5 8" xfId="17203"/>
    <cellStyle name="Normal 22 5 9" xfId="17204"/>
    <cellStyle name="Normal 22 6" xfId="17205"/>
    <cellStyle name="Normal 22 6 2" xfId="17206"/>
    <cellStyle name="Normal 22 6 2 2" xfId="17207"/>
    <cellStyle name="Normal 22 6 2 3" xfId="17208"/>
    <cellStyle name="Normal 22 6 2 4" xfId="17209"/>
    <cellStyle name="Normal 22 6 3" xfId="17210"/>
    <cellStyle name="Normal 22 6 3 2" xfId="17211"/>
    <cellStyle name="Normal 22 6 3 3" xfId="17212"/>
    <cellStyle name="Normal 22 6 3 4" xfId="17213"/>
    <cellStyle name="Normal 22 6 4" xfId="17214"/>
    <cellStyle name="Normal 22 6 4 2" xfId="17215"/>
    <cellStyle name="Normal 22 6 4 3" xfId="17216"/>
    <cellStyle name="Normal 22 6 4 4" xfId="17217"/>
    <cellStyle name="Normal 22 6 5" xfId="17218"/>
    <cellStyle name="Normal 22 6 5 2" xfId="17219"/>
    <cellStyle name="Normal 22 6 5 3" xfId="17220"/>
    <cellStyle name="Normal 22 6 5 4" xfId="17221"/>
    <cellStyle name="Normal 22 6 6" xfId="17222"/>
    <cellStyle name="Normal 22 6 7" xfId="17223"/>
    <cellStyle name="Normal 22 6 8" xfId="17224"/>
    <cellStyle name="Normal 22 7" xfId="17225"/>
    <cellStyle name="Normal 22 7 2" xfId="17226"/>
    <cellStyle name="Normal 22 7 3" xfId="17227"/>
    <cellStyle name="Normal 22 7 4" xfId="17228"/>
    <cellStyle name="Normal 22 8" xfId="17229"/>
    <cellStyle name="Normal 22 8 2" xfId="17230"/>
    <cellStyle name="Normal 22 8 3" xfId="17231"/>
    <cellStyle name="Normal 22 8 4" xfId="17232"/>
    <cellStyle name="Normal 22 9" xfId="17233"/>
    <cellStyle name="Normal 22 9 2" xfId="17234"/>
    <cellStyle name="Normal 22 9 3" xfId="17235"/>
    <cellStyle name="Normal 22 9 4" xfId="17236"/>
    <cellStyle name="Normal 23" xfId="17237"/>
    <cellStyle name="Normal 23 2" xfId="17238"/>
    <cellStyle name="Normal 23 2 2" xfId="17239"/>
    <cellStyle name="Normal 24" xfId="17240"/>
    <cellStyle name="Normal 24 2" xfId="17241"/>
    <cellStyle name="Normal 24 2 10" xfId="17242"/>
    <cellStyle name="Normal 24 2 10 2" xfId="17243"/>
    <cellStyle name="Normal 24 2 10 3" xfId="17244"/>
    <cellStyle name="Normal 24 2 10 4" xfId="17245"/>
    <cellStyle name="Normal 24 2 11" xfId="17246"/>
    <cellStyle name="Normal 24 2 11 2" xfId="17247"/>
    <cellStyle name="Normal 24 2 11 3" xfId="17248"/>
    <cellStyle name="Normal 24 2 11 4" xfId="17249"/>
    <cellStyle name="Normal 24 2 12" xfId="17250"/>
    <cellStyle name="Normal 24 2 12 2" xfId="17251"/>
    <cellStyle name="Normal 24 2 12 3" xfId="17252"/>
    <cellStyle name="Normal 24 2 12 4" xfId="17253"/>
    <cellStyle name="Normal 24 2 13" xfId="17254"/>
    <cellStyle name="Normal 24 2 14" xfId="17255"/>
    <cellStyle name="Normal 24 2 15" xfId="17256"/>
    <cellStyle name="Normal 24 2 16" xfId="17257"/>
    <cellStyle name="Normal 24 2 17" xfId="17258"/>
    <cellStyle name="Normal 24 2 2" xfId="17259"/>
    <cellStyle name="Normal 24 2 2 10" xfId="17260"/>
    <cellStyle name="Normal 24 2 2 11" xfId="17261"/>
    <cellStyle name="Normal 24 2 2 12" xfId="17262"/>
    <cellStyle name="Normal 24 2 2 13" xfId="17263"/>
    <cellStyle name="Normal 24 2 2 14" xfId="17264"/>
    <cellStyle name="Normal 24 2 2 2" xfId="17265"/>
    <cellStyle name="Normal 24 2 2 2 10" xfId="17266"/>
    <cellStyle name="Normal 24 2 2 2 11" xfId="17267"/>
    <cellStyle name="Normal 24 2 2 2 12" xfId="17268"/>
    <cellStyle name="Normal 24 2 2 2 2" xfId="17269"/>
    <cellStyle name="Normal 24 2 2 2 2 2" xfId="17270"/>
    <cellStyle name="Normal 24 2 2 2 2 2 2" xfId="17271"/>
    <cellStyle name="Normal 24 2 2 2 2 2 3" xfId="17272"/>
    <cellStyle name="Normal 24 2 2 2 2 2 4" xfId="17273"/>
    <cellStyle name="Normal 24 2 2 2 2 3" xfId="17274"/>
    <cellStyle name="Normal 24 2 2 2 2 3 2" xfId="17275"/>
    <cellStyle name="Normal 24 2 2 2 2 3 3" xfId="17276"/>
    <cellStyle name="Normal 24 2 2 2 2 3 4" xfId="17277"/>
    <cellStyle name="Normal 24 2 2 2 2 4" xfId="17278"/>
    <cellStyle name="Normal 24 2 2 2 2 5" xfId="17279"/>
    <cellStyle name="Normal 24 2 2 2 2 6" xfId="17280"/>
    <cellStyle name="Normal 24 2 2 2 3" xfId="17281"/>
    <cellStyle name="Normal 24 2 2 2 3 2" xfId="17282"/>
    <cellStyle name="Normal 24 2 2 2 3 3" xfId="17283"/>
    <cellStyle name="Normal 24 2 2 2 3 4" xfId="17284"/>
    <cellStyle name="Normal 24 2 2 2 4" xfId="17285"/>
    <cellStyle name="Normal 24 2 2 2 4 2" xfId="17286"/>
    <cellStyle name="Normal 24 2 2 2 4 3" xfId="17287"/>
    <cellStyle name="Normal 24 2 2 2 4 4" xfId="17288"/>
    <cellStyle name="Normal 24 2 2 2 5" xfId="17289"/>
    <cellStyle name="Normal 24 2 2 2 5 2" xfId="17290"/>
    <cellStyle name="Normal 24 2 2 2 5 3" xfId="17291"/>
    <cellStyle name="Normal 24 2 2 2 5 4" xfId="17292"/>
    <cellStyle name="Normal 24 2 2 2 6" xfId="17293"/>
    <cellStyle name="Normal 24 2 2 2 6 2" xfId="17294"/>
    <cellStyle name="Normal 24 2 2 2 6 3" xfId="17295"/>
    <cellStyle name="Normal 24 2 2 2 6 4" xfId="17296"/>
    <cellStyle name="Normal 24 2 2 2 7" xfId="17297"/>
    <cellStyle name="Normal 24 2 2 2 7 2" xfId="17298"/>
    <cellStyle name="Normal 24 2 2 2 7 3" xfId="17299"/>
    <cellStyle name="Normal 24 2 2 2 7 4" xfId="17300"/>
    <cellStyle name="Normal 24 2 2 2 8" xfId="17301"/>
    <cellStyle name="Normal 24 2 2 2 9" xfId="17302"/>
    <cellStyle name="Normal 24 2 2 3" xfId="17303"/>
    <cellStyle name="Normal 24 2 2 3 2" xfId="17304"/>
    <cellStyle name="Normal 24 2 2 3 2 2" xfId="17305"/>
    <cellStyle name="Normal 24 2 2 3 2 3" xfId="17306"/>
    <cellStyle name="Normal 24 2 2 3 2 4" xfId="17307"/>
    <cellStyle name="Normal 24 2 2 3 3" xfId="17308"/>
    <cellStyle name="Normal 24 2 2 3 3 2" xfId="17309"/>
    <cellStyle name="Normal 24 2 2 3 3 3" xfId="17310"/>
    <cellStyle name="Normal 24 2 2 3 3 4" xfId="17311"/>
    <cellStyle name="Normal 24 2 2 3 4" xfId="17312"/>
    <cellStyle name="Normal 24 2 2 3 5" xfId="17313"/>
    <cellStyle name="Normal 24 2 2 3 6" xfId="17314"/>
    <cellStyle name="Normal 24 2 2 4" xfId="17315"/>
    <cellStyle name="Normal 24 2 2 4 2" xfId="17316"/>
    <cellStyle name="Normal 24 2 2 4 3" xfId="17317"/>
    <cellStyle name="Normal 24 2 2 4 4" xfId="17318"/>
    <cellStyle name="Normal 24 2 2 5" xfId="17319"/>
    <cellStyle name="Normal 24 2 2 5 2" xfId="17320"/>
    <cellStyle name="Normal 24 2 2 5 3" xfId="17321"/>
    <cellStyle name="Normal 24 2 2 5 4" xfId="17322"/>
    <cellStyle name="Normal 24 2 2 6" xfId="17323"/>
    <cellStyle name="Normal 24 2 2 6 2" xfId="17324"/>
    <cellStyle name="Normal 24 2 2 6 3" xfId="17325"/>
    <cellStyle name="Normal 24 2 2 6 4" xfId="17326"/>
    <cellStyle name="Normal 24 2 2 7" xfId="17327"/>
    <cellStyle name="Normal 24 2 2 7 2" xfId="17328"/>
    <cellStyle name="Normal 24 2 2 7 3" xfId="17329"/>
    <cellStyle name="Normal 24 2 2 7 4" xfId="17330"/>
    <cellStyle name="Normal 24 2 2 8" xfId="17331"/>
    <cellStyle name="Normal 24 2 2 8 2" xfId="17332"/>
    <cellStyle name="Normal 24 2 2 8 3" xfId="17333"/>
    <cellStyle name="Normal 24 2 2 8 4" xfId="17334"/>
    <cellStyle name="Normal 24 2 2 9" xfId="17335"/>
    <cellStyle name="Normal 24 2 2 9 2" xfId="17336"/>
    <cellStyle name="Normal 24 2 2 9 3" xfId="17337"/>
    <cellStyle name="Normal 24 2 2 9 4" xfId="17338"/>
    <cellStyle name="Normal 24 2 3" xfId="17339"/>
    <cellStyle name="Normal 24 2 3 10" xfId="17340"/>
    <cellStyle name="Normal 24 2 3 11" xfId="17341"/>
    <cellStyle name="Normal 24 2 3 12" xfId="17342"/>
    <cellStyle name="Normal 24 2 3 13" xfId="17343"/>
    <cellStyle name="Normal 24 2 3 14" xfId="17344"/>
    <cellStyle name="Normal 24 2 3 2" xfId="17345"/>
    <cellStyle name="Normal 24 2 3 2 10" xfId="17346"/>
    <cellStyle name="Normal 24 2 3 2 11" xfId="17347"/>
    <cellStyle name="Normal 24 2 3 2 12" xfId="17348"/>
    <cellStyle name="Normal 24 2 3 2 2" xfId="17349"/>
    <cellStyle name="Normal 24 2 3 2 2 2" xfId="17350"/>
    <cellStyle name="Normal 24 2 3 2 2 2 2" xfId="17351"/>
    <cellStyle name="Normal 24 2 3 2 2 2 3" xfId="17352"/>
    <cellStyle name="Normal 24 2 3 2 2 2 4" xfId="17353"/>
    <cellStyle name="Normal 24 2 3 2 2 3" xfId="17354"/>
    <cellStyle name="Normal 24 2 3 2 2 3 2" xfId="17355"/>
    <cellStyle name="Normal 24 2 3 2 2 3 3" xfId="17356"/>
    <cellStyle name="Normal 24 2 3 2 2 3 4" xfId="17357"/>
    <cellStyle name="Normal 24 2 3 2 2 4" xfId="17358"/>
    <cellStyle name="Normal 24 2 3 2 2 5" xfId="17359"/>
    <cellStyle name="Normal 24 2 3 2 2 6" xfId="17360"/>
    <cellStyle name="Normal 24 2 3 2 3" xfId="17361"/>
    <cellStyle name="Normal 24 2 3 2 3 2" xfId="17362"/>
    <cellStyle name="Normal 24 2 3 2 3 3" xfId="17363"/>
    <cellStyle name="Normal 24 2 3 2 3 4" xfId="17364"/>
    <cellStyle name="Normal 24 2 3 2 4" xfId="17365"/>
    <cellStyle name="Normal 24 2 3 2 4 2" xfId="17366"/>
    <cellStyle name="Normal 24 2 3 2 4 3" xfId="17367"/>
    <cellStyle name="Normal 24 2 3 2 4 4" xfId="17368"/>
    <cellStyle name="Normal 24 2 3 2 5" xfId="17369"/>
    <cellStyle name="Normal 24 2 3 2 5 2" xfId="17370"/>
    <cellStyle name="Normal 24 2 3 2 5 3" xfId="17371"/>
    <cellStyle name="Normal 24 2 3 2 5 4" xfId="17372"/>
    <cellStyle name="Normal 24 2 3 2 6" xfId="17373"/>
    <cellStyle name="Normal 24 2 3 2 6 2" xfId="17374"/>
    <cellStyle name="Normal 24 2 3 2 6 3" xfId="17375"/>
    <cellStyle name="Normal 24 2 3 2 6 4" xfId="17376"/>
    <cellStyle name="Normal 24 2 3 2 7" xfId="17377"/>
    <cellStyle name="Normal 24 2 3 2 7 2" xfId="17378"/>
    <cellStyle name="Normal 24 2 3 2 7 3" xfId="17379"/>
    <cellStyle name="Normal 24 2 3 2 7 4" xfId="17380"/>
    <cellStyle name="Normal 24 2 3 2 8" xfId="17381"/>
    <cellStyle name="Normal 24 2 3 2 9" xfId="17382"/>
    <cellStyle name="Normal 24 2 3 3" xfId="17383"/>
    <cellStyle name="Normal 24 2 3 3 2" xfId="17384"/>
    <cellStyle name="Normal 24 2 3 3 2 2" xfId="17385"/>
    <cellStyle name="Normal 24 2 3 3 2 3" xfId="17386"/>
    <cellStyle name="Normal 24 2 3 3 2 4" xfId="17387"/>
    <cellStyle name="Normal 24 2 3 3 3" xfId="17388"/>
    <cellStyle name="Normal 24 2 3 3 3 2" xfId="17389"/>
    <cellStyle name="Normal 24 2 3 3 3 3" xfId="17390"/>
    <cellStyle name="Normal 24 2 3 3 3 4" xfId="17391"/>
    <cellStyle name="Normal 24 2 3 3 4" xfId="17392"/>
    <cellStyle name="Normal 24 2 3 3 5" xfId="17393"/>
    <cellStyle name="Normal 24 2 3 3 6" xfId="17394"/>
    <cellStyle name="Normal 24 2 3 4" xfId="17395"/>
    <cellStyle name="Normal 24 2 3 4 2" xfId="17396"/>
    <cellStyle name="Normal 24 2 3 4 3" xfId="17397"/>
    <cellStyle name="Normal 24 2 3 4 4" xfId="17398"/>
    <cellStyle name="Normal 24 2 3 5" xfId="17399"/>
    <cellStyle name="Normal 24 2 3 5 2" xfId="17400"/>
    <cellStyle name="Normal 24 2 3 5 3" xfId="17401"/>
    <cellStyle name="Normal 24 2 3 5 4" xfId="17402"/>
    <cellStyle name="Normal 24 2 3 6" xfId="17403"/>
    <cellStyle name="Normal 24 2 3 6 2" xfId="17404"/>
    <cellStyle name="Normal 24 2 3 6 3" xfId="17405"/>
    <cellStyle name="Normal 24 2 3 6 4" xfId="17406"/>
    <cellStyle name="Normal 24 2 3 7" xfId="17407"/>
    <cellStyle name="Normal 24 2 3 7 2" xfId="17408"/>
    <cellStyle name="Normal 24 2 3 7 3" xfId="17409"/>
    <cellStyle name="Normal 24 2 3 7 4" xfId="17410"/>
    <cellStyle name="Normal 24 2 3 8" xfId="17411"/>
    <cellStyle name="Normal 24 2 3 8 2" xfId="17412"/>
    <cellStyle name="Normal 24 2 3 8 3" xfId="17413"/>
    <cellStyle name="Normal 24 2 3 8 4" xfId="17414"/>
    <cellStyle name="Normal 24 2 3 9" xfId="17415"/>
    <cellStyle name="Normal 24 2 3 9 2" xfId="17416"/>
    <cellStyle name="Normal 24 2 3 9 3" xfId="17417"/>
    <cellStyle name="Normal 24 2 3 9 4" xfId="17418"/>
    <cellStyle name="Normal 24 2 4" xfId="17419"/>
    <cellStyle name="Normal 24 2 4 10" xfId="17420"/>
    <cellStyle name="Normal 24 2 4 11" xfId="17421"/>
    <cellStyle name="Normal 24 2 4 12" xfId="17422"/>
    <cellStyle name="Normal 24 2 4 2" xfId="17423"/>
    <cellStyle name="Normal 24 2 4 2 2" xfId="17424"/>
    <cellStyle name="Normal 24 2 4 2 2 2" xfId="17425"/>
    <cellStyle name="Normal 24 2 4 2 2 3" xfId="17426"/>
    <cellStyle name="Normal 24 2 4 2 2 4" xfId="17427"/>
    <cellStyle name="Normal 24 2 4 2 3" xfId="17428"/>
    <cellStyle name="Normal 24 2 4 2 3 2" xfId="17429"/>
    <cellStyle name="Normal 24 2 4 2 3 3" xfId="17430"/>
    <cellStyle name="Normal 24 2 4 2 3 4" xfId="17431"/>
    <cellStyle name="Normal 24 2 4 2 4" xfId="17432"/>
    <cellStyle name="Normal 24 2 4 2 5" xfId="17433"/>
    <cellStyle name="Normal 24 2 4 2 6" xfId="17434"/>
    <cellStyle name="Normal 24 2 4 3" xfId="17435"/>
    <cellStyle name="Normal 24 2 4 3 2" xfId="17436"/>
    <cellStyle name="Normal 24 2 4 3 3" xfId="17437"/>
    <cellStyle name="Normal 24 2 4 3 4" xfId="17438"/>
    <cellStyle name="Normal 24 2 4 4" xfId="17439"/>
    <cellStyle name="Normal 24 2 4 4 2" xfId="17440"/>
    <cellStyle name="Normal 24 2 4 4 3" xfId="17441"/>
    <cellStyle name="Normal 24 2 4 4 4" xfId="17442"/>
    <cellStyle name="Normal 24 2 4 5" xfId="17443"/>
    <cellStyle name="Normal 24 2 4 5 2" xfId="17444"/>
    <cellStyle name="Normal 24 2 4 5 3" xfId="17445"/>
    <cellStyle name="Normal 24 2 4 5 4" xfId="17446"/>
    <cellStyle name="Normal 24 2 4 6" xfId="17447"/>
    <cellStyle name="Normal 24 2 4 6 2" xfId="17448"/>
    <cellStyle name="Normal 24 2 4 6 3" xfId="17449"/>
    <cellStyle name="Normal 24 2 4 6 4" xfId="17450"/>
    <cellStyle name="Normal 24 2 4 7" xfId="17451"/>
    <cellStyle name="Normal 24 2 4 7 2" xfId="17452"/>
    <cellStyle name="Normal 24 2 4 7 3" xfId="17453"/>
    <cellStyle name="Normal 24 2 4 7 4" xfId="17454"/>
    <cellStyle name="Normal 24 2 4 8" xfId="17455"/>
    <cellStyle name="Normal 24 2 4 9" xfId="17456"/>
    <cellStyle name="Normal 24 2 5" xfId="17457"/>
    <cellStyle name="Normal 24 2 5 10" xfId="17458"/>
    <cellStyle name="Normal 24 2 5 11" xfId="17459"/>
    <cellStyle name="Normal 24 2 5 12" xfId="17460"/>
    <cellStyle name="Normal 24 2 5 2" xfId="17461"/>
    <cellStyle name="Normal 24 2 5 2 2" xfId="17462"/>
    <cellStyle name="Normal 24 2 5 2 2 2" xfId="17463"/>
    <cellStyle name="Normal 24 2 5 2 2 3" xfId="17464"/>
    <cellStyle name="Normal 24 2 5 2 2 4" xfId="17465"/>
    <cellStyle name="Normal 24 2 5 2 3" xfId="17466"/>
    <cellStyle name="Normal 24 2 5 2 3 2" xfId="17467"/>
    <cellStyle name="Normal 24 2 5 2 3 3" xfId="17468"/>
    <cellStyle name="Normal 24 2 5 2 3 4" xfId="17469"/>
    <cellStyle name="Normal 24 2 5 2 4" xfId="17470"/>
    <cellStyle name="Normal 24 2 5 2 5" xfId="17471"/>
    <cellStyle name="Normal 24 2 5 2 6" xfId="17472"/>
    <cellStyle name="Normal 24 2 5 3" xfId="17473"/>
    <cellStyle name="Normal 24 2 5 3 2" xfId="17474"/>
    <cellStyle name="Normal 24 2 5 3 3" xfId="17475"/>
    <cellStyle name="Normal 24 2 5 3 4" xfId="17476"/>
    <cellStyle name="Normal 24 2 5 4" xfId="17477"/>
    <cellStyle name="Normal 24 2 5 4 2" xfId="17478"/>
    <cellStyle name="Normal 24 2 5 4 3" xfId="17479"/>
    <cellStyle name="Normal 24 2 5 4 4" xfId="17480"/>
    <cellStyle name="Normal 24 2 5 5" xfId="17481"/>
    <cellStyle name="Normal 24 2 5 5 2" xfId="17482"/>
    <cellStyle name="Normal 24 2 5 5 3" xfId="17483"/>
    <cellStyle name="Normal 24 2 5 5 4" xfId="17484"/>
    <cellStyle name="Normal 24 2 5 6" xfId="17485"/>
    <cellStyle name="Normal 24 2 5 6 2" xfId="17486"/>
    <cellStyle name="Normal 24 2 5 6 3" xfId="17487"/>
    <cellStyle name="Normal 24 2 5 6 4" xfId="17488"/>
    <cellStyle name="Normal 24 2 5 7" xfId="17489"/>
    <cellStyle name="Normal 24 2 5 7 2" xfId="17490"/>
    <cellStyle name="Normal 24 2 5 7 3" xfId="17491"/>
    <cellStyle name="Normal 24 2 5 7 4" xfId="17492"/>
    <cellStyle name="Normal 24 2 5 8" xfId="17493"/>
    <cellStyle name="Normal 24 2 5 9" xfId="17494"/>
    <cellStyle name="Normal 24 2 6" xfId="17495"/>
    <cellStyle name="Normal 24 2 6 2" xfId="17496"/>
    <cellStyle name="Normal 24 2 6 2 2" xfId="17497"/>
    <cellStyle name="Normal 24 2 6 2 3" xfId="17498"/>
    <cellStyle name="Normal 24 2 6 2 4" xfId="17499"/>
    <cellStyle name="Normal 24 2 6 3" xfId="17500"/>
    <cellStyle name="Normal 24 2 6 3 2" xfId="17501"/>
    <cellStyle name="Normal 24 2 6 3 3" xfId="17502"/>
    <cellStyle name="Normal 24 2 6 3 4" xfId="17503"/>
    <cellStyle name="Normal 24 2 6 4" xfId="17504"/>
    <cellStyle name="Normal 24 2 6 5" xfId="17505"/>
    <cellStyle name="Normal 24 2 6 6" xfId="17506"/>
    <cellStyle name="Normal 24 2 7" xfId="17507"/>
    <cellStyle name="Normal 24 2 7 2" xfId="17508"/>
    <cellStyle name="Normal 24 2 7 3" xfId="17509"/>
    <cellStyle name="Normal 24 2 7 4" xfId="17510"/>
    <cellStyle name="Normal 24 2 8" xfId="17511"/>
    <cellStyle name="Normal 24 2 8 2" xfId="17512"/>
    <cellStyle name="Normal 24 2 8 3" xfId="17513"/>
    <cellStyle name="Normal 24 2 8 4" xfId="17514"/>
    <cellStyle name="Normal 24 2 9" xfId="17515"/>
    <cellStyle name="Normal 24 2 9 2" xfId="17516"/>
    <cellStyle name="Normal 24 2 9 3" xfId="17517"/>
    <cellStyle name="Normal 24 2 9 4" xfId="17518"/>
    <cellStyle name="Normal 24 3" xfId="17519"/>
    <cellStyle name="Normal 25" xfId="17520"/>
    <cellStyle name="Normal 25 2" xfId="17521"/>
    <cellStyle name="Normal 25 3" xfId="17522"/>
    <cellStyle name="Normal 26" xfId="17523"/>
    <cellStyle name="Normal 26 10" xfId="17524"/>
    <cellStyle name="Normal 26 10 2" xfId="17525"/>
    <cellStyle name="Normal 26 10 3" xfId="17526"/>
    <cellStyle name="Normal 26 10 4" xfId="17527"/>
    <cellStyle name="Normal 26 11" xfId="17528"/>
    <cellStyle name="Normal 26 11 2" xfId="17529"/>
    <cellStyle name="Normal 26 11 3" xfId="17530"/>
    <cellStyle name="Normal 26 11 4" xfId="17531"/>
    <cellStyle name="Normal 26 12" xfId="17532"/>
    <cellStyle name="Normal 26 12 2" xfId="17533"/>
    <cellStyle name="Normal 26 12 3" xfId="17534"/>
    <cellStyle name="Normal 26 12 4" xfId="17535"/>
    <cellStyle name="Normal 26 13" xfId="17536"/>
    <cellStyle name="Normal 26 13 2" xfId="17537"/>
    <cellStyle name="Normal 26 13 3" xfId="17538"/>
    <cellStyle name="Normal 26 13 4" xfId="17539"/>
    <cellStyle name="Normal 26 14" xfId="17540"/>
    <cellStyle name="Normal 26 15" xfId="17541"/>
    <cellStyle name="Normal 26 16" xfId="17542"/>
    <cellStyle name="Normal 26 17" xfId="17543"/>
    <cellStyle name="Normal 26 18" xfId="17544"/>
    <cellStyle name="Normal 26 2" xfId="17545"/>
    <cellStyle name="Normal 26 2 10" xfId="17546"/>
    <cellStyle name="Normal 26 2 11" xfId="17547"/>
    <cellStyle name="Normal 26 2 12" xfId="17548"/>
    <cellStyle name="Normal 26 2 13" xfId="17549"/>
    <cellStyle name="Normal 26 2 14" xfId="17550"/>
    <cellStyle name="Normal 26 2 2" xfId="17551"/>
    <cellStyle name="Normal 26 2 2 10" xfId="17552"/>
    <cellStyle name="Normal 26 2 2 11" xfId="17553"/>
    <cellStyle name="Normal 26 2 2 12" xfId="17554"/>
    <cellStyle name="Normal 26 2 2 2" xfId="17555"/>
    <cellStyle name="Normal 26 2 2 2 2" xfId="17556"/>
    <cellStyle name="Normal 26 2 2 2 2 2" xfId="17557"/>
    <cellStyle name="Normal 26 2 2 2 2 3" xfId="17558"/>
    <cellStyle name="Normal 26 2 2 2 2 4" xfId="17559"/>
    <cellStyle name="Normal 26 2 2 2 3" xfId="17560"/>
    <cellStyle name="Normal 26 2 2 2 3 2" xfId="17561"/>
    <cellStyle name="Normal 26 2 2 2 3 3" xfId="17562"/>
    <cellStyle name="Normal 26 2 2 2 3 4" xfId="17563"/>
    <cellStyle name="Normal 26 2 2 2 4" xfId="17564"/>
    <cellStyle name="Normal 26 2 2 2 5" xfId="17565"/>
    <cellStyle name="Normal 26 2 2 2 6" xfId="17566"/>
    <cellStyle name="Normal 26 2 2 3" xfId="17567"/>
    <cellStyle name="Normal 26 2 2 3 2" xfId="17568"/>
    <cellStyle name="Normal 26 2 2 3 3" xfId="17569"/>
    <cellStyle name="Normal 26 2 2 3 4" xfId="17570"/>
    <cellStyle name="Normal 26 2 2 4" xfId="17571"/>
    <cellStyle name="Normal 26 2 2 4 2" xfId="17572"/>
    <cellStyle name="Normal 26 2 2 4 3" xfId="17573"/>
    <cellStyle name="Normal 26 2 2 4 4" xfId="17574"/>
    <cellStyle name="Normal 26 2 2 5" xfId="17575"/>
    <cellStyle name="Normal 26 2 2 5 2" xfId="17576"/>
    <cellStyle name="Normal 26 2 2 5 3" xfId="17577"/>
    <cellStyle name="Normal 26 2 2 5 4" xfId="17578"/>
    <cellStyle name="Normal 26 2 2 6" xfId="17579"/>
    <cellStyle name="Normal 26 2 2 6 2" xfId="17580"/>
    <cellStyle name="Normal 26 2 2 6 3" xfId="17581"/>
    <cellStyle name="Normal 26 2 2 6 4" xfId="17582"/>
    <cellStyle name="Normal 26 2 2 7" xfId="17583"/>
    <cellStyle name="Normal 26 2 2 7 2" xfId="17584"/>
    <cellStyle name="Normal 26 2 2 7 3" xfId="17585"/>
    <cellStyle name="Normal 26 2 2 7 4" xfId="17586"/>
    <cellStyle name="Normal 26 2 2 8" xfId="17587"/>
    <cellStyle name="Normal 26 2 2 9" xfId="17588"/>
    <cellStyle name="Normal 26 2 3" xfId="17589"/>
    <cellStyle name="Normal 26 2 3 2" xfId="17590"/>
    <cellStyle name="Normal 26 2 3 2 2" xfId="17591"/>
    <cellStyle name="Normal 26 2 3 2 3" xfId="17592"/>
    <cellStyle name="Normal 26 2 3 2 4" xfId="17593"/>
    <cellStyle name="Normal 26 2 3 3" xfId="17594"/>
    <cellStyle name="Normal 26 2 3 3 2" xfId="17595"/>
    <cellStyle name="Normal 26 2 3 3 3" xfId="17596"/>
    <cellStyle name="Normal 26 2 3 3 4" xfId="17597"/>
    <cellStyle name="Normal 26 2 3 4" xfId="17598"/>
    <cellStyle name="Normal 26 2 3 5" xfId="17599"/>
    <cellStyle name="Normal 26 2 3 6" xfId="17600"/>
    <cellStyle name="Normal 26 2 4" xfId="17601"/>
    <cellStyle name="Normal 26 2 4 2" xfId="17602"/>
    <cellStyle name="Normal 26 2 4 3" xfId="17603"/>
    <cellStyle name="Normal 26 2 4 4" xfId="17604"/>
    <cellStyle name="Normal 26 2 5" xfId="17605"/>
    <cellStyle name="Normal 26 2 5 2" xfId="17606"/>
    <cellStyle name="Normal 26 2 5 3" xfId="17607"/>
    <cellStyle name="Normal 26 2 5 4" xfId="17608"/>
    <cellStyle name="Normal 26 2 6" xfId="17609"/>
    <cellStyle name="Normal 26 2 6 2" xfId="17610"/>
    <cellStyle name="Normal 26 2 6 3" xfId="17611"/>
    <cellStyle name="Normal 26 2 6 4" xfId="17612"/>
    <cellStyle name="Normal 26 2 7" xfId="17613"/>
    <cellStyle name="Normal 26 2 7 2" xfId="17614"/>
    <cellStyle name="Normal 26 2 7 3" xfId="17615"/>
    <cellStyle name="Normal 26 2 7 4" xfId="17616"/>
    <cellStyle name="Normal 26 2 8" xfId="17617"/>
    <cellStyle name="Normal 26 2 8 2" xfId="17618"/>
    <cellStyle name="Normal 26 2 8 3" xfId="17619"/>
    <cellStyle name="Normal 26 2 8 4" xfId="17620"/>
    <cellStyle name="Normal 26 2 9" xfId="17621"/>
    <cellStyle name="Normal 26 2 9 2" xfId="17622"/>
    <cellStyle name="Normal 26 2 9 3" xfId="17623"/>
    <cellStyle name="Normal 26 2 9 4" xfId="17624"/>
    <cellStyle name="Normal 26 3" xfId="17625"/>
    <cellStyle name="Normal 26 3 10" xfId="17626"/>
    <cellStyle name="Normal 26 3 11" xfId="17627"/>
    <cellStyle name="Normal 26 3 12" xfId="17628"/>
    <cellStyle name="Normal 26 3 13" xfId="17629"/>
    <cellStyle name="Normal 26 3 14" xfId="17630"/>
    <cellStyle name="Normal 26 3 2" xfId="17631"/>
    <cellStyle name="Normal 26 3 2 10" xfId="17632"/>
    <cellStyle name="Normal 26 3 2 11" xfId="17633"/>
    <cellStyle name="Normal 26 3 2 12" xfId="17634"/>
    <cellStyle name="Normal 26 3 2 2" xfId="17635"/>
    <cellStyle name="Normal 26 3 2 2 2" xfId="17636"/>
    <cellStyle name="Normal 26 3 2 2 2 2" xfId="17637"/>
    <cellStyle name="Normal 26 3 2 2 2 3" xfId="17638"/>
    <cellStyle name="Normal 26 3 2 2 2 4" xfId="17639"/>
    <cellStyle name="Normal 26 3 2 2 3" xfId="17640"/>
    <cellStyle name="Normal 26 3 2 2 3 2" xfId="17641"/>
    <cellStyle name="Normal 26 3 2 2 3 3" xfId="17642"/>
    <cellStyle name="Normal 26 3 2 2 3 4" xfId="17643"/>
    <cellStyle name="Normal 26 3 2 2 4" xfId="17644"/>
    <cellStyle name="Normal 26 3 2 2 5" xfId="17645"/>
    <cellStyle name="Normal 26 3 2 2 6" xfId="17646"/>
    <cellStyle name="Normal 26 3 2 3" xfId="17647"/>
    <cellStyle name="Normal 26 3 2 3 2" xfId="17648"/>
    <cellStyle name="Normal 26 3 2 3 3" xfId="17649"/>
    <cellStyle name="Normal 26 3 2 3 4" xfId="17650"/>
    <cellStyle name="Normal 26 3 2 4" xfId="17651"/>
    <cellStyle name="Normal 26 3 2 4 2" xfId="17652"/>
    <cellStyle name="Normal 26 3 2 4 3" xfId="17653"/>
    <cellStyle name="Normal 26 3 2 4 4" xfId="17654"/>
    <cellStyle name="Normal 26 3 2 5" xfId="17655"/>
    <cellStyle name="Normal 26 3 2 5 2" xfId="17656"/>
    <cellStyle name="Normal 26 3 2 5 3" xfId="17657"/>
    <cellStyle name="Normal 26 3 2 5 4" xfId="17658"/>
    <cellStyle name="Normal 26 3 2 6" xfId="17659"/>
    <cellStyle name="Normal 26 3 2 6 2" xfId="17660"/>
    <cellStyle name="Normal 26 3 2 6 3" xfId="17661"/>
    <cellStyle name="Normal 26 3 2 6 4" xfId="17662"/>
    <cellStyle name="Normal 26 3 2 7" xfId="17663"/>
    <cellStyle name="Normal 26 3 2 7 2" xfId="17664"/>
    <cellStyle name="Normal 26 3 2 7 3" xfId="17665"/>
    <cellStyle name="Normal 26 3 2 7 4" xfId="17666"/>
    <cellStyle name="Normal 26 3 2 8" xfId="17667"/>
    <cellStyle name="Normal 26 3 2 9" xfId="17668"/>
    <cellStyle name="Normal 26 3 3" xfId="17669"/>
    <cellStyle name="Normal 26 3 3 2" xfId="17670"/>
    <cellStyle name="Normal 26 3 3 2 2" xfId="17671"/>
    <cellStyle name="Normal 26 3 3 2 3" xfId="17672"/>
    <cellStyle name="Normal 26 3 3 2 4" xfId="17673"/>
    <cellStyle name="Normal 26 3 3 3" xfId="17674"/>
    <cellStyle name="Normal 26 3 3 3 2" xfId="17675"/>
    <cellStyle name="Normal 26 3 3 3 3" xfId="17676"/>
    <cellStyle name="Normal 26 3 3 3 4" xfId="17677"/>
    <cellStyle name="Normal 26 3 3 4" xfId="17678"/>
    <cellStyle name="Normal 26 3 3 5" xfId="17679"/>
    <cellStyle name="Normal 26 3 3 6" xfId="17680"/>
    <cellStyle name="Normal 26 3 4" xfId="17681"/>
    <cellStyle name="Normal 26 3 4 2" xfId="17682"/>
    <cellStyle name="Normal 26 3 4 3" xfId="17683"/>
    <cellStyle name="Normal 26 3 4 4" xfId="17684"/>
    <cellStyle name="Normal 26 3 5" xfId="17685"/>
    <cellStyle name="Normal 26 3 5 2" xfId="17686"/>
    <cellStyle name="Normal 26 3 5 3" xfId="17687"/>
    <cellStyle name="Normal 26 3 5 4" xfId="17688"/>
    <cellStyle name="Normal 26 3 6" xfId="17689"/>
    <cellStyle name="Normal 26 3 6 2" xfId="17690"/>
    <cellStyle name="Normal 26 3 6 3" xfId="17691"/>
    <cellStyle name="Normal 26 3 6 4" xfId="17692"/>
    <cellStyle name="Normal 26 3 7" xfId="17693"/>
    <cellStyle name="Normal 26 3 7 2" xfId="17694"/>
    <cellStyle name="Normal 26 3 7 3" xfId="17695"/>
    <cellStyle name="Normal 26 3 7 4" xfId="17696"/>
    <cellStyle name="Normal 26 3 8" xfId="17697"/>
    <cellStyle name="Normal 26 3 8 2" xfId="17698"/>
    <cellStyle name="Normal 26 3 8 3" xfId="17699"/>
    <cellStyle name="Normal 26 3 8 4" xfId="17700"/>
    <cellStyle name="Normal 26 3 9" xfId="17701"/>
    <cellStyle name="Normal 26 3 9 2" xfId="17702"/>
    <cellStyle name="Normal 26 3 9 3" xfId="17703"/>
    <cellStyle name="Normal 26 3 9 4" xfId="17704"/>
    <cellStyle name="Normal 26 4" xfId="17705"/>
    <cellStyle name="Normal 26 4 10" xfId="17706"/>
    <cellStyle name="Normal 26 4 11" xfId="17707"/>
    <cellStyle name="Normal 26 4 12" xfId="17708"/>
    <cellStyle name="Normal 26 4 2" xfId="17709"/>
    <cellStyle name="Normal 26 4 2 2" xfId="17710"/>
    <cellStyle name="Normal 26 4 2 2 2" xfId="17711"/>
    <cellStyle name="Normal 26 4 2 2 3" xfId="17712"/>
    <cellStyle name="Normal 26 4 2 2 4" xfId="17713"/>
    <cellStyle name="Normal 26 4 2 3" xfId="17714"/>
    <cellStyle name="Normal 26 4 2 3 2" xfId="17715"/>
    <cellStyle name="Normal 26 4 2 3 3" xfId="17716"/>
    <cellStyle name="Normal 26 4 2 3 4" xfId="17717"/>
    <cellStyle name="Normal 26 4 2 4" xfId="17718"/>
    <cellStyle name="Normal 26 4 2 5" xfId="17719"/>
    <cellStyle name="Normal 26 4 2 6" xfId="17720"/>
    <cellStyle name="Normal 26 4 3" xfId="17721"/>
    <cellStyle name="Normal 26 4 3 2" xfId="17722"/>
    <cellStyle name="Normal 26 4 3 3" xfId="17723"/>
    <cellStyle name="Normal 26 4 3 4" xfId="17724"/>
    <cellStyle name="Normal 26 4 4" xfId="17725"/>
    <cellStyle name="Normal 26 4 4 2" xfId="17726"/>
    <cellStyle name="Normal 26 4 4 3" xfId="17727"/>
    <cellStyle name="Normal 26 4 4 4" xfId="17728"/>
    <cellStyle name="Normal 26 4 5" xfId="17729"/>
    <cellStyle name="Normal 26 4 5 2" xfId="17730"/>
    <cellStyle name="Normal 26 4 5 3" xfId="17731"/>
    <cellStyle name="Normal 26 4 5 4" xfId="17732"/>
    <cellStyle name="Normal 26 4 6" xfId="17733"/>
    <cellStyle name="Normal 26 4 6 2" xfId="17734"/>
    <cellStyle name="Normal 26 4 6 3" xfId="17735"/>
    <cellStyle name="Normal 26 4 6 4" xfId="17736"/>
    <cellStyle name="Normal 26 4 7" xfId="17737"/>
    <cellStyle name="Normal 26 4 7 2" xfId="17738"/>
    <cellStyle name="Normal 26 4 7 3" xfId="17739"/>
    <cellStyle name="Normal 26 4 7 4" xfId="17740"/>
    <cellStyle name="Normal 26 4 8" xfId="17741"/>
    <cellStyle name="Normal 26 4 9" xfId="17742"/>
    <cellStyle name="Normal 26 5" xfId="17743"/>
    <cellStyle name="Normal 26 5 10" xfId="17744"/>
    <cellStyle name="Normal 26 5 11" xfId="17745"/>
    <cellStyle name="Normal 26 5 12" xfId="17746"/>
    <cellStyle name="Normal 26 5 2" xfId="17747"/>
    <cellStyle name="Normal 26 5 2 2" xfId="17748"/>
    <cellStyle name="Normal 26 5 2 2 2" xfId="17749"/>
    <cellStyle name="Normal 26 5 2 2 3" xfId="17750"/>
    <cellStyle name="Normal 26 5 2 2 4" xfId="17751"/>
    <cellStyle name="Normal 26 5 2 3" xfId="17752"/>
    <cellStyle name="Normal 26 5 2 3 2" xfId="17753"/>
    <cellStyle name="Normal 26 5 2 3 3" xfId="17754"/>
    <cellStyle name="Normal 26 5 2 3 4" xfId="17755"/>
    <cellStyle name="Normal 26 5 2 4" xfId="17756"/>
    <cellStyle name="Normal 26 5 2 5" xfId="17757"/>
    <cellStyle name="Normal 26 5 2 6" xfId="17758"/>
    <cellStyle name="Normal 26 5 3" xfId="17759"/>
    <cellStyle name="Normal 26 5 3 2" xfId="17760"/>
    <cellStyle name="Normal 26 5 3 3" xfId="17761"/>
    <cellStyle name="Normal 26 5 3 4" xfId="17762"/>
    <cellStyle name="Normal 26 5 4" xfId="17763"/>
    <cellStyle name="Normal 26 5 4 2" xfId="17764"/>
    <cellStyle name="Normal 26 5 4 3" xfId="17765"/>
    <cellStyle name="Normal 26 5 4 4" xfId="17766"/>
    <cellStyle name="Normal 26 5 5" xfId="17767"/>
    <cellStyle name="Normal 26 5 5 2" xfId="17768"/>
    <cellStyle name="Normal 26 5 5 3" xfId="17769"/>
    <cellStyle name="Normal 26 5 5 4" xfId="17770"/>
    <cellStyle name="Normal 26 5 6" xfId="17771"/>
    <cellStyle name="Normal 26 5 6 2" xfId="17772"/>
    <cellStyle name="Normal 26 5 6 3" xfId="17773"/>
    <cellStyle name="Normal 26 5 6 4" xfId="17774"/>
    <cellStyle name="Normal 26 5 7" xfId="17775"/>
    <cellStyle name="Normal 26 5 7 2" xfId="17776"/>
    <cellStyle name="Normal 26 5 7 3" xfId="17777"/>
    <cellStyle name="Normal 26 5 7 4" xfId="17778"/>
    <cellStyle name="Normal 26 5 8" xfId="17779"/>
    <cellStyle name="Normal 26 5 9" xfId="17780"/>
    <cellStyle name="Normal 26 6" xfId="17781"/>
    <cellStyle name="Normal 26 6 2" xfId="17782"/>
    <cellStyle name="Normal 26 6 2 2" xfId="17783"/>
    <cellStyle name="Normal 26 6 2 3" xfId="17784"/>
    <cellStyle name="Normal 26 6 2 4" xfId="17785"/>
    <cellStyle name="Normal 26 6 3" xfId="17786"/>
    <cellStyle name="Normal 26 6 3 2" xfId="17787"/>
    <cellStyle name="Normal 26 6 3 3" xfId="17788"/>
    <cellStyle name="Normal 26 6 3 4" xfId="17789"/>
    <cellStyle name="Normal 26 6 4" xfId="17790"/>
    <cellStyle name="Normal 26 6 4 2" xfId="17791"/>
    <cellStyle name="Normal 26 6 4 3" xfId="17792"/>
    <cellStyle name="Normal 26 6 4 4" xfId="17793"/>
    <cellStyle name="Normal 26 6 5" xfId="17794"/>
    <cellStyle name="Normal 26 6 5 2" xfId="17795"/>
    <cellStyle name="Normal 26 6 5 3" xfId="17796"/>
    <cellStyle name="Normal 26 6 5 4" xfId="17797"/>
    <cellStyle name="Normal 26 6 6" xfId="17798"/>
    <cellStyle name="Normal 26 6 7" xfId="17799"/>
    <cellStyle name="Normal 26 6 8" xfId="17800"/>
    <cellStyle name="Normal 26 7" xfId="17801"/>
    <cellStyle name="Normal 26 7 2" xfId="17802"/>
    <cellStyle name="Normal 26 7 3" xfId="17803"/>
    <cellStyle name="Normal 26 7 4" xfId="17804"/>
    <cellStyle name="Normal 26 8" xfId="17805"/>
    <cellStyle name="Normal 26 8 2" xfId="17806"/>
    <cellStyle name="Normal 26 8 3" xfId="17807"/>
    <cellStyle name="Normal 26 8 4" xfId="17808"/>
    <cellStyle name="Normal 26 9" xfId="17809"/>
    <cellStyle name="Normal 26 9 2" xfId="17810"/>
    <cellStyle name="Normal 26 9 3" xfId="17811"/>
    <cellStyle name="Normal 26 9 4" xfId="17812"/>
    <cellStyle name="Normal 27" xfId="17813"/>
    <cellStyle name="Normal 27 10" xfId="17814"/>
    <cellStyle name="Normal 27 10 2" xfId="17815"/>
    <cellStyle name="Normal 27 10 3" xfId="17816"/>
    <cellStyle name="Normal 27 10 4" xfId="17817"/>
    <cellStyle name="Normal 27 11" xfId="17818"/>
    <cellStyle name="Normal 27 11 2" xfId="17819"/>
    <cellStyle name="Normal 27 11 3" xfId="17820"/>
    <cellStyle name="Normal 27 11 4" xfId="17821"/>
    <cellStyle name="Normal 27 12" xfId="17822"/>
    <cellStyle name="Normal 27 12 2" xfId="17823"/>
    <cellStyle name="Normal 27 12 3" xfId="17824"/>
    <cellStyle name="Normal 27 12 4" xfId="17825"/>
    <cellStyle name="Normal 27 13" xfId="17826"/>
    <cellStyle name="Normal 27 13 2" xfId="17827"/>
    <cellStyle name="Normal 27 13 3" xfId="17828"/>
    <cellStyle name="Normal 27 13 4" xfId="17829"/>
    <cellStyle name="Normal 27 14" xfId="17830"/>
    <cellStyle name="Normal 27 15" xfId="17831"/>
    <cellStyle name="Normal 27 16" xfId="17832"/>
    <cellStyle name="Normal 27 17" xfId="17833"/>
    <cellStyle name="Normal 27 18" xfId="17834"/>
    <cellStyle name="Normal 27 2" xfId="17835"/>
    <cellStyle name="Normal 27 2 10" xfId="17836"/>
    <cellStyle name="Normal 27 2 11" xfId="17837"/>
    <cellStyle name="Normal 27 2 12" xfId="17838"/>
    <cellStyle name="Normal 27 2 13" xfId="17839"/>
    <cellStyle name="Normal 27 2 14" xfId="17840"/>
    <cellStyle name="Normal 27 2 2" xfId="17841"/>
    <cellStyle name="Normal 27 2 2 10" xfId="17842"/>
    <cellStyle name="Normal 27 2 2 11" xfId="17843"/>
    <cellStyle name="Normal 27 2 2 12" xfId="17844"/>
    <cellStyle name="Normal 27 2 2 2" xfId="17845"/>
    <cellStyle name="Normal 27 2 2 2 2" xfId="17846"/>
    <cellStyle name="Normal 27 2 2 2 2 2" xfId="17847"/>
    <cellStyle name="Normal 27 2 2 2 2 3" xfId="17848"/>
    <cellStyle name="Normal 27 2 2 2 2 4" xfId="17849"/>
    <cellStyle name="Normal 27 2 2 2 3" xfId="17850"/>
    <cellStyle name="Normal 27 2 2 2 3 2" xfId="17851"/>
    <cellStyle name="Normal 27 2 2 2 3 3" xfId="17852"/>
    <cellStyle name="Normal 27 2 2 2 3 4" xfId="17853"/>
    <cellStyle name="Normal 27 2 2 2 4" xfId="17854"/>
    <cellStyle name="Normal 27 2 2 2 5" xfId="17855"/>
    <cellStyle name="Normal 27 2 2 2 6" xfId="17856"/>
    <cellStyle name="Normal 27 2 2 3" xfId="17857"/>
    <cellStyle name="Normal 27 2 2 3 2" xfId="17858"/>
    <cellStyle name="Normal 27 2 2 3 3" xfId="17859"/>
    <cellStyle name="Normal 27 2 2 3 4" xfId="17860"/>
    <cellStyle name="Normal 27 2 2 4" xfId="17861"/>
    <cellStyle name="Normal 27 2 2 4 2" xfId="17862"/>
    <cellStyle name="Normal 27 2 2 4 3" xfId="17863"/>
    <cellStyle name="Normal 27 2 2 4 4" xfId="17864"/>
    <cellStyle name="Normal 27 2 2 5" xfId="17865"/>
    <cellStyle name="Normal 27 2 2 5 2" xfId="17866"/>
    <cellStyle name="Normal 27 2 2 5 3" xfId="17867"/>
    <cellStyle name="Normal 27 2 2 5 4" xfId="17868"/>
    <cellStyle name="Normal 27 2 2 6" xfId="17869"/>
    <cellStyle name="Normal 27 2 2 6 2" xfId="17870"/>
    <cellStyle name="Normal 27 2 2 6 3" xfId="17871"/>
    <cellStyle name="Normal 27 2 2 6 4" xfId="17872"/>
    <cellStyle name="Normal 27 2 2 7" xfId="17873"/>
    <cellStyle name="Normal 27 2 2 7 2" xfId="17874"/>
    <cellStyle name="Normal 27 2 2 7 3" xfId="17875"/>
    <cellStyle name="Normal 27 2 2 7 4" xfId="17876"/>
    <cellStyle name="Normal 27 2 2 8" xfId="17877"/>
    <cellStyle name="Normal 27 2 2 9" xfId="17878"/>
    <cellStyle name="Normal 27 2 3" xfId="17879"/>
    <cellStyle name="Normal 27 2 3 2" xfId="17880"/>
    <cellStyle name="Normal 27 2 3 2 2" xfId="17881"/>
    <cellStyle name="Normal 27 2 3 2 3" xfId="17882"/>
    <cellStyle name="Normal 27 2 3 2 4" xfId="17883"/>
    <cellStyle name="Normal 27 2 3 3" xfId="17884"/>
    <cellStyle name="Normal 27 2 3 3 2" xfId="17885"/>
    <cellStyle name="Normal 27 2 3 3 3" xfId="17886"/>
    <cellStyle name="Normal 27 2 3 3 4" xfId="17887"/>
    <cellStyle name="Normal 27 2 3 4" xfId="17888"/>
    <cellStyle name="Normal 27 2 3 5" xfId="17889"/>
    <cellStyle name="Normal 27 2 3 6" xfId="17890"/>
    <cellStyle name="Normal 27 2 4" xfId="17891"/>
    <cellStyle name="Normal 27 2 4 2" xfId="17892"/>
    <cellStyle name="Normal 27 2 4 3" xfId="17893"/>
    <cellStyle name="Normal 27 2 4 4" xfId="17894"/>
    <cellStyle name="Normal 27 2 5" xfId="17895"/>
    <cellStyle name="Normal 27 2 5 2" xfId="17896"/>
    <cellStyle name="Normal 27 2 5 3" xfId="17897"/>
    <cellStyle name="Normal 27 2 5 4" xfId="17898"/>
    <cellStyle name="Normal 27 2 6" xfId="17899"/>
    <cellStyle name="Normal 27 2 6 2" xfId="17900"/>
    <cellStyle name="Normal 27 2 6 3" xfId="17901"/>
    <cellStyle name="Normal 27 2 6 4" xfId="17902"/>
    <cellStyle name="Normal 27 2 7" xfId="17903"/>
    <cellStyle name="Normal 27 2 7 2" xfId="17904"/>
    <cellStyle name="Normal 27 2 7 3" xfId="17905"/>
    <cellStyle name="Normal 27 2 7 4" xfId="17906"/>
    <cellStyle name="Normal 27 2 8" xfId="17907"/>
    <cellStyle name="Normal 27 2 8 2" xfId="17908"/>
    <cellStyle name="Normal 27 2 8 3" xfId="17909"/>
    <cellStyle name="Normal 27 2 8 4" xfId="17910"/>
    <cellStyle name="Normal 27 2 9" xfId="17911"/>
    <cellStyle name="Normal 27 2 9 2" xfId="17912"/>
    <cellStyle name="Normal 27 2 9 3" xfId="17913"/>
    <cellStyle name="Normal 27 2 9 4" xfId="17914"/>
    <cellStyle name="Normal 27 3" xfId="17915"/>
    <cellStyle name="Normal 27 3 10" xfId="17916"/>
    <cellStyle name="Normal 27 3 11" xfId="17917"/>
    <cellStyle name="Normal 27 3 12" xfId="17918"/>
    <cellStyle name="Normal 27 3 13" xfId="17919"/>
    <cellStyle name="Normal 27 3 14" xfId="17920"/>
    <cellStyle name="Normal 27 3 2" xfId="17921"/>
    <cellStyle name="Normal 27 3 2 10" xfId="17922"/>
    <cellStyle name="Normal 27 3 2 11" xfId="17923"/>
    <cellStyle name="Normal 27 3 2 12" xfId="17924"/>
    <cellStyle name="Normal 27 3 2 2" xfId="17925"/>
    <cellStyle name="Normal 27 3 2 2 2" xfId="17926"/>
    <cellStyle name="Normal 27 3 2 2 2 2" xfId="17927"/>
    <cellStyle name="Normal 27 3 2 2 2 3" xfId="17928"/>
    <cellStyle name="Normal 27 3 2 2 2 4" xfId="17929"/>
    <cellStyle name="Normal 27 3 2 2 3" xfId="17930"/>
    <cellStyle name="Normal 27 3 2 2 3 2" xfId="17931"/>
    <cellStyle name="Normal 27 3 2 2 3 3" xfId="17932"/>
    <cellStyle name="Normal 27 3 2 2 3 4" xfId="17933"/>
    <cellStyle name="Normal 27 3 2 2 4" xfId="17934"/>
    <cellStyle name="Normal 27 3 2 2 5" xfId="17935"/>
    <cellStyle name="Normal 27 3 2 2 6" xfId="17936"/>
    <cellStyle name="Normal 27 3 2 3" xfId="17937"/>
    <cellStyle name="Normal 27 3 2 3 2" xfId="17938"/>
    <cellStyle name="Normal 27 3 2 3 3" xfId="17939"/>
    <cellStyle name="Normal 27 3 2 3 4" xfId="17940"/>
    <cellStyle name="Normal 27 3 2 4" xfId="17941"/>
    <cellStyle name="Normal 27 3 2 4 2" xfId="17942"/>
    <cellStyle name="Normal 27 3 2 4 3" xfId="17943"/>
    <cellStyle name="Normal 27 3 2 4 4" xfId="17944"/>
    <cellStyle name="Normal 27 3 2 5" xfId="17945"/>
    <cellStyle name="Normal 27 3 2 5 2" xfId="17946"/>
    <cellStyle name="Normal 27 3 2 5 3" xfId="17947"/>
    <cellStyle name="Normal 27 3 2 5 4" xfId="17948"/>
    <cellStyle name="Normal 27 3 2 6" xfId="17949"/>
    <cellStyle name="Normal 27 3 2 6 2" xfId="17950"/>
    <cellStyle name="Normal 27 3 2 6 3" xfId="17951"/>
    <cellStyle name="Normal 27 3 2 6 4" xfId="17952"/>
    <cellStyle name="Normal 27 3 2 7" xfId="17953"/>
    <cellStyle name="Normal 27 3 2 7 2" xfId="17954"/>
    <cellStyle name="Normal 27 3 2 7 3" xfId="17955"/>
    <cellStyle name="Normal 27 3 2 7 4" xfId="17956"/>
    <cellStyle name="Normal 27 3 2 8" xfId="17957"/>
    <cellStyle name="Normal 27 3 2 9" xfId="17958"/>
    <cellStyle name="Normal 27 3 3" xfId="17959"/>
    <cellStyle name="Normal 27 3 3 2" xfId="17960"/>
    <cellStyle name="Normal 27 3 3 2 2" xfId="17961"/>
    <cellStyle name="Normal 27 3 3 2 3" xfId="17962"/>
    <cellStyle name="Normal 27 3 3 2 4" xfId="17963"/>
    <cellStyle name="Normal 27 3 3 3" xfId="17964"/>
    <cellStyle name="Normal 27 3 3 3 2" xfId="17965"/>
    <cellStyle name="Normal 27 3 3 3 3" xfId="17966"/>
    <cellStyle name="Normal 27 3 3 3 4" xfId="17967"/>
    <cellStyle name="Normal 27 3 3 4" xfId="17968"/>
    <cellStyle name="Normal 27 3 3 5" xfId="17969"/>
    <cellStyle name="Normal 27 3 3 6" xfId="17970"/>
    <cellStyle name="Normal 27 3 4" xfId="17971"/>
    <cellStyle name="Normal 27 3 4 2" xfId="17972"/>
    <cellStyle name="Normal 27 3 4 3" xfId="17973"/>
    <cellStyle name="Normal 27 3 4 4" xfId="17974"/>
    <cellStyle name="Normal 27 3 5" xfId="17975"/>
    <cellStyle name="Normal 27 3 5 2" xfId="17976"/>
    <cellStyle name="Normal 27 3 5 3" xfId="17977"/>
    <cellStyle name="Normal 27 3 5 4" xfId="17978"/>
    <cellStyle name="Normal 27 3 6" xfId="17979"/>
    <cellStyle name="Normal 27 3 6 2" xfId="17980"/>
    <cellStyle name="Normal 27 3 6 3" xfId="17981"/>
    <cellStyle name="Normal 27 3 6 4" xfId="17982"/>
    <cellStyle name="Normal 27 3 7" xfId="17983"/>
    <cellStyle name="Normal 27 3 7 2" xfId="17984"/>
    <cellStyle name="Normal 27 3 7 3" xfId="17985"/>
    <cellStyle name="Normal 27 3 7 4" xfId="17986"/>
    <cellStyle name="Normal 27 3 8" xfId="17987"/>
    <cellStyle name="Normal 27 3 8 2" xfId="17988"/>
    <cellStyle name="Normal 27 3 8 3" xfId="17989"/>
    <cellStyle name="Normal 27 3 8 4" xfId="17990"/>
    <cellStyle name="Normal 27 3 9" xfId="17991"/>
    <cellStyle name="Normal 27 3 9 2" xfId="17992"/>
    <cellStyle name="Normal 27 3 9 3" xfId="17993"/>
    <cellStyle name="Normal 27 3 9 4" xfId="17994"/>
    <cellStyle name="Normal 27 4" xfId="17995"/>
    <cellStyle name="Normal 27 4 10" xfId="17996"/>
    <cellStyle name="Normal 27 4 11" xfId="17997"/>
    <cellStyle name="Normal 27 4 12" xfId="17998"/>
    <cellStyle name="Normal 27 4 2" xfId="17999"/>
    <cellStyle name="Normal 27 4 2 2" xfId="18000"/>
    <cellStyle name="Normal 27 4 2 2 2" xfId="18001"/>
    <cellStyle name="Normal 27 4 2 2 3" xfId="18002"/>
    <cellStyle name="Normal 27 4 2 2 4" xfId="18003"/>
    <cellStyle name="Normal 27 4 2 3" xfId="18004"/>
    <cellStyle name="Normal 27 4 2 3 2" xfId="18005"/>
    <cellStyle name="Normal 27 4 2 3 3" xfId="18006"/>
    <cellStyle name="Normal 27 4 2 3 4" xfId="18007"/>
    <cellStyle name="Normal 27 4 2 4" xfId="18008"/>
    <cellStyle name="Normal 27 4 2 5" xfId="18009"/>
    <cellStyle name="Normal 27 4 2 6" xfId="18010"/>
    <cellStyle name="Normal 27 4 3" xfId="18011"/>
    <cellStyle name="Normal 27 4 3 2" xfId="18012"/>
    <cellStyle name="Normal 27 4 3 3" xfId="18013"/>
    <cellStyle name="Normal 27 4 3 4" xfId="18014"/>
    <cellStyle name="Normal 27 4 4" xfId="18015"/>
    <cellStyle name="Normal 27 4 4 2" xfId="18016"/>
    <cellStyle name="Normal 27 4 4 3" xfId="18017"/>
    <cellStyle name="Normal 27 4 4 4" xfId="18018"/>
    <cellStyle name="Normal 27 4 5" xfId="18019"/>
    <cellStyle name="Normal 27 4 5 2" xfId="18020"/>
    <cellStyle name="Normal 27 4 5 3" xfId="18021"/>
    <cellStyle name="Normal 27 4 5 4" xfId="18022"/>
    <cellStyle name="Normal 27 4 6" xfId="18023"/>
    <cellStyle name="Normal 27 4 6 2" xfId="18024"/>
    <cellStyle name="Normal 27 4 6 3" xfId="18025"/>
    <cellStyle name="Normal 27 4 6 4" xfId="18026"/>
    <cellStyle name="Normal 27 4 7" xfId="18027"/>
    <cellStyle name="Normal 27 4 7 2" xfId="18028"/>
    <cellStyle name="Normal 27 4 7 3" xfId="18029"/>
    <cellStyle name="Normal 27 4 7 4" xfId="18030"/>
    <cellStyle name="Normal 27 4 8" xfId="18031"/>
    <cellStyle name="Normal 27 4 9" xfId="18032"/>
    <cellStyle name="Normal 27 5" xfId="18033"/>
    <cellStyle name="Normal 27 5 10" xfId="18034"/>
    <cellStyle name="Normal 27 5 11" xfId="18035"/>
    <cellStyle name="Normal 27 5 12" xfId="18036"/>
    <cellStyle name="Normal 27 5 2" xfId="18037"/>
    <cellStyle name="Normal 27 5 2 2" xfId="18038"/>
    <cellStyle name="Normal 27 5 2 2 2" xfId="18039"/>
    <cellStyle name="Normal 27 5 2 2 3" xfId="18040"/>
    <cellStyle name="Normal 27 5 2 2 4" xfId="18041"/>
    <cellStyle name="Normal 27 5 2 3" xfId="18042"/>
    <cellStyle name="Normal 27 5 2 3 2" xfId="18043"/>
    <cellStyle name="Normal 27 5 2 3 3" xfId="18044"/>
    <cellStyle name="Normal 27 5 2 3 4" xfId="18045"/>
    <cellStyle name="Normal 27 5 2 4" xfId="18046"/>
    <cellStyle name="Normal 27 5 2 5" xfId="18047"/>
    <cellStyle name="Normal 27 5 2 6" xfId="18048"/>
    <cellStyle name="Normal 27 5 3" xfId="18049"/>
    <cellStyle name="Normal 27 5 3 2" xfId="18050"/>
    <cellStyle name="Normal 27 5 3 3" xfId="18051"/>
    <cellStyle name="Normal 27 5 3 4" xfId="18052"/>
    <cellStyle name="Normal 27 5 4" xfId="18053"/>
    <cellStyle name="Normal 27 5 4 2" xfId="18054"/>
    <cellStyle name="Normal 27 5 4 3" xfId="18055"/>
    <cellStyle name="Normal 27 5 4 4" xfId="18056"/>
    <cellStyle name="Normal 27 5 5" xfId="18057"/>
    <cellStyle name="Normal 27 5 5 2" xfId="18058"/>
    <cellStyle name="Normal 27 5 5 3" xfId="18059"/>
    <cellStyle name="Normal 27 5 5 4" xfId="18060"/>
    <cellStyle name="Normal 27 5 6" xfId="18061"/>
    <cellStyle name="Normal 27 5 6 2" xfId="18062"/>
    <cellStyle name="Normal 27 5 6 3" xfId="18063"/>
    <cellStyle name="Normal 27 5 6 4" xfId="18064"/>
    <cellStyle name="Normal 27 5 7" xfId="18065"/>
    <cellStyle name="Normal 27 5 7 2" xfId="18066"/>
    <cellStyle name="Normal 27 5 7 3" xfId="18067"/>
    <cellStyle name="Normal 27 5 7 4" xfId="18068"/>
    <cellStyle name="Normal 27 5 8" xfId="18069"/>
    <cellStyle name="Normal 27 5 9" xfId="18070"/>
    <cellStyle name="Normal 27 6" xfId="18071"/>
    <cellStyle name="Normal 27 6 2" xfId="18072"/>
    <cellStyle name="Normal 27 6 2 2" xfId="18073"/>
    <cellStyle name="Normal 27 6 2 3" xfId="18074"/>
    <cellStyle name="Normal 27 6 2 4" xfId="18075"/>
    <cellStyle name="Normal 27 6 3" xfId="18076"/>
    <cellStyle name="Normal 27 6 3 2" xfId="18077"/>
    <cellStyle name="Normal 27 6 3 3" xfId="18078"/>
    <cellStyle name="Normal 27 6 3 4" xfId="18079"/>
    <cellStyle name="Normal 27 6 4" xfId="18080"/>
    <cellStyle name="Normal 27 6 4 2" xfId="18081"/>
    <cellStyle name="Normal 27 6 4 3" xfId="18082"/>
    <cellStyle name="Normal 27 6 4 4" xfId="18083"/>
    <cellStyle name="Normal 27 6 5" xfId="18084"/>
    <cellStyle name="Normal 27 6 5 2" xfId="18085"/>
    <cellStyle name="Normal 27 6 5 3" xfId="18086"/>
    <cellStyle name="Normal 27 6 5 4" xfId="18087"/>
    <cellStyle name="Normal 27 6 6" xfId="18088"/>
    <cellStyle name="Normal 27 6 7" xfId="18089"/>
    <cellStyle name="Normal 27 6 8" xfId="18090"/>
    <cellStyle name="Normal 27 7" xfId="18091"/>
    <cellStyle name="Normal 27 7 2" xfId="18092"/>
    <cellStyle name="Normal 27 7 3" xfId="18093"/>
    <cellStyle name="Normal 27 7 4" xfId="18094"/>
    <cellStyle name="Normal 27 8" xfId="18095"/>
    <cellStyle name="Normal 27 8 2" xfId="18096"/>
    <cellStyle name="Normal 27 8 3" xfId="18097"/>
    <cellStyle name="Normal 27 8 4" xfId="18098"/>
    <cellStyle name="Normal 27 9" xfId="18099"/>
    <cellStyle name="Normal 27 9 2" xfId="18100"/>
    <cellStyle name="Normal 27 9 3" xfId="18101"/>
    <cellStyle name="Normal 27 9 4" xfId="18102"/>
    <cellStyle name="Normal 28" xfId="18103"/>
    <cellStyle name="Normal 28 10" xfId="18104"/>
    <cellStyle name="Normal 28 10 2" xfId="18105"/>
    <cellStyle name="Normal 28 10 3" xfId="18106"/>
    <cellStyle name="Normal 28 10 4" xfId="18107"/>
    <cellStyle name="Normal 28 11" xfId="18108"/>
    <cellStyle name="Normal 28 11 2" xfId="18109"/>
    <cellStyle name="Normal 28 11 3" xfId="18110"/>
    <cellStyle name="Normal 28 11 4" xfId="18111"/>
    <cellStyle name="Normal 28 12" xfId="18112"/>
    <cellStyle name="Normal 28 12 2" xfId="18113"/>
    <cellStyle name="Normal 28 12 3" xfId="18114"/>
    <cellStyle name="Normal 28 12 4" xfId="18115"/>
    <cellStyle name="Normal 28 13" xfId="18116"/>
    <cellStyle name="Normal 28 13 2" xfId="18117"/>
    <cellStyle name="Normal 28 13 3" xfId="18118"/>
    <cellStyle name="Normal 28 13 4" xfId="18119"/>
    <cellStyle name="Normal 28 14" xfId="18120"/>
    <cellStyle name="Normal 28 15" xfId="18121"/>
    <cellStyle name="Normal 28 16" xfId="18122"/>
    <cellStyle name="Normal 28 17" xfId="18123"/>
    <cellStyle name="Normal 28 18" xfId="18124"/>
    <cellStyle name="Normal 28 2" xfId="18125"/>
    <cellStyle name="Normal 28 2 10" xfId="18126"/>
    <cellStyle name="Normal 28 2 11" xfId="18127"/>
    <cellStyle name="Normal 28 2 12" xfId="18128"/>
    <cellStyle name="Normal 28 2 13" xfId="18129"/>
    <cellStyle name="Normal 28 2 14" xfId="18130"/>
    <cellStyle name="Normal 28 2 2" xfId="18131"/>
    <cellStyle name="Normal 28 2 2 10" xfId="18132"/>
    <cellStyle name="Normal 28 2 2 11" xfId="18133"/>
    <cellStyle name="Normal 28 2 2 12" xfId="18134"/>
    <cellStyle name="Normal 28 2 2 2" xfId="18135"/>
    <cellStyle name="Normal 28 2 2 2 2" xfId="18136"/>
    <cellStyle name="Normal 28 2 2 2 2 2" xfId="18137"/>
    <cellStyle name="Normal 28 2 2 2 2 3" xfId="18138"/>
    <cellStyle name="Normal 28 2 2 2 2 4" xfId="18139"/>
    <cellStyle name="Normal 28 2 2 2 3" xfId="18140"/>
    <cellStyle name="Normal 28 2 2 2 3 2" xfId="18141"/>
    <cellStyle name="Normal 28 2 2 2 3 3" xfId="18142"/>
    <cellStyle name="Normal 28 2 2 2 3 4" xfId="18143"/>
    <cellStyle name="Normal 28 2 2 2 4" xfId="18144"/>
    <cellStyle name="Normal 28 2 2 2 5" xfId="18145"/>
    <cellStyle name="Normal 28 2 2 2 6" xfId="18146"/>
    <cellStyle name="Normal 28 2 2 3" xfId="18147"/>
    <cellStyle name="Normal 28 2 2 3 2" xfId="18148"/>
    <cellStyle name="Normal 28 2 2 3 3" xfId="18149"/>
    <cellStyle name="Normal 28 2 2 3 4" xfId="18150"/>
    <cellStyle name="Normal 28 2 2 4" xfId="18151"/>
    <cellStyle name="Normal 28 2 2 4 2" xfId="18152"/>
    <cellStyle name="Normal 28 2 2 4 3" xfId="18153"/>
    <cellStyle name="Normal 28 2 2 4 4" xfId="18154"/>
    <cellStyle name="Normal 28 2 2 5" xfId="18155"/>
    <cellStyle name="Normal 28 2 2 5 2" xfId="18156"/>
    <cellStyle name="Normal 28 2 2 5 3" xfId="18157"/>
    <cellStyle name="Normal 28 2 2 5 4" xfId="18158"/>
    <cellStyle name="Normal 28 2 2 6" xfId="18159"/>
    <cellStyle name="Normal 28 2 2 6 2" xfId="18160"/>
    <cellStyle name="Normal 28 2 2 6 3" xfId="18161"/>
    <cellStyle name="Normal 28 2 2 6 4" xfId="18162"/>
    <cellStyle name="Normal 28 2 2 7" xfId="18163"/>
    <cellStyle name="Normal 28 2 2 7 2" xfId="18164"/>
    <cellStyle name="Normal 28 2 2 7 3" xfId="18165"/>
    <cellStyle name="Normal 28 2 2 7 4" xfId="18166"/>
    <cellStyle name="Normal 28 2 2 8" xfId="18167"/>
    <cellStyle name="Normal 28 2 2 9" xfId="18168"/>
    <cellStyle name="Normal 28 2 3" xfId="18169"/>
    <cellStyle name="Normal 28 2 3 2" xfId="18170"/>
    <cellStyle name="Normal 28 2 3 2 2" xfId="18171"/>
    <cellStyle name="Normal 28 2 3 2 3" xfId="18172"/>
    <cellStyle name="Normal 28 2 3 2 4" xfId="18173"/>
    <cellStyle name="Normal 28 2 3 3" xfId="18174"/>
    <cellStyle name="Normal 28 2 3 3 2" xfId="18175"/>
    <cellStyle name="Normal 28 2 3 3 3" xfId="18176"/>
    <cellStyle name="Normal 28 2 3 3 4" xfId="18177"/>
    <cellStyle name="Normal 28 2 3 4" xfId="18178"/>
    <cellStyle name="Normal 28 2 3 5" xfId="18179"/>
    <cellStyle name="Normal 28 2 3 6" xfId="18180"/>
    <cellStyle name="Normal 28 2 4" xfId="18181"/>
    <cellStyle name="Normal 28 2 4 2" xfId="18182"/>
    <cellStyle name="Normal 28 2 4 3" xfId="18183"/>
    <cellStyle name="Normal 28 2 4 4" xfId="18184"/>
    <cellStyle name="Normal 28 2 5" xfId="18185"/>
    <cellStyle name="Normal 28 2 5 2" xfId="18186"/>
    <cellStyle name="Normal 28 2 5 3" xfId="18187"/>
    <cellStyle name="Normal 28 2 5 4" xfId="18188"/>
    <cellStyle name="Normal 28 2 6" xfId="18189"/>
    <cellStyle name="Normal 28 2 6 2" xfId="18190"/>
    <cellStyle name="Normal 28 2 6 3" xfId="18191"/>
    <cellStyle name="Normal 28 2 6 4" xfId="18192"/>
    <cellStyle name="Normal 28 2 7" xfId="18193"/>
    <cellStyle name="Normal 28 2 7 2" xfId="18194"/>
    <cellStyle name="Normal 28 2 7 3" xfId="18195"/>
    <cellStyle name="Normal 28 2 7 4" xfId="18196"/>
    <cellStyle name="Normal 28 2 8" xfId="18197"/>
    <cellStyle name="Normal 28 2 8 2" xfId="18198"/>
    <cellStyle name="Normal 28 2 8 3" xfId="18199"/>
    <cellStyle name="Normal 28 2 8 4" xfId="18200"/>
    <cellStyle name="Normal 28 2 9" xfId="18201"/>
    <cellStyle name="Normal 28 2 9 2" xfId="18202"/>
    <cellStyle name="Normal 28 2 9 3" xfId="18203"/>
    <cellStyle name="Normal 28 2 9 4" xfId="18204"/>
    <cellStyle name="Normal 28 3" xfId="18205"/>
    <cellStyle name="Normal 28 3 10" xfId="18206"/>
    <cellStyle name="Normal 28 3 11" xfId="18207"/>
    <cellStyle name="Normal 28 3 12" xfId="18208"/>
    <cellStyle name="Normal 28 3 13" xfId="18209"/>
    <cellStyle name="Normal 28 3 14" xfId="18210"/>
    <cellStyle name="Normal 28 3 2" xfId="18211"/>
    <cellStyle name="Normal 28 3 2 10" xfId="18212"/>
    <cellStyle name="Normal 28 3 2 11" xfId="18213"/>
    <cellStyle name="Normal 28 3 2 12" xfId="18214"/>
    <cellStyle name="Normal 28 3 2 2" xfId="18215"/>
    <cellStyle name="Normal 28 3 2 2 2" xfId="18216"/>
    <cellStyle name="Normal 28 3 2 2 2 2" xfId="18217"/>
    <cellStyle name="Normal 28 3 2 2 2 3" xfId="18218"/>
    <cellStyle name="Normal 28 3 2 2 2 4" xfId="18219"/>
    <cellStyle name="Normal 28 3 2 2 3" xfId="18220"/>
    <cellStyle name="Normal 28 3 2 2 3 2" xfId="18221"/>
    <cellStyle name="Normal 28 3 2 2 3 3" xfId="18222"/>
    <cellStyle name="Normal 28 3 2 2 3 4" xfId="18223"/>
    <cellStyle name="Normal 28 3 2 2 4" xfId="18224"/>
    <cellStyle name="Normal 28 3 2 2 5" xfId="18225"/>
    <cellStyle name="Normal 28 3 2 2 6" xfId="18226"/>
    <cellStyle name="Normal 28 3 2 3" xfId="18227"/>
    <cellStyle name="Normal 28 3 2 3 2" xfId="18228"/>
    <cellStyle name="Normal 28 3 2 3 3" xfId="18229"/>
    <cellStyle name="Normal 28 3 2 3 4" xfId="18230"/>
    <cellStyle name="Normal 28 3 2 4" xfId="18231"/>
    <cellStyle name="Normal 28 3 2 4 2" xfId="18232"/>
    <cellStyle name="Normal 28 3 2 4 3" xfId="18233"/>
    <cellStyle name="Normal 28 3 2 4 4" xfId="18234"/>
    <cellStyle name="Normal 28 3 2 5" xfId="18235"/>
    <cellStyle name="Normal 28 3 2 5 2" xfId="18236"/>
    <cellStyle name="Normal 28 3 2 5 3" xfId="18237"/>
    <cellStyle name="Normal 28 3 2 5 4" xfId="18238"/>
    <cellStyle name="Normal 28 3 2 6" xfId="18239"/>
    <cellStyle name="Normal 28 3 2 6 2" xfId="18240"/>
    <cellStyle name="Normal 28 3 2 6 3" xfId="18241"/>
    <cellStyle name="Normal 28 3 2 6 4" xfId="18242"/>
    <cellStyle name="Normal 28 3 2 7" xfId="18243"/>
    <cellStyle name="Normal 28 3 2 7 2" xfId="18244"/>
    <cellStyle name="Normal 28 3 2 7 3" xfId="18245"/>
    <cellStyle name="Normal 28 3 2 7 4" xfId="18246"/>
    <cellStyle name="Normal 28 3 2 8" xfId="18247"/>
    <cellStyle name="Normal 28 3 2 9" xfId="18248"/>
    <cellStyle name="Normal 28 3 3" xfId="18249"/>
    <cellStyle name="Normal 28 3 3 2" xfId="18250"/>
    <cellStyle name="Normal 28 3 3 2 2" xfId="18251"/>
    <cellStyle name="Normal 28 3 3 2 3" xfId="18252"/>
    <cellStyle name="Normal 28 3 3 2 4" xfId="18253"/>
    <cellStyle name="Normal 28 3 3 3" xfId="18254"/>
    <cellStyle name="Normal 28 3 3 3 2" xfId="18255"/>
    <cellStyle name="Normal 28 3 3 3 3" xfId="18256"/>
    <cellStyle name="Normal 28 3 3 3 4" xfId="18257"/>
    <cellStyle name="Normal 28 3 3 4" xfId="18258"/>
    <cellStyle name="Normal 28 3 3 5" xfId="18259"/>
    <cellStyle name="Normal 28 3 3 6" xfId="18260"/>
    <cellStyle name="Normal 28 3 4" xfId="18261"/>
    <cellStyle name="Normal 28 3 4 2" xfId="18262"/>
    <cellStyle name="Normal 28 3 4 3" xfId="18263"/>
    <cellStyle name="Normal 28 3 4 4" xfId="18264"/>
    <cellStyle name="Normal 28 3 5" xfId="18265"/>
    <cellStyle name="Normal 28 3 5 2" xfId="18266"/>
    <cellStyle name="Normal 28 3 5 3" xfId="18267"/>
    <cellStyle name="Normal 28 3 5 4" xfId="18268"/>
    <cellStyle name="Normal 28 3 6" xfId="18269"/>
    <cellStyle name="Normal 28 3 6 2" xfId="18270"/>
    <cellStyle name="Normal 28 3 6 3" xfId="18271"/>
    <cellStyle name="Normal 28 3 6 4" xfId="18272"/>
    <cellStyle name="Normal 28 3 7" xfId="18273"/>
    <cellStyle name="Normal 28 3 7 2" xfId="18274"/>
    <cellStyle name="Normal 28 3 7 3" xfId="18275"/>
    <cellStyle name="Normal 28 3 7 4" xfId="18276"/>
    <cellStyle name="Normal 28 3 8" xfId="18277"/>
    <cellStyle name="Normal 28 3 8 2" xfId="18278"/>
    <cellStyle name="Normal 28 3 8 3" xfId="18279"/>
    <cellStyle name="Normal 28 3 8 4" xfId="18280"/>
    <cellStyle name="Normal 28 3 9" xfId="18281"/>
    <cellStyle name="Normal 28 3 9 2" xfId="18282"/>
    <cellStyle name="Normal 28 3 9 3" xfId="18283"/>
    <cellStyle name="Normal 28 3 9 4" xfId="18284"/>
    <cellStyle name="Normal 28 4" xfId="18285"/>
    <cellStyle name="Normal 28 4 10" xfId="18286"/>
    <cellStyle name="Normal 28 4 11" xfId="18287"/>
    <cellStyle name="Normal 28 4 12" xfId="18288"/>
    <cellStyle name="Normal 28 4 2" xfId="18289"/>
    <cellStyle name="Normal 28 4 2 2" xfId="18290"/>
    <cellStyle name="Normal 28 4 2 2 2" xfId="18291"/>
    <cellStyle name="Normal 28 4 2 2 3" xfId="18292"/>
    <cellStyle name="Normal 28 4 2 2 4" xfId="18293"/>
    <cellStyle name="Normal 28 4 2 3" xfId="18294"/>
    <cellStyle name="Normal 28 4 2 3 2" xfId="18295"/>
    <cellStyle name="Normal 28 4 2 3 3" xfId="18296"/>
    <cellStyle name="Normal 28 4 2 3 4" xfId="18297"/>
    <cellStyle name="Normal 28 4 2 4" xfId="18298"/>
    <cellStyle name="Normal 28 4 2 5" xfId="18299"/>
    <cellStyle name="Normal 28 4 2 6" xfId="18300"/>
    <cellStyle name="Normal 28 4 3" xfId="18301"/>
    <cellStyle name="Normal 28 4 3 2" xfId="18302"/>
    <cellStyle name="Normal 28 4 3 3" xfId="18303"/>
    <cellStyle name="Normal 28 4 3 4" xfId="18304"/>
    <cellStyle name="Normal 28 4 4" xfId="18305"/>
    <cellStyle name="Normal 28 4 4 2" xfId="18306"/>
    <cellStyle name="Normal 28 4 4 3" xfId="18307"/>
    <cellStyle name="Normal 28 4 4 4" xfId="18308"/>
    <cellStyle name="Normal 28 4 5" xfId="18309"/>
    <cellStyle name="Normal 28 4 5 2" xfId="18310"/>
    <cellStyle name="Normal 28 4 5 3" xfId="18311"/>
    <cellStyle name="Normal 28 4 5 4" xfId="18312"/>
    <cellStyle name="Normal 28 4 6" xfId="18313"/>
    <cellStyle name="Normal 28 4 6 2" xfId="18314"/>
    <cellStyle name="Normal 28 4 6 3" xfId="18315"/>
    <cellStyle name="Normal 28 4 6 4" xfId="18316"/>
    <cellStyle name="Normal 28 4 7" xfId="18317"/>
    <cellStyle name="Normal 28 4 7 2" xfId="18318"/>
    <cellStyle name="Normal 28 4 7 3" xfId="18319"/>
    <cellStyle name="Normal 28 4 7 4" xfId="18320"/>
    <cellStyle name="Normal 28 4 8" xfId="18321"/>
    <cellStyle name="Normal 28 4 9" xfId="18322"/>
    <cellStyle name="Normal 28 5" xfId="18323"/>
    <cellStyle name="Normal 28 5 10" xfId="18324"/>
    <cellStyle name="Normal 28 5 11" xfId="18325"/>
    <cellStyle name="Normal 28 5 12" xfId="18326"/>
    <cellStyle name="Normal 28 5 2" xfId="18327"/>
    <cellStyle name="Normal 28 5 2 2" xfId="18328"/>
    <cellStyle name="Normal 28 5 2 2 2" xfId="18329"/>
    <cellStyle name="Normal 28 5 2 2 3" xfId="18330"/>
    <cellStyle name="Normal 28 5 2 2 4" xfId="18331"/>
    <cellStyle name="Normal 28 5 2 3" xfId="18332"/>
    <cellStyle name="Normal 28 5 2 3 2" xfId="18333"/>
    <cellStyle name="Normal 28 5 2 3 3" xfId="18334"/>
    <cellStyle name="Normal 28 5 2 3 4" xfId="18335"/>
    <cellStyle name="Normal 28 5 2 4" xfId="18336"/>
    <cellStyle name="Normal 28 5 2 5" xfId="18337"/>
    <cellStyle name="Normal 28 5 2 6" xfId="18338"/>
    <cellStyle name="Normal 28 5 3" xfId="18339"/>
    <cellStyle name="Normal 28 5 3 2" xfId="18340"/>
    <cellStyle name="Normal 28 5 3 3" xfId="18341"/>
    <cellStyle name="Normal 28 5 3 4" xfId="18342"/>
    <cellStyle name="Normal 28 5 4" xfId="18343"/>
    <cellStyle name="Normal 28 5 4 2" xfId="18344"/>
    <cellStyle name="Normal 28 5 4 3" xfId="18345"/>
    <cellStyle name="Normal 28 5 4 4" xfId="18346"/>
    <cellStyle name="Normal 28 5 5" xfId="18347"/>
    <cellStyle name="Normal 28 5 5 2" xfId="18348"/>
    <cellStyle name="Normal 28 5 5 3" xfId="18349"/>
    <cellStyle name="Normal 28 5 5 4" xfId="18350"/>
    <cellStyle name="Normal 28 5 6" xfId="18351"/>
    <cellStyle name="Normal 28 5 6 2" xfId="18352"/>
    <cellStyle name="Normal 28 5 6 3" xfId="18353"/>
    <cellStyle name="Normal 28 5 6 4" xfId="18354"/>
    <cellStyle name="Normal 28 5 7" xfId="18355"/>
    <cellStyle name="Normal 28 5 7 2" xfId="18356"/>
    <cellStyle name="Normal 28 5 7 3" xfId="18357"/>
    <cellStyle name="Normal 28 5 7 4" xfId="18358"/>
    <cellStyle name="Normal 28 5 8" xfId="18359"/>
    <cellStyle name="Normal 28 5 9" xfId="18360"/>
    <cellStyle name="Normal 28 6" xfId="18361"/>
    <cellStyle name="Normal 28 6 2" xfId="18362"/>
    <cellStyle name="Normal 28 6 2 2" xfId="18363"/>
    <cellStyle name="Normal 28 6 2 3" xfId="18364"/>
    <cellStyle name="Normal 28 6 2 4" xfId="18365"/>
    <cellStyle name="Normal 28 6 3" xfId="18366"/>
    <cellStyle name="Normal 28 6 3 2" xfId="18367"/>
    <cellStyle name="Normal 28 6 3 3" xfId="18368"/>
    <cellStyle name="Normal 28 6 3 4" xfId="18369"/>
    <cellStyle name="Normal 28 6 4" xfId="18370"/>
    <cellStyle name="Normal 28 6 4 2" xfId="18371"/>
    <cellStyle name="Normal 28 6 4 3" xfId="18372"/>
    <cellStyle name="Normal 28 6 4 4" xfId="18373"/>
    <cellStyle name="Normal 28 6 5" xfId="18374"/>
    <cellStyle name="Normal 28 6 5 2" xfId="18375"/>
    <cellStyle name="Normal 28 6 5 3" xfId="18376"/>
    <cellStyle name="Normal 28 6 5 4" xfId="18377"/>
    <cellStyle name="Normal 28 6 6" xfId="18378"/>
    <cellStyle name="Normal 28 6 7" xfId="18379"/>
    <cellStyle name="Normal 28 6 8" xfId="18380"/>
    <cellStyle name="Normal 28 7" xfId="18381"/>
    <cellStyle name="Normal 28 7 2" xfId="18382"/>
    <cellStyle name="Normal 28 7 3" xfId="18383"/>
    <cellStyle name="Normal 28 7 4" xfId="18384"/>
    <cellStyle name="Normal 28 8" xfId="18385"/>
    <cellStyle name="Normal 28 8 2" xfId="18386"/>
    <cellStyle name="Normal 28 8 3" xfId="18387"/>
    <cellStyle name="Normal 28 8 4" xfId="18388"/>
    <cellStyle name="Normal 28 9" xfId="18389"/>
    <cellStyle name="Normal 28 9 2" xfId="18390"/>
    <cellStyle name="Normal 28 9 3" xfId="18391"/>
    <cellStyle name="Normal 28 9 4" xfId="18392"/>
    <cellStyle name="Normal 29" xfId="18393"/>
    <cellStyle name="Normal 29 10" xfId="18394"/>
    <cellStyle name="Normal 29 10 2" xfId="18395"/>
    <cellStyle name="Normal 29 10 3" xfId="18396"/>
    <cellStyle name="Normal 29 10 4" xfId="18397"/>
    <cellStyle name="Normal 29 11" xfId="18398"/>
    <cellStyle name="Normal 29 11 2" xfId="18399"/>
    <cellStyle name="Normal 29 11 3" xfId="18400"/>
    <cellStyle name="Normal 29 11 4" xfId="18401"/>
    <cellStyle name="Normal 29 12" xfId="18402"/>
    <cellStyle name="Normal 29 12 2" xfId="18403"/>
    <cellStyle name="Normal 29 12 3" xfId="18404"/>
    <cellStyle name="Normal 29 12 4" xfId="18405"/>
    <cellStyle name="Normal 29 13" xfId="18406"/>
    <cellStyle name="Normal 29 14" xfId="18407"/>
    <cellStyle name="Normal 29 15" xfId="18408"/>
    <cellStyle name="Normal 29 16" xfId="18409"/>
    <cellStyle name="Normal 29 17" xfId="18410"/>
    <cellStyle name="Normal 29 2" xfId="18411"/>
    <cellStyle name="Normal 29 2 10" xfId="18412"/>
    <cellStyle name="Normal 29 2 11" xfId="18413"/>
    <cellStyle name="Normal 29 2 12" xfId="18414"/>
    <cellStyle name="Normal 29 2 13" xfId="18415"/>
    <cellStyle name="Normal 29 2 14" xfId="18416"/>
    <cellStyle name="Normal 29 2 2" xfId="18417"/>
    <cellStyle name="Normal 29 2 2 10" xfId="18418"/>
    <cellStyle name="Normal 29 2 2 11" xfId="18419"/>
    <cellStyle name="Normal 29 2 2 12" xfId="18420"/>
    <cellStyle name="Normal 29 2 2 2" xfId="18421"/>
    <cellStyle name="Normal 29 2 2 2 2" xfId="18422"/>
    <cellStyle name="Normal 29 2 2 2 2 2" xfId="18423"/>
    <cellStyle name="Normal 29 2 2 2 2 3" xfId="18424"/>
    <cellStyle name="Normal 29 2 2 2 2 4" xfId="18425"/>
    <cellStyle name="Normal 29 2 2 2 3" xfId="18426"/>
    <cellStyle name="Normal 29 2 2 2 3 2" xfId="18427"/>
    <cellStyle name="Normal 29 2 2 2 3 3" xfId="18428"/>
    <cellStyle name="Normal 29 2 2 2 3 4" xfId="18429"/>
    <cellStyle name="Normal 29 2 2 2 4" xfId="18430"/>
    <cellStyle name="Normal 29 2 2 2 5" xfId="18431"/>
    <cellStyle name="Normal 29 2 2 2 6" xfId="18432"/>
    <cellStyle name="Normal 29 2 2 3" xfId="18433"/>
    <cellStyle name="Normal 29 2 2 3 2" xfId="18434"/>
    <cellStyle name="Normal 29 2 2 3 3" xfId="18435"/>
    <cellStyle name="Normal 29 2 2 3 4" xfId="18436"/>
    <cellStyle name="Normal 29 2 2 4" xfId="18437"/>
    <cellStyle name="Normal 29 2 2 4 2" xfId="18438"/>
    <cellStyle name="Normal 29 2 2 4 3" xfId="18439"/>
    <cellStyle name="Normal 29 2 2 4 4" xfId="18440"/>
    <cellStyle name="Normal 29 2 2 5" xfId="18441"/>
    <cellStyle name="Normal 29 2 2 5 2" xfId="18442"/>
    <cellStyle name="Normal 29 2 2 5 3" xfId="18443"/>
    <cellStyle name="Normal 29 2 2 5 4" xfId="18444"/>
    <cellStyle name="Normal 29 2 2 6" xfId="18445"/>
    <cellStyle name="Normal 29 2 2 6 2" xfId="18446"/>
    <cellStyle name="Normal 29 2 2 6 3" xfId="18447"/>
    <cellStyle name="Normal 29 2 2 6 4" xfId="18448"/>
    <cellStyle name="Normal 29 2 2 7" xfId="18449"/>
    <cellStyle name="Normal 29 2 2 7 2" xfId="18450"/>
    <cellStyle name="Normal 29 2 2 7 3" xfId="18451"/>
    <cellStyle name="Normal 29 2 2 7 4" xfId="18452"/>
    <cellStyle name="Normal 29 2 2 8" xfId="18453"/>
    <cellStyle name="Normal 29 2 2 9" xfId="18454"/>
    <cellStyle name="Normal 29 2 3" xfId="18455"/>
    <cellStyle name="Normal 29 2 3 2" xfId="18456"/>
    <cellStyle name="Normal 29 2 3 2 2" xfId="18457"/>
    <cellStyle name="Normal 29 2 3 2 3" xfId="18458"/>
    <cellStyle name="Normal 29 2 3 2 4" xfId="18459"/>
    <cellStyle name="Normal 29 2 3 3" xfId="18460"/>
    <cellStyle name="Normal 29 2 3 3 2" xfId="18461"/>
    <cellStyle name="Normal 29 2 3 3 3" xfId="18462"/>
    <cellStyle name="Normal 29 2 3 3 4" xfId="18463"/>
    <cellStyle name="Normal 29 2 3 4" xfId="18464"/>
    <cellStyle name="Normal 29 2 3 5" xfId="18465"/>
    <cellStyle name="Normal 29 2 3 6" xfId="18466"/>
    <cellStyle name="Normal 29 2 4" xfId="18467"/>
    <cellStyle name="Normal 29 2 4 2" xfId="18468"/>
    <cellStyle name="Normal 29 2 4 3" xfId="18469"/>
    <cellStyle name="Normal 29 2 4 4" xfId="18470"/>
    <cellStyle name="Normal 29 2 5" xfId="18471"/>
    <cellStyle name="Normal 29 2 5 2" xfId="18472"/>
    <cellStyle name="Normal 29 2 5 3" xfId="18473"/>
    <cellStyle name="Normal 29 2 5 4" xfId="18474"/>
    <cellStyle name="Normal 29 2 6" xfId="18475"/>
    <cellStyle name="Normal 29 2 6 2" xfId="18476"/>
    <cellStyle name="Normal 29 2 6 3" xfId="18477"/>
    <cellStyle name="Normal 29 2 6 4" xfId="18478"/>
    <cellStyle name="Normal 29 2 7" xfId="18479"/>
    <cellStyle name="Normal 29 2 7 2" xfId="18480"/>
    <cellStyle name="Normal 29 2 7 3" xfId="18481"/>
    <cellStyle name="Normal 29 2 7 4" xfId="18482"/>
    <cellStyle name="Normal 29 2 8" xfId="18483"/>
    <cellStyle name="Normal 29 2 8 2" xfId="18484"/>
    <cellStyle name="Normal 29 2 8 3" xfId="18485"/>
    <cellStyle name="Normal 29 2 8 4" xfId="18486"/>
    <cellStyle name="Normal 29 2 9" xfId="18487"/>
    <cellStyle name="Normal 29 2 9 2" xfId="18488"/>
    <cellStyle name="Normal 29 2 9 3" xfId="18489"/>
    <cellStyle name="Normal 29 2 9 4" xfId="18490"/>
    <cellStyle name="Normal 29 3" xfId="18491"/>
    <cellStyle name="Normal 29 3 10" xfId="18492"/>
    <cellStyle name="Normal 29 3 11" xfId="18493"/>
    <cellStyle name="Normal 29 3 12" xfId="18494"/>
    <cellStyle name="Normal 29 3 13" xfId="18495"/>
    <cellStyle name="Normal 29 3 14" xfId="18496"/>
    <cellStyle name="Normal 29 3 2" xfId="18497"/>
    <cellStyle name="Normal 29 3 2 10" xfId="18498"/>
    <cellStyle name="Normal 29 3 2 11" xfId="18499"/>
    <cellStyle name="Normal 29 3 2 12" xfId="18500"/>
    <cellStyle name="Normal 29 3 2 2" xfId="18501"/>
    <cellStyle name="Normal 29 3 2 2 2" xfId="18502"/>
    <cellStyle name="Normal 29 3 2 2 2 2" xfId="18503"/>
    <cellStyle name="Normal 29 3 2 2 2 3" xfId="18504"/>
    <cellStyle name="Normal 29 3 2 2 2 4" xfId="18505"/>
    <cellStyle name="Normal 29 3 2 2 3" xfId="18506"/>
    <cellStyle name="Normal 29 3 2 2 3 2" xfId="18507"/>
    <cellStyle name="Normal 29 3 2 2 3 3" xfId="18508"/>
    <cellStyle name="Normal 29 3 2 2 3 4" xfId="18509"/>
    <cellStyle name="Normal 29 3 2 2 4" xfId="18510"/>
    <cellStyle name="Normal 29 3 2 2 5" xfId="18511"/>
    <cellStyle name="Normal 29 3 2 2 6" xfId="18512"/>
    <cellStyle name="Normal 29 3 2 3" xfId="18513"/>
    <cellStyle name="Normal 29 3 2 3 2" xfId="18514"/>
    <cellStyle name="Normal 29 3 2 3 3" xfId="18515"/>
    <cellStyle name="Normal 29 3 2 3 4" xfId="18516"/>
    <cellStyle name="Normal 29 3 2 4" xfId="18517"/>
    <cellStyle name="Normal 29 3 2 4 2" xfId="18518"/>
    <cellStyle name="Normal 29 3 2 4 3" xfId="18519"/>
    <cellStyle name="Normal 29 3 2 4 4" xfId="18520"/>
    <cellStyle name="Normal 29 3 2 5" xfId="18521"/>
    <cellStyle name="Normal 29 3 2 5 2" xfId="18522"/>
    <cellStyle name="Normal 29 3 2 5 3" xfId="18523"/>
    <cellStyle name="Normal 29 3 2 5 4" xfId="18524"/>
    <cellStyle name="Normal 29 3 2 6" xfId="18525"/>
    <cellStyle name="Normal 29 3 2 6 2" xfId="18526"/>
    <cellStyle name="Normal 29 3 2 6 3" xfId="18527"/>
    <cellStyle name="Normal 29 3 2 6 4" xfId="18528"/>
    <cellStyle name="Normal 29 3 2 7" xfId="18529"/>
    <cellStyle name="Normal 29 3 2 7 2" xfId="18530"/>
    <cellStyle name="Normal 29 3 2 7 3" xfId="18531"/>
    <cellStyle name="Normal 29 3 2 7 4" xfId="18532"/>
    <cellStyle name="Normal 29 3 2 8" xfId="18533"/>
    <cellStyle name="Normal 29 3 2 9" xfId="18534"/>
    <cellStyle name="Normal 29 3 3" xfId="18535"/>
    <cellStyle name="Normal 29 3 3 2" xfId="18536"/>
    <cellStyle name="Normal 29 3 3 2 2" xfId="18537"/>
    <cellStyle name="Normal 29 3 3 2 3" xfId="18538"/>
    <cellStyle name="Normal 29 3 3 2 4" xfId="18539"/>
    <cellStyle name="Normal 29 3 3 3" xfId="18540"/>
    <cellStyle name="Normal 29 3 3 3 2" xfId="18541"/>
    <cellStyle name="Normal 29 3 3 3 3" xfId="18542"/>
    <cellStyle name="Normal 29 3 3 3 4" xfId="18543"/>
    <cellStyle name="Normal 29 3 3 4" xfId="18544"/>
    <cellStyle name="Normal 29 3 3 5" xfId="18545"/>
    <cellStyle name="Normal 29 3 3 6" xfId="18546"/>
    <cellStyle name="Normal 29 3 4" xfId="18547"/>
    <cellStyle name="Normal 29 3 4 2" xfId="18548"/>
    <cellStyle name="Normal 29 3 4 3" xfId="18549"/>
    <cellStyle name="Normal 29 3 4 4" xfId="18550"/>
    <cellStyle name="Normal 29 3 5" xfId="18551"/>
    <cellStyle name="Normal 29 3 5 2" xfId="18552"/>
    <cellStyle name="Normal 29 3 5 3" xfId="18553"/>
    <cellStyle name="Normal 29 3 5 4" xfId="18554"/>
    <cellStyle name="Normal 29 3 6" xfId="18555"/>
    <cellStyle name="Normal 29 3 6 2" xfId="18556"/>
    <cellStyle name="Normal 29 3 6 3" xfId="18557"/>
    <cellStyle name="Normal 29 3 6 4" xfId="18558"/>
    <cellStyle name="Normal 29 3 7" xfId="18559"/>
    <cellStyle name="Normal 29 3 7 2" xfId="18560"/>
    <cellStyle name="Normal 29 3 7 3" xfId="18561"/>
    <cellStyle name="Normal 29 3 7 4" xfId="18562"/>
    <cellStyle name="Normal 29 3 8" xfId="18563"/>
    <cellStyle name="Normal 29 3 8 2" xfId="18564"/>
    <cellStyle name="Normal 29 3 8 3" xfId="18565"/>
    <cellStyle name="Normal 29 3 8 4" xfId="18566"/>
    <cellStyle name="Normal 29 3 9" xfId="18567"/>
    <cellStyle name="Normal 29 3 9 2" xfId="18568"/>
    <cellStyle name="Normal 29 3 9 3" xfId="18569"/>
    <cellStyle name="Normal 29 3 9 4" xfId="18570"/>
    <cellStyle name="Normal 29 4" xfId="18571"/>
    <cellStyle name="Normal 29 4 10" xfId="18572"/>
    <cellStyle name="Normal 29 4 11" xfId="18573"/>
    <cellStyle name="Normal 29 4 12" xfId="18574"/>
    <cellStyle name="Normal 29 4 2" xfId="18575"/>
    <cellStyle name="Normal 29 4 2 2" xfId="18576"/>
    <cellStyle name="Normal 29 4 2 2 2" xfId="18577"/>
    <cellStyle name="Normal 29 4 2 2 3" xfId="18578"/>
    <cellStyle name="Normal 29 4 2 2 4" xfId="18579"/>
    <cellStyle name="Normal 29 4 2 3" xfId="18580"/>
    <cellStyle name="Normal 29 4 2 3 2" xfId="18581"/>
    <cellStyle name="Normal 29 4 2 3 3" xfId="18582"/>
    <cellStyle name="Normal 29 4 2 3 4" xfId="18583"/>
    <cellStyle name="Normal 29 4 2 4" xfId="18584"/>
    <cellStyle name="Normal 29 4 2 5" xfId="18585"/>
    <cellStyle name="Normal 29 4 2 6" xfId="18586"/>
    <cellStyle name="Normal 29 4 3" xfId="18587"/>
    <cellStyle name="Normal 29 4 3 2" xfId="18588"/>
    <cellStyle name="Normal 29 4 3 3" xfId="18589"/>
    <cellStyle name="Normal 29 4 3 4" xfId="18590"/>
    <cellStyle name="Normal 29 4 4" xfId="18591"/>
    <cellStyle name="Normal 29 4 4 2" xfId="18592"/>
    <cellStyle name="Normal 29 4 4 3" xfId="18593"/>
    <cellStyle name="Normal 29 4 4 4" xfId="18594"/>
    <cellStyle name="Normal 29 4 5" xfId="18595"/>
    <cellStyle name="Normal 29 4 5 2" xfId="18596"/>
    <cellStyle name="Normal 29 4 5 3" xfId="18597"/>
    <cellStyle name="Normal 29 4 5 4" xfId="18598"/>
    <cellStyle name="Normal 29 4 6" xfId="18599"/>
    <cellStyle name="Normal 29 4 6 2" xfId="18600"/>
    <cellStyle name="Normal 29 4 6 3" xfId="18601"/>
    <cellStyle name="Normal 29 4 6 4" xfId="18602"/>
    <cellStyle name="Normal 29 4 7" xfId="18603"/>
    <cellStyle name="Normal 29 4 7 2" xfId="18604"/>
    <cellStyle name="Normal 29 4 7 3" xfId="18605"/>
    <cellStyle name="Normal 29 4 7 4" xfId="18606"/>
    <cellStyle name="Normal 29 4 8" xfId="18607"/>
    <cellStyle name="Normal 29 4 9" xfId="18608"/>
    <cellStyle name="Normal 29 5" xfId="18609"/>
    <cellStyle name="Normal 29 5 10" xfId="18610"/>
    <cellStyle name="Normal 29 5 11" xfId="18611"/>
    <cellStyle name="Normal 29 5 12" xfId="18612"/>
    <cellStyle name="Normal 29 5 2" xfId="18613"/>
    <cellStyle name="Normal 29 5 2 2" xfId="18614"/>
    <cellStyle name="Normal 29 5 2 2 2" xfId="18615"/>
    <cellStyle name="Normal 29 5 2 2 3" xfId="18616"/>
    <cellStyle name="Normal 29 5 2 2 4" xfId="18617"/>
    <cellStyle name="Normal 29 5 2 3" xfId="18618"/>
    <cellStyle name="Normal 29 5 2 3 2" xfId="18619"/>
    <cellStyle name="Normal 29 5 2 3 3" xfId="18620"/>
    <cellStyle name="Normal 29 5 2 3 4" xfId="18621"/>
    <cellStyle name="Normal 29 5 2 4" xfId="18622"/>
    <cellStyle name="Normal 29 5 2 5" xfId="18623"/>
    <cellStyle name="Normal 29 5 2 6" xfId="18624"/>
    <cellStyle name="Normal 29 5 3" xfId="18625"/>
    <cellStyle name="Normal 29 5 3 2" xfId="18626"/>
    <cellStyle name="Normal 29 5 3 3" xfId="18627"/>
    <cellStyle name="Normal 29 5 3 4" xfId="18628"/>
    <cellStyle name="Normal 29 5 4" xfId="18629"/>
    <cellStyle name="Normal 29 5 4 2" xfId="18630"/>
    <cellStyle name="Normal 29 5 4 3" xfId="18631"/>
    <cellStyle name="Normal 29 5 4 4" xfId="18632"/>
    <cellStyle name="Normal 29 5 5" xfId="18633"/>
    <cellStyle name="Normal 29 5 5 2" xfId="18634"/>
    <cellStyle name="Normal 29 5 5 3" xfId="18635"/>
    <cellStyle name="Normal 29 5 5 4" xfId="18636"/>
    <cellStyle name="Normal 29 5 6" xfId="18637"/>
    <cellStyle name="Normal 29 5 6 2" xfId="18638"/>
    <cellStyle name="Normal 29 5 6 3" xfId="18639"/>
    <cellStyle name="Normal 29 5 6 4" xfId="18640"/>
    <cellStyle name="Normal 29 5 7" xfId="18641"/>
    <cellStyle name="Normal 29 5 7 2" xfId="18642"/>
    <cellStyle name="Normal 29 5 7 3" xfId="18643"/>
    <cellStyle name="Normal 29 5 7 4" xfId="18644"/>
    <cellStyle name="Normal 29 5 8" xfId="18645"/>
    <cellStyle name="Normal 29 5 9" xfId="18646"/>
    <cellStyle name="Normal 29 6" xfId="18647"/>
    <cellStyle name="Normal 29 6 2" xfId="18648"/>
    <cellStyle name="Normal 29 6 2 2" xfId="18649"/>
    <cellStyle name="Normal 29 6 2 3" xfId="18650"/>
    <cellStyle name="Normal 29 6 2 4" xfId="18651"/>
    <cellStyle name="Normal 29 6 3" xfId="18652"/>
    <cellStyle name="Normal 29 6 3 2" xfId="18653"/>
    <cellStyle name="Normal 29 6 3 3" xfId="18654"/>
    <cellStyle name="Normal 29 6 3 4" xfId="18655"/>
    <cellStyle name="Normal 29 6 4" xfId="18656"/>
    <cellStyle name="Normal 29 6 5" xfId="18657"/>
    <cellStyle name="Normal 29 6 6" xfId="18658"/>
    <cellStyle name="Normal 29 7" xfId="18659"/>
    <cellStyle name="Normal 29 7 2" xfId="18660"/>
    <cellStyle name="Normal 29 7 3" xfId="18661"/>
    <cellStyle name="Normal 29 7 4" xfId="18662"/>
    <cellStyle name="Normal 29 8" xfId="18663"/>
    <cellStyle name="Normal 29 8 2" xfId="18664"/>
    <cellStyle name="Normal 29 8 3" xfId="18665"/>
    <cellStyle name="Normal 29 8 4" xfId="18666"/>
    <cellStyle name="Normal 29 9" xfId="18667"/>
    <cellStyle name="Normal 29 9 2" xfId="18668"/>
    <cellStyle name="Normal 29 9 3" xfId="18669"/>
    <cellStyle name="Normal 29 9 4" xfId="18670"/>
    <cellStyle name="Normal 3" xfId="12"/>
    <cellStyle name="Normal 3 10" xfId="18671"/>
    <cellStyle name="Normal 3 2" xfId="14"/>
    <cellStyle name="Normal 3 2 2" xfId="19"/>
    <cellStyle name="Normal 3 2 2 2" xfId="31"/>
    <cellStyle name="Normal 3 2 2 2 2" xfId="50"/>
    <cellStyle name="Normal 3 2 2 2 2 2" xfId="83"/>
    <cellStyle name="Normal 3 2 2 2 2 2 2" xfId="140"/>
    <cellStyle name="Normal 3 2 2 2 2 3" xfId="111"/>
    <cellStyle name="Normal 3 2 2 2 3" xfId="70"/>
    <cellStyle name="Normal 3 2 2 2 3 2" xfId="127"/>
    <cellStyle name="Normal 3 2 2 2 4" xfId="98"/>
    <cellStyle name="Normal 3 2 2 3" xfId="43"/>
    <cellStyle name="Normal 3 2 2 3 2" xfId="76"/>
    <cellStyle name="Normal 3 2 2 3 2 2" xfId="133"/>
    <cellStyle name="Normal 3 2 2 3 3" xfId="104"/>
    <cellStyle name="Normal 3 2 2 4" xfId="63"/>
    <cellStyle name="Normal 3 2 2 4 2" xfId="120"/>
    <cellStyle name="Normal 3 2 2 5" xfId="91"/>
    <cellStyle name="Normal 3 2 3" xfId="26"/>
    <cellStyle name="Normal 3 2 3 2" xfId="47"/>
    <cellStyle name="Normal 3 2 3 2 2" xfId="80"/>
    <cellStyle name="Normal 3 2 3 2 2 2" xfId="137"/>
    <cellStyle name="Normal 3 2 3 2 3" xfId="108"/>
    <cellStyle name="Normal 3 2 3 3" xfId="67"/>
    <cellStyle name="Normal 3 2 3 3 2" xfId="124"/>
    <cellStyle name="Normal 3 2 3 4" xfId="95"/>
    <cellStyle name="Normal 3 2 4" xfId="40"/>
    <cellStyle name="Normal 3 2 4 2" xfId="73"/>
    <cellStyle name="Normal 3 2 4 2 2" xfId="130"/>
    <cellStyle name="Normal 3 2 4 3" xfId="101"/>
    <cellStyle name="Normal 3 2 5" xfId="58"/>
    <cellStyle name="Normal 3 2 5 2" xfId="117"/>
    <cellStyle name="Normal 3 2 6" xfId="88"/>
    <cellStyle name="Normal 3 2_II_02_05_1314" xfId="18672"/>
    <cellStyle name="Normal 3 3" xfId="17"/>
    <cellStyle name="Normal 3 3 10" xfId="18673"/>
    <cellStyle name="Normal 3 3 10 2" xfId="18674"/>
    <cellStyle name="Normal 3 3 10 3" xfId="18675"/>
    <cellStyle name="Normal 3 3 10 4" xfId="18676"/>
    <cellStyle name="Normal 3 3 11" xfId="18677"/>
    <cellStyle name="Normal 3 3 11 2" xfId="18678"/>
    <cellStyle name="Normal 3 3 11 3" xfId="18679"/>
    <cellStyle name="Normal 3 3 11 4" xfId="18680"/>
    <cellStyle name="Normal 3 3 12" xfId="18681"/>
    <cellStyle name="Normal 3 3 12 2" xfId="18682"/>
    <cellStyle name="Normal 3 3 12 3" xfId="18683"/>
    <cellStyle name="Normal 3 3 12 4" xfId="18684"/>
    <cellStyle name="Normal 3 3 13" xfId="18685"/>
    <cellStyle name="Normal 3 3 14" xfId="18686"/>
    <cellStyle name="Normal 3 3 15" xfId="18687"/>
    <cellStyle name="Normal 3 3 16" xfId="18688"/>
    <cellStyle name="Normal 3 3 17" xfId="18689"/>
    <cellStyle name="Normal 3 3 18" xfId="18690"/>
    <cellStyle name="Normal 3 3 2" xfId="29"/>
    <cellStyle name="Normal 3 3 2 10" xfId="18691"/>
    <cellStyle name="Normal 3 3 2 11" xfId="18692"/>
    <cellStyle name="Normal 3 3 2 12" xfId="18693"/>
    <cellStyle name="Normal 3 3 2 13" xfId="18694"/>
    <cellStyle name="Normal 3 3 2 14" xfId="18695"/>
    <cellStyle name="Normal 3 3 2 2" xfId="48"/>
    <cellStyle name="Normal 3 3 2 2 10" xfId="18696"/>
    <cellStyle name="Normal 3 3 2 2 11" xfId="18697"/>
    <cellStyle name="Normal 3 3 2 2 12" xfId="18698"/>
    <cellStyle name="Normal 3 3 2 2 2" xfId="81"/>
    <cellStyle name="Normal 3 3 2 2 2 2" xfId="138"/>
    <cellStyle name="Normal 3 3 2 2 2 2 2" xfId="18699"/>
    <cellStyle name="Normal 3 3 2 2 2 2 3" xfId="18700"/>
    <cellStyle name="Normal 3 3 2 2 2 2 4" xfId="18701"/>
    <cellStyle name="Normal 3 3 2 2 2 3" xfId="18702"/>
    <cellStyle name="Normal 3 3 2 2 2 3 2" xfId="18703"/>
    <cellStyle name="Normal 3 3 2 2 2 3 3" xfId="18704"/>
    <cellStyle name="Normal 3 3 2 2 2 3 4" xfId="18705"/>
    <cellStyle name="Normal 3 3 2 2 2 4" xfId="18706"/>
    <cellStyle name="Normal 3 3 2 2 2 5" xfId="18707"/>
    <cellStyle name="Normal 3 3 2 2 2 6" xfId="18708"/>
    <cellStyle name="Normal 3 3 2 2 3" xfId="109"/>
    <cellStyle name="Normal 3 3 2 2 3 2" xfId="18709"/>
    <cellStyle name="Normal 3 3 2 2 3 3" xfId="18710"/>
    <cellStyle name="Normal 3 3 2 2 3 4" xfId="18711"/>
    <cellStyle name="Normal 3 3 2 2 4" xfId="18712"/>
    <cellStyle name="Normal 3 3 2 2 4 2" xfId="18713"/>
    <cellStyle name="Normal 3 3 2 2 4 3" xfId="18714"/>
    <cellStyle name="Normal 3 3 2 2 4 4" xfId="18715"/>
    <cellStyle name="Normal 3 3 2 2 5" xfId="18716"/>
    <cellStyle name="Normal 3 3 2 2 5 2" xfId="18717"/>
    <cellStyle name="Normal 3 3 2 2 5 3" xfId="18718"/>
    <cellStyle name="Normal 3 3 2 2 5 4" xfId="18719"/>
    <cellStyle name="Normal 3 3 2 2 6" xfId="18720"/>
    <cellStyle name="Normal 3 3 2 2 6 2" xfId="18721"/>
    <cellStyle name="Normal 3 3 2 2 6 3" xfId="18722"/>
    <cellStyle name="Normal 3 3 2 2 6 4" xfId="18723"/>
    <cellStyle name="Normal 3 3 2 2 7" xfId="18724"/>
    <cellStyle name="Normal 3 3 2 2 7 2" xfId="18725"/>
    <cellStyle name="Normal 3 3 2 2 7 3" xfId="18726"/>
    <cellStyle name="Normal 3 3 2 2 7 4" xfId="18727"/>
    <cellStyle name="Normal 3 3 2 2 8" xfId="18728"/>
    <cellStyle name="Normal 3 3 2 2 9" xfId="18729"/>
    <cellStyle name="Normal 3 3 2 3" xfId="68"/>
    <cellStyle name="Normal 3 3 2 3 2" xfId="125"/>
    <cellStyle name="Normal 3 3 2 3 2 2" xfId="18730"/>
    <cellStyle name="Normal 3 3 2 3 2 3" xfId="18731"/>
    <cellStyle name="Normal 3 3 2 3 2 4" xfId="18732"/>
    <cellStyle name="Normal 3 3 2 3 3" xfId="18733"/>
    <cellStyle name="Normal 3 3 2 3 3 2" xfId="18734"/>
    <cellStyle name="Normal 3 3 2 3 3 3" xfId="18735"/>
    <cellStyle name="Normal 3 3 2 3 3 4" xfId="18736"/>
    <cellStyle name="Normal 3 3 2 3 4" xfId="18737"/>
    <cellStyle name="Normal 3 3 2 3 5" xfId="18738"/>
    <cellStyle name="Normal 3 3 2 3 6" xfId="18739"/>
    <cellStyle name="Normal 3 3 2 4" xfId="96"/>
    <cellStyle name="Normal 3 3 2 4 2" xfId="18740"/>
    <cellStyle name="Normal 3 3 2 4 3" xfId="18741"/>
    <cellStyle name="Normal 3 3 2 4 4" xfId="18742"/>
    <cellStyle name="Normal 3 3 2 5" xfId="18743"/>
    <cellStyle name="Normal 3 3 2 5 2" xfId="18744"/>
    <cellStyle name="Normal 3 3 2 5 3" xfId="18745"/>
    <cellStyle name="Normal 3 3 2 5 4" xfId="18746"/>
    <cellStyle name="Normal 3 3 2 6" xfId="18747"/>
    <cellStyle name="Normal 3 3 2 6 2" xfId="18748"/>
    <cellStyle name="Normal 3 3 2 6 3" xfId="18749"/>
    <cellStyle name="Normal 3 3 2 6 4" xfId="18750"/>
    <cellStyle name="Normal 3 3 2 7" xfId="18751"/>
    <cellStyle name="Normal 3 3 2 7 2" xfId="18752"/>
    <cellStyle name="Normal 3 3 2 7 3" xfId="18753"/>
    <cellStyle name="Normal 3 3 2 7 4" xfId="18754"/>
    <cellStyle name="Normal 3 3 2 8" xfId="18755"/>
    <cellStyle name="Normal 3 3 2 8 2" xfId="18756"/>
    <cellStyle name="Normal 3 3 2 8 3" xfId="18757"/>
    <cellStyle name="Normal 3 3 2 8 4" xfId="18758"/>
    <cellStyle name="Normal 3 3 2 9" xfId="18759"/>
    <cellStyle name="Normal 3 3 2 9 2" xfId="18760"/>
    <cellStyle name="Normal 3 3 2 9 3" xfId="18761"/>
    <cellStyle name="Normal 3 3 2 9 4" xfId="18762"/>
    <cellStyle name="Normal 3 3 3" xfId="41"/>
    <cellStyle name="Normal 3 3 3 10" xfId="18763"/>
    <cellStyle name="Normal 3 3 3 11" xfId="18764"/>
    <cellStyle name="Normal 3 3 3 12" xfId="18765"/>
    <cellStyle name="Normal 3 3 3 13" xfId="18766"/>
    <cellStyle name="Normal 3 3 3 14" xfId="18767"/>
    <cellStyle name="Normal 3 3 3 2" xfId="74"/>
    <cellStyle name="Normal 3 3 3 2 10" xfId="18768"/>
    <cellStyle name="Normal 3 3 3 2 11" xfId="18769"/>
    <cellStyle name="Normal 3 3 3 2 12" xfId="18770"/>
    <cellStyle name="Normal 3 3 3 2 2" xfId="131"/>
    <cellStyle name="Normal 3 3 3 2 2 2" xfId="18771"/>
    <cellStyle name="Normal 3 3 3 2 2 2 2" xfId="18772"/>
    <cellStyle name="Normal 3 3 3 2 2 2 3" xfId="18773"/>
    <cellStyle name="Normal 3 3 3 2 2 2 4" xfId="18774"/>
    <cellStyle name="Normal 3 3 3 2 2 3" xfId="18775"/>
    <cellStyle name="Normal 3 3 3 2 2 3 2" xfId="18776"/>
    <cellStyle name="Normal 3 3 3 2 2 3 3" xfId="18777"/>
    <cellStyle name="Normal 3 3 3 2 2 3 4" xfId="18778"/>
    <cellStyle name="Normal 3 3 3 2 2 4" xfId="18779"/>
    <cellStyle name="Normal 3 3 3 2 2 5" xfId="18780"/>
    <cellStyle name="Normal 3 3 3 2 2 6" xfId="18781"/>
    <cellStyle name="Normal 3 3 3 2 3" xfId="18782"/>
    <cellStyle name="Normal 3 3 3 2 3 2" xfId="18783"/>
    <cellStyle name="Normal 3 3 3 2 3 3" xfId="18784"/>
    <cellStyle name="Normal 3 3 3 2 3 4" xfId="18785"/>
    <cellStyle name="Normal 3 3 3 2 4" xfId="18786"/>
    <cellStyle name="Normal 3 3 3 2 4 2" xfId="18787"/>
    <cellStyle name="Normal 3 3 3 2 4 3" xfId="18788"/>
    <cellStyle name="Normal 3 3 3 2 4 4" xfId="18789"/>
    <cellStyle name="Normal 3 3 3 2 5" xfId="18790"/>
    <cellStyle name="Normal 3 3 3 2 5 2" xfId="18791"/>
    <cellStyle name="Normal 3 3 3 2 5 3" xfId="18792"/>
    <cellStyle name="Normal 3 3 3 2 5 4" xfId="18793"/>
    <cellStyle name="Normal 3 3 3 2 6" xfId="18794"/>
    <cellStyle name="Normal 3 3 3 2 6 2" xfId="18795"/>
    <cellStyle name="Normal 3 3 3 2 6 3" xfId="18796"/>
    <cellStyle name="Normal 3 3 3 2 6 4" xfId="18797"/>
    <cellStyle name="Normal 3 3 3 2 7" xfId="18798"/>
    <cellStyle name="Normal 3 3 3 2 7 2" xfId="18799"/>
    <cellStyle name="Normal 3 3 3 2 7 3" xfId="18800"/>
    <cellStyle name="Normal 3 3 3 2 7 4" xfId="18801"/>
    <cellStyle name="Normal 3 3 3 2 8" xfId="18802"/>
    <cellStyle name="Normal 3 3 3 2 9" xfId="18803"/>
    <cellStyle name="Normal 3 3 3 3" xfId="102"/>
    <cellStyle name="Normal 3 3 3 3 2" xfId="18804"/>
    <cellStyle name="Normal 3 3 3 3 2 2" xfId="18805"/>
    <cellStyle name="Normal 3 3 3 3 2 3" xfId="18806"/>
    <cellStyle name="Normal 3 3 3 3 2 4" xfId="18807"/>
    <cellStyle name="Normal 3 3 3 3 3" xfId="18808"/>
    <cellStyle name="Normal 3 3 3 3 3 2" xfId="18809"/>
    <cellStyle name="Normal 3 3 3 3 3 3" xfId="18810"/>
    <cellStyle name="Normal 3 3 3 3 3 4" xfId="18811"/>
    <cellStyle name="Normal 3 3 3 3 4" xfId="18812"/>
    <cellStyle name="Normal 3 3 3 3 5" xfId="18813"/>
    <cellStyle name="Normal 3 3 3 3 6" xfId="18814"/>
    <cellStyle name="Normal 3 3 3 4" xfId="18815"/>
    <cellStyle name="Normal 3 3 3 4 2" xfId="18816"/>
    <cellStyle name="Normal 3 3 3 4 3" xfId="18817"/>
    <cellStyle name="Normal 3 3 3 4 4" xfId="18818"/>
    <cellStyle name="Normal 3 3 3 5" xfId="18819"/>
    <cellStyle name="Normal 3 3 3 5 2" xfId="18820"/>
    <cellStyle name="Normal 3 3 3 5 3" xfId="18821"/>
    <cellStyle name="Normal 3 3 3 5 4" xfId="18822"/>
    <cellStyle name="Normal 3 3 3 6" xfId="18823"/>
    <cellStyle name="Normal 3 3 3 6 2" xfId="18824"/>
    <cellStyle name="Normal 3 3 3 6 3" xfId="18825"/>
    <cellStyle name="Normal 3 3 3 6 4" xfId="18826"/>
    <cellStyle name="Normal 3 3 3 7" xfId="18827"/>
    <cellStyle name="Normal 3 3 3 7 2" xfId="18828"/>
    <cellStyle name="Normal 3 3 3 7 3" xfId="18829"/>
    <cellStyle name="Normal 3 3 3 7 4" xfId="18830"/>
    <cellStyle name="Normal 3 3 3 8" xfId="18831"/>
    <cellStyle name="Normal 3 3 3 8 2" xfId="18832"/>
    <cellStyle name="Normal 3 3 3 8 3" xfId="18833"/>
    <cellStyle name="Normal 3 3 3 8 4" xfId="18834"/>
    <cellStyle name="Normal 3 3 3 9" xfId="18835"/>
    <cellStyle name="Normal 3 3 3 9 2" xfId="18836"/>
    <cellStyle name="Normal 3 3 3 9 3" xfId="18837"/>
    <cellStyle name="Normal 3 3 3 9 4" xfId="18838"/>
    <cellStyle name="Normal 3 3 4" xfId="61"/>
    <cellStyle name="Normal 3 3 4 10" xfId="18839"/>
    <cellStyle name="Normal 3 3 4 11" xfId="18840"/>
    <cellStyle name="Normal 3 3 4 12" xfId="18841"/>
    <cellStyle name="Normal 3 3 4 2" xfId="118"/>
    <cellStyle name="Normal 3 3 4 2 2" xfId="18842"/>
    <cellStyle name="Normal 3 3 4 2 2 2" xfId="18843"/>
    <cellStyle name="Normal 3 3 4 2 2 3" xfId="18844"/>
    <cellStyle name="Normal 3 3 4 2 2 4" xfId="18845"/>
    <cellStyle name="Normal 3 3 4 2 3" xfId="18846"/>
    <cellStyle name="Normal 3 3 4 2 3 2" xfId="18847"/>
    <cellStyle name="Normal 3 3 4 2 3 3" xfId="18848"/>
    <cellStyle name="Normal 3 3 4 2 3 4" xfId="18849"/>
    <cellStyle name="Normal 3 3 4 2 4" xfId="18850"/>
    <cellStyle name="Normal 3 3 4 2 5" xfId="18851"/>
    <cellStyle name="Normal 3 3 4 2 6" xfId="18852"/>
    <cellStyle name="Normal 3 3 4 3" xfId="18853"/>
    <cellStyle name="Normal 3 3 4 3 2" xfId="18854"/>
    <cellStyle name="Normal 3 3 4 3 3" xfId="18855"/>
    <cellStyle name="Normal 3 3 4 3 4" xfId="18856"/>
    <cellStyle name="Normal 3 3 4 4" xfId="18857"/>
    <cellStyle name="Normal 3 3 4 4 2" xfId="18858"/>
    <cellStyle name="Normal 3 3 4 4 3" xfId="18859"/>
    <cellStyle name="Normal 3 3 4 4 4" xfId="18860"/>
    <cellStyle name="Normal 3 3 4 5" xfId="18861"/>
    <cellStyle name="Normal 3 3 4 5 2" xfId="18862"/>
    <cellStyle name="Normal 3 3 4 5 3" xfId="18863"/>
    <cellStyle name="Normal 3 3 4 5 4" xfId="18864"/>
    <cellStyle name="Normal 3 3 4 6" xfId="18865"/>
    <cellStyle name="Normal 3 3 4 6 2" xfId="18866"/>
    <cellStyle name="Normal 3 3 4 6 3" xfId="18867"/>
    <cellStyle name="Normal 3 3 4 6 4" xfId="18868"/>
    <cellStyle name="Normal 3 3 4 7" xfId="18869"/>
    <cellStyle name="Normal 3 3 4 7 2" xfId="18870"/>
    <cellStyle name="Normal 3 3 4 7 3" xfId="18871"/>
    <cellStyle name="Normal 3 3 4 7 4" xfId="18872"/>
    <cellStyle name="Normal 3 3 4 8" xfId="18873"/>
    <cellStyle name="Normal 3 3 4 9" xfId="18874"/>
    <cellStyle name="Normal 3 3 5" xfId="89"/>
    <cellStyle name="Normal 3 3 5 10" xfId="18875"/>
    <cellStyle name="Normal 3 3 5 11" xfId="18876"/>
    <cellStyle name="Normal 3 3 5 12" xfId="18877"/>
    <cellStyle name="Normal 3 3 5 2" xfId="18878"/>
    <cellStyle name="Normal 3 3 5 2 2" xfId="18879"/>
    <cellStyle name="Normal 3 3 5 2 2 2" xfId="18880"/>
    <cellStyle name="Normal 3 3 5 2 2 3" xfId="18881"/>
    <cellStyle name="Normal 3 3 5 2 2 4" xfId="18882"/>
    <cellStyle name="Normal 3 3 5 2 3" xfId="18883"/>
    <cellStyle name="Normal 3 3 5 2 3 2" xfId="18884"/>
    <cellStyle name="Normal 3 3 5 2 3 3" xfId="18885"/>
    <cellStyle name="Normal 3 3 5 2 3 4" xfId="18886"/>
    <cellStyle name="Normal 3 3 5 2 4" xfId="18887"/>
    <cellStyle name="Normal 3 3 5 2 5" xfId="18888"/>
    <cellStyle name="Normal 3 3 5 2 6" xfId="18889"/>
    <cellStyle name="Normal 3 3 5 3" xfId="18890"/>
    <cellStyle name="Normal 3 3 5 3 2" xfId="18891"/>
    <cellStyle name="Normal 3 3 5 3 3" xfId="18892"/>
    <cellStyle name="Normal 3 3 5 3 4" xfId="18893"/>
    <cellStyle name="Normal 3 3 5 4" xfId="18894"/>
    <cellStyle name="Normal 3 3 5 4 2" xfId="18895"/>
    <cellStyle name="Normal 3 3 5 4 3" xfId="18896"/>
    <cellStyle name="Normal 3 3 5 4 4" xfId="18897"/>
    <cellStyle name="Normal 3 3 5 5" xfId="18898"/>
    <cellStyle name="Normal 3 3 5 5 2" xfId="18899"/>
    <cellStyle name="Normal 3 3 5 5 3" xfId="18900"/>
    <cellStyle name="Normal 3 3 5 5 4" xfId="18901"/>
    <cellStyle name="Normal 3 3 5 6" xfId="18902"/>
    <cellStyle name="Normal 3 3 5 6 2" xfId="18903"/>
    <cellStyle name="Normal 3 3 5 6 3" xfId="18904"/>
    <cellStyle name="Normal 3 3 5 6 4" xfId="18905"/>
    <cellStyle name="Normal 3 3 5 7" xfId="18906"/>
    <cellStyle name="Normal 3 3 5 7 2" xfId="18907"/>
    <cellStyle name="Normal 3 3 5 7 3" xfId="18908"/>
    <cellStyle name="Normal 3 3 5 7 4" xfId="18909"/>
    <cellStyle name="Normal 3 3 5 8" xfId="18910"/>
    <cellStyle name="Normal 3 3 5 9" xfId="18911"/>
    <cellStyle name="Normal 3 3 6" xfId="18912"/>
    <cellStyle name="Normal 3 3 6 2" xfId="18913"/>
    <cellStyle name="Normal 3 3 6 2 2" xfId="18914"/>
    <cellStyle name="Normal 3 3 6 2 3" xfId="18915"/>
    <cellStyle name="Normal 3 3 6 2 4" xfId="18916"/>
    <cellStyle name="Normal 3 3 6 3" xfId="18917"/>
    <cellStyle name="Normal 3 3 6 3 2" xfId="18918"/>
    <cellStyle name="Normal 3 3 6 3 3" xfId="18919"/>
    <cellStyle name="Normal 3 3 6 3 4" xfId="18920"/>
    <cellStyle name="Normal 3 3 6 4" xfId="18921"/>
    <cellStyle name="Normal 3 3 6 5" xfId="18922"/>
    <cellStyle name="Normal 3 3 6 6" xfId="18923"/>
    <cellStyle name="Normal 3 3 7" xfId="18924"/>
    <cellStyle name="Normal 3 3 7 2" xfId="18925"/>
    <cellStyle name="Normal 3 3 7 3" xfId="18926"/>
    <cellStyle name="Normal 3 3 7 4" xfId="18927"/>
    <cellStyle name="Normal 3 3 8" xfId="18928"/>
    <cellStyle name="Normal 3 3 8 2" xfId="18929"/>
    <cellStyle name="Normal 3 3 8 3" xfId="18930"/>
    <cellStyle name="Normal 3 3 8 4" xfId="18931"/>
    <cellStyle name="Normal 3 3 9" xfId="18932"/>
    <cellStyle name="Normal 3 3 9 2" xfId="18933"/>
    <cellStyle name="Normal 3 3 9 3" xfId="18934"/>
    <cellStyle name="Normal 3 3 9 4" xfId="18935"/>
    <cellStyle name="Normal 3 4" xfId="24"/>
    <cellStyle name="Normal 3 4 10" xfId="18936"/>
    <cellStyle name="Normal 3 4 10 2" xfId="18937"/>
    <cellStyle name="Normal 3 4 10 3" xfId="18938"/>
    <cellStyle name="Normal 3 4 10 4" xfId="18939"/>
    <cellStyle name="Normal 3 4 11" xfId="18940"/>
    <cellStyle name="Normal 3 4 11 2" xfId="18941"/>
    <cellStyle name="Normal 3 4 11 3" xfId="18942"/>
    <cellStyle name="Normal 3 4 11 4" xfId="18943"/>
    <cellStyle name="Normal 3 4 12" xfId="18944"/>
    <cellStyle name="Normal 3 4 12 2" xfId="18945"/>
    <cellStyle name="Normal 3 4 12 3" xfId="18946"/>
    <cellStyle name="Normal 3 4 12 4" xfId="18947"/>
    <cellStyle name="Normal 3 4 13" xfId="18948"/>
    <cellStyle name="Normal 3 4 14" xfId="18949"/>
    <cellStyle name="Normal 3 4 15" xfId="18950"/>
    <cellStyle name="Normal 3 4 16" xfId="18951"/>
    <cellStyle name="Normal 3 4 17" xfId="18952"/>
    <cellStyle name="Normal 3 4 2" xfId="45"/>
    <cellStyle name="Normal 3 4 2 10" xfId="18953"/>
    <cellStyle name="Normal 3 4 2 11" xfId="18954"/>
    <cellStyle name="Normal 3 4 2 12" xfId="18955"/>
    <cellStyle name="Normal 3 4 2 13" xfId="18956"/>
    <cellStyle name="Normal 3 4 2 14" xfId="18957"/>
    <cellStyle name="Normal 3 4 2 2" xfId="78"/>
    <cellStyle name="Normal 3 4 2 2 10" xfId="18958"/>
    <cellStyle name="Normal 3 4 2 2 11" xfId="18959"/>
    <cellStyle name="Normal 3 4 2 2 12" xfId="18960"/>
    <cellStyle name="Normal 3 4 2 2 2" xfId="135"/>
    <cellStyle name="Normal 3 4 2 2 2 2" xfId="18961"/>
    <cellStyle name="Normal 3 4 2 2 2 2 2" xfId="18962"/>
    <cellStyle name="Normal 3 4 2 2 2 2 3" xfId="18963"/>
    <cellStyle name="Normal 3 4 2 2 2 2 4" xfId="18964"/>
    <cellStyle name="Normal 3 4 2 2 2 3" xfId="18965"/>
    <cellStyle name="Normal 3 4 2 2 2 3 2" xfId="18966"/>
    <cellStyle name="Normal 3 4 2 2 2 3 3" xfId="18967"/>
    <cellStyle name="Normal 3 4 2 2 2 3 4" xfId="18968"/>
    <cellStyle name="Normal 3 4 2 2 2 4" xfId="18969"/>
    <cellStyle name="Normal 3 4 2 2 2 5" xfId="18970"/>
    <cellStyle name="Normal 3 4 2 2 2 6" xfId="18971"/>
    <cellStyle name="Normal 3 4 2 2 3" xfId="18972"/>
    <cellStyle name="Normal 3 4 2 2 3 2" xfId="18973"/>
    <cellStyle name="Normal 3 4 2 2 3 3" xfId="18974"/>
    <cellStyle name="Normal 3 4 2 2 3 4" xfId="18975"/>
    <cellStyle name="Normal 3 4 2 2 4" xfId="18976"/>
    <cellStyle name="Normal 3 4 2 2 4 2" xfId="18977"/>
    <cellStyle name="Normal 3 4 2 2 4 3" xfId="18978"/>
    <cellStyle name="Normal 3 4 2 2 4 4" xfId="18979"/>
    <cellStyle name="Normal 3 4 2 2 5" xfId="18980"/>
    <cellStyle name="Normal 3 4 2 2 5 2" xfId="18981"/>
    <cellStyle name="Normal 3 4 2 2 5 3" xfId="18982"/>
    <cellStyle name="Normal 3 4 2 2 5 4" xfId="18983"/>
    <cellStyle name="Normal 3 4 2 2 6" xfId="18984"/>
    <cellStyle name="Normal 3 4 2 2 6 2" xfId="18985"/>
    <cellStyle name="Normal 3 4 2 2 6 3" xfId="18986"/>
    <cellStyle name="Normal 3 4 2 2 6 4" xfId="18987"/>
    <cellStyle name="Normal 3 4 2 2 7" xfId="18988"/>
    <cellStyle name="Normal 3 4 2 2 7 2" xfId="18989"/>
    <cellStyle name="Normal 3 4 2 2 7 3" xfId="18990"/>
    <cellStyle name="Normal 3 4 2 2 7 4" xfId="18991"/>
    <cellStyle name="Normal 3 4 2 2 8" xfId="18992"/>
    <cellStyle name="Normal 3 4 2 2 9" xfId="18993"/>
    <cellStyle name="Normal 3 4 2 3" xfId="106"/>
    <cellStyle name="Normal 3 4 2 3 2" xfId="18994"/>
    <cellStyle name="Normal 3 4 2 3 2 2" xfId="18995"/>
    <cellStyle name="Normal 3 4 2 3 2 3" xfId="18996"/>
    <cellStyle name="Normal 3 4 2 3 2 4" xfId="18997"/>
    <cellStyle name="Normal 3 4 2 3 3" xfId="18998"/>
    <cellStyle name="Normal 3 4 2 3 3 2" xfId="18999"/>
    <cellStyle name="Normal 3 4 2 3 3 3" xfId="19000"/>
    <cellStyle name="Normal 3 4 2 3 3 4" xfId="19001"/>
    <cellStyle name="Normal 3 4 2 3 4" xfId="19002"/>
    <cellStyle name="Normal 3 4 2 3 5" xfId="19003"/>
    <cellStyle name="Normal 3 4 2 3 6" xfId="19004"/>
    <cellStyle name="Normal 3 4 2 4" xfId="19005"/>
    <cellStyle name="Normal 3 4 2 4 2" xfId="19006"/>
    <cellStyle name="Normal 3 4 2 4 3" xfId="19007"/>
    <cellStyle name="Normal 3 4 2 4 4" xfId="19008"/>
    <cellStyle name="Normal 3 4 2 5" xfId="19009"/>
    <cellStyle name="Normal 3 4 2 5 2" xfId="19010"/>
    <cellStyle name="Normal 3 4 2 5 3" xfId="19011"/>
    <cellStyle name="Normal 3 4 2 5 4" xfId="19012"/>
    <cellStyle name="Normal 3 4 2 6" xfId="19013"/>
    <cellStyle name="Normal 3 4 2 6 2" xfId="19014"/>
    <cellStyle name="Normal 3 4 2 6 3" xfId="19015"/>
    <cellStyle name="Normal 3 4 2 6 4" xfId="19016"/>
    <cellStyle name="Normal 3 4 2 7" xfId="19017"/>
    <cellStyle name="Normal 3 4 2 7 2" xfId="19018"/>
    <cellStyle name="Normal 3 4 2 7 3" xfId="19019"/>
    <cellStyle name="Normal 3 4 2 7 4" xfId="19020"/>
    <cellStyle name="Normal 3 4 2 8" xfId="19021"/>
    <cellStyle name="Normal 3 4 2 8 2" xfId="19022"/>
    <cellStyle name="Normal 3 4 2 8 3" xfId="19023"/>
    <cellStyle name="Normal 3 4 2 8 4" xfId="19024"/>
    <cellStyle name="Normal 3 4 2 9" xfId="19025"/>
    <cellStyle name="Normal 3 4 2 9 2" xfId="19026"/>
    <cellStyle name="Normal 3 4 2 9 3" xfId="19027"/>
    <cellStyle name="Normal 3 4 2 9 4" xfId="19028"/>
    <cellStyle name="Normal 3 4 3" xfId="65"/>
    <cellStyle name="Normal 3 4 3 10" xfId="19029"/>
    <cellStyle name="Normal 3 4 3 11" xfId="19030"/>
    <cellStyle name="Normal 3 4 3 12" xfId="19031"/>
    <cellStyle name="Normal 3 4 3 13" xfId="19032"/>
    <cellStyle name="Normal 3 4 3 14" xfId="19033"/>
    <cellStyle name="Normal 3 4 3 2" xfId="122"/>
    <cellStyle name="Normal 3 4 3 2 10" xfId="19034"/>
    <cellStyle name="Normal 3 4 3 2 11" xfId="19035"/>
    <cellStyle name="Normal 3 4 3 2 12" xfId="19036"/>
    <cellStyle name="Normal 3 4 3 2 2" xfId="19037"/>
    <cellStyle name="Normal 3 4 3 2 2 2" xfId="19038"/>
    <cellStyle name="Normal 3 4 3 2 2 2 2" xfId="19039"/>
    <cellStyle name="Normal 3 4 3 2 2 2 3" xfId="19040"/>
    <cellStyle name="Normal 3 4 3 2 2 2 4" xfId="19041"/>
    <cellStyle name="Normal 3 4 3 2 2 3" xfId="19042"/>
    <cellStyle name="Normal 3 4 3 2 2 3 2" xfId="19043"/>
    <cellStyle name="Normal 3 4 3 2 2 3 3" xfId="19044"/>
    <cellStyle name="Normal 3 4 3 2 2 3 4" xfId="19045"/>
    <cellStyle name="Normal 3 4 3 2 2 4" xfId="19046"/>
    <cellStyle name="Normal 3 4 3 2 2 5" xfId="19047"/>
    <cellStyle name="Normal 3 4 3 2 2 6" xfId="19048"/>
    <cellStyle name="Normal 3 4 3 2 3" xfId="19049"/>
    <cellStyle name="Normal 3 4 3 2 3 2" xfId="19050"/>
    <cellStyle name="Normal 3 4 3 2 3 3" xfId="19051"/>
    <cellStyle name="Normal 3 4 3 2 3 4" xfId="19052"/>
    <cellStyle name="Normal 3 4 3 2 4" xfId="19053"/>
    <cellStyle name="Normal 3 4 3 2 4 2" xfId="19054"/>
    <cellStyle name="Normal 3 4 3 2 4 3" xfId="19055"/>
    <cellStyle name="Normal 3 4 3 2 4 4" xfId="19056"/>
    <cellStyle name="Normal 3 4 3 2 5" xfId="19057"/>
    <cellStyle name="Normal 3 4 3 2 5 2" xfId="19058"/>
    <cellStyle name="Normal 3 4 3 2 5 3" xfId="19059"/>
    <cellStyle name="Normal 3 4 3 2 5 4" xfId="19060"/>
    <cellStyle name="Normal 3 4 3 2 6" xfId="19061"/>
    <cellStyle name="Normal 3 4 3 2 6 2" xfId="19062"/>
    <cellStyle name="Normal 3 4 3 2 6 3" xfId="19063"/>
    <cellStyle name="Normal 3 4 3 2 6 4" xfId="19064"/>
    <cellStyle name="Normal 3 4 3 2 7" xfId="19065"/>
    <cellStyle name="Normal 3 4 3 2 7 2" xfId="19066"/>
    <cellStyle name="Normal 3 4 3 2 7 3" xfId="19067"/>
    <cellStyle name="Normal 3 4 3 2 7 4" xfId="19068"/>
    <cellStyle name="Normal 3 4 3 2 8" xfId="19069"/>
    <cellStyle name="Normal 3 4 3 2 9" xfId="19070"/>
    <cellStyle name="Normal 3 4 3 3" xfId="19071"/>
    <cellStyle name="Normal 3 4 3 3 2" xfId="19072"/>
    <cellStyle name="Normal 3 4 3 3 2 2" xfId="19073"/>
    <cellStyle name="Normal 3 4 3 3 2 3" xfId="19074"/>
    <cellStyle name="Normal 3 4 3 3 2 4" xfId="19075"/>
    <cellStyle name="Normal 3 4 3 3 3" xfId="19076"/>
    <cellStyle name="Normal 3 4 3 3 3 2" xfId="19077"/>
    <cellStyle name="Normal 3 4 3 3 3 3" xfId="19078"/>
    <cellStyle name="Normal 3 4 3 3 3 4" xfId="19079"/>
    <cellStyle name="Normal 3 4 3 3 4" xfId="19080"/>
    <cellStyle name="Normal 3 4 3 3 5" xfId="19081"/>
    <cellStyle name="Normal 3 4 3 3 6" xfId="19082"/>
    <cellStyle name="Normal 3 4 3 4" xfId="19083"/>
    <cellStyle name="Normal 3 4 3 4 2" xfId="19084"/>
    <cellStyle name="Normal 3 4 3 4 3" xfId="19085"/>
    <cellStyle name="Normal 3 4 3 4 4" xfId="19086"/>
    <cellStyle name="Normal 3 4 3 5" xfId="19087"/>
    <cellStyle name="Normal 3 4 3 5 2" xfId="19088"/>
    <cellStyle name="Normal 3 4 3 5 3" xfId="19089"/>
    <cellStyle name="Normal 3 4 3 5 4" xfId="19090"/>
    <cellStyle name="Normal 3 4 3 6" xfId="19091"/>
    <cellStyle name="Normal 3 4 3 6 2" xfId="19092"/>
    <cellStyle name="Normal 3 4 3 6 3" xfId="19093"/>
    <cellStyle name="Normal 3 4 3 6 4" xfId="19094"/>
    <cellStyle name="Normal 3 4 3 7" xfId="19095"/>
    <cellStyle name="Normal 3 4 3 7 2" xfId="19096"/>
    <cellStyle name="Normal 3 4 3 7 3" xfId="19097"/>
    <cellStyle name="Normal 3 4 3 7 4" xfId="19098"/>
    <cellStyle name="Normal 3 4 3 8" xfId="19099"/>
    <cellStyle name="Normal 3 4 3 8 2" xfId="19100"/>
    <cellStyle name="Normal 3 4 3 8 3" xfId="19101"/>
    <cellStyle name="Normal 3 4 3 8 4" xfId="19102"/>
    <cellStyle name="Normal 3 4 3 9" xfId="19103"/>
    <cellStyle name="Normal 3 4 3 9 2" xfId="19104"/>
    <cellStyle name="Normal 3 4 3 9 3" xfId="19105"/>
    <cellStyle name="Normal 3 4 3 9 4" xfId="19106"/>
    <cellStyle name="Normal 3 4 4" xfId="93"/>
    <cellStyle name="Normal 3 4 4 10" xfId="19107"/>
    <cellStyle name="Normal 3 4 4 11" xfId="19108"/>
    <cellStyle name="Normal 3 4 4 12" xfId="19109"/>
    <cellStyle name="Normal 3 4 4 2" xfId="19110"/>
    <cellStyle name="Normal 3 4 4 2 2" xfId="19111"/>
    <cellStyle name="Normal 3 4 4 2 2 2" xfId="19112"/>
    <cellStyle name="Normal 3 4 4 2 2 3" xfId="19113"/>
    <cellStyle name="Normal 3 4 4 2 2 4" xfId="19114"/>
    <cellStyle name="Normal 3 4 4 2 3" xfId="19115"/>
    <cellStyle name="Normal 3 4 4 2 3 2" xfId="19116"/>
    <cellStyle name="Normal 3 4 4 2 3 3" xfId="19117"/>
    <cellStyle name="Normal 3 4 4 2 3 4" xfId="19118"/>
    <cellStyle name="Normal 3 4 4 2 4" xfId="19119"/>
    <cellStyle name="Normal 3 4 4 2 5" xfId="19120"/>
    <cellStyle name="Normal 3 4 4 2 6" xfId="19121"/>
    <cellStyle name="Normal 3 4 4 3" xfId="19122"/>
    <cellStyle name="Normal 3 4 4 3 2" xfId="19123"/>
    <cellStyle name="Normal 3 4 4 3 3" xfId="19124"/>
    <cellStyle name="Normal 3 4 4 3 4" xfId="19125"/>
    <cellStyle name="Normal 3 4 4 4" xfId="19126"/>
    <cellStyle name="Normal 3 4 4 4 2" xfId="19127"/>
    <cellStyle name="Normal 3 4 4 4 3" xfId="19128"/>
    <cellStyle name="Normal 3 4 4 4 4" xfId="19129"/>
    <cellStyle name="Normal 3 4 4 5" xfId="19130"/>
    <cellStyle name="Normal 3 4 4 5 2" xfId="19131"/>
    <cellStyle name="Normal 3 4 4 5 3" xfId="19132"/>
    <cellStyle name="Normal 3 4 4 5 4" xfId="19133"/>
    <cellStyle name="Normal 3 4 4 6" xfId="19134"/>
    <cellStyle name="Normal 3 4 4 6 2" xfId="19135"/>
    <cellStyle name="Normal 3 4 4 6 3" xfId="19136"/>
    <cellStyle name="Normal 3 4 4 6 4" xfId="19137"/>
    <cellStyle name="Normal 3 4 4 7" xfId="19138"/>
    <cellStyle name="Normal 3 4 4 7 2" xfId="19139"/>
    <cellStyle name="Normal 3 4 4 7 3" xfId="19140"/>
    <cellStyle name="Normal 3 4 4 7 4" xfId="19141"/>
    <cellStyle name="Normal 3 4 4 8" xfId="19142"/>
    <cellStyle name="Normal 3 4 4 9" xfId="19143"/>
    <cellStyle name="Normal 3 4 5" xfId="19144"/>
    <cellStyle name="Normal 3 4 5 10" xfId="19145"/>
    <cellStyle name="Normal 3 4 5 11" xfId="19146"/>
    <cellStyle name="Normal 3 4 5 12" xfId="19147"/>
    <cellStyle name="Normal 3 4 5 2" xfId="19148"/>
    <cellStyle name="Normal 3 4 5 2 2" xfId="19149"/>
    <cellStyle name="Normal 3 4 5 2 2 2" xfId="19150"/>
    <cellStyle name="Normal 3 4 5 2 2 3" xfId="19151"/>
    <cellStyle name="Normal 3 4 5 2 2 4" xfId="19152"/>
    <cellStyle name="Normal 3 4 5 2 3" xfId="19153"/>
    <cellStyle name="Normal 3 4 5 2 3 2" xfId="19154"/>
    <cellStyle name="Normal 3 4 5 2 3 3" xfId="19155"/>
    <cellStyle name="Normal 3 4 5 2 3 4" xfId="19156"/>
    <cellStyle name="Normal 3 4 5 2 4" xfId="19157"/>
    <cellStyle name="Normal 3 4 5 2 5" xfId="19158"/>
    <cellStyle name="Normal 3 4 5 2 6" xfId="19159"/>
    <cellStyle name="Normal 3 4 5 3" xfId="19160"/>
    <cellStyle name="Normal 3 4 5 3 2" xfId="19161"/>
    <cellStyle name="Normal 3 4 5 3 3" xfId="19162"/>
    <cellStyle name="Normal 3 4 5 3 4" xfId="19163"/>
    <cellStyle name="Normal 3 4 5 4" xfId="19164"/>
    <cellStyle name="Normal 3 4 5 4 2" xfId="19165"/>
    <cellStyle name="Normal 3 4 5 4 3" xfId="19166"/>
    <cellStyle name="Normal 3 4 5 4 4" xfId="19167"/>
    <cellStyle name="Normal 3 4 5 5" xfId="19168"/>
    <cellStyle name="Normal 3 4 5 5 2" xfId="19169"/>
    <cellStyle name="Normal 3 4 5 5 3" xfId="19170"/>
    <cellStyle name="Normal 3 4 5 5 4" xfId="19171"/>
    <cellStyle name="Normal 3 4 5 6" xfId="19172"/>
    <cellStyle name="Normal 3 4 5 6 2" xfId="19173"/>
    <cellStyle name="Normal 3 4 5 6 3" xfId="19174"/>
    <cellStyle name="Normal 3 4 5 6 4" xfId="19175"/>
    <cellStyle name="Normal 3 4 5 7" xfId="19176"/>
    <cellStyle name="Normal 3 4 5 7 2" xfId="19177"/>
    <cellStyle name="Normal 3 4 5 7 3" xfId="19178"/>
    <cellStyle name="Normal 3 4 5 7 4" xfId="19179"/>
    <cellStyle name="Normal 3 4 5 8" xfId="19180"/>
    <cellStyle name="Normal 3 4 5 9" xfId="19181"/>
    <cellStyle name="Normal 3 4 6" xfId="19182"/>
    <cellStyle name="Normal 3 4 6 2" xfId="19183"/>
    <cellStyle name="Normal 3 4 6 2 2" xfId="19184"/>
    <cellStyle name="Normal 3 4 6 2 3" xfId="19185"/>
    <cellStyle name="Normal 3 4 6 2 4" xfId="19186"/>
    <cellStyle name="Normal 3 4 6 3" xfId="19187"/>
    <cellStyle name="Normal 3 4 6 3 2" xfId="19188"/>
    <cellStyle name="Normal 3 4 6 3 3" xfId="19189"/>
    <cellStyle name="Normal 3 4 6 3 4" xfId="19190"/>
    <cellStyle name="Normal 3 4 6 4" xfId="19191"/>
    <cellStyle name="Normal 3 4 6 5" xfId="19192"/>
    <cellStyle name="Normal 3 4 6 6" xfId="19193"/>
    <cellStyle name="Normal 3 4 7" xfId="19194"/>
    <cellStyle name="Normal 3 4 7 2" xfId="19195"/>
    <cellStyle name="Normal 3 4 7 3" xfId="19196"/>
    <cellStyle name="Normal 3 4 7 4" xfId="19197"/>
    <cellStyle name="Normal 3 4 8" xfId="19198"/>
    <cellStyle name="Normal 3 4 8 2" xfId="19199"/>
    <cellStyle name="Normal 3 4 8 3" xfId="19200"/>
    <cellStyle name="Normal 3 4 8 4" xfId="19201"/>
    <cellStyle name="Normal 3 4 9" xfId="19202"/>
    <cellStyle name="Normal 3 4 9 2" xfId="19203"/>
    <cellStyle name="Normal 3 4 9 3" xfId="19204"/>
    <cellStyle name="Normal 3 4 9 4" xfId="19205"/>
    <cellStyle name="Normal 3 5" xfId="22"/>
    <cellStyle name="Normal 3 6" xfId="36"/>
    <cellStyle name="Normal 3 6 2" xfId="38982"/>
    <cellStyle name="Normal 3 7" xfId="38"/>
    <cellStyle name="Normal 3 7 2" xfId="71"/>
    <cellStyle name="Normal 3 7 2 2" xfId="128"/>
    <cellStyle name="Normal 3 7 3" xfId="99"/>
    <cellStyle name="Normal 3 8" xfId="54"/>
    <cellStyle name="Normal 3 8 2" xfId="114"/>
    <cellStyle name="Normal 3 9" xfId="86"/>
    <cellStyle name="Normal 30" xfId="19206"/>
    <cellStyle name="Normal 30 10" xfId="19207"/>
    <cellStyle name="Normal 30 10 2" xfId="19208"/>
    <cellStyle name="Normal 30 10 3" xfId="19209"/>
    <cellStyle name="Normal 30 10 4" xfId="19210"/>
    <cellStyle name="Normal 30 11" xfId="19211"/>
    <cellStyle name="Normal 30 11 2" xfId="19212"/>
    <cellStyle name="Normal 30 11 3" xfId="19213"/>
    <cellStyle name="Normal 30 11 4" xfId="19214"/>
    <cellStyle name="Normal 30 12" xfId="19215"/>
    <cellStyle name="Normal 30 12 2" xfId="19216"/>
    <cellStyle name="Normal 30 12 3" xfId="19217"/>
    <cellStyle name="Normal 30 12 4" xfId="19218"/>
    <cellStyle name="Normal 30 13" xfId="19219"/>
    <cellStyle name="Normal 30 14" xfId="19220"/>
    <cellStyle name="Normal 30 15" xfId="19221"/>
    <cellStyle name="Normal 30 16" xfId="19222"/>
    <cellStyle name="Normal 30 17" xfId="19223"/>
    <cellStyle name="Normal 30 2" xfId="19224"/>
    <cellStyle name="Normal 30 2 10" xfId="19225"/>
    <cellStyle name="Normal 30 2 11" xfId="19226"/>
    <cellStyle name="Normal 30 2 12" xfId="19227"/>
    <cellStyle name="Normal 30 2 13" xfId="19228"/>
    <cellStyle name="Normal 30 2 14" xfId="19229"/>
    <cellStyle name="Normal 30 2 2" xfId="19230"/>
    <cellStyle name="Normal 30 2 2 10" xfId="19231"/>
    <cellStyle name="Normal 30 2 2 11" xfId="19232"/>
    <cellStyle name="Normal 30 2 2 12" xfId="19233"/>
    <cellStyle name="Normal 30 2 2 2" xfId="19234"/>
    <cellStyle name="Normal 30 2 2 2 2" xfId="19235"/>
    <cellStyle name="Normal 30 2 2 2 2 2" xfId="19236"/>
    <cellStyle name="Normal 30 2 2 2 2 3" xfId="19237"/>
    <cellStyle name="Normal 30 2 2 2 2 4" xfId="19238"/>
    <cellStyle name="Normal 30 2 2 2 3" xfId="19239"/>
    <cellStyle name="Normal 30 2 2 2 3 2" xfId="19240"/>
    <cellStyle name="Normal 30 2 2 2 3 3" xfId="19241"/>
    <cellStyle name="Normal 30 2 2 2 3 4" xfId="19242"/>
    <cellStyle name="Normal 30 2 2 2 4" xfId="19243"/>
    <cellStyle name="Normal 30 2 2 2 5" xfId="19244"/>
    <cellStyle name="Normal 30 2 2 2 6" xfId="19245"/>
    <cellStyle name="Normal 30 2 2 3" xfId="19246"/>
    <cellStyle name="Normal 30 2 2 3 2" xfId="19247"/>
    <cellStyle name="Normal 30 2 2 3 3" xfId="19248"/>
    <cellStyle name="Normal 30 2 2 3 4" xfId="19249"/>
    <cellStyle name="Normal 30 2 2 4" xfId="19250"/>
    <cellStyle name="Normal 30 2 2 4 2" xfId="19251"/>
    <cellStyle name="Normal 30 2 2 4 3" xfId="19252"/>
    <cellStyle name="Normal 30 2 2 4 4" xfId="19253"/>
    <cellStyle name="Normal 30 2 2 5" xfId="19254"/>
    <cellStyle name="Normal 30 2 2 5 2" xfId="19255"/>
    <cellStyle name="Normal 30 2 2 5 3" xfId="19256"/>
    <cellStyle name="Normal 30 2 2 5 4" xfId="19257"/>
    <cellStyle name="Normal 30 2 2 6" xfId="19258"/>
    <cellStyle name="Normal 30 2 2 6 2" xfId="19259"/>
    <cellStyle name="Normal 30 2 2 6 3" xfId="19260"/>
    <cellStyle name="Normal 30 2 2 6 4" xfId="19261"/>
    <cellStyle name="Normal 30 2 2 7" xfId="19262"/>
    <cellStyle name="Normal 30 2 2 7 2" xfId="19263"/>
    <cellStyle name="Normal 30 2 2 7 3" xfId="19264"/>
    <cellStyle name="Normal 30 2 2 7 4" xfId="19265"/>
    <cellStyle name="Normal 30 2 2 8" xfId="19266"/>
    <cellStyle name="Normal 30 2 2 9" xfId="19267"/>
    <cellStyle name="Normal 30 2 3" xfId="19268"/>
    <cellStyle name="Normal 30 2 3 2" xfId="19269"/>
    <cellStyle name="Normal 30 2 3 2 2" xfId="19270"/>
    <cellStyle name="Normal 30 2 3 2 3" xfId="19271"/>
    <cellStyle name="Normal 30 2 3 2 4" xfId="19272"/>
    <cellStyle name="Normal 30 2 3 3" xfId="19273"/>
    <cellStyle name="Normal 30 2 3 3 2" xfId="19274"/>
    <cellStyle name="Normal 30 2 3 3 3" xfId="19275"/>
    <cellStyle name="Normal 30 2 3 3 4" xfId="19276"/>
    <cellStyle name="Normal 30 2 3 4" xfId="19277"/>
    <cellStyle name="Normal 30 2 3 5" xfId="19278"/>
    <cellStyle name="Normal 30 2 3 6" xfId="19279"/>
    <cellStyle name="Normal 30 2 4" xfId="19280"/>
    <cellStyle name="Normal 30 2 4 2" xfId="19281"/>
    <cellStyle name="Normal 30 2 4 3" xfId="19282"/>
    <cellStyle name="Normal 30 2 4 4" xfId="19283"/>
    <cellStyle name="Normal 30 2 5" xfId="19284"/>
    <cellStyle name="Normal 30 2 5 2" xfId="19285"/>
    <cellStyle name="Normal 30 2 5 3" xfId="19286"/>
    <cellStyle name="Normal 30 2 5 4" xfId="19287"/>
    <cellStyle name="Normal 30 2 6" xfId="19288"/>
    <cellStyle name="Normal 30 2 6 2" xfId="19289"/>
    <cellStyle name="Normal 30 2 6 3" xfId="19290"/>
    <cellStyle name="Normal 30 2 6 4" xfId="19291"/>
    <cellStyle name="Normal 30 2 7" xfId="19292"/>
    <cellStyle name="Normal 30 2 7 2" xfId="19293"/>
    <cellStyle name="Normal 30 2 7 3" xfId="19294"/>
    <cellStyle name="Normal 30 2 7 4" xfId="19295"/>
    <cellStyle name="Normal 30 2 8" xfId="19296"/>
    <cellStyle name="Normal 30 2 8 2" xfId="19297"/>
    <cellStyle name="Normal 30 2 8 3" xfId="19298"/>
    <cellStyle name="Normal 30 2 8 4" xfId="19299"/>
    <cellStyle name="Normal 30 2 9" xfId="19300"/>
    <cellStyle name="Normal 30 2 9 2" xfId="19301"/>
    <cellStyle name="Normal 30 2 9 3" xfId="19302"/>
    <cellStyle name="Normal 30 2 9 4" xfId="19303"/>
    <cellStyle name="Normal 30 3" xfId="19304"/>
    <cellStyle name="Normal 30 3 10" xfId="19305"/>
    <cellStyle name="Normal 30 3 11" xfId="19306"/>
    <cellStyle name="Normal 30 3 12" xfId="19307"/>
    <cellStyle name="Normal 30 3 13" xfId="19308"/>
    <cellStyle name="Normal 30 3 14" xfId="19309"/>
    <cellStyle name="Normal 30 3 2" xfId="19310"/>
    <cellStyle name="Normal 30 3 2 10" xfId="19311"/>
    <cellStyle name="Normal 30 3 2 11" xfId="19312"/>
    <cellStyle name="Normal 30 3 2 12" xfId="19313"/>
    <cellStyle name="Normal 30 3 2 2" xfId="19314"/>
    <cellStyle name="Normal 30 3 2 2 2" xfId="19315"/>
    <cellStyle name="Normal 30 3 2 2 2 2" xfId="19316"/>
    <cellStyle name="Normal 30 3 2 2 2 3" xfId="19317"/>
    <cellStyle name="Normal 30 3 2 2 2 4" xfId="19318"/>
    <cellStyle name="Normal 30 3 2 2 3" xfId="19319"/>
    <cellStyle name="Normal 30 3 2 2 3 2" xfId="19320"/>
    <cellStyle name="Normal 30 3 2 2 3 3" xfId="19321"/>
    <cellStyle name="Normal 30 3 2 2 3 4" xfId="19322"/>
    <cellStyle name="Normal 30 3 2 2 4" xfId="19323"/>
    <cellStyle name="Normal 30 3 2 2 5" xfId="19324"/>
    <cellStyle name="Normal 30 3 2 2 6" xfId="19325"/>
    <cellStyle name="Normal 30 3 2 3" xfId="19326"/>
    <cellStyle name="Normal 30 3 2 3 2" xfId="19327"/>
    <cellStyle name="Normal 30 3 2 3 3" xfId="19328"/>
    <cellStyle name="Normal 30 3 2 3 4" xfId="19329"/>
    <cellStyle name="Normal 30 3 2 4" xfId="19330"/>
    <cellStyle name="Normal 30 3 2 4 2" xfId="19331"/>
    <cellStyle name="Normal 30 3 2 4 3" xfId="19332"/>
    <cellStyle name="Normal 30 3 2 4 4" xfId="19333"/>
    <cellStyle name="Normal 30 3 2 5" xfId="19334"/>
    <cellStyle name="Normal 30 3 2 5 2" xfId="19335"/>
    <cellStyle name="Normal 30 3 2 5 3" xfId="19336"/>
    <cellStyle name="Normal 30 3 2 5 4" xfId="19337"/>
    <cellStyle name="Normal 30 3 2 6" xfId="19338"/>
    <cellStyle name="Normal 30 3 2 6 2" xfId="19339"/>
    <cellStyle name="Normal 30 3 2 6 3" xfId="19340"/>
    <cellStyle name="Normal 30 3 2 6 4" xfId="19341"/>
    <cellStyle name="Normal 30 3 2 7" xfId="19342"/>
    <cellStyle name="Normal 30 3 2 7 2" xfId="19343"/>
    <cellStyle name="Normal 30 3 2 7 3" xfId="19344"/>
    <cellStyle name="Normal 30 3 2 7 4" xfId="19345"/>
    <cellStyle name="Normal 30 3 2 8" xfId="19346"/>
    <cellStyle name="Normal 30 3 2 9" xfId="19347"/>
    <cellStyle name="Normal 30 3 3" xfId="19348"/>
    <cellStyle name="Normal 30 3 3 2" xfId="19349"/>
    <cellStyle name="Normal 30 3 3 2 2" xfId="19350"/>
    <cellStyle name="Normal 30 3 3 2 3" xfId="19351"/>
    <cellStyle name="Normal 30 3 3 2 4" xfId="19352"/>
    <cellStyle name="Normal 30 3 3 3" xfId="19353"/>
    <cellStyle name="Normal 30 3 3 3 2" xfId="19354"/>
    <cellStyle name="Normal 30 3 3 3 3" xfId="19355"/>
    <cellStyle name="Normal 30 3 3 3 4" xfId="19356"/>
    <cellStyle name="Normal 30 3 3 4" xfId="19357"/>
    <cellStyle name="Normal 30 3 3 5" xfId="19358"/>
    <cellStyle name="Normal 30 3 3 6" xfId="19359"/>
    <cellStyle name="Normal 30 3 4" xfId="19360"/>
    <cellStyle name="Normal 30 3 4 2" xfId="19361"/>
    <cellStyle name="Normal 30 3 4 3" xfId="19362"/>
    <cellStyle name="Normal 30 3 4 4" xfId="19363"/>
    <cellStyle name="Normal 30 3 5" xfId="19364"/>
    <cellStyle name="Normal 30 3 5 2" xfId="19365"/>
    <cellStyle name="Normal 30 3 5 3" xfId="19366"/>
    <cellStyle name="Normal 30 3 5 4" xfId="19367"/>
    <cellStyle name="Normal 30 3 6" xfId="19368"/>
    <cellStyle name="Normal 30 3 6 2" xfId="19369"/>
    <cellStyle name="Normal 30 3 6 3" xfId="19370"/>
    <cellStyle name="Normal 30 3 6 4" xfId="19371"/>
    <cellStyle name="Normal 30 3 7" xfId="19372"/>
    <cellStyle name="Normal 30 3 7 2" xfId="19373"/>
    <cellStyle name="Normal 30 3 7 3" xfId="19374"/>
    <cellStyle name="Normal 30 3 7 4" xfId="19375"/>
    <cellStyle name="Normal 30 3 8" xfId="19376"/>
    <cellStyle name="Normal 30 3 8 2" xfId="19377"/>
    <cellStyle name="Normal 30 3 8 3" xfId="19378"/>
    <cellStyle name="Normal 30 3 8 4" xfId="19379"/>
    <cellStyle name="Normal 30 3 9" xfId="19380"/>
    <cellStyle name="Normal 30 3 9 2" xfId="19381"/>
    <cellStyle name="Normal 30 3 9 3" xfId="19382"/>
    <cellStyle name="Normal 30 3 9 4" xfId="19383"/>
    <cellStyle name="Normal 30 4" xfId="19384"/>
    <cellStyle name="Normal 30 4 10" xfId="19385"/>
    <cellStyle name="Normal 30 4 11" xfId="19386"/>
    <cellStyle name="Normal 30 4 12" xfId="19387"/>
    <cellStyle name="Normal 30 4 2" xfId="19388"/>
    <cellStyle name="Normal 30 4 2 2" xfId="19389"/>
    <cellStyle name="Normal 30 4 2 2 2" xfId="19390"/>
    <cellStyle name="Normal 30 4 2 2 3" xfId="19391"/>
    <cellStyle name="Normal 30 4 2 2 4" xfId="19392"/>
    <cellStyle name="Normal 30 4 2 3" xfId="19393"/>
    <cellStyle name="Normal 30 4 2 3 2" xfId="19394"/>
    <cellStyle name="Normal 30 4 2 3 3" xfId="19395"/>
    <cellStyle name="Normal 30 4 2 3 4" xfId="19396"/>
    <cellStyle name="Normal 30 4 2 4" xfId="19397"/>
    <cellStyle name="Normal 30 4 2 5" xfId="19398"/>
    <cellStyle name="Normal 30 4 2 6" xfId="19399"/>
    <cellStyle name="Normal 30 4 3" xfId="19400"/>
    <cellStyle name="Normal 30 4 3 2" xfId="19401"/>
    <cellStyle name="Normal 30 4 3 3" xfId="19402"/>
    <cellStyle name="Normal 30 4 3 4" xfId="19403"/>
    <cellStyle name="Normal 30 4 4" xfId="19404"/>
    <cellStyle name="Normal 30 4 4 2" xfId="19405"/>
    <cellStyle name="Normal 30 4 4 3" xfId="19406"/>
    <cellStyle name="Normal 30 4 4 4" xfId="19407"/>
    <cellStyle name="Normal 30 4 5" xfId="19408"/>
    <cellStyle name="Normal 30 4 5 2" xfId="19409"/>
    <cellStyle name="Normal 30 4 5 3" xfId="19410"/>
    <cellStyle name="Normal 30 4 5 4" xfId="19411"/>
    <cellStyle name="Normal 30 4 6" xfId="19412"/>
    <cellStyle name="Normal 30 4 6 2" xfId="19413"/>
    <cellStyle name="Normal 30 4 6 3" xfId="19414"/>
    <cellStyle name="Normal 30 4 6 4" xfId="19415"/>
    <cellStyle name="Normal 30 4 7" xfId="19416"/>
    <cellStyle name="Normal 30 4 7 2" xfId="19417"/>
    <cellStyle name="Normal 30 4 7 3" xfId="19418"/>
    <cellStyle name="Normal 30 4 7 4" xfId="19419"/>
    <cellStyle name="Normal 30 4 8" xfId="19420"/>
    <cellStyle name="Normal 30 4 9" xfId="19421"/>
    <cellStyle name="Normal 30 5" xfId="19422"/>
    <cellStyle name="Normal 30 5 10" xfId="19423"/>
    <cellStyle name="Normal 30 5 11" xfId="19424"/>
    <cellStyle name="Normal 30 5 12" xfId="19425"/>
    <cellStyle name="Normal 30 5 2" xfId="19426"/>
    <cellStyle name="Normal 30 5 2 2" xfId="19427"/>
    <cellStyle name="Normal 30 5 2 2 2" xfId="19428"/>
    <cellStyle name="Normal 30 5 2 2 3" xfId="19429"/>
    <cellStyle name="Normal 30 5 2 2 4" xfId="19430"/>
    <cellStyle name="Normal 30 5 2 3" xfId="19431"/>
    <cellStyle name="Normal 30 5 2 3 2" xfId="19432"/>
    <cellStyle name="Normal 30 5 2 3 3" xfId="19433"/>
    <cellStyle name="Normal 30 5 2 3 4" xfId="19434"/>
    <cellStyle name="Normal 30 5 2 4" xfId="19435"/>
    <cellStyle name="Normal 30 5 2 5" xfId="19436"/>
    <cellStyle name="Normal 30 5 2 6" xfId="19437"/>
    <cellStyle name="Normal 30 5 3" xfId="19438"/>
    <cellStyle name="Normal 30 5 3 2" xfId="19439"/>
    <cellStyle name="Normal 30 5 3 3" xfId="19440"/>
    <cellStyle name="Normal 30 5 3 4" xfId="19441"/>
    <cellStyle name="Normal 30 5 4" xfId="19442"/>
    <cellStyle name="Normal 30 5 4 2" xfId="19443"/>
    <cellStyle name="Normal 30 5 4 3" xfId="19444"/>
    <cellStyle name="Normal 30 5 4 4" xfId="19445"/>
    <cellStyle name="Normal 30 5 5" xfId="19446"/>
    <cellStyle name="Normal 30 5 5 2" xfId="19447"/>
    <cellStyle name="Normal 30 5 5 3" xfId="19448"/>
    <cellStyle name="Normal 30 5 5 4" xfId="19449"/>
    <cellStyle name="Normal 30 5 6" xfId="19450"/>
    <cellStyle name="Normal 30 5 6 2" xfId="19451"/>
    <cellStyle name="Normal 30 5 6 3" xfId="19452"/>
    <cellStyle name="Normal 30 5 6 4" xfId="19453"/>
    <cellStyle name="Normal 30 5 7" xfId="19454"/>
    <cellStyle name="Normal 30 5 7 2" xfId="19455"/>
    <cellStyle name="Normal 30 5 7 3" xfId="19456"/>
    <cellStyle name="Normal 30 5 7 4" xfId="19457"/>
    <cellStyle name="Normal 30 5 8" xfId="19458"/>
    <cellStyle name="Normal 30 5 9" xfId="19459"/>
    <cellStyle name="Normal 30 6" xfId="19460"/>
    <cellStyle name="Normal 30 6 2" xfId="19461"/>
    <cellStyle name="Normal 30 6 2 2" xfId="19462"/>
    <cellStyle name="Normal 30 6 2 3" xfId="19463"/>
    <cellStyle name="Normal 30 6 2 4" xfId="19464"/>
    <cellStyle name="Normal 30 6 3" xfId="19465"/>
    <cellStyle name="Normal 30 6 3 2" xfId="19466"/>
    <cellStyle name="Normal 30 6 3 3" xfId="19467"/>
    <cellStyle name="Normal 30 6 3 4" xfId="19468"/>
    <cellStyle name="Normal 30 6 4" xfId="19469"/>
    <cellStyle name="Normal 30 6 5" xfId="19470"/>
    <cellStyle name="Normal 30 6 6" xfId="19471"/>
    <cellStyle name="Normal 30 7" xfId="19472"/>
    <cellStyle name="Normal 30 7 2" xfId="19473"/>
    <cellStyle name="Normal 30 7 3" xfId="19474"/>
    <cellStyle name="Normal 30 7 4" xfId="19475"/>
    <cellStyle name="Normal 30 8" xfId="19476"/>
    <cellStyle name="Normal 30 8 2" xfId="19477"/>
    <cellStyle name="Normal 30 8 3" xfId="19478"/>
    <cellStyle name="Normal 30 8 4" xfId="19479"/>
    <cellStyle name="Normal 30 9" xfId="19480"/>
    <cellStyle name="Normal 30 9 2" xfId="19481"/>
    <cellStyle name="Normal 30 9 3" xfId="19482"/>
    <cellStyle name="Normal 30 9 4" xfId="19483"/>
    <cellStyle name="Normal 31" xfId="19484"/>
    <cellStyle name="Normal 32" xfId="19485"/>
    <cellStyle name="Normal 32 10" xfId="19486"/>
    <cellStyle name="Normal 32 11" xfId="19487"/>
    <cellStyle name="Normal 32 12" xfId="19488"/>
    <cellStyle name="Normal 32 13" xfId="19489"/>
    <cellStyle name="Normal 32 14" xfId="19490"/>
    <cellStyle name="Normal 32 2" xfId="19491"/>
    <cellStyle name="Normal 32 2 10" xfId="19492"/>
    <cellStyle name="Normal 32 2 11" xfId="19493"/>
    <cellStyle name="Normal 32 2 12" xfId="19494"/>
    <cellStyle name="Normal 32 2 2" xfId="19495"/>
    <cellStyle name="Normal 32 2 2 2" xfId="19496"/>
    <cellStyle name="Normal 32 2 2 2 2" xfId="19497"/>
    <cellStyle name="Normal 32 2 2 2 3" xfId="19498"/>
    <cellStyle name="Normal 32 2 2 2 4" xfId="19499"/>
    <cellStyle name="Normal 32 2 2 3" xfId="19500"/>
    <cellStyle name="Normal 32 2 2 3 2" xfId="19501"/>
    <cellStyle name="Normal 32 2 2 3 3" xfId="19502"/>
    <cellStyle name="Normal 32 2 2 3 4" xfId="19503"/>
    <cellStyle name="Normal 32 2 2 4" xfId="19504"/>
    <cellStyle name="Normal 32 2 2 5" xfId="19505"/>
    <cellStyle name="Normal 32 2 2 6" xfId="19506"/>
    <cellStyle name="Normal 32 2 3" xfId="19507"/>
    <cellStyle name="Normal 32 2 3 2" xfId="19508"/>
    <cellStyle name="Normal 32 2 3 3" xfId="19509"/>
    <cellStyle name="Normal 32 2 3 4" xfId="19510"/>
    <cellStyle name="Normal 32 2 4" xfId="19511"/>
    <cellStyle name="Normal 32 2 4 2" xfId="19512"/>
    <cellStyle name="Normal 32 2 4 3" xfId="19513"/>
    <cellStyle name="Normal 32 2 4 4" xfId="19514"/>
    <cellStyle name="Normal 32 2 5" xfId="19515"/>
    <cellStyle name="Normal 32 2 5 2" xfId="19516"/>
    <cellStyle name="Normal 32 2 5 3" xfId="19517"/>
    <cellStyle name="Normal 32 2 5 4" xfId="19518"/>
    <cellStyle name="Normal 32 2 6" xfId="19519"/>
    <cellStyle name="Normal 32 2 6 2" xfId="19520"/>
    <cellStyle name="Normal 32 2 6 3" xfId="19521"/>
    <cellStyle name="Normal 32 2 6 4" xfId="19522"/>
    <cellStyle name="Normal 32 2 7" xfId="19523"/>
    <cellStyle name="Normal 32 2 7 2" xfId="19524"/>
    <cellStyle name="Normal 32 2 7 3" xfId="19525"/>
    <cellStyle name="Normal 32 2 7 4" xfId="19526"/>
    <cellStyle name="Normal 32 2 8" xfId="19527"/>
    <cellStyle name="Normal 32 2 9" xfId="19528"/>
    <cellStyle name="Normal 32 3" xfId="19529"/>
    <cellStyle name="Normal 32 3 2" xfId="19530"/>
    <cellStyle name="Normal 32 3 2 2" xfId="19531"/>
    <cellStyle name="Normal 32 3 2 3" xfId="19532"/>
    <cellStyle name="Normal 32 3 2 4" xfId="19533"/>
    <cellStyle name="Normal 32 3 3" xfId="19534"/>
    <cellStyle name="Normal 32 3 3 2" xfId="19535"/>
    <cellStyle name="Normal 32 3 3 3" xfId="19536"/>
    <cellStyle name="Normal 32 3 3 4" xfId="19537"/>
    <cellStyle name="Normal 32 3 4" xfId="19538"/>
    <cellStyle name="Normal 32 3 5" xfId="19539"/>
    <cellStyle name="Normal 32 3 6" xfId="19540"/>
    <cellStyle name="Normal 32 4" xfId="19541"/>
    <cellStyle name="Normal 32 4 2" xfId="19542"/>
    <cellStyle name="Normal 32 4 3" xfId="19543"/>
    <cellStyle name="Normal 32 4 4" xfId="19544"/>
    <cellStyle name="Normal 32 5" xfId="19545"/>
    <cellStyle name="Normal 32 5 2" xfId="19546"/>
    <cellStyle name="Normal 32 5 3" xfId="19547"/>
    <cellStyle name="Normal 32 5 4" xfId="19548"/>
    <cellStyle name="Normal 32 6" xfId="19549"/>
    <cellStyle name="Normal 32 6 2" xfId="19550"/>
    <cellStyle name="Normal 32 6 3" xfId="19551"/>
    <cellStyle name="Normal 32 6 4" xfId="19552"/>
    <cellStyle name="Normal 32 7" xfId="19553"/>
    <cellStyle name="Normal 32 7 2" xfId="19554"/>
    <cellStyle name="Normal 32 7 3" xfId="19555"/>
    <cellStyle name="Normal 32 7 4" xfId="19556"/>
    <cellStyle name="Normal 32 8" xfId="19557"/>
    <cellStyle name="Normal 32 8 2" xfId="19558"/>
    <cellStyle name="Normal 32 8 3" xfId="19559"/>
    <cellStyle name="Normal 32 8 4" xfId="19560"/>
    <cellStyle name="Normal 32 9" xfId="19561"/>
    <cellStyle name="Normal 32 9 2" xfId="19562"/>
    <cellStyle name="Normal 32 9 3" xfId="19563"/>
    <cellStyle name="Normal 32 9 4" xfId="19564"/>
    <cellStyle name="Normal 33" xfId="19565"/>
    <cellStyle name="Normal 33 10" xfId="19566"/>
    <cellStyle name="Normal 33 11" xfId="19567"/>
    <cellStyle name="Normal 33 12" xfId="19568"/>
    <cellStyle name="Normal 33 13" xfId="19569"/>
    <cellStyle name="Normal 33 14" xfId="19570"/>
    <cellStyle name="Normal 33 2" xfId="19571"/>
    <cellStyle name="Normal 33 2 10" xfId="19572"/>
    <cellStyle name="Normal 33 2 11" xfId="19573"/>
    <cellStyle name="Normal 33 2 12" xfId="19574"/>
    <cellStyle name="Normal 33 2 2" xfId="19575"/>
    <cellStyle name="Normal 33 2 2 2" xfId="19576"/>
    <cellStyle name="Normal 33 2 2 2 2" xfId="19577"/>
    <cellStyle name="Normal 33 2 2 2 3" xfId="19578"/>
    <cellStyle name="Normal 33 2 2 2 4" xfId="19579"/>
    <cellStyle name="Normal 33 2 2 3" xfId="19580"/>
    <cellStyle name="Normal 33 2 2 3 2" xfId="19581"/>
    <cellStyle name="Normal 33 2 2 3 3" xfId="19582"/>
    <cellStyle name="Normal 33 2 2 3 4" xfId="19583"/>
    <cellStyle name="Normal 33 2 2 4" xfId="19584"/>
    <cellStyle name="Normal 33 2 2 5" xfId="19585"/>
    <cellStyle name="Normal 33 2 2 6" xfId="19586"/>
    <cellStyle name="Normal 33 2 3" xfId="19587"/>
    <cellStyle name="Normal 33 2 3 2" xfId="19588"/>
    <cellStyle name="Normal 33 2 3 3" xfId="19589"/>
    <cellStyle name="Normal 33 2 3 4" xfId="19590"/>
    <cellStyle name="Normal 33 2 4" xfId="19591"/>
    <cellStyle name="Normal 33 2 4 2" xfId="19592"/>
    <cellStyle name="Normal 33 2 4 3" xfId="19593"/>
    <cellStyle name="Normal 33 2 4 4" xfId="19594"/>
    <cellStyle name="Normal 33 2 5" xfId="19595"/>
    <cellStyle name="Normal 33 2 5 2" xfId="19596"/>
    <cellStyle name="Normal 33 2 5 3" xfId="19597"/>
    <cellStyle name="Normal 33 2 5 4" xfId="19598"/>
    <cellStyle name="Normal 33 2 6" xfId="19599"/>
    <cellStyle name="Normal 33 2 6 2" xfId="19600"/>
    <cellStyle name="Normal 33 2 6 3" xfId="19601"/>
    <cellStyle name="Normal 33 2 6 4" xfId="19602"/>
    <cellStyle name="Normal 33 2 7" xfId="19603"/>
    <cellStyle name="Normal 33 2 7 2" xfId="19604"/>
    <cellStyle name="Normal 33 2 7 3" xfId="19605"/>
    <cellStyle name="Normal 33 2 7 4" xfId="19606"/>
    <cellStyle name="Normal 33 2 8" xfId="19607"/>
    <cellStyle name="Normal 33 2 9" xfId="19608"/>
    <cellStyle name="Normal 33 3" xfId="19609"/>
    <cellStyle name="Normal 33 3 2" xfId="19610"/>
    <cellStyle name="Normal 33 3 2 2" xfId="19611"/>
    <cellStyle name="Normal 33 3 2 3" xfId="19612"/>
    <cellStyle name="Normal 33 3 2 4" xfId="19613"/>
    <cellStyle name="Normal 33 3 3" xfId="19614"/>
    <cellStyle name="Normal 33 3 3 2" xfId="19615"/>
    <cellStyle name="Normal 33 3 3 3" xfId="19616"/>
    <cellStyle name="Normal 33 3 3 4" xfId="19617"/>
    <cellStyle name="Normal 33 3 4" xfId="19618"/>
    <cellStyle name="Normal 33 3 5" xfId="19619"/>
    <cellStyle name="Normal 33 3 6" xfId="19620"/>
    <cellStyle name="Normal 33 4" xfId="19621"/>
    <cellStyle name="Normal 33 4 2" xfId="19622"/>
    <cellStyle name="Normal 33 4 3" xfId="19623"/>
    <cellStyle name="Normal 33 4 4" xfId="19624"/>
    <cellStyle name="Normal 33 5" xfId="19625"/>
    <cellStyle name="Normal 33 5 2" xfId="19626"/>
    <cellStyle name="Normal 33 5 3" xfId="19627"/>
    <cellStyle name="Normal 33 5 4" xfId="19628"/>
    <cellStyle name="Normal 33 6" xfId="19629"/>
    <cellStyle name="Normal 33 6 2" xfId="19630"/>
    <cellStyle name="Normal 33 6 3" xfId="19631"/>
    <cellStyle name="Normal 33 6 4" xfId="19632"/>
    <cellStyle name="Normal 33 7" xfId="19633"/>
    <cellStyle name="Normal 33 7 2" xfId="19634"/>
    <cellStyle name="Normal 33 7 3" xfId="19635"/>
    <cellStyle name="Normal 33 7 4" xfId="19636"/>
    <cellStyle name="Normal 33 8" xfId="19637"/>
    <cellStyle name="Normal 33 8 2" xfId="19638"/>
    <cellStyle name="Normal 33 8 3" xfId="19639"/>
    <cellStyle name="Normal 33 8 4" xfId="19640"/>
    <cellStyle name="Normal 33 9" xfId="19641"/>
    <cellStyle name="Normal 33 9 2" xfId="19642"/>
    <cellStyle name="Normal 33 9 3" xfId="19643"/>
    <cellStyle name="Normal 33 9 4" xfId="19644"/>
    <cellStyle name="Normal 34" xfId="19645"/>
    <cellStyle name="Normal 34 10" xfId="19646"/>
    <cellStyle name="Normal 34 11" xfId="19647"/>
    <cellStyle name="Normal 34 12" xfId="19648"/>
    <cellStyle name="Normal 34 13" xfId="19649"/>
    <cellStyle name="Normal 34 14" xfId="19650"/>
    <cellStyle name="Normal 34 2" xfId="19651"/>
    <cellStyle name="Normal 34 2 10" xfId="19652"/>
    <cellStyle name="Normal 34 2 11" xfId="19653"/>
    <cellStyle name="Normal 34 2 12" xfId="19654"/>
    <cellStyle name="Normal 34 2 2" xfId="19655"/>
    <cellStyle name="Normal 34 2 2 2" xfId="19656"/>
    <cellStyle name="Normal 34 2 2 2 2" xfId="19657"/>
    <cellStyle name="Normal 34 2 2 2 3" xfId="19658"/>
    <cellStyle name="Normal 34 2 2 2 4" xfId="19659"/>
    <cellStyle name="Normal 34 2 2 3" xfId="19660"/>
    <cellStyle name="Normal 34 2 2 3 2" xfId="19661"/>
    <cellStyle name="Normal 34 2 2 3 3" xfId="19662"/>
    <cellStyle name="Normal 34 2 2 3 4" xfId="19663"/>
    <cellStyle name="Normal 34 2 2 4" xfId="19664"/>
    <cellStyle name="Normal 34 2 2 5" xfId="19665"/>
    <cellStyle name="Normal 34 2 2 6" xfId="19666"/>
    <cellStyle name="Normal 34 2 3" xfId="19667"/>
    <cellStyle name="Normal 34 2 3 2" xfId="19668"/>
    <cellStyle name="Normal 34 2 3 3" xfId="19669"/>
    <cellStyle name="Normal 34 2 3 4" xfId="19670"/>
    <cellStyle name="Normal 34 2 4" xfId="19671"/>
    <cellStyle name="Normal 34 2 4 2" xfId="19672"/>
    <cellStyle name="Normal 34 2 4 3" xfId="19673"/>
    <cellStyle name="Normal 34 2 4 4" xfId="19674"/>
    <cellStyle name="Normal 34 2 5" xfId="19675"/>
    <cellStyle name="Normal 34 2 5 2" xfId="19676"/>
    <cellStyle name="Normal 34 2 5 3" xfId="19677"/>
    <cellStyle name="Normal 34 2 5 4" xfId="19678"/>
    <cellStyle name="Normal 34 2 6" xfId="19679"/>
    <cellStyle name="Normal 34 2 6 2" xfId="19680"/>
    <cellStyle name="Normal 34 2 6 3" xfId="19681"/>
    <cellStyle name="Normal 34 2 6 4" xfId="19682"/>
    <cellStyle name="Normal 34 2 7" xfId="19683"/>
    <cellStyle name="Normal 34 2 7 2" xfId="19684"/>
    <cellStyle name="Normal 34 2 7 3" xfId="19685"/>
    <cellStyle name="Normal 34 2 7 4" xfId="19686"/>
    <cellStyle name="Normal 34 2 8" xfId="19687"/>
    <cellStyle name="Normal 34 2 9" xfId="19688"/>
    <cellStyle name="Normal 34 3" xfId="19689"/>
    <cellStyle name="Normal 34 3 2" xfId="19690"/>
    <cellStyle name="Normal 34 3 2 2" xfId="19691"/>
    <cellStyle name="Normal 34 3 2 3" xfId="19692"/>
    <cellStyle name="Normal 34 3 2 4" xfId="19693"/>
    <cellStyle name="Normal 34 3 3" xfId="19694"/>
    <cellStyle name="Normal 34 3 3 2" xfId="19695"/>
    <cellStyle name="Normal 34 3 3 3" xfId="19696"/>
    <cellStyle name="Normal 34 3 3 4" xfId="19697"/>
    <cellStyle name="Normal 34 3 4" xfId="19698"/>
    <cellStyle name="Normal 34 3 5" xfId="19699"/>
    <cellStyle name="Normal 34 3 6" xfId="19700"/>
    <cellStyle name="Normal 34 4" xfId="19701"/>
    <cellStyle name="Normal 34 4 2" xfId="19702"/>
    <cellStyle name="Normal 34 4 3" xfId="19703"/>
    <cellStyle name="Normal 34 4 4" xfId="19704"/>
    <cellStyle name="Normal 34 5" xfId="19705"/>
    <cellStyle name="Normal 34 5 2" xfId="19706"/>
    <cellStyle name="Normal 34 5 3" xfId="19707"/>
    <cellStyle name="Normal 34 5 4" xfId="19708"/>
    <cellStyle name="Normal 34 6" xfId="19709"/>
    <cellStyle name="Normal 34 6 2" xfId="19710"/>
    <cellStyle name="Normal 34 6 3" xfId="19711"/>
    <cellStyle name="Normal 34 6 4" xfId="19712"/>
    <cellStyle name="Normal 34 7" xfId="19713"/>
    <cellStyle name="Normal 34 7 2" xfId="19714"/>
    <cellStyle name="Normal 34 7 3" xfId="19715"/>
    <cellStyle name="Normal 34 7 4" xfId="19716"/>
    <cellStyle name="Normal 34 8" xfId="19717"/>
    <cellStyle name="Normal 34 8 2" xfId="19718"/>
    <cellStyle name="Normal 34 8 3" xfId="19719"/>
    <cellStyle name="Normal 34 8 4" xfId="19720"/>
    <cellStyle name="Normal 34 9" xfId="19721"/>
    <cellStyle name="Normal 34 9 2" xfId="19722"/>
    <cellStyle name="Normal 34 9 3" xfId="19723"/>
    <cellStyle name="Normal 34 9 4" xfId="19724"/>
    <cellStyle name="Normal 35" xfId="19725"/>
    <cellStyle name="Normal 35 10" xfId="19726"/>
    <cellStyle name="Normal 35 11" xfId="19727"/>
    <cellStyle name="Normal 35 12" xfId="19728"/>
    <cellStyle name="Normal 35 13" xfId="19729"/>
    <cellStyle name="Normal 35 14" xfId="19730"/>
    <cellStyle name="Normal 35 2" xfId="19731"/>
    <cellStyle name="Normal 35 2 10" xfId="19732"/>
    <cellStyle name="Normal 35 2 11" xfId="19733"/>
    <cellStyle name="Normal 35 2 12" xfId="19734"/>
    <cellStyle name="Normal 35 2 2" xfId="19735"/>
    <cellStyle name="Normal 35 2 2 2" xfId="19736"/>
    <cellStyle name="Normal 35 2 2 2 2" xfId="19737"/>
    <cellStyle name="Normal 35 2 2 2 3" xfId="19738"/>
    <cellStyle name="Normal 35 2 2 2 4" xfId="19739"/>
    <cellStyle name="Normal 35 2 2 3" xfId="19740"/>
    <cellStyle name="Normal 35 2 2 3 2" xfId="19741"/>
    <cellStyle name="Normal 35 2 2 3 3" xfId="19742"/>
    <cellStyle name="Normal 35 2 2 3 4" xfId="19743"/>
    <cellStyle name="Normal 35 2 2 4" xfId="19744"/>
    <cellStyle name="Normal 35 2 2 5" xfId="19745"/>
    <cellStyle name="Normal 35 2 2 6" xfId="19746"/>
    <cellStyle name="Normal 35 2 3" xfId="19747"/>
    <cellStyle name="Normal 35 2 3 2" xfId="19748"/>
    <cellStyle name="Normal 35 2 3 3" xfId="19749"/>
    <cellStyle name="Normal 35 2 3 4" xfId="19750"/>
    <cellStyle name="Normal 35 2 4" xfId="19751"/>
    <cellStyle name="Normal 35 2 4 2" xfId="19752"/>
    <cellStyle name="Normal 35 2 4 3" xfId="19753"/>
    <cellStyle name="Normal 35 2 4 4" xfId="19754"/>
    <cellStyle name="Normal 35 2 5" xfId="19755"/>
    <cellStyle name="Normal 35 2 5 2" xfId="19756"/>
    <cellStyle name="Normal 35 2 5 3" xfId="19757"/>
    <cellStyle name="Normal 35 2 5 4" xfId="19758"/>
    <cellStyle name="Normal 35 2 6" xfId="19759"/>
    <cellStyle name="Normal 35 2 6 2" xfId="19760"/>
    <cellStyle name="Normal 35 2 6 3" xfId="19761"/>
    <cellStyle name="Normal 35 2 6 4" xfId="19762"/>
    <cellStyle name="Normal 35 2 7" xfId="19763"/>
    <cellStyle name="Normal 35 2 7 2" xfId="19764"/>
    <cellStyle name="Normal 35 2 7 3" xfId="19765"/>
    <cellStyle name="Normal 35 2 7 4" xfId="19766"/>
    <cellStyle name="Normal 35 2 8" xfId="19767"/>
    <cellStyle name="Normal 35 2 9" xfId="19768"/>
    <cellStyle name="Normal 35 3" xfId="19769"/>
    <cellStyle name="Normal 35 3 2" xfId="19770"/>
    <cellStyle name="Normal 35 3 2 2" xfId="19771"/>
    <cellStyle name="Normal 35 3 2 3" xfId="19772"/>
    <cellStyle name="Normal 35 3 2 4" xfId="19773"/>
    <cellStyle name="Normal 35 3 3" xfId="19774"/>
    <cellStyle name="Normal 35 3 3 2" xfId="19775"/>
    <cellStyle name="Normal 35 3 3 3" xfId="19776"/>
    <cellStyle name="Normal 35 3 3 4" xfId="19777"/>
    <cellStyle name="Normal 35 3 4" xfId="19778"/>
    <cellStyle name="Normal 35 3 5" xfId="19779"/>
    <cellStyle name="Normal 35 3 6" xfId="19780"/>
    <cellStyle name="Normal 35 4" xfId="19781"/>
    <cellStyle name="Normal 35 4 2" xfId="19782"/>
    <cellStyle name="Normal 35 4 3" xfId="19783"/>
    <cellStyle name="Normal 35 4 4" xfId="19784"/>
    <cellStyle name="Normal 35 5" xfId="19785"/>
    <cellStyle name="Normal 35 5 2" xfId="19786"/>
    <cellStyle name="Normal 35 5 3" xfId="19787"/>
    <cellStyle name="Normal 35 5 4" xfId="19788"/>
    <cellStyle name="Normal 35 6" xfId="19789"/>
    <cellStyle name="Normal 35 6 2" xfId="19790"/>
    <cellStyle name="Normal 35 6 3" xfId="19791"/>
    <cellStyle name="Normal 35 6 4" xfId="19792"/>
    <cellStyle name="Normal 35 7" xfId="19793"/>
    <cellStyle name="Normal 35 7 2" xfId="19794"/>
    <cellStyle name="Normal 35 7 3" xfId="19795"/>
    <cellStyle name="Normal 35 7 4" xfId="19796"/>
    <cellStyle name="Normal 35 8" xfId="19797"/>
    <cellStyle name="Normal 35 8 2" xfId="19798"/>
    <cellStyle name="Normal 35 8 3" xfId="19799"/>
    <cellStyle name="Normal 35 8 4" xfId="19800"/>
    <cellStyle name="Normal 35 9" xfId="19801"/>
    <cellStyle name="Normal 35 9 2" xfId="19802"/>
    <cellStyle name="Normal 35 9 3" xfId="19803"/>
    <cellStyle name="Normal 35 9 4" xfId="19804"/>
    <cellStyle name="Normal 36" xfId="19805"/>
    <cellStyle name="Normal 36 10" xfId="19806"/>
    <cellStyle name="Normal 36 11" xfId="19807"/>
    <cellStyle name="Normal 36 12" xfId="19808"/>
    <cellStyle name="Normal 36 13" xfId="19809"/>
    <cellStyle name="Normal 36 14" xfId="19810"/>
    <cellStyle name="Normal 36 2" xfId="19811"/>
    <cellStyle name="Normal 36 2 10" xfId="19812"/>
    <cellStyle name="Normal 36 2 11" xfId="19813"/>
    <cellStyle name="Normal 36 2 12" xfId="19814"/>
    <cellStyle name="Normal 36 2 2" xfId="19815"/>
    <cellStyle name="Normal 36 2 2 2" xfId="19816"/>
    <cellStyle name="Normal 36 2 2 2 2" xfId="19817"/>
    <cellStyle name="Normal 36 2 2 2 3" xfId="19818"/>
    <cellStyle name="Normal 36 2 2 2 4" xfId="19819"/>
    <cellStyle name="Normal 36 2 2 3" xfId="19820"/>
    <cellStyle name="Normal 36 2 2 3 2" xfId="19821"/>
    <cellStyle name="Normal 36 2 2 3 3" xfId="19822"/>
    <cellStyle name="Normal 36 2 2 3 4" xfId="19823"/>
    <cellStyle name="Normal 36 2 2 4" xfId="19824"/>
    <cellStyle name="Normal 36 2 2 5" xfId="19825"/>
    <cellStyle name="Normal 36 2 2 6" xfId="19826"/>
    <cellStyle name="Normal 36 2 3" xfId="19827"/>
    <cellStyle name="Normal 36 2 3 2" xfId="19828"/>
    <cellStyle name="Normal 36 2 3 3" xfId="19829"/>
    <cellStyle name="Normal 36 2 3 4" xfId="19830"/>
    <cellStyle name="Normal 36 2 4" xfId="19831"/>
    <cellStyle name="Normal 36 2 4 2" xfId="19832"/>
    <cellStyle name="Normal 36 2 4 3" xfId="19833"/>
    <cellStyle name="Normal 36 2 4 4" xfId="19834"/>
    <cellStyle name="Normal 36 2 5" xfId="19835"/>
    <cellStyle name="Normal 36 2 5 2" xfId="19836"/>
    <cellStyle name="Normal 36 2 5 3" xfId="19837"/>
    <cellStyle name="Normal 36 2 5 4" xfId="19838"/>
    <cellStyle name="Normal 36 2 6" xfId="19839"/>
    <cellStyle name="Normal 36 2 6 2" xfId="19840"/>
    <cellStyle name="Normal 36 2 6 3" xfId="19841"/>
    <cellStyle name="Normal 36 2 6 4" xfId="19842"/>
    <cellStyle name="Normal 36 2 7" xfId="19843"/>
    <cellStyle name="Normal 36 2 7 2" xfId="19844"/>
    <cellStyle name="Normal 36 2 7 3" xfId="19845"/>
    <cellStyle name="Normal 36 2 7 4" xfId="19846"/>
    <cellStyle name="Normal 36 2 8" xfId="19847"/>
    <cellStyle name="Normal 36 2 9" xfId="19848"/>
    <cellStyle name="Normal 36 3" xfId="19849"/>
    <cellStyle name="Normal 36 3 2" xfId="19850"/>
    <cellStyle name="Normal 36 3 2 2" xfId="19851"/>
    <cellStyle name="Normal 36 3 2 3" xfId="19852"/>
    <cellStyle name="Normal 36 3 2 4" xfId="19853"/>
    <cellStyle name="Normal 36 3 3" xfId="19854"/>
    <cellStyle name="Normal 36 3 3 2" xfId="19855"/>
    <cellStyle name="Normal 36 3 3 3" xfId="19856"/>
    <cellStyle name="Normal 36 3 3 4" xfId="19857"/>
    <cellStyle name="Normal 36 3 4" xfId="19858"/>
    <cellStyle name="Normal 36 3 5" xfId="19859"/>
    <cellStyle name="Normal 36 3 6" xfId="19860"/>
    <cellStyle name="Normal 36 4" xfId="19861"/>
    <cellStyle name="Normal 36 4 2" xfId="19862"/>
    <cellStyle name="Normal 36 4 3" xfId="19863"/>
    <cellStyle name="Normal 36 4 4" xfId="19864"/>
    <cellStyle name="Normal 36 5" xfId="19865"/>
    <cellStyle name="Normal 36 5 2" xfId="19866"/>
    <cellStyle name="Normal 36 5 3" xfId="19867"/>
    <cellStyle name="Normal 36 5 4" xfId="19868"/>
    <cellStyle name="Normal 36 6" xfId="19869"/>
    <cellStyle name="Normal 36 6 2" xfId="19870"/>
    <cellStyle name="Normal 36 6 3" xfId="19871"/>
    <cellStyle name="Normal 36 6 4" xfId="19872"/>
    <cellStyle name="Normal 36 7" xfId="19873"/>
    <cellStyle name="Normal 36 7 2" xfId="19874"/>
    <cellStyle name="Normal 36 7 3" xfId="19875"/>
    <cellStyle name="Normal 36 7 4" xfId="19876"/>
    <cellStyle name="Normal 36 8" xfId="19877"/>
    <cellStyle name="Normal 36 8 2" xfId="19878"/>
    <cellStyle name="Normal 36 8 3" xfId="19879"/>
    <cellStyle name="Normal 36 8 4" xfId="19880"/>
    <cellStyle name="Normal 36 9" xfId="19881"/>
    <cellStyle name="Normal 36 9 2" xfId="19882"/>
    <cellStyle name="Normal 36 9 3" xfId="19883"/>
    <cellStyle name="Normal 36 9 4" xfId="19884"/>
    <cellStyle name="Normal 37" xfId="19885"/>
    <cellStyle name="Normal 37 10" xfId="19886"/>
    <cellStyle name="Normal 37 11" xfId="19887"/>
    <cellStyle name="Normal 37 12" xfId="19888"/>
    <cellStyle name="Normal 37 13" xfId="19889"/>
    <cellStyle name="Normal 37 14" xfId="19890"/>
    <cellStyle name="Normal 37 2" xfId="19891"/>
    <cellStyle name="Normal 37 2 10" xfId="19892"/>
    <cellStyle name="Normal 37 2 11" xfId="19893"/>
    <cellStyle name="Normal 37 2 12" xfId="19894"/>
    <cellStyle name="Normal 37 2 2" xfId="19895"/>
    <cellStyle name="Normal 37 2 2 2" xfId="19896"/>
    <cellStyle name="Normal 37 2 2 2 2" xfId="19897"/>
    <cellStyle name="Normal 37 2 2 2 3" xfId="19898"/>
    <cellStyle name="Normal 37 2 2 2 4" xfId="19899"/>
    <cellStyle name="Normal 37 2 2 3" xfId="19900"/>
    <cellStyle name="Normal 37 2 2 3 2" xfId="19901"/>
    <cellStyle name="Normal 37 2 2 3 3" xfId="19902"/>
    <cellStyle name="Normal 37 2 2 3 4" xfId="19903"/>
    <cellStyle name="Normal 37 2 2 4" xfId="19904"/>
    <cellStyle name="Normal 37 2 2 5" xfId="19905"/>
    <cellStyle name="Normal 37 2 2 6" xfId="19906"/>
    <cellStyle name="Normal 37 2 3" xfId="19907"/>
    <cellStyle name="Normal 37 2 3 2" xfId="19908"/>
    <cellStyle name="Normal 37 2 3 3" xfId="19909"/>
    <cellStyle name="Normal 37 2 3 4" xfId="19910"/>
    <cellStyle name="Normal 37 2 4" xfId="19911"/>
    <cellStyle name="Normal 37 2 4 2" xfId="19912"/>
    <cellStyle name="Normal 37 2 4 3" xfId="19913"/>
    <cellStyle name="Normal 37 2 4 4" xfId="19914"/>
    <cellStyle name="Normal 37 2 5" xfId="19915"/>
    <cellStyle name="Normal 37 2 5 2" xfId="19916"/>
    <cellStyle name="Normal 37 2 5 3" xfId="19917"/>
    <cellStyle name="Normal 37 2 5 4" xfId="19918"/>
    <cellStyle name="Normal 37 2 6" xfId="19919"/>
    <cellStyle name="Normal 37 2 6 2" xfId="19920"/>
    <cellStyle name="Normal 37 2 6 3" xfId="19921"/>
    <cellStyle name="Normal 37 2 6 4" xfId="19922"/>
    <cellStyle name="Normal 37 2 7" xfId="19923"/>
    <cellStyle name="Normal 37 2 7 2" xfId="19924"/>
    <cellStyle name="Normal 37 2 7 3" xfId="19925"/>
    <cellStyle name="Normal 37 2 7 4" xfId="19926"/>
    <cellStyle name="Normal 37 2 8" xfId="19927"/>
    <cellStyle name="Normal 37 2 9" xfId="19928"/>
    <cellStyle name="Normal 37 3" xfId="19929"/>
    <cellStyle name="Normal 37 3 2" xfId="19930"/>
    <cellStyle name="Normal 37 3 2 2" xfId="19931"/>
    <cellStyle name="Normal 37 3 2 3" xfId="19932"/>
    <cellStyle name="Normal 37 3 2 4" xfId="19933"/>
    <cellStyle name="Normal 37 3 3" xfId="19934"/>
    <cellStyle name="Normal 37 3 3 2" xfId="19935"/>
    <cellStyle name="Normal 37 3 3 3" xfId="19936"/>
    <cellStyle name="Normal 37 3 3 4" xfId="19937"/>
    <cellStyle name="Normal 37 3 4" xfId="19938"/>
    <cellStyle name="Normal 37 3 5" xfId="19939"/>
    <cellStyle name="Normal 37 3 6" xfId="19940"/>
    <cellStyle name="Normal 37 4" xfId="19941"/>
    <cellStyle name="Normal 37 4 2" xfId="19942"/>
    <cellStyle name="Normal 37 4 3" xfId="19943"/>
    <cellStyle name="Normal 37 4 4" xfId="19944"/>
    <cellStyle name="Normal 37 5" xfId="19945"/>
    <cellStyle name="Normal 37 5 2" xfId="19946"/>
    <cellStyle name="Normal 37 5 3" xfId="19947"/>
    <cellStyle name="Normal 37 5 4" xfId="19948"/>
    <cellStyle name="Normal 37 6" xfId="19949"/>
    <cellStyle name="Normal 37 6 2" xfId="19950"/>
    <cellStyle name="Normal 37 6 3" xfId="19951"/>
    <cellStyle name="Normal 37 6 4" xfId="19952"/>
    <cellStyle name="Normal 37 7" xfId="19953"/>
    <cellStyle name="Normal 37 7 2" xfId="19954"/>
    <cellStyle name="Normal 37 7 3" xfId="19955"/>
    <cellStyle name="Normal 37 7 4" xfId="19956"/>
    <cellStyle name="Normal 37 8" xfId="19957"/>
    <cellStyle name="Normal 37 8 2" xfId="19958"/>
    <cellStyle name="Normal 37 8 3" xfId="19959"/>
    <cellStyle name="Normal 37 8 4" xfId="19960"/>
    <cellStyle name="Normal 37 9" xfId="19961"/>
    <cellStyle name="Normal 37 9 2" xfId="19962"/>
    <cellStyle name="Normal 37 9 3" xfId="19963"/>
    <cellStyle name="Normal 37 9 4" xfId="19964"/>
    <cellStyle name="Normal 38" xfId="19965"/>
    <cellStyle name="Normal 38 10" xfId="19966"/>
    <cellStyle name="Normal 38 11" xfId="19967"/>
    <cellStyle name="Normal 38 12" xfId="19968"/>
    <cellStyle name="Normal 38 13" xfId="19969"/>
    <cellStyle name="Normal 38 14" xfId="19970"/>
    <cellStyle name="Normal 38 2" xfId="19971"/>
    <cellStyle name="Normal 38 2 10" xfId="19972"/>
    <cellStyle name="Normal 38 2 11" xfId="19973"/>
    <cellStyle name="Normal 38 2 12" xfId="19974"/>
    <cellStyle name="Normal 38 2 2" xfId="19975"/>
    <cellStyle name="Normal 38 2 2 2" xfId="19976"/>
    <cellStyle name="Normal 38 2 2 2 2" xfId="19977"/>
    <cellStyle name="Normal 38 2 2 2 3" xfId="19978"/>
    <cellStyle name="Normal 38 2 2 2 4" xfId="19979"/>
    <cellStyle name="Normal 38 2 2 3" xfId="19980"/>
    <cellStyle name="Normal 38 2 2 3 2" xfId="19981"/>
    <cellStyle name="Normal 38 2 2 3 3" xfId="19982"/>
    <cellStyle name="Normal 38 2 2 3 4" xfId="19983"/>
    <cellStyle name="Normal 38 2 2 4" xfId="19984"/>
    <cellStyle name="Normal 38 2 2 5" xfId="19985"/>
    <cellStyle name="Normal 38 2 2 6" xfId="19986"/>
    <cellStyle name="Normal 38 2 3" xfId="19987"/>
    <cellStyle name="Normal 38 2 3 2" xfId="19988"/>
    <cellStyle name="Normal 38 2 3 3" xfId="19989"/>
    <cellStyle name="Normal 38 2 3 4" xfId="19990"/>
    <cellStyle name="Normal 38 2 4" xfId="19991"/>
    <cellStyle name="Normal 38 2 4 2" xfId="19992"/>
    <cellStyle name="Normal 38 2 4 3" xfId="19993"/>
    <cellStyle name="Normal 38 2 4 4" xfId="19994"/>
    <cellStyle name="Normal 38 2 5" xfId="19995"/>
    <cellStyle name="Normal 38 2 5 2" xfId="19996"/>
    <cellStyle name="Normal 38 2 5 3" xfId="19997"/>
    <cellStyle name="Normal 38 2 5 4" xfId="19998"/>
    <cellStyle name="Normal 38 2 6" xfId="19999"/>
    <cellStyle name="Normal 38 2 6 2" xfId="20000"/>
    <cellStyle name="Normal 38 2 6 3" xfId="20001"/>
    <cellStyle name="Normal 38 2 6 4" xfId="20002"/>
    <cellStyle name="Normal 38 2 7" xfId="20003"/>
    <cellStyle name="Normal 38 2 7 2" xfId="20004"/>
    <cellStyle name="Normal 38 2 7 3" xfId="20005"/>
    <cellStyle name="Normal 38 2 7 4" xfId="20006"/>
    <cellStyle name="Normal 38 2 8" xfId="20007"/>
    <cellStyle name="Normal 38 2 9" xfId="20008"/>
    <cellStyle name="Normal 38 3" xfId="20009"/>
    <cellStyle name="Normal 38 3 2" xfId="20010"/>
    <cellStyle name="Normal 38 3 2 2" xfId="20011"/>
    <cellStyle name="Normal 38 3 2 3" xfId="20012"/>
    <cellStyle name="Normal 38 3 2 4" xfId="20013"/>
    <cellStyle name="Normal 38 3 3" xfId="20014"/>
    <cellStyle name="Normal 38 3 3 2" xfId="20015"/>
    <cellStyle name="Normal 38 3 3 3" xfId="20016"/>
    <cellStyle name="Normal 38 3 3 4" xfId="20017"/>
    <cellStyle name="Normal 38 3 4" xfId="20018"/>
    <cellStyle name="Normal 38 3 5" xfId="20019"/>
    <cellStyle name="Normal 38 3 6" xfId="20020"/>
    <cellStyle name="Normal 38 4" xfId="20021"/>
    <cellStyle name="Normal 38 4 2" xfId="20022"/>
    <cellStyle name="Normal 38 4 3" xfId="20023"/>
    <cellStyle name="Normal 38 4 4" xfId="20024"/>
    <cellStyle name="Normal 38 5" xfId="20025"/>
    <cellStyle name="Normal 38 5 2" xfId="20026"/>
    <cellStyle name="Normal 38 5 3" xfId="20027"/>
    <cellStyle name="Normal 38 5 4" xfId="20028"/>
    <cellStyle name="Normal 38 6" xfId="20029"/>
    <cellStyle name="Normal 38 6 2" xfId="20030"/>
    <cellStyle name="Normal 38 6 3" xfId="20031"/>
    <cellStyle name="Normal 38 6 4" xfId="20032"/>
    <cellStyle name="Normal 38 7" xfId="20033"/>
    <cellStyle name="Normal 38 7 2" xfId="20034"/>
    <cellStyle name="Normal 38 7 3" xfId="20035"/>
    <cellStyle name="Normal 38 7 4" xfId="20036"/>
    <cellStyle name="Normal 38 8" xfId="20037"/>
    <cellStyle name="Normal 38 8 2" xfId="20038"/>
    <cellStyle name="Normal 38 8 3" xfId="20039"/>
    <cellStyle name="Normal 38 8 4" xfId="20040"/>
    <cellStyle name="Normal 38 9" xfId="20041"/>
    <cellStyle name="Normal 38 9 2" xfId="20042"/>
    <cellStyle name="Normal 38 9 3" xfId="20043"/>
    <cellStyle name="Normal 38 9 4" xfId="20044"/>
    <cellStyle name="Normal 39" xfId="20045"/>
    <cellStyle name="Normal 39 10" xfId="20046"/>
    <cellStyle name="Normal 39 11" xfId="20047"/>
    <cellStyle name="Normal 39 12" xfId="20048"/>
    <cellStyle name="Normal 39 13" xfId="20049"/>
    <cellStyle name="Normal 39 14" xfId="20050"/>
    <cellStyle name="Normal 39 2" xfId="20051"/>
    <cellStyle name="Normal 39 2 10" xfId="20052"/>
    <cellStyle name="Normal 39 2 11" xfId="20053"/>
    <cellStyle name="Normal 39 2 12" xfId="20054"/>
    <cellStyle name="Normal 39 2 2" xfId="20055"/>
    <cellStyle name="Normal 39 2 2 2" xfId="20056"/>
    <cellStyle name="Normal 39 2 2 2 2" xfId="20057"/>
    <cellStyle name="Normal 39 2 2 2 3" xfId="20058"/>
    <cellStyle name="Normal 39 2 2 2 4" xfId="20059"/>
    <cellStyle name="Normal 39 2 2 3" xfId="20060"/>
    <cellStyle name="Normal 39 2 2 3 2" xfId="20061"/>
    <cellStyle name="Normal 39 2 2 3 3" xfId="20062"/>
    <cellStyle name="Normal 39 2 2 3 4" xfId="20063"/>
    <cellStyle name="Normal 39 2 2 4" xfId="20064"/>
    <cellStyle name="Normal 39 2 2 5" xfId="20065"/>
    <cellStyle name="Normal 39 2 2 6" xfId="20066"/>
    <cellStyle name="Normal 39 2 3" xfId="20067"/>
    <cellStyle name="Normal 39 2 3 2" xfId="20068"/>
    <cellStyle name="Normal 39 2 3 3" xfId="20069"/>
    <cellStyle name="Normal 39 2 3 4" xfId="20070"/>
    <cellStyle name="Normal 39 2 4" xfId="20071"/>
    <cellStyle name="Normal 39 2 4 2" xfId="20072"/>
    <cellStyle name="Normal 39 2 4 3" xfId="20073"/>
    <cellStyle name="Normal 39 2 4 4" xfId="20074"/>
    <cellStyle name="Normal 39 2 5" xfId="20075"/>
    <cellStyle name="Normal 39 2 5 2" xfId="20076"/>
    <cellStyle name="Normal 39 2 5 3" xfId="20077"/>
    <cellStyle name="Normal 39 2 5 4" xfId="20078"/>
    <cellStyle name="Normal 39 2 6" xfId="20079"/>
    <cellStyle name="Normal 39 2 6 2" xfId="20080"/>
    <cellStyle name="Normal 39 2 6 3" xfId="20081"/>
    <cellStyle name="Normal 39 2 6 4" xfId="20082"/>
    <cellStyle name="Normal 39 2 7" xfId="20083"/>
    <cellStyle name="Normal 39 2 7 2" xfId="20084"/>
    <cellStyle name="Normal 39 2 7 3" xfId="20085"/>
    <cellStyle name="Normal 39 2 7 4" xfId="20086"/>
    <cellStyle name="Normal 39 2 8" xfId="20087"/>
    <cellStyle name="Normal 39 2 9" xfId="20088"/>
    <cellStyle name="Normal 39 3" xfId="20089"/>
    <cellStyle name="Normal 39 3 2" xfId="20090"/>
    <cellStyle name="Normal 39 3 2 2" xfId="20091"/>
    <cellStyle name="Normal 39 3 2 3" xfId="20092"/>
    <cellStyle name="Normal 39 3 2 4" xfId="20093"/>
    <cellStyle name="Normal 39 3 3" xfId="20094"/>
    <cellStyle name="Normal 39 3 3 2" xfId="20095"/>
    <cellStyle name="Normal 39 3 3 3" xfId="20096"/>
    <cellStyle name="Normal 39 3 3 4" xfId="20097"/>
    <cellStyle name="Normal 39 3 4" xfId="20098"/>
    <cellStyle name="Normal 39 3 5" xfId="20099"/>
    <cellStyle name="Normal 39 3 6" xfId="20100"/>
    <cellStyle name="Normal 39 4" xfId="20101"/>
    <cellStyle name="Normal 39 4 2" xfId="20102"/>
    <cellStyle name="Normal 39 4 3" xfId="20103"/>
    <cellStyle name="Normal 39 4 4" xfId="20104"/>
    <cellStyle name="Normal 39 5" xfId="20105"/>
    <cellStyle name="Normal 39 5 2" xfId="20106"/>
    <cellStyle name="Normal 39 5 3" xfId="20107"/>
    <cellStyle name="Normal 39 5 4" xfId="20108"/>
    <cellStyle name="Normal 39 6" xfId="20109"/>
    <cellStyle name="Normal 39 6 2" xfId="20110"/>
    <cellStyle name="Normal 39 6 3" xfId="20111"/>
    <cellStyle name="Normal 39 6 4" xfId="20112"/>
    <cellStyle name="Normal 39 7" xfId="20113"/>
    <cellStyle name="Normal 39 7 2" xfId="20114"/>
    <cellStyle name="Normal 39 7 3" xfId="20115"/>
    <cellStyle name="Normal 39 7 4" xfId="20116"/>
    <cellStyle name="Normal 39 8" xfId="20117"/>
    <cellStyle name="Normal 39 8 2" xfId="20118"/>
    <cellStyle name="Normal 39 8 3" xfId="20119"/>
    <cellStyle name="Normal 39 8 4" xfId="20120"/>
    <cellStyle name="Normal 39 9" xfId="20121"/>
    <cellStyle name="Normal 39 9 2" xfId="20122"/>
    <cellStyle name="Normal 39 9 3" xfId="20123"/>
    <cellStyle name="Normal 39 9 4" xfId="20124"/>
    <cellStyle name="Normal 4" xfId="16"/>
    <cellStyle name="Normal 4 10" xfId="20125"/>
    <cellStyle name="Normal 4 10 2" xfId="20126"/>
    <cellStyle name="Normal 4 11" xfId="20127"/>
    <cellStyle name="Normal 4 12" xfId="20128"/>
    <cellStyle name="Normal 4 13" xfId="20129"/>
    <cellStyle name="Normal 4 14" xfId="20130"/>
    <cellStyle name="Normal 4 2" xfId="28"/>
    <cellStyle name="Normal 4 2 10" xfId="20131"/>
    <cellStyle name="Normal 4 2 10 10" xfId="20132"/>
    <cellStyle name="Normal 4 2 10 11" xfId="20133"/>
    <cellStyle name="Normal 4 2 10 12" xfId="20134"/>
    <cellStyle name="Normal 4 2 10 2" xfId="20135"/>
    <cellStyle name="Normal 4 2 10 2 2" xfId="20136"/>
    <cellStyle name="Normal 4 2 10 2 2 2" xfId="20137"/>
    <cellStyle name="Normal 4 2 10 2 2 3" xfId="20138"/>
    <cellStyle name="Normal 4 2 10 2 2 4" xfId="20139"/>
    <cellStyle name="Normal 4 2 10 2 3" xfId="20140"/>
    <cellStyle name="Normal 4 2 10 2 3 2" xfId="20141"/>
    <cellStyle name="Normal 4 2 10 2 3 3" xfId="20142"/>
    <cellStyle name="Normal 4 2 10 2 3 4" xfId="20143"/>
    <cellStyle name="Normal 4 2 10 2 4" xfId="20144"/>
    <cellStyle name="Normal 4 2 10 2 5" xfId="20145"/>
    <cellStyle name="Normal 4 2 10 2 6" xfId="20146"/>
    <cellStyle name="Normal 4 2 10 3" xfId="20147"/>
    <cellStyle name="Normal 4 2 10 3 2" xfId="20148"/>
    <cellStyle name="Normal 4 2 10 3 3" xfId="20149"/>
    <cellStyle name="Normal 4 2 10 3 4" xfId="20150"/>
    <cellStyle name="Normal 4 2 10 4" xfId="20151"/>
    <cellStyle name="Normal 4 2 10 4 2" xfId="20152"/>
    <cellStyle name="Normal 4 2 10 4 3" xfId="20153"/>
    <cellStyle name="Normal 4 2 10 4 4" xfId="20154"/>
    <cellStyle name="Normal 4 2 10 5" xfId="20155"/>
    <cellStyle name="Normal 4 2 10 5 2" xfId="20156"/>
    <cellStyle name="Normal 4 2 10 5 3" xfId="20157"/>
    <cellStyle name="Normal 4 2 10 5 4" xfId="20158"/>
    <cellStyle name="Normal 4 2 10 6" xfId="20159"/>
    <cellStyle name="Normal 4 2 10 6 2" xfId="20160"/>
    <cellStyle name="Normal 4 2 10 6 3" xfId="20161"/>
    <cellStyle name="Normal 4 2 10 6 4" xfId="20162"/>
    <cellStyle name="Normal 4 2 10 7" xfId="20163"/>
    <cellStyle name="Normal 4 2 10 7 2" xfId="20164"/>
    <cellStyle name="Normal 4 2 10 7 3" xfId="20165"/>
    <cellStyle name="Normal 4 2 10 7 4" xfId="20166"/>
    <cellStyle name="Normal 4 2 10 8" xfId="20167"/>
    <cellStyle name="Normal 4 2 10 9" xfId="20168"/>
    <cellStyle name="Normal 4 2 11" xfId="20169"/>
    <cellStyle name="Normal 4 2 11 2" xfId="20170"/>
    <cellStyle name="Normal 4 2 11 2 2" xfId="20171"/>
    <cellStyle name="Normal 4 2 11 2 3" xfId="20172"/>
    <cellStyle name="Normal 4 2 11 2 4" xfId="20173"/>
    <cellStyle name="Normal 4 2 11 3" xfId="20174"/>
    <cellStyle name="Normal 4 2 11 3 2" xfId="20175"/>
    <cellStyle name="Normal 4 2 11 3 3" xfId="20176"/>
    <cellStyle name="Normal 4 2 11 3 4" xfId="20177"/>
    <cellStyle name="Normal 4 2 11 4" xfId="20178"/>
    <cellStyle name="Normal 4 2 11 4 2" xfId="20179"/>
    <cellStyle name="Normal 4 2 11 4 3" xfId="20180"/>
    <cellStyle name="Normal 4 2 11 4 4" xfId="20181"/>
    <cellStyle name="Normal 4 2 11 5" xfId="20182"/>
    <cellStyle name="Normal 4 2 11 5 2" xfId="20183"/>
    <cellStyle name="Normal 4 2 11 5 3" xfId="20184"/>
    <cellStyle name="Normal 4 2 11 5 4" xfId="20185"/>
    <cellStyle name="Normal 4 2 11 6" xfId="20186"/>
    <cellStyle name="Normal 4 2 11 7" xfId="20187"/>
    <cellStyle name="Normal 4 2 11 8" xfId="20188"/>
    <cellStyle name="Normal 4 2 12" xfId="20189"/>
    <cellStyle name="Normal 4 2 12 2" xfId="20190"/>
    <cellStyle name="Normal 4 2 12 2 2" xfId="20191"/>
    <cellStyle name="Normal 4 2 12 2 3" xfId="20192"/>
    <cellStyle name="Normal 4 2 12 2 4" xfId="20193"/>
    <cellStyle name="Normal 4 2 12 3" xfId="20194"/>
    <cellStyle name="Normal 4 2 12 3 2" xfId="20195"/>
    <cellStyle name="Normal 4 2 12 3 3" xfId="20196"/>
    <cellStyle name="Normal 4 2 12 3 4" xfId="20197"/>
    <cellStyle name="Normal 4 2 12 4" xfId="20198"/>
    <cellStyle name="Normal 4 2 12 5" xfId="20199"/>
    <cellStyle name="Normal 4 2 12 6" xfId="20200"/>
    <cellStyle name="Normal 4 2 13" xfId="20201"/>
    <cellStyle name="Normal 4 2 13 2" xfId="20202"/>
    <cellStyle name="Normal 4 2 13 3" xfId="20203"/>
    <cellStyle name="Normal 4 2 13 4" xfId="20204"/>
    <cellStyle name="Normal 4 2 14" xfId="20205"/>
    <cellStyle name="Normal 4 2 14 2" xfId="20206"/>
    <cellStyle name="Normal 4 2 14 3" xfId="20207"/>
    <cellStyle name="Normal 4 2 14 4" xfId="20208"/>
    <cellStyle name="Normal 4 2 15" xfId="20209"/>
    <cellStyle name="Normal 4 2 15 2" xfId="20210"/>
    <cellStyle name="Normal 4 2 15 3" xfId="20211"/>
    <cellStyle name="Normal 4 2 15 4" xfId="20212"/>
    <cellStyle name="Normal 4 2 16" xfId="20213"/>
    <cellStyle name="Normal 4 2 16 2" xfId="20214"/>
    <cellStyle name="Normal 4 2 16 3" xfId="20215"/>
    <cellStyle name="Normal 4 2 16 4" xfId="20216"/>
    <cellStyle name="Normal 4 2 17" xfId="20217"/>
    <cellStyle name="Normal 4 2 17 2" xfId="20218"/>
    <cellStyle name="Normal 4 2 17 3" xfId="20219"/>
    <cellStyle name="Normal 4 2 17 4" xfId="20220"/>
    <cellStyle name="Normal 4 2 18" xfId="20221"/>
    <cellStyle name="Normal 4 2 18 2" xfId="20222"/>
    <cellStyle name="Normal 4 2 18 3" xfId="20223"/>
    <cellStyle name="Normal 4 2 18 4" xfId="20224"/>
    <cellStyle name="Normal 4 2 19" xfId="20225"/>
    <cellStyle name="Normal 4 2 2" xfId="20226"/>
    <cellStyle name="Normal 4 2 2 10" xfId="20227"/>
    <cellStyle name="Normal 4 2 2 10 2" xfId="20228"/>
    <cellStyle name="Normal 4 2 2 10 2 2" xfId="20229"/>
    <cellStyle name="Normal 4 2 2 10 2 3" xfId="20230"/>
    <cellStyle name="Normal 4 2 2 10 2 4" xfId="20231"/>
    <cellStyle name="Normal 4 2 2 10 3" xfId="20232"/>
    <cellStyle name="Normal 4 2 2 10 3 2" xfId="20233"/>
    <cellStyle name="Normal 4 2 2 10 3 3" xfId="20234"/>
    <cellStyle name="Normal 4 2 2 10 3 4" xfId="20235"/>
    <cellStyle name="Normal 4 2 2 10 4" xfId="20236"/>
    <cellStyle name="Normal 4 2 2 10 4 2" xfId="20237"/>
    <cellStyle name="Normal 4 2 2 10 4 3" xfId="20238"/>
    <cellStyle name="Normal 4 2 2 10 4 4" xfId="20239"/>
    <cellStyle name="Normal 4 2 2 10 5" xfId="20240"/>
    <cellStyle name="Normal 4 2 2 10 5 2" xfId="20241"/>
    <cellStyle name="Normal 4 2 2 10 5 3" xfId="20242"/>
    <cellStyle name="Normal 4 2 2 10 5 4" xfId="20243"/>
    <cellStyle name="Normal 4 2 2 10 6" xfId="20244"/>
    <cellStyle name="Normal 4 2 2 10 7" xfId="20245"/>
    <cellStyle name="Normal 4 2 2 10 8" xfId="20246"/>
    <cellStyle name="Normal 4 2 2 11" xfId="20247"/>
    <cellStyle name="Normal 4 2 2 11 2" xfId="20248"/>
    <cellStyle name="Normal 4 2 2 11 2 2" xfId="20249"/>
    <cellStyle name="Normal 4 2 2 11 2 3" xfId="20250"/>
    <cellStyle name="Normal 4 2 2 11 2 4" xfId="20251"/>
    <cellStyle name="Normal 4 2 2 11 3" xfId="20252"/>
    <cellStyle name="Normal 4 2 2 11 3 2" xfId="20253"/>
    <cellStyle name="Normal 4 2 2 11 3 3" xfId="20254"/>
    <cellStyle name="Normal 4 2 2 11 3 4" xfId="20255"/>
    <cellStyle name="Normal 4 2 2 11 4" xfId="20256"/>
    <cellStyle name="Normal 4 2 2 11 5" xfId="20257"/>
    <cellStyle name="Normal 4 2 2 11 6" xfId="20258"/>
    <cellStyle name="Normal 4 2 2 12" xfId="20259"/>
    <cellStyle name="Normal 4 2 2 12 2" xfId="20260"/>
    <cellStyle name="Normal 4 2 2 12 3" xfId="20261"/>
    <cellStyle name="Normal 4 2 2 12 4" xfId="20262"/>
    <cellStyle name="Normal 4 2 2 13" xfId="20263"/>
    <cellStyle name="Normal 4 2 2 13 2" xfId="20264"/>
    <cellStyle name="Normal 4 2 2 13 3" xfId="20265"/>
    <cellStyle name="Normal 4 2 2 13 4" xfId="20266"/>
    <cellStyle name="Normal 4 2 2 14" xfId="20267"/>
    <cellStyle name="Normal 4 2 2 14 2" xfId="20268"/>
    <cellStyle name="Normal 4 2 2 14 3" xfId="20269"/>
    <cellStyle name="Normal 4 2 2 14 4" xfId="20270"/>
    <cellStyle name="Normal 4 2 2 15" xfId="20271"/>
    <cellStyle name="Normal 4 2 2 15 2" xfId="20272"/>
    <cellStyle name="Normal 4 2 2 15 3" xfId="20273"/>
    <cellStyle name="Normal 4 2 2 15 4" xfId="20274"/>
    <cellStyle name="Normal 4 2 2 16" xfId="20275"/>
    <cellStyle name="Normal 4 2 2 16 2" xfId="20276"/>
    <cellStyle name="Normal 4 2 2 16 3" xfId="20277"/>
    <cellStyle name="Normal 4 2 2 16 4" xfId="20278"/>
    <cellStyle name="Normal 4 2 2 17" xfId="20279"/>
    <cellStyle name="Normal 4 2 2 17 2" xfId="20280"/>
    <cellStyle name="Normal 4 2 2 17 3" xfId="20281"/>
    <cellStyle name="Normal 4 2 2 17 4" xfId="20282"/>
    <cellStyle name="Normal 4 2 2 18" xfId="20283"/>
    <cellStyle name="Normal 4 2 2 19" xfId="20284"/>
    <cellStyle name="Normal 4 2 2 2" xfId="20285"/>
    <cellStyle name="Normal 4 2 2 2 10" xfId="20286"/>
    <cellStyle name="Normal 4 2 2 2 10 2" xfId="20287"/>
    <cellStyle name="Normal 4 2 2 2 10 2 2" xfId="20288"/>
    <cellStyle name="Normal 4 2 2 2 10 2 3" xfId="20289"/>
    <cellStyle name="Normal 4 2 2 2 10 2 4" xfId="20290"/>
    <cellStyle name="Normal 4 2 2 2 10 3" xfId="20291"/>
    <cellStyle name="Normal 4 2 2 2 10 3 2" xfId="20292"/>
    <cellStyle name="Normal 4 2 2 2 10 3 3" xfId="20293"/>
    <cellStyle name="Normal 4 2 2 2 10 3 4" xfId="20294"/>
    <cellStyle name="Normal 4 2 2 2 10 4" xfId="20295"/>
    <cellStyle name="Normal 4 2 2 2 10 5" xfId="20296"/>
    <cellStyle name="Normal 4 2 2 2 10 6" xfId="20297"/>
    <cellStyle name="Normal 4 2 2 2 11" xfId="20298"/>
    <cellStyle name="Normal 4 2 2 2 11 2" xfId="20299"/>
    <cellStyle name="Normal 4 2 2 2 11 3" xfId="20300"/>
    <cellStyle name="Normal 4 2 2 2 11 4" xfId="20301"/>
    <cellStyle name="Normal 4 2 2 2 12" xfId="20302"/>
    <cellStyle name="Normal 4 2 2 2 12 2" xfId="20303"/>
    <cellStyle name="Normal 4 2 2 2 12 3" xfId="20304"/>
    <cellStyle name="Normal 4 2 2 2 12 4" xfId="20305"/>
    <cellStyle name="Normal 4 2 2 2 13" xfId="20306"/>
    <cellStyle name="Normal 4 2 2 2 13 2" xfId="20307"/>
    <cellStyle name="Normal 4 2 2 2 13 3" xfId="20308"/>
    <cellStyle name="Normal 4 2 2 2 13 4" xfId="20309"/>
    <cellStyle name="Normal 4 2 2 2 14" xfId="20310"/>
    <cellStyle name="Normal 4 2 2 2 14 2" xfId="20311"/>
    <cellStyle name="Normal 4 2 2 2 14 3" xfId="20312"/>
    <cellStyle name="Normal 4 2 2 2 14 4" xfId="20313"/>
    <cellStyle name="Normal 4 2 2 2 15" xfId="20314"/>
    <cellStyle name="Normal 4 2 2 2 15 2" xfId="20315"/>
    <cellStyle name="Normal 4 2 2 2 15 3" xfId="20316"/>
    <cellStyle name="Normal 4 2 2 2 15 4" xfId="20317"/>
    <cellStyle name="Normal 4 2 2 2 16" xfId="20318"/>
    <cellStyle name="Normal 4 2 2 2 16 2" xfId="20319"/>
    <cellStyle name="Normal 4 2 2 2 16 3" xfId="20320"/>
    <cellStyle name="Normal 4 2 2 2 16 4" xfId="20321"/>
    <cellStyle name="Normal 4 2 2 2 17" xfId="20322"/>
    <cellStyle name="Normal 4 2 2 2 18" xfId="20323"/>
    <cellStyle name="Normal 4 2 2 2 19" xfId="20324"/>
    <cellStyle name="Normal 4 2 2 2 2" xfId="20325"/>
    <cellStyle name="Normal 4 2 2 2 2 10" xfId="20326"/>
    <cellStyle name="Normal 4 2 2 2 2 10 2" xfId="20327"/>
    <cellStyle name="Normal 4 2 2 2 2 10 3" xfId="20328"/>
    <cellStyle name="Normal 4 2 2 2 2 10 4" xfId="20329"/>
    <cellStyle name="Normal 4 2 2 2 2 11" xfId="20330"/>
    <cellStyle name="Normal 4 2 2 2 2 11 2" xfId="20331"/>
    <cellStyle name="Normal 4 2 2 2 2 11 3" xfId="20332"/>
    <cellStyle name="Normal 4 2 2 2 2 11 4" xfId="20333"/>
    <cellStyle name="Normal 4 2 2 2 2 12" xfId="20334"/>
    <cellStyle name="Normal 4 2 2 2 2 12 2" xfId="20335"/>
    <cellStyle name="Normal 4 2 2 2 2 12 3" xfId="20336"/>
    <cellStyle name="Normal 4 2 2 2 2 12 4" xfId="20337"/>
    <cellStyle name="Normal 4 2 2 2 2 13" xfId="20338"/>
    <cellStyle name="Normal 4 2 2 2 2 13 2" xfId="20339"/>
    <cellStyle name="Normal 4 2 2 2 2 13 3" xfId="20340"/>
    <cellStyle name="Normal 4 2 2 2 2 13 4" xfId="20341"/>
    <cellStyle name="Normal 4 2 2 2 2 14" xfId="20342"/>
    <cellStyle name="Normal 4 2 2 2 2 15" xfId="20343"/>
    <cellStyle name="Normal 4 2 2 2 2 16" xfId="20344"/>
    <cellStyle name="Normal 4 2 2 2 2 17" xfId="20345"/>
    <cellStyle name="Normal 4 2 2 2 2 18" xfId="20346"/>
    <cellStyle name="Normal 4 2 2 2 2 2" xfId="20347"/>
    <cellStyle name="Normal 4 2 2 2 2 2 10" xfId="20348"/>
    <cellStyle name="Normal 4 2 2 2 2 2 11" xfId="20349"/>
    <cellStyle name="Normal 4 2 2 2 2 2 12" xfId="20350"/>
    <cellStyle name="Normal 4 2 2 2 2 2 13" xfId="20351"/>
    <cellStyle name="Normal 4 2 2 2 2 2 14" xfId="20352"/>
    <cellStyle name="Normal 4 2 2 2 2 2 2" xfId="20353"/>
    <cellStyle name="Normal 4 2 2 2 2 2 2 10" xfId="20354"/>
    <cellStyle name="Normal 4 2 2 2 2 2 2 11" xfId="20355"/>
    <cellStyle name="Normal 4 2 2 2 2 2 2 12" xfId="20356"/>
    <cellStyle name="Normal 4 2 2 2 2 2 2 2" xfId="20357"/>
    <cellStyle name="Normal 4 2 2 2 2 2 2 2 2" xfId="20358"/>
    <cellStyle name="Normal 4 2 2 2 2 2 2 2 2 2" xfId="20359"/>
    <cellStyle name="Normal 4 2 2 2 2 2 2 2 2 3" xfId="20360"/>
    <cellStyle name="Normal 4 2 2 2 2 2 2 2 2 4" xfId="20361"/>
    <cellStyle name="Normal 4 2 2 2 2 2 2 2 3" xfId="20362"/>
    <cellStyle name="Normal 4 2 2 2 2 2 2 2 3 2" xfId="20363"/>
    <cellStyle name="Normal 4 2 2 2 2 2 2 2 3 3" xfId="20364"/>
    <cellStyle name="Normal 4 2 2 2 2 2 2 2 3 4" xfId="20365"/>
    <cellStyle name="Normal 4 2 2 2 2 2 2 2 4" xfId="20366"/>
    <cellStyle name="Normal 4 2 2 2 2 2 2 2 5" xfId="20367"/>
    <cellStyle name="Normal 4 2 2 2 2 2 2 2 6" xfId="20368"/>
    <cellStyle name="Normal 4 2 2 2 2 2 2 3" xfId="20369"/>
    <cellStyle name="Normal 4 2 2 2 2 2 2 3 2" xfId="20370"/>
    <cellStyle name="Normal 4 2 2 2 2 2 2 3 3" xfId="20371"/>
    <cellStyle name="Normal 4 2 2 2 2 2 2 3 4" xfId="20372"/>
    <cellStyle name="Normal 4 2 2 2 2 2 2 4" xfId="20373"/>
    <cellStyle name="Normal 4 2 2 2 2 2 2 4 2" xfId="20374"/>
    <cellStyle name="Normal 4 2 2 2 2 2 2 4 3" xfId="20375"/>
    <cellStyle name="Normal 4 2 2 2 2 2 2 4 4" xfId="20376"/>
    <cellStyle name="Normal 4 2 2 2 2 2 2 5" xfId="20377"/>
    <cellStyle name="Normal 4 2 2 2 2 2 2 5 2" xfId="20378"/>
    <cellStyle name="Normal 4 2 2 2 2 2 2 5 3" xfId="20379"/>
    <cellStyle name="Normal 4 2 2 2 2 2 2 5 4" xfId="20380"/>
    <cellStyle name="Normal 4 2 2 2 2 2 2 6" xfId="20381"/>
    <cellStyle name="Normal 4 2 2 2 2 2 2 6 2" xfId="20382"/>
    <cellStyle name="Normal 4 2 2 2 2 2 2 6 3" xfId="20383"/>
    <cellStyle name="Normal 4 2 2 2 2 2 2 6 4" xfId="20384"/>
    <cellStyle name="Normal 4 2 2 2 2 2 2 7" xfId="20385"/>
    <cellStyle name="Normal 4 2 2 2 2 2 2 7 2" xfId="20386"/>
    <cellStyle name="Normal 4 2 2 2 2 2 2 7 3" xfId="20387"/>
    <cellStyle name="Normal 4 2 2 2 2 2 2 7 4" xfId="20388"/>
    <cellStyle name="Normal 4 2 2 2 2 2 2 8" xfId="20389"/>
    <cellStyle name="Normal 4 2 2 2 2 2 2 9" xfId="20390"/>
    <cellStyle name="Normal 4 2 2 2 2 2 3" xfId="20391"/>
    <cellStyle name="Normal 4 2 2 2 2 2 3 2" xfId="20392"/>
    <cellStyle name="Normal 4 2 2 2 2 2 3 2 2" xfId="20393"/>
    <cellStyle name="Normal 4 2 2 2 2 2 3 2 3" xfId="20394"/>
    <cellStyle name="Normal 4 2 2 2 2 2 3 2 4" xfId="20395"/>
    <cellStyle name="Normal 4 2 2 2 2 2 3 3" xfId="20396"/>
    <cellStyle name="Normal 4 2 2 2 2 2 3 3 2" xfId="20397"/>
    <cellStyle name="Normal 4 2 2 2 2 2 3 3 3" xfId="20398"/>
    <cellStyle name="Normal 4 2 2 2 2 2 3 3 4" xfId="20399"/>
    <cellStyle name="Normal 4 2 2 2 2 2 3 4" xfId="20400"/>
    <cellStyle name="Normal 4 2 2 2 2 2 3 5" xfId="20401"/>
    <cellStyle name="Normal 4 2 2 2 2 2 3 6" xfId="20402"/>
    <cellStyle name="Normal 4 2 2 2 2 2 4" xfId="20403"/>
    <cellStyle name="Normal 4 2 2 2 2 2 4 2" xfId="20404"/>
    <cellStyle name="Normal 4 2 2 2 2 2 4 3" xfId="20405"/>
    <cellStyle name="Normal 4 2 2 2 2 2 4 4" xfId="20406"/>
    <cellStyle name="Normal 4 2 2 2 2 2 5" xfId="20407"/>
    <cellStyle name="Normal 4 2 2 2 2 2 5 2" xfId="20408"/>
    <cellStyle name="Normal 4 2 2 2 2 2 5 3" xfId="20409"/>
    <cellStyle name="Normal 4 2 2 2 2 2 5 4" xfId="20410"/>
    <cellStyle name="Normal 4 2 2 2 2 2 6" xfId="20411"/>
    <cellStyle name="Normal 4 2 2 2 2 2 6 2" xfId="20412"/>
    <cellStyle name="Normal 4 2 2 2 2 2 6 3" xfId="20413"/>
    <cellStyle name="Normal 4 2 2 2 2 2 6 4" xfId="20414"/>
    <cellStyle name="Normal 4 2 2 2 2 2 7" xfId="20415"/>
    <cellStyle name="Normal 4 2 2 2 2 2 7 2" xfId="20416"/>
    <cellStyle name="Normal 4 2 2 2 2 2 7 3" xfId="20417"/>
    <cellStyle name="Normal 4 2 2 2 2 2 7 4" xfId="20418"/>
    <cellStyle name="Normal 4 2 2 2 2 2 8" xfId="20419"/>
    <cellStyle name="Normal 4 2 2 2 2 2 8 2" xfId="20420"/>
    <cellStyle name="Normal 4 2 2 2 2 2 8 3" xfId="20421"/>
    <cellStyle name="Normal 4 2 2 2 2 2 8 4" xfId="20422"/>
    <cellStyle name="Normal 4 2 2 2 2 2 9" xfId="20423"/>
    <cellStyle name="Normal 4 2 2 2 2 2 9 2" xfId="20424"/>
    <cellStyle name="Normal 4 2 2 2 2 2 9 3" xfId="20425"/>
    <cellStyle name="Normal 4 2 2 2 2 2 9 4" xfId="20426"/>
    <cellStyle name="Normal 4 2 2 2 2 3" xfId="20427"/>
    <cellStyle name="Normal 4 2 2 2 2 3 10" xfId="20428"/>
    <cellStyle name="Normal 4 2 2 2 2 3 11" xfId="20429"/>
    <cellStyle name="Normal 4 2 2 2 2 3 12" xfId="20430"/>
    <cellStyle name="Normal 4 2 2 2 2 3 13" xfId="20431"/>
    <cellStyle name="Normal 4 2 2 2 2 3 14" xfId="20432"/>
    <cellStyle name="Normal 4 2 2 2 2 3 2" xfId="20433"/>
    <cellStyle name="Normal 4 2 2 2 2 3 2 10" xfId="20434"/>
    <cellStyle name="Normal 4 2 2 2 2 3 2 11" xfId="20435"/>
    <cellStyle name="Normal 4 2 2 2 2 3 2 12" xfId="20436"/>
    <cellStyle name="Normal 4 2 2 2 2 3 2 2" xfId="20437"/>
    <cellStyle name="Normal 4 2 2 2 2 3 2 2 2" xfId="20438"/>
    <cellStyle name="Normal 4 2 2 2 2 3 2 2 2 2" xfId="20439"/>
    <cellStyle name="Normal 4 2 2 2 2 3 2 2 2 3" xfId="20440"/>
    <cellStyle name="Normal 4 2 2 2 2 3 2 2 2 4" xfId="20441"/>
    <cellStyle name="Normal 4 2 2 2 2 3 2 2 3" xfId="20442"/>
    <cellStyle name="Normal 4 2 2 2 2 3 2 2 3 2" xfId="20443"/>
    <cellStyle name="Normal 4 2 2 2 2 3 2 2 3 3" xfId="20444"/>
    <cellStyle name="Normal 4 2 2 2 2 3 2 2 3 4" xfId="20445"/>
    <cellStyle name="Normal 4 2 2 2 2 3 2 2 4" xfId="20446"/>
    <cellStyle name="Normal 4 2 2 2 2 3 2 2 5" xfId="20447"/>
    <cellStyle name="Normal 4 2 2 2 2 3 2 2 6" xfId="20448"/>
    <cellStyle name="Normal 4 2 2 2 2 3 2 3" xfId="20449"/>
    <cellStyle name="Normal 4 2 2 2 2 3 2 3 2" xfId="20450"/>
    <cellStyle name="Normal 4 2 2 2 2 3 2 3 3" xfId="20451"/>
    <cellStyle name="Normal 4 2 2 2 2 3 2 3 4" xfId="20452"/>
    <cellStyle name="Normal 4 2 2 2 2 3 2 4" xfId="20453"/>
    <cellStyle name="Normal 4 2 2 2 2 3 2 4 2" xfId="20454"/>
    <cellStyle name="Normal 4 2 2 2 2 3 2 4 3" xfId="20455"/>
    <cellStyle name="Normal 4 2 2 2 2 3 2 4 4" xfId="20456"/>
    <cellStyle name="Normal 4 2 2 2 2 3 2 5" xfId="20457"/>
    <cellStyle name="Normal 4 2 2 2 2 3 2 5 2" xfId="20458"/>
    <cellStyle name="Normal 4 2 2 2 2 3 2 5 3" xfId="20459"/>
    <cellStyle name="Normal 4 2 2 2 2 3 2 5 4" xfId="20460"/>
    <cellStyle name="Normal 4 2 2 2 2 3 2 6" xfId="20461"/>
    <cellStyle name="Normal 4 2 2 2 2 3 2 6 2" xfId="20462"/>
    <cellStyle name="Normal 4 2 2 2 2 3 2 6 3" xfId="20463"/>
    <cellStyle name="Normal 4 2 2 2 2 3 2 6 4" xfId="20464"/>
    <cellStyle name="Normal 4 2 2 2 2 3 2 7" xfId="20465"/>
    <cellStyle name="Normal 4 2 2 2 2 3 2 7 2" xfId="20466"/>
    <cellStyle name="Normal 4 2 2 2 2 3 2 7 3" xfId="20467"/>
    <cellStyle name="Normal 4 2 2 2 2 3 2 7 4" xfId="20468"/>
    <cellStyle name="Normal 4 2 2 2 2 3 2 8" xfId="20469"/>
    <cellStyle name="Normal 4 2 2 2 2 3 2 9" xfId="20470"/>
    <cellStyle name="Normal 4 2 2 2 2 3 3" xfId="20471"/>
    <cellStyle name="Normal 4 2 2 2 2 3 3 2" xfId="20472"/>
    <cellStyle name="Normal 4 2 2 2 2 3 3 2 2" xfId="20473"/>
    <cellStyle name="Normal 4 2 2 2 2 3 3 2 3" xfId="20474"/>
    <cellStyle name="Normal 4 2 2 2 2 3 3 2 4" xfId="20475"/>
    <cellStyle name="Normal 4 2 2 2 2 3 3 3" xfId="20476"/>
    <cellStyle name="Normal 4 2 2 2 2 3 3 3 2" xfId="20477"/>
    <cellStyle name="Normal 4 2 2 2 2 3 3 3 3" xfId="20478"/>
    <cellStyle name="Normal 4 2 2 2 2 3 3 3 4" xfId="20479"/>
    <cellStyle name="Normal 4 2 2 2 2 3 3 4" xfId="20480"/>
    <cellStyle name="Normal 4 2 2 2 2 3 3 5" xfId="20481"/>
    <cellStyle name="Normal 4 2 2 2 2 3 3 6" xfId="20482"/>
    <cellStyle name="Normal 4 2 2 2 2 3 4" xfId="20483"/>
    <cellStyle name="Normal 4 2 2 2 2 3 4 2" xfId="20484"/>
    <cellStyle name="Normal 4 2 2 2 2 3 4 3" xfId="20485"/>
    <cellStyle name="Normal 4 2 2 2 2 3 4 4" xfId="20486"/>
    <cellStyle name="Normal 4 2 2 2 2 3 5" xfId="20487"/>
    <cellStyle name="Normal 4 2 2 2 2 3 5 2" xfId="20488"/>
    <cellStyle name="Normal 4 2 2 2 2 3 5 3" xfId="20489"/>
    <cellStyle name="Normal 4 2 2 2 2 3 5 4" xfId="20490"/>
    <cellStyle name="Normal 4 2 2 2 2 3 6" xfId="20491"/>
    <cellStyle name="Normal 4 2 2 2 2 3 6 2" xfId="20492"/>
    <cellStyle name="Normal 4 2 2 2 2 3 6 3" xfId="20493"/>
    <cellStyle name="Normal 4 2 2 2 2 3 6 4" xfId="20494"/>
    <cellStyle name="Normal 4 2 2 2 2 3 7" xfId="20495"/>
    <cellStyle name="Normal 4 2 2 2 2 3 7 2" xfId="20496"/>
    <cellStyle name="Normal 4 2 2 2 2 3 7 3" xfId="20497"/>
    <cellStyle name="Normal 4 2 2 2 2 3 7 4" xfId="20498"/>
    <cellStyle name="Normal 4 2 2 2 2 3 8" xfId="20499"/>
    <cellStyle name="Normal 4 2 2 2 2 3 8 2" xfId="20500"/>
    <cellStyle name="Normal 4 2 2 2 2 3 8 3" xfId="20501"/>
    <cellStyle name="Normal 4 2 2 2 2 3 8 4" xfId="20502"/>
    <cellStyle name="Normal 4 2 2 2 2 3 9" xfId="20503"/>
    <cellStyle name="Normal 4 2 2 2 2 3 9 2" xfId="20504"/>
    <cellStyle name="Normal 4 2 2 2 2 3 9 3" xfId="20505"/>
    <cellStyle name="Normal 4 2 2 2 2 3 9 4" xfId="20506"/>
    <cellStyle name="Normal 4 2 2 2 2 4" xfId="20507"/>
    <cellStyle name="Normal 4 2 2 2 2 4 10" xfId="20508"/>
    <cellStyle name="Normal 4 2 2 2 2 4 11" xfId="20509"/>
    <cellStyle name="Normal 4 2 2 2 2 4 12" xfId="20510"/>
    <cellStyle name="Normal 4 2 2 2 2 4 2" xfId="20511"/>
    <cellStyle name="Normal 4 2 2 2 2 4 2 2" xfId="20512"/>
    <cellStyle name="Normal 4 2 2 2 2 4 2 2 2" xfId="20513"/>
    <cellStyle name="Normal 4 2 2 2 2 4 2 2 3" xfId="20514"/>
    <cellStyle name="Normal 4 2 2 2 2 4 2 2 4" xfId="20515"/>
    <cellStyle name="Normal 4 2 2 2 2 4 2 3" xfId="20516"/>
    <cellStyle name="Normal 4 2 2 2 2 4 2 3 2" xfId="20517"/>
    <cellStyle name="Normal 4 2 2 2 2 4 2 3 3" xfId="20518"/>
    <cellStyle name="Normal 4 2 2 2 2 4 2 3 4" xfId="20519"/>
    <cellStyle name="Normal 4 2 2 2 2 4 2 4" xfId="20520"/>
    <cellStyle name="Normal 4 2 2 2 2 4 2 5" xfId="20521"/>
    <cellStyle name="Normal 4 2 2 2 2 4 2 6" xfId="20522"/>
    <cellStyle name="Normal 4 2 2 2 2 4 3" xfId="20523"/>
    <cellStyle name="Normal 4 2 2 2 2 4 3 2" xfId="20524"/>
    <cellStyle name="Normal 4 2 2 2 2 4 3 3" xfId="20525"/>
    <cellStyle name="Normal 4 2 2 2 2 4 3 4" xfId="20526"/>
    <cellStyle name="Normal 4 2 2 2 2 4 4" xfId="20527"/>
    <cellStyle name="Normal 4 2 2 2 2 4 4 2" xfId="20528"/>
    <cellStyle name="Normal 4 2 2 2 2 4 4 3" xfId="20529"/>
    <cellStyle name="Normal 4 2 2 2 2 4 4 4" xfId="20530"/>
    <cellStyle name="Normal 4 2 2 2 2 4 5" xfId="20531"/>
    <cellStyle name="Normal 4 2 2 2 2 4 5 2" xfId="20532"/>
    <cellStyle name="Normal 4 2 2 2 2 4 5 3" xfId="20533"/>
    <cellStyle name="Normal 4 2 2 2 2 4 5 4" xfId="20534"/>
    <cellStyle name="Normal 4 2 2 2 2 4 6" xfId="20535"/>
    <cellStyle name="Normal 4 2 2 2 2 4 6 2" xfId="20536"/>
    <cellStyle name="Normal 4 2 2 2 2 4 6 3" xfId="20537"/>
    <cellStyle name="Normal 4 2 2 2 2 4 6 4" xfId="20538"/>
    <cellStyle name="Normal 4 2 2 2 2 4 7" xfId="20539"/>
    <cellStyle name="Normal 4 2 2 2 2 4 7 2" xfId="20540"/>
    <cellStyle name="Normal 4 2 2 2 2 4 7 3" xfId="20541"/>
    <cellStyle name="Normal 4 2 2 2 2 4 7 4" xfId="20542"/>
    <cellStyle name="Normal 4 2 2 2 2 4 8" xfId="20543"/>
    <cellStyle name="Normal 4 2 2 2 2 4 9" xfId="20544"/>
    <cellStyle name="Normal 4 2 2 2 2 5" xfId="20545"/>
    <cellStyle name="Normal 4 2 2 2 2 5 10" xfId="20546"/>
    <cellStyle name="Normal 4 2 2 2 2 5 11" xfId="20547"/>
    <cellStyle name="Normal 4 2 2 2 2 5 12" xfId="20548"/>
    <cellStyle name="Normal 4 2 2 2 2 5 2" xfId="20549"/>
    <cellStyle name="Normal 4 2 2 2 2 5 2 2" xfId="20550"/>
    <cellStyle name="Normal 4 2 2 2 2 5 2 2 2" xfId="20551"/>
    <cellStyle name="Normal 4 2 2 2 2 5 2 2 3" xfId="20552"/>
    <cellStyle name="Normal 4 2 2 2 2 5 2 2 4" xfId="20553"/>
    <cellStyle name="Normal 4 2 2 2 2 5 2 3" xfId="20554"/>
    <cellStyle name="Normal 4 2 2 2 2 5 2 3 2" xfId="20555"/>
    <cellStyle name="Normal 4 2 2 2 2 5 2 3 3" xfId="20556"/>
    <cellStyle name="Normal 4 2 2 2 2 5 2 3 4" xfId="20557"/>
    <cellStyle name="Normal 4 2 2 2 2 5 2 4" xfId="20558"/>
    <cellStyle name="Normal 4 2 2 2 2 5 2 5" xfId="20559"/>
    <cellStyle name="Normal 4 2 2 2 2 5 2 6" xfId="20560"/>
    <cellStyle name="Normal 4 2 2 2 2 5 3" xfId="20561"/>
    <cellStyle name="Normal 4 2 2 2 2 5 3 2" xfId="20562"/>
    <cellStyle name="Normal 4 2 2 2 2 5 3 3" xfId="20563"/>
    <cellStyle name="Normal 4 2 2 2 2 5 3 4" xfId="20564"/>
    <cellStyle name="Normal 4 2 2 2 2 5 4" xfId="20565"/>
    <cellStyle name="Normal 4 2 2 2 2 5 4 2" xfId="20566"/>
    <cellStyle name="Normal 4 2 2 2 2 5 4 3" xfId="20567"/>
    <cellStyle name="Normal 4 2 2 2 2 5 4 4" xfId="20568"/>
    <cellStyle name="Normal 4 2 2 2 2 5 5" xfId="20569"/>
    <cellStyle name="Normal 4 2 2 2 2 5 5 2" xfId="20570"/>
    <cellStyle name="Normal 4 2 2 2 2 5 5 3" xfId="20571"/>
    <cellStyle name="Normal 4 2 2 2 2 5 5 4" xfId="20572"/>
    <cellStyle name="Normal 4 2 2 2 2 5 6" xfId="20573"/>
    <cellStyle name="Normal 4 2 2 2 2 5 6 2" xfId="20574"/>
    <cellStyle name="Normal 4 2 2 2 2 5 6 3" xfId="20575"/>
    <cellStyle name="Normal 4 2 2 2 2 5 6 4" xfId="20576"/>
    <cellStyle name="Normal 4 2 2 2 2 5 7" xfId="20577"/>
    <cellStyle name="Normal 4 2 2 2 2 5 7 2" xfId="20578"/>
    <cellStyle name="Normal 4 2 2 2 2 5 7 3" xfId="20579"/>
    <cellStyle name="Normal 4 2 2 2 2 5 7 4" xfId="20580"/>
    <cellStyle name="Normal 4 2 2 2 2 5 8" xfId="20581"/>
    <cellStyle name="Normal 4 2 2 2 2 5 9" xfId="20582"/>
    <cellStyle name="Normal 4 2 2 2 2 6" xfId="20583"/>
    <cellStyle name="Normal 4 2 2 2 2 6 2" xfId="20584"/>
    <cellStyle name="Normal 4 2 2 2 2 6 2 2" xfId="20585"/>
    <cellStyle name="Normal 4 2 2 2 2 6 2 3" xfId="20586"/>
    <cellStyle name="Normal 4 2 2 2 2 6 2 4" xfId="20587"/>
    <cellStyle name="Normal 4 2 2 2 2 6 3" xfId="20588"/>
    <cellStyle name="Normal 4 2 2 2 2 6 3 2" xfId="20589"/>
    <cellStyle name="Normal 4 2 2 2 2 6 3 3" xfId="20590"/>
    <cellStyle name="Normal 4 2 2 2 2 6 3 4" xfId="20591"/>
    <cellStyle name="Normal 4 2 2 2 2 6 4" xfId="20592"/>
    <cellStyle name="Normal 4 2 2 2 2 6 4 2" xfId="20593"/>
    <cellStyle name="Normal 4 2 2 2 2 6 4 3" xfId="20594"/>
    <cellStyle name="Normal 4 2 2 2 2 6 4 4" xfId="20595"/>
    <cellStyle name="Normal 4 2 2 2 2 6 5" xfId="20596"/>
    <cellStyle name="Normal 4 2 2 2 2 6 5 2" xfId="20597"/>
    <cellStyle name="Normal 4 2 2 2 2 6 5 3" xfId="20598"/>
    <cellStyle name="Normal 4 2 2 2 2 6 5 4" xfId="20599"/>
    <cellStyle name="Normal 4 2 2 2 2 6 6" xfId="20600"/>
    <cellStyle name="Normal 4 2 2 2 2 6 7" xfId="20601"/>
    <cellStyle name="Normal 4 2 2 2 2 6 8" xfId="20602"/>
    <cellStyle name="Normal 4 2 2 2 2 7" xfId="20603"/>
    <cellStyle name="Normal 4 2 2 2 2 7 2" xfId="20604"/>
    <cellStyle name="Normal 4 2 2 2 2 7 3" xfId="20605"/>
    <cellStyle name="Normal 4 2 2 2 2 7 4" xfId="20606"/>
    <cellStyle name="Normal 4 2 2 2 2 8" xfId="20607"/>
    <cellStyle name="Normal 4 2 2 2 2 8 2" xfId="20608"/>
    <cellStyle name="Normal 4 2 2 2 2 8 3" xfId="20609"/>
    <cellStyle name="Normal 4 2 2 2 2 8 4" xfId="20610"/>
    <cellStyle name="Normal 4 2 2 2 2 9" xfId="20611"/>
    <cellStyle name="Normal 4 2 2 2 2 9 2" xfId="20612"/>
    <cellStyle name="Normal 4 2 2 2 2 9 3" xfId="20613"/>
    <cellStyle name="Normal 4 2 2 2 2 9 4" xfId="20614"/>
    <cellStyle name="Normal 4 2 2 2 20" xfId="20615"/>
    <cellStyle name="Normal 4 2 2 2 21" xfId="20616"/>
    <cellStyle name="Normal 4 2 2 2 22" xfId="20617"/>
    <cellStyle name="Normal 4 2 2 2 3" xfId="20618"/>
    <cellStyle name="Normal 4 2 2 2 3 10" xfId="20619"/>
    <cellStyle name="Normal 4 2 2 2 3 10 2" xfId="20620"/>
    <cellStyle name="Normal 4 2 2 2 3 10 3" xfId="20621"/>
    <cellStyle name="Normal 4 2 2 2 3 10 4" xfId="20622"/>
    <cellStyle name="Normal 4 2 2 2 3 11" xfId="20623"/>
    <cellStyle name="Normal 4 2 2 2 3 11 2" xfId="20624"/>
    <cellStyle name="Normal 4 2 2 2 3 11 3" xfId="20625"/>
    <cellStyle name="Normal 4 2 2 2 3 11 4" xfId="20626"/>
    <cellStyle name="Normal 4 2 2 2 3 12" xfId="20627"/>
    <cellStyle name="Normal 4 2 2 2 3 12 2" xfId="20628"/>
    <cellStyle name="Normal 4 2 2 2 3 12 3" xfId="20629"/>
    <cellStyle name="Normal 4 2 2 2 3 12 4" xfId="20630"/>
    <cellStyle name="Normal 4 2 2 2 3 13" xfId="20631"/>
    <cellStyle name="Normal 4 2 2 2 3 13 2" xfId="20632"/>
    <cellStyle name="Normal 4 2 2 2 3 13 3" xfId="20633"/>
    <cellStyle name="Normal 4 2 2 2 3 13 4" xfId="20634"/>
    <cellStyle name="Normal 4 2 2 2 3 14" xfId="20635"/>
    <cellStyle name="Normal 4 2 2 2 3 15" xfId="20636"/>
    <cellStyle name="Normal 4 2 2 2 3 16" xfId="20637"/>
    <cellStyle name="Normal 4 2 2 2 3 17" xfId="20638"/>
    <cellStyle name="Normal 4 2 2 2 3 18" xfId="20639"/>
    <cellStyle name="Normal 4 2 2 2 3 2" xfId="20640"/>
    <cellStyle name="Normal 4 2 2 2 3 2 10" xfId="20641"/>
    <cellStyle name="Normal 4 2 2 2 3 2 11" xfId="20642"/>
    <cellStyle name="Normal 4 2 2 2 3 2 12" xfId="20643"/>
    <cellStyle name="Normal 4 2 2 2 3 2 13" xfId="20644"/>
    <cellStyle name="Normal 4 2 2 2 3 2 14" xfId="20645"/>
    <cellStyle name="Normal 4 2 2 2 3 2 2" xfId="20646"/>
    <cellStyle name="Normal 4 2 2 2 3 2 2 10" xfId="20647"/>
    <cellStyle name="Normal 4 2 2 2 3 2 2 11" xfId="20648"/>
    <cellStyle name="Normal 4 2 2 2 3 2 2 12" xfId="20649"/>
    <cellStyle name="Normal 4 2 2 2 3 2 2 2" xfId="20650"/>
    <cellStyle name="Normal 4 2 2 2 3 2 2 2 2" xfId="20651"/>
    <cellStyle name="Normal 4 2 2 2 3 2 2 2 2 2" xfId="20652"/>
    <cellStyle name="Normal 4 2 2 2 3 2 2 2 2 3" xfId="20653"/>
    <cellStyle name="Normal 4 2 2 2 3 2 2 2 2 4" xfId="20654"/>
    <cellStyle name="Normal 4 2 2 2 3 2 2 2 3" xfId="20655"/>
    <cellStyle name="Normal 4 2 2 2 3 2 2 2 3 2" xfId="20656"/>
    <cellStyle name="Normal 4 2 2 2 3 2 2 2 3 3" xfId="20657"/>
    <cellStyle name="Normal 4 2 2 2 3 2 2 2 3 4" xfId="20658"/>
    <cellStyle name="Normal 4 2 2 2 3 2 2 2 4" xfId="20659"/>
    <cellStyle name="Normal 4 2 2 2 3 2 2 2 5" xfId="20660"/>
    <cellStyle name="Normal 4 2 2 2 3 2 2 2 6" xfId="20661"/>
    <cellStyle name="Normal 4 2 2 2 3 2 2 3" xfId="20662"/>
    <cellStyle name="Normal 4 2 2 2 3 2 2 3 2" xfId="20663"/>
    <cellStyle name="Normal 4 2 2 2 3 2 2 3 3" xfId="20664"/>
    <cellStyle name="Normal 4 2 2 2 3 2 2 3 4" xfId="20665"/>
    <cellStyle name="Normal 4 2 2 2 3 2 2 4" xfId="20666"/>
    <cellStyle name="Normal 4 2 2 2 3 2 2 4 2" xfId="20667"/>
    <cellStyle name="Normal 4 2 2 2 3 2 2 4 3" xfId="20668"/>
    <cellStyle name="Normal 4 2 2 2 3 2 2 4 4" xfId="20669"/>
    <cellStyle name="Normal 4 2 2 2 3 2 2 5" xfId="20670"/>
    <cellStyle name="Normal 4 2 2 2 3 2 2 5 2" xfId="20671"/>
    <cellStyle name="Normal 4 2 2 2 3 2 2 5 3" xfId="20672"/>
    <cellStyle name="Normal 4 2 2 2 3 2 2 5 4" xfId="20673"/>
    <cellStyle name="Normal 4 2 2 2 3 2 2 6" xfId="20674"/>
    <cellStyle name="Normal 4 2 2 2 3 2 2 6 2" xfId="20675"/>
    <cellStyle name="Normal 4 2 2 2 3 2 2 6 3" xfId="20676"/>
    <cellStyle name="Normal 4 2 2 2 3 2 2 6 4" xfId="20677"/>
    <cellStyle name="Normal 4 2 2 2 3 2 2 7" xfId="20678"/>
    <cellStyle name="Normal 4 2 2 2 3 2 2 7 2" xfId="20679"/>
    <cellStyle name="Normal 4 2 2 2 3 2 2 7 3" xfId="20680"/>
    <cellStyle name="Normal 4 2 2 2 3 2 2 7 4" xfId="20681"/>
    <cellStyle name="Normal 4 2 2 2 3 2 2 8" xfId="20682"/>
    <cellStyle name="Normal 4 2 2 2 3 2 2 9" xfId="20683"/>
    <cellStyle name="Normal 4 2 2 2 3 2 3" xfId="20684"/>
    <cellStyle name="Normal 4 2 2 2 3 2 3 2" xfId="20685"/>
    <cellStyle name="Normal 4 2 2 2 3 2 3 2 2" xfId="20686"/>
    <cellStyle name="Normal 4 2 2 2 3 2 3 2 3" xfId="20687"/>
    <cellStyle name="Normal 4 2 2 2 3 2 3 2 4" xfId="20688"/>
    <cellStyle name="Normal 4 2 2 2 3 2 3 3" xfId="20689"/>
    <cellStyle name="Normal 4 2 2 2 3 2 3 3 2" xfId="20690"/>
    <cellStyle name="Normal 4 2 2 2 3 2 3 3 3" xfId="20691"/>
    <cellStyle name="Normal 4 2 2 2 3 2 3 3 4" xfId="20692"/>
    <cellStyle name="Normal 4 2 2 2 3 2 3 4" xfId="20693"/>
    <cellStyle name="Normal 4 2 2 2 3 2 3 5" xfId="20694"/>
    <cellStyle name="Normal 4 2 2 2 3 2 3 6" xfId="20695"/>
    <cellStyle name="Normal 4 2 2 2 3 2 4" xfId="20696"/>
    <cellStyle name="Normal 4 2 2 2 3 2 4 2" xfId="20697"/>
    <cellStyle name="Normal 4 2 2 2 3 2 4 3" xfId="20698"/>
    <cellStyle name="Normal 4 2 2 2 3 2 4 4" xfId="20699"/>
    <cellStyle name="Normal 4 2 2 2 3 2 5" xfId="20700"/>
    <cellStyle name="Normal 4 2 2 2 3 2 5 2" xfId="20701"/>
    <cellStyle name="Normal 4 2 2 2 3 2 5 3" xfId="20702"/>
    <cellStyle name="Normal 4 2 2 2 3 2 5 4" xfId="20703"/>
    <cellStyle name="Normal 4 2 2 2 3 2 6" xfId="20704"/>
    <cellStyle name="Normal 4 2 2 2 3 2 6 2" xfId="20705"/>
    <cellStyle name="Normal 4 2 2 2 3 2 6 3" xfId="20706"/>
    <cellStyle name="Normal 4 2 2 2 3 2 6 4" xfId="20707"/>
    <cellStyle name="Normal 4 2 2 2 3 2 7" xfId="20708"/>
    <cellStyle name="Normal 4 2 2 2 3 2 7 2" xfId="20709"/>
    <cellStyle name="Normal 4 2 2 2 3 2 7 3" xfId="20710"/>
    <cellStyle name="Normal 4 2 2 2 3 2 7 4" xfId="20711"/>
    <cellStyle name="Normal 4 2 2 2 3 2 8" xfId="20712"/>
    <cellStyle name="Normal 4 2 2 2 3 2 8 2" xfId="20713"/>
    <cellStyle name="Normal 4 2 2 2 3 2 8 3" xfId="20714"/>
    <cellStyle name="Normal 4 2 2 2 3 2 8 4" xfId="20715"/>
    <cellStyle name="Normal 4 2 2 2 3 2 9" xfId="20716"/>
    <cellStyle name="Normal 4 2 2 2 3 2 9 2" xfId="20717"/>
    <cellStyle name="Normal 4 2 2 2 3 2 9 3" xfId="20718"/>
    <cellStyle name="Normal 4 2 2 2 3 2 9 4" xfId="20719"/>
    <cellStyle name="Normal 4 2 2 2 3 3" xfId="20720"/>
    <cellStyle name="Normal 4 2 2 2 3 3 10" xfId="20721"/>
    <cellStyle name="Normal 4 2 2 2 3 3 11" xfId="20722"/>
    <cellStyle name="Normal 4 2 2 2 3 3 12" xfId="20723"/>
    <cellStyle name="Normal 4 2 2 2 3 3 13" xfId="20724"/>
    <cellStyle name="Normal 4 2 2 2 3 3 14" xfId="20725"/>
    <cellStyle name="Normal 4 2 2 2 3 3 2" xfId="20726"/>
    <cellStyle name="Normal 4 2 2 2 3 3 2 10" xfId="20727"/>
    <cellStyle name="Normal 4 2 2 2 3 3 2 11" xfId="20728"/>
    <cellStyle name="Normal 4 2 2 2 3 3 2 12" xfId="20729"/>
    <cellStyle name="Normal 4 2 2 2 3 3 2 2" xfId="20730"/>
    <cellStyle name="Normal 4 2 2 2 3 3 2 2 2" xfId="20731"/>
    <cellStyle name="Normal 4 2 2 2 3 3 2 2 2 2" xfId="20732"/>
    <cellStyle name="Normal 4 2 2 2 3 3 2 2 2 3" xfId="20733"/>
    <cellStyle name="Normal 4 2 2 2 3 3 2 2 2 4" xfId="20734"/>
    <cellStyle name="Normal 4 2 2 2 3 3 2 2 3" xfId="20735"/>
    <cellStyle name="Normal 4 2 2 2 3 3 2 2 3 2" xfId="20736"/>
    <cellStyle name="Normal 4 2 2 2 3 3 2 2 3 3" xfId="20737"/>
    <cellStyle name="Normal 4 2 2 2 3 3 2 2 3 4" xfId="20738"/>
    <cellStyle name="Normal 4 2 2 2 3 3 2 2 4" xfId="20739"/>
    <cellStyle name="Normal 4 2 2 2 3 3 2 2 5" xfId="20740"/>
    <cellStyle name="Normal 4 2 2 2 3 3 2 2 6" xfId="20741"/>
    <cellStyle name="Normal 4 2 2 2 3 3 2 3" xfId="20742"/>
    <cellStyle name="Normal 4 2 2 2 3 3 2 3 2" xfId="20743"/>
    <cellStyle name="Normal 4 2 2 2 3 3 2 3 3" xfId="20744"/>
    <cellStyle name="Normal 4 2 2 2 3 3 2 3 4" xfId="20745"/>
    <cellStyle name="Normal 4 2 2 2 3 3 2 4" xfId="20746"/>
    <cellStyle name="Normal 4 2 2 2 3 3 2 4 2" xfId="20747"/>
    <cellStyle name="Normal 4 2 2 2 3 3 2 4 3" xfId="20748"/>
    <cellStyle name="Normal 4 2 2 2 3 3 2 4 4" xfId="20749"/>
    <cellStyle name="Normal 4 2 2 2 3 3 2 5" xfId="20750"/>
    <cellStyle name="Normal 4 2 2 2 3 3 2 5 2" xfId="20751"/>
    <cellStyle name="Normal 4 2 2 2 3 3 2 5 3" xfId="20752"/>
    <cellStyle name="Normal 4 2 2 2 3 3 2 5 4" xfId="20753"/>
    <cellStyle name="Normal 4 2 2 2 3 3 2 6" xfId="20754"/>
    <cellStyle name="Normal 4 2 2 2 3 3 2 6 2" xfId="20755"/>
    <cellStyle name="Normal 4 2 2 2 3 3 2 6 3" xfId="20756"/>
    <cellStyle name="Normal 4 2 2 2 3 3 2 6 4" xfId="20757"/>
    <cellStyle name="Normal 4 2 2 2 3 3 2 7" xfId="20758"/>
    <cellStyle name="Normal 4 2 2 2 3 3 2 7 2" xfId="20759"/>
    <cellStyle name="Normal 4 2 2 2 3 3 2 7 3" xfId="20760"/>
    <cellStyle name="Normal 4 2 2 2 3 3 2 7 4" xfId="20761"/>
    <cellStyle name="Normal 4 2 2 2 3 3 2 8" xfId="20762"/>
    <cellStyle name="Normal 4 2 2 2 3 3 2 9" xfId="20763"/>
    <cellStyle name="Normal 4 2 2 2 3 3 3" xfId="20764"/>
    <cellStyle name="Normal 4 2 2 2 3 3 3 2" xfId="20765"/>
    <cellStyle name="Normal 4 2 2 2 3 3 3 2 2" xfId="20766"/>
    <cellStyle name="Normal 4 2 2 2 3 3 3 2 3" xfId="20767"/>
    <cellStyle name="Normal 4 2 2 2 3 3 3 2 4" xfId="20768"/>
    <cellStyle name="Normal 4 2 2 2 3 3 3 3" xfId="20769"/>
    <cellStyle name="Normal 4 2 2 2 3 3 3 3 2" xfId="20770"/>
    <cellStyle name="Normal 4 2 2 2 3 3 3 3 3" xfId="20771"/>
    <cellStyle name="Normal 4 2 2 2 3 3 3 3 4" xfId="20772"/>
    <cellStyle name="Normal 4 2 2 2 3 3 3 4" xfId="20773"/>
    <cellStyle name="Normal 4 2 2 2 3 3 3 5" xfId="20774"/>
    <cellStyle name="Normal 4 2 2 2 3 3 3 6" xfId="20775"/>
    <cellStyle name="Normal 4 2 2 2 3 3 4" xfId="20776"/>
    <cellStyle name="Normal 4 2 2 2 3 3 4 2" xfId="20777"/>
    <cellStyle name="Normal 4 2 2 2 3 3 4 3" xfId="20778"/>
    <cellStyle name="Normal 4 2 2 2 3 3 4 4" xfId="20779"/>
    <cellStyle name="Normal 4 2 2 2 3 3 5" xfId="20780"/>
    <cellStyle name="Normal 4 2 2 2 3 3 5 2" xfId="20781"/>
    <cellStyle name="Normal 4 2 2 2 3 3 5 3" xfId="20782"/>
    <cellStyle name="Normal 4 2 2 2 3 3 5 4" xfId="20783"/>
    <cellStyle name="Normal 4 2 2 2 3 3 6" xfId="20784"/>
    <cellStyle name="Normal 4 2 2 2 3 3 6 2" xfId="20785"/>
    <cellStyle name="Normal 4 2 2 2 3 3 6 3" xfId="20786"/>
    <cellStyle name="Normal 4 2 2 2 3 3 6 4" xfId="20787"/>
    <cellStyle name="Normal 4 2 2 2 3 3 7" xfId="20788"/>
    <cellStyle name="Normal 4 2 2 2 3 3 7 2" xfId="20789"/>
    <cellStyle name="Normal 4 2 2 2 3 3 7 3" xfId="20790"/>
    <cellStyle name="Normal 4 2 2 2 3 3 7 4" xfId="20791"/>
    <cellStyle name="Normal 4 2 2 2 3 3 8" xfId="20792"/>
    <cellStyle name="Normal 4 2 2 2 3 3 8 2" xfId="20793"/>
    <cellStyle name="Normal 4 2 2 2 3 3 8 3" xfId="20794"/>
    <cellStyle name="Normal 4 2 2 2 3 3 8 4" xfId="20795"/>
    <cellStyle name="Normal 4 2 2 2 3 3 9" xfId="20796"/>
    <cellStyle name="Normal 4 2 2 2 3 3 9 2" xfId="20797"/>
    <cellStyle name="Normal 4 2 2 2 3 3 9 3" xfId="20798"/>
    <cellStyle name="Normal 4 2 2 2 3 3 9 4" xfId="20799"/>
    <cellStyle name="Normal 4 2 2 2 3 4" xfId="20800"/>
    <cellStyle name="Normal 4 2 2 2 3 4 10" xfId="20801"/>
    <cellStyle name="Normal 4 2 2 2 3 4 11" xfId="20802"/>
    <cellStyle name="Normal 4 2 2 2 3 4 12" xfId="20803"/>
    <cellStyle name="Normal 4 2 2 2 3 4 2" xfId="20804"/>
    <cellStyle name="Normal 4 2 2 2 3 4 2 2" xfId="20805"/>
    <cellStyle name="Normal 4 2 2 2 3 4 2 2 2" xfId="20806"/>
    <cellStyle name="Normal 4 2 2 2 3 4 2 2 3" xfId="20807"/>
    <cellStyle name="Normal 4 2 2 2 3 4 2 2 4" xfId="20808"/>
    <cellStyle name="Normal 4 2 2 2 3 4 2 3" xfId="20809"/>
    <cellStyle name="Normal 4 2 2 2 3 4 2 3 2" xfId="20810"/>
    <cellStyle name="Normal 4 2 2 2 3 4 2 3 3" xfId="20811"/>
    <cellStyle name="Normal 4 2 2 2 3 4 2 3 4" xfId="20812"/>
    <cellStyle name="Normal 4 2 2 2 3 4 2 4" xfId="20813"/>
    <cellStyle name="Normal 4 2 2 2 3 4 2 5" xfId="20814"/>
    <cellStyle name="Normal 4 2 2 2 3 4 2 6" xfId="20815"/>
    <cellStyle name="Normal 4 2 2 2 3 4 3" xfId="20816"/>
    <cellStyle name="Normal 4 2 2 2 3 4 3 2" xfId="20817"/>
    <cellStyle name="Normal 4 2 2 2 3 4 3 3" xfId="20818"/>
    <cellStyle name="Normal 4 2 2 2 3 4 3 4" xfId="20819"/>
    <cellStyle name="Normal 4 2 2 2 3 4 4" xfId="20820"/>
    <cellStyle name="Normal 4 2 2 2 3 4 4 2" xfId="20821"/>
    <cellStyle name="Normal 4 2 2 2 3 4 4 3" xfId="20822"/>
    <cellStyle name="Normal 4 2 2 2 3 4 4 4" xfId="20823"/>
    <cellStyle name="Normal 4 2 2 2 3 4 5" xfId="20824"/>
    <cellStyle name="Normal 4 2 2 2 3 4 5 2" xfId="20825"/>
    <cellStyle name="Normal 4 2 2 2 3 4 5 3" xfId="20826"/>
    <cellStyle name="Normal 4 2 2 2 3 4 5 4" xfId="20827"/>
    <cellStyle name="Normal 4 2 2 2 3 4 6" xfId="20828"/>
    <cellStyle name="Normal 4 2 2 2 3 4 6 2" xfId="20829"/>
    <cellStyle name="Normal 4 2 2 2 3 4 6 3" xfId="20830"/>
    <cellStyle name="Normal 4 2 2 2 3 4 6 4" xfId="20831"/>
    <cellStyle name="Normal 4 2 2 2 3 4 7" xfId="20832"/>
    <cellStyle name="Normal 4 2 2 2 3 4 7 2" xfId="20833"/>
    <cellStyle name="Normal 4 2 2 2 3 4 7 3" xfId="20834"/>
    <cellStyle name="Normal 4 2 2 2 3 4 7 4" xfId="20835"/>
    <cellStyle name="Normal 4 2 2 2 3 4 8" xfId="20836"/>
    <cellStyle name="Normal 4 2 2 2 3 4 9" xfId="20837"/>
    <cellStyle name="Normal 4 2 2 2 3 5" xfId="20838"/>
    <cellStyle name="Normal 4 2 2 2 3 5 10" xfId="20839"/>
    <cellStyle name="Normal 4 2 2 2 3 5 11" xfId="20840"/>
    <cellStyle name="Normal 4 2 2 2 3 5 12" xfId="20841"/>
    <cellStyle name="Normal 4 2 2 2 3 5 2" xfId="20842"/>
    <cellStyle name="Normal 4 2 2 2 3 5 2 2" xfId="20843"/>
    <cellStyle name="Normal 4 2 2 2 3 5 2 2 2" xfId="20844"/>
    <cellStyle name="Normal 4 2 2 2 3 5 2 2 3" xfId="20845"/>
    <cellStyle name="Normal 4 2 2 2 3 5 2 2 4" xfId="20846"/>
    <cellStyle name="Normal 4 2 2 2 3 5 2 3" xfId="20847"/>
    <cellStyle name="Normal 4 2 2 2 3 5 2 3 2" xfId="20848"/>
    <cellStyle name="Normal 4 2 2 2 3 5 2 3 3" xfId="20849"/>
    <cellStyle name="Normal 4 2 2 2 3 5 2 3 4" xfId="20850"/>
    <cellStyle name="Normal 4 2 2 2 3 5 2 4" xfId="20851"/>
    <cellStyle name="Normal 4 2 2 2 3 5 2 5" xfId="20852"/>
    <cellStyle name="Normal 4 2 2 2 3 5 2 6" xfId="20853"/>
    <cellStyle name="Normal 4 2 2 2 3 5 3" xfId="20854"/>
    <cellStyle name="Normal 4 2 2 2 3 5 3 2" xfId="20855"/>
    <cellStyle name="Normal 4 2 2 2 3 5 3 3" xfId="20856"/>
    <cellStyle name="Normal 4 2 2 2 3 5 3 4" xfId="20857"/>
    <cellStyle name="Normal 4 2 2 2 3 5 4" xfId="20858"/>
    <cellStyle name="Normal 4 2 2 2 3 5 4 2" xfId="20859"/>
    <cellStyle name="Normal 4 2 2 2 3 5 4 3" xfId="20860"/>
    <cellStyle name="Normal 4 2 2 2 3 5 4 4" xfId="20861"/>
    <cellStyle name="Normal 4 2 2 2 3 5 5" xfId="20862"/>
    <cellStyle name="Normal 4 2 2 2 3 5 5 2" xfId="20863"/>
    <cellStyle name="Normal 4 2 2 2 3 5 5 3" xfId="20864"/>
    <cellStyle name="Normal 4 2 2 2 3 5 5 4" xfId="20865"/>
    <cellStyle name="Normal 4 2 2 2 3 5 6" xfId="20866"/>
    <cellStyle name="Normal 4 2 2 2 3 5 6 2" xfId="20867"/>
    <cellStyle name="Normal 4 2 2 2 3 5 6 3" xfId="20868"/>
    <cellStyle name="Normal 4 2 2 2 3 5 6 4" xfId="20869"/>
    <cellStyle name="Normal 4 2 2 2 3 5 7" xfId="20870"/>
    <cellStyle name="Normal 4 2 2 2 3 5 7 2" xfId="20871"/>
    <cellStyle name="Normal 4 2 2 2 3 5 7 3" xfId="20872"/>
    <cellStyle name="Normal 4 2 2 2 3 5 7 4" xfId="20873"/>
    <cellStyle name="Normal 4 2 2 2 3 5 8" xfId="20874"/>
    <cellStyle name="Normal 4 2 2 2 3 5 9" xfId="20875"/>
    <cellStyle name="Normal 4 2 2 2 3 6" xfId="20876"/>
    <cellStyle name="Normal 4 2 2 2 3 6 2" xfId="20877"/>
    <cellStyle name="Normal 4 2 2 2 3 6 2 2" xfId="20878"/>
    <cellStyle name="Normal 4 2 2 2 3 6 2 3" xfId="20879"/>
    <cellStyle name="Normal 4 2 2 2 3 6 2 4" xfId="20880"/>
    <cellStyle name="Normal 4 2 2 2 3 6 3" xfId="20881"/>
    <cellStyle name="Normal 4 2 2 2 3 6 3 2" xfId="20882"/>
    <cellStyle name="Normal 4 2 2 2 3 6 3 3" xfId="20883"/>
    <cellStyle name="Normal 4 2 2 2 3 6 3 4" xfId="20884"/>
    <cellStyle name="Normal 4 2 2 2 3 6 4" xfId="20885"/>
    <cellStyle name="Normal 4 2 2 2 3 6 4 2" xfId="20886"/>
    <cellStyle name="Normal 4 2 2 2 3 6 4 3" xfId="20887"/>
    <cellStyle name="Normal 4 2 2 2 3 6 4 4" xfId="20888"/>
    <cellStyle name="Normal 4 2 2 2 3 6 5" xfId="20889"/>
    <cellStyle name="Normal 4 2 2 2 3 6 5 2" xfId="20890"/>
    <cellStyle name="Normal 4 2 2 2 3 6 5 3" xfId="20891"/>
    <cellStyle name="Normal 4 2 2 2 3 6 5 4" xfId="20892"/>
    <cellStyle name="Normal 4 2 2 2 3 6 6" xfId="20893"/>
    <cellStyle name="Normal 4 2 2 2 3 6 7" xfId="20894"/>
    <cellStyle name="Normal 4 2 2 2 3 6 8" xfId="20895"/>
    <cellStyle name="Normal 4 2 2 2 3 7" xfId="20896"/>
    <cellStyle name="Normal 4 2 2 2 3 7 2" xfId="20897"/>
    <cellStyle name="Normal 4 2 2 2 3 7 3" xfId="20898"/>
    <cellStyle name="Normal 4 2 2 2 3 7 4" xfId="20899"/>
    <cellStyle name="Normal 4 2 2 2 3 8" xfId="20900"/>
    <cellStyle name="Normal 4 2 2 2 3 8 2" xfId="20901"/>
    <cellStyle name="Normal 4 2 2 2 3 8 3" xfId="20902"/>
    <cellStyle name="Normal 4 2 2 2 3 8 4" xfId="20903"/>
    <cellStyle name="Normal 4 2 2 2 3 9" xfId="20904"/>
    <cellStyle name="Normal 4 2 2 2 3 9 2" xfId="20905"/>
    <cellStyle name="Normal 4 2 2 2 3 9 3" xfId="20906"/>
    <cellStyle name="Normal 4 2 2 2 3 9 4" xfId="20907"/>
    <cellStyle name="Normal 4 2 2 2 4" xfId="20908"/>
    <cellStyle name="Normal 4 2 2 2 4 10" xfId="20909"/>
    <cellStyle name="Normal 4 2 2 2 4 10 2" xfId="20910"/>
    <cellStyle name="Normal 4 2 2 2 4 10 3" xfId="20911"/>
    <cellStyle name="Normal 4 2 2 2 4 10 4" xfId="20912"/>
    <cellStyle name="Normal 4 2 2 2 4 11" xfId="20913"/>
    <cellStyle name="Normal 4 2 2 2 4 11 2" xfId="20914"/>
    <cellStyle name="Normal 4 2 2 2 4 11 3" xfId="20915"/>
    <cellStyle name="Normal 4 2 2 2 4 11 4" xfId="20916"/>
    <cellStyle name="Normal 4 2 2 2 4 12" xfId="20917"/>
    <cellStyle name="Normal 4 2 2 2 4 12 2" xfId="20918"/>
    <cellStyle name="Normal 4 2 2 2 4 12 3" xfId="20919"/>
    <cellStyle name="Normal 4 2 2 2 4 12 4" xfId="20920"/>
    <cellStyle name="Normal 4 2 2 2 4 13" xfId="20921"/>
    <cellStyle name="Normal 4 2 2 2 4 14" xfId="20922"/>
    <cellStyle name="Normal 4 2 2 2 4 15" xfId="20923"/>
    <cellStyle name="Normal 4 2 2 2 4 16" xfId="20924"/>
    <cellStyle name="Normal 4 2 2 2 4 17" xfId="20925"/>
    <cellStyle name="Normal 4 2 2 2 4 2" xfId="20926"/>
    <cellStyle name="Normal 4 2 2 2 4 2 10" xfId="20927"/>
    <cellStyle name="Normal 4 2 2 2 4 2 11" xfId="20928"/>
    <cellStyle name="Normal 4 2 2 2 4 2 12" xfId="20929"/>
    <cellStyle name="Normal 4 2 2 2 4 2 13" xfId="20930"/>
    <cellStyle name="Normal 4 2 2 2 4 2 14" xfId="20931"/>
    <cellStyle name="Normal 4 2 2 2 4 2 2" xfId="20932"/>
    <cellStyle name="Normal 4 2 2 2 4 2 2 10" xfId="20933"/>
    <cellStyle name="Normal 4 2 2 2 4 2 2 11" xfId="20934"/>
    <cellStyle name="Normal 4 2 2 2 4 2 2 12" xfId="20935"/>
    <cellStyle name="Normal 4 2 2 2 4 2 2 2" xfId="20936"/>
    <cellStyle name="Normal 4 2 2 2 4 2 2 2 2" xfId="20937"/>
    <cellStyle name="Normal 4 2 2 2 4 2 2 2 2 2" xfId="20938"/>
    <cellStyle name="Normal 4 2 2 2 4 2 2 2 2 3" xfId="20939"/>
    <cellStyle name="Normal 4 2 2 2 4 2 2 2 2 4" xfId="20940"/>
    <cellStyle name="Normal 4 2 2 2 4 2 2 2 3" xfId="20941"/>
    <cellStyle name="Normal 4 2 2 2 4 2 2 2 3 2" xfId="20942"/>
    <cellStyle name="Normal 4 2 2 2 4 2 2 2 3 3" xfId="20943"/>
    <cellStyle name="Normal 4 2 2 2 4 2 2 2 3 4" xfId="20944"/>
    <cellStyle name="Normal 4 2 2 2 4 2 2 2 4" xfId="20945"/>
    <cellStyle name="Normal 4 2 2 2 4 2 2 2 5" xfId="20946"/>
    <cellStyle name="Normal 4 2 2 2 4 2 2 2 6" xfId="20947"/>
    <cellStyle name="Normal 4 2 2 2 4 2 2 3" xfId="20948"/>
    <cellStyle name="Normal 4 2 2 2 4 2 2 3 2" xfId="20949"/>
    <cellStyle name="Normal 4 2 2 2 4 2 2 3 3" xfId="20950"/>
    <cellStyle name="Normal 4 2 2 2 4 2 2 3 4" xfId="20951"/>
    <cellStyle name="Normal 4 2 2 2 4 2 2 4" xfId="20952"/>
    <cellStyle name="Normal 4 2 2 2 4 2 2 4 2" xfId="20953"/>
    <cellStyle name="Normal 4 2 2 2 4 2 2 4 3" xfId="20954"/>
    <cellStyle name="Normal 4 2 2 2 4 2 2 4 4" xfId="20955"/>
    <cellStyle name="Normal 4 2 2 2 4 2 2 5" xfId="20956"/>
    <cellStyle name="Normal 4 2 2 2 4 2 2 5 2" xfId="20957"/>
    <cellStyle name="Normal 4 2 2 2 4 2 2 5 3" xfId="20958"/>
    <cellStyle name="Normal 4 2 2 2 4 2 2 5 4" xfId="20959"/>
    <cellStyle name="Normal 4 2 2 2 4 2 2 6" xfId="20960"/>
    <cellStyle name="Normal 4 2 2 2 4 2 2 6 2" xfId="20961"/>
    <cellStyle name="Normal 4 2 2 2 4 2 2 6 3" xfId="20962"/>
    <cellStyle name="Normal 4 2 2 2 4 2 2 6 4" xfId="20963"/>
    <cellStyle name="Normal 4 2 2 2 4 2 2 7" xfId="20964"/>
    <cellStyle name="Normal 4 2 2 2 4 2 2 7 2" xfId="20965"/>
    <cellStyle name="Normal 4 2 2 2 4 2 2 7 3" xfId="20966"/>
    <cellStyle name="Normal 4 2 2 2 4 2 2 7 4" xfId="20967"/>
    <cellStyle name="Normal 4 2 2 2 4 2 2 8" xfId="20968"/>
    <cellStyle name="Normal 4 2 2 2 4 2 2 9" xfId="20969"/>
    <cellStyle name="Normal 4 2 2 2 4 2 3" xfId="20970"/>
    <cellStyle name="Normal 4 2 2 2 4 2 3 2" xfId="20971"/>
    <cellStyle name="Normal 4 2 2 2 4 2 3 2 2" xfId="20972"/>
    <cellStyle name="Normal 4 2 2 2 4 2 3 2 3" xfId="20973"/>
    <cellStyle name="Normal 4 2 2 2 4 2 3 2 4" xfId="20974"/>
    <cellStyle name="Normal 4 2 2 2 4 2 3 3" xfId="20975"/>
    <cellStyle name="Normal 4 2 2 2 4 2 3 3 2" xfId="20976"/>
    <cellStyle name="Normal 4 2 2 2 4 2 3 3 3" xfId="20977"/>
    <cellStyle name="Normal 4 2 2 2 4 2 3 3 4" xfId="20978"/>
    <cellStyle name="Normal 4 2 2 2 4 2 3 4" xfId="20979"/>
    <cellStyle name="Normal 4 2 2 2 4 2 3 5" xfId="20980"/>
    <cellStyle name="Normal 4 2 2 2 4 2 3 6" xfId="20981"/>
    <cellStyle name="Normal 4 2 2 2 4 2 4" xfId="20982"/>
    <cellStyle name="Normal 4 2 2 2 4 2 4 2" xfId="20983"/>
    <cellStyle name="Normal 4 2 2 2 4 2 4 3" xfId="20984"/>
    <cellStyle name="Normal 4 2 2 2 4 2 4 4" xfId="20985"/>
    <cellStyle name="Normal 4 2 2 2 4 2 5" xfId="20986"/>
    <cellStyle name="Normal 4 2 2 2 4 2 5 2" xfId="20987"/>
    <cellStyle name="Normal 4 2 2 2 4 2 5 3" xfId="20988"/>
    <cellStyle name="Normal 4 2 2 2 4 2 5 4" xfId="20989"/>
    <cellStyle name="Normal 4 2 2 2 4 2 6" xfId="20990"/>
    <cellStyle name="Normal 4 2 2 2 4 2 6 2" xfId="20991"/>
    <cellStyle name="Normal 4 2 2 2 4 2 6 3" xfId="20992"/>
    <cellStyle name="Normal 4 2 2 2 4 2 6 4" xfId="20993"/>
    <cellStyle name="Normal 4 2 2 2 4 2 7" xfId="20994"/>
    <cellStyle name="Normal 4 2 2 2 4 2 7 2" xfId="20995"/>
    <cellStyle name="Normal 4 2 2 2 4 2 7 3" xfId="20996"/>
    <cellStyle name="Normal 4 2 2 2 4 2 7 4" xfId="20997"/>
    <cellStyle name="Normal 4 2 2 2 4 2 8" xfId="20998"/>
    <cellStyle name="Normal 4 2 2 2 4 2 8 2" xfId="20999"/>
    <cellStyle name="Normal 4 2 2 2 4 2 8 3" xfId="21000"/>
    <cellStyle name="Normal 4 2 2 2 4 2 8 4" xfId="21001"/>
    <cellStyle name="Normal 4 2 2 2 4 2 9" xfId="21002"/>
    <cellStyle name="Normal 4 2 2 2 4 2 9 2" xfId="21003"/>
    <cellStyle name="Normal 4 2 2 2 4 2 9 3" xfId="21004"/>
    <cellStyle name="Normal 4 2 2 2 4 2 9 4" xfId="21005"/>
    <cellStyle name="Normal 4 2 2 2 4 3" xfId="21006"/>
    <cellStyle name="Normal 4 2 2 2 4 3 10" xfId="21007"/>
    <cellStyle name="Normal 4 2 2 2 4 3 11" xfId="21008"/>
    <cellStyle name="Normal 4 2 2 2 4 3 12" xfId="21009"/>
    <cellStyle name="Normal 4 2 2 2 4 3 13" xfId="21010"/>
    <cellStyle name="Normal 4 2 2 2 4 3 14" xfId="21011"/>
    <cellStyle name="Normal 4 2 2 2 4 3 2" xfId="21012"/>
    <cellStyle name="Normal 4 2 2 2 4 3 2 10" xfId="21013"/>
    <cellStyle name="Normal 4 2 2 2 4 3 2 11" xfId="21014"/>
    <cellStyle name="Normal 4 2 2 2 4 3 2 12" xfId="21015"/>
    <cellStyle name="Normal 4 2 2 2 4 3 2 2" xfId="21016"/>
    <cellStyle name="Normal 4 2 2 2 4 3 2 2 2" xfId="21017"/>
    <cellStyle name="Normal 4 2 2 2 4 3 2 2 2 2" xfId="21018"/>
    <cellStyle name="Normal 4 2 2 2 4 3 2 2 2 3" xfId="21019"/>
    <cellStyle name="Normal 4 2 2 2 4 3 2 2 2 4" xfId="21020"/>
    <cellStyle name="Normal 4 2 2 2 4 3 2 2 3" xfId="21021"/>
    <cellStyle name="Normal 4 2 2 2 4 3 2 2 3 2" xfId="21022"/>
    <cellStyle name="Normal 4 2 2 2 4 3 2 2 3 3" xfId="21023"/>
    <cellStyle name="Normal 4 2 2 2 4 3 2 2 3 4" xfId="21024"/>
    <cellStyle name="Normal 4 2 2 2 4 3 2 2 4" xfId="21025"/>
    <cellStyle name="Normal 4 2 2 2 4 3 2 2 5" xfId="21026"/>
    <cellStyle name="Normal 4 2 2 2 4 3 2 2 6" xfId="21027"/>
    <cellStyle name="Normal 4 2 2 2 4 3 2 3" xfId="21028"/>
    <cellStyle name="Normal 4 2 2 2 4 3 2 3 2" xfId="21029"/>
    <cellStyle name="Normal 4 2 2 2 4 3 2 3 3" xfId="21030"/>
    <cellStyle name="Normal 4 2 2 2 4 3 2 3 4" xfId="21031"/>
    <cellStyle name="Normal 4 2 2 2 4 3 2 4" xfId="21032"/>
    <cellStyle name="Normal 4 2 2 2 4 3 2 4 2" xfId="21033"/>
    <cellStyle name="Normal 4 2 2 2 4 3 2 4 3" xfId="21034"/>
    <cellStyle name="Normal 4 2 2 2 4 3 2 4 4" xfId="21035"/>
    <cellStyle name="Normal 4 2 2 2 4 3 2 5" xfId="21036"/>
    <cellStyle name="Normal 4 2 2 2 4 3 2 5 2" xfId="21037"/>
    <cellStyle name="Normal 4 2 2 2 4 3 2 5 3" xfId="21038"/>
    <cellStyle name="Normal 4 2 2 2 4 3 2 5 4" xfId="21039"/>
    <cellStyle name="Normal 4 2 2 2 4 3 2 6" xfId="21040"/>
    <cellStyle name="Normal 4 2 2 2 4 3 2 6 2" xfId="21041"/>
    <cellStyle name="Normal 4 2 2 2 4 3 2 6 3" xfId="21042"/>
    <cellStyle name="Normal 4 2 2 2 4 3 2 6 4" xfId="21043"/>
    <cellStyle name="Normal 4 2 2 2 4 3 2 7" xfId="21044"/>
    <cellStyle name="Normal 4 2 2 2 4 3 2 7 2" xfId="21045"/>
    <cellStyle name="Normal 4 2 2 2 4 3 2 7 3" xfId="21046"/>
    <cellStyle name="Normal 4 2 2 2 4 3 2 7 4" xfId="21047"/>
    <cellStyle name="Normal 4 2 2 2 4 3 2 8" xfId="21048"/>
    <cellStyle name="Normal 4 2 2 2 4 3 2 9" xfId="21049"/>
    <cellStyle name="Normal 4 2 2 2 4 3 3" xfId="21050"/>
    <cellStyle name="Normal 4 2 2 2 4 3 3 2" xfId="21051"/>
    <cellStyle name="Normal 4 2 2 2 4 3 3 2 2" xfId="21052"/>
    <cellStyle name="Normal 4 2 2 2 4 3 3 2 3" xfId="21053"/>
    <cellStyle name="Normal 4 2 2 2 4 3 3 2 4" xfId="21054"/>
    <cellStyle name="Normal 4 2 2 2 4 3 3 3" xfId="21055"/>
    <cellStyle name="Normal 4 2 2 2 4 3 3 3 2" xfId="21056"/>
    <cellStyle name="Normal 4 2 2 2 4 3 3 3 3" xfId="21057"/>
    <cellStyle name="Normal 4 2 2 2 4 3 3 3 4" xfId="21058"/>
    <cellStyle name="Normal 4 2 2 2 4 3 3 4" xfId="21059"/>
    <cellStyle name="Normal 4 2 2 2 4 3 3 5" xfId="21060"/>
    <cellStyle name="Normal 4 2 2 2 4 3 3 6" xfId="21061"/>
    <cellStyle name="Normal 4 2 2 2 4 3 4" xfId="21062"/>
    <cellStyle name="Normal 4 2 2 2 4 3 4 2" xfId="21063"/>
    <cellStyle name="Normal 4 2 2 2 4 3 4 3" xfId="21064"/>
    <cellStyle name="Normal 4 2 2 2 4 3 4 4" xfId="21065"/>
    <cellStyle name="Normal 4 2 2 2 4 3 5" xfId="21066"/>
    <cellStyle name="Normal 4 2 2 2 4 3 5 2" xfId="21067"/>
    <cellStyle name="Normal 4 2 2 2 4 3 5 3" xfId="21068"/>
    <cellStyle name="Normal 4 2 2 2 4 3 5 4" xfId="21069"/>
    <cellStyle name="Normal 4 2 2 2 4 3 6" xfId="21070"/>
    <cellStyle name="Normal 4 2 2 2 4 3 6 2" xfId="21071"/>
    <cellStyle name="Normal 4 2 2 2 4 3 6 3" xfId="21072"/>
    <cellStyle name="Normal 4 2 2 2 4 3 6 4" xfId="21073"/>
    <cellStyle name="Normal 4 2 2 2 4 3 7" xfId="21074"/>
    <cellStyle name="Normal 4 2 2 2 4 3 7 2" xfId="21075"/>
    <cellStyle name="Normal 4 2 2 2 4 3 7 3" xfId="21076"/>
    <cellStyle name="Normal 4 2 2 2 4 3 7 4" xfId="21077"/>
    <cellStyle name="Normal 4 2 2 2 4 3 8" xfId="21078"/>
    <cellStyle name="Normal 4 2 2 2 4 3 8 2" xfId="21079"/>
    <cellStyle name="Normal 4 2 2 2 4 3 8 3" xfId="21080"/>
    <cellStyle name="Normal 4 2 2 2 4 3 8 4" xfId="21081"/>
    <cellStyle name="Normal 4 2 2 2 4 3 9" xfId="21082"/>
    <cellStyle name="Normal 4 2 2 2 4 3 9 2" xfId="21083"/>
    <cellStyle name="Normal 4 2 2 2 4 3 9 3" xfId="21084"/>
    <cellStyle name="Normal 4 2 2 2 4 3 9 4" xfId="21085"/>
    <cellStyle name="Normal 4 2 2 2 4 4" xfId="21086"/>
    <cellStyle name="Normal 4 2 2 2 4 4 10" xfId="21087"/>
    <cellStyle name="Normal 4 2 2 2 4 4 11" xfId="21088"/>
    <cellStyle name="Normal 4 2 2 2 4 4 12" xfId="21089"/>
    <cellStyle name="Normal 4 2 2 2 4 4 2" xfId="21090"/>
    <cellStyle name="Normal 4 2 2 2 4 4 2 2" xfId="21091"/>
    <cellStyle name="Normal 4 2 2 2 4 4 2 2 2" xfId="21092"/>
    <cellStyle name="Normal 4 2 2 2 4 4 2 2 3" xfId="21093"/>
    <cellStyle name="Normal 4 2 2 2 4 4 2 2 4" xfId="21094"/>
    <cellStyle name="Normal 4 2 2 2 4 4 2 3" xfId="21095"/>
    <cellStyle name="Normal 4 2 2 2 4 4 2 3 2" xfId="21096"/>
    <cellStyle name="Normal 4 2 2 2 4 4 2 3 3" xfId="21097"/>
    <cellStyle name="Normal 4 2 2 2 4 4 2 3 4" xfId="21098"/>
    <cellStyle name="Normal 4 2 2 2 4 4 2 4" xfId="21099"/>
    <cellStyle name="Normal 4 2 2 2 4 4 2 5" xfId="21100"/>
    <cellStyle name="Normal 4 2 2 2 4 4 2 6" xfId="21101"/>
    <cellStyle name="Normal 4 2 2 2 4 4 3" xfId="21102"/>
    <cellStyle name="Normal 4 2 2 2 4 4 3 2" xfId="21103"/>
    <cellStyle name="Normal 4 2 2 2 4 4 3 3" xfId="21104"/>
    <cellStyle name="Normal 4 2 2 2 4 4 3 4" xfId="21105"/>
    <cellStyle name="Normal 4 2 2 2 4 4 4" xfId="21106"/>
    <cellStyle name="Normal 4 2 2 2 4 4 4 2" xfId="21107"/>
    <cellStyle name="Normal 4 2 2 2 4 4 4 3" xfId="21108"/>
    <cellStyle name="Normal 4 2 2 2 4 4 4 4" xfId="21109"/>
    <cellStyle name="Normal 4 2 2 2 4 4 5" xfId="21110"/>
    <cellStyle name="Normal 4 2 2 2 4 4 5 2" xfId="21111"/>
    <cellStyle name="Normal 4 2 2 2 4 4 5 3" xfId="21112"/>
    <cellStyle name="Normal 4 2 2 2 4 4 5 4" xfId="21113"/>
    <cellStyle name="Normal 4 2 2 2 4 4 6" xfId="21114"/>
    <cellStyle name="Normal 4 2 2 2 4 4 6 2" xfId="21115"/>
    <cellStyle name="Normal 4 2 2 2 4 4 6 3" xfId="21116"/>
    <cellStyle name="Normal 4 2 2 2 4 4 6 4" xfId="21117"/>
    <cellStyle name="Normal 4 2 2 2 4 4 7" xfId="21118"/>
    <cellStyle name="Normal 4 2 2 2 4 4 7 2" xfId="21119"/>
    <cellStyle name="Normal 4 2 2 2 4 4 7 3" xfId="21120"/>
    <cellStyle name="Normal 4 2 2 2 4 4 7 4" xfId="21121"/>
    <cellStyle name="Normal 4 2 2 2 4 4 8" xfId="21122"/>
    <cellStyle name="Normal 4 2 2 2 4 4 9" xfId="21123"/>
    <cellStyle name="Normal 4 2 2 2 4 5" xfId="21124"/>
    <cellStyle name="Normal 4 2 2 2 4 5 10" xfId="21125"/>
    <cellStyle name="Normal 4 2 2 2 4 5 11" xfId="21126"/>
    <cellStyle name="Normal 4 2 2 2 4 5 12" xfId="21127"/>
    <cellStyle name="Normal 4 2 2 2 4 5 2" xfId="21128"/>
    <cellStyle name="Normal 4 2 2 2 4 5 2 2" xfId="21129"/>
    <cellStyle name="Normal 4 2 2 2 4 5 2 2 2" xfId="21130"/>
    <cellStyle name="Normal 4 2 2 2 4 5 2 2 3" xfId="21131"/>
    <cellStyle name="Normal 4 2 2 2 4 5 2 2 4" xfId="21132"/>
    <cellStyle name="Normal 4 2 2 2 4 5 2 3" xfId="21133"/>
    <cellStyle name="Normal 4 2 2 2 4 5 2 3 2" xfId="21134"/>
    <cellStyle name="Normal 4 2 2 2 4 5 2 3 3" xfId="21135"/>
    <cellStyle name="Normal 4 2 2 2 4 5 2 3 4" xfId="21136"/>
    <cellStyle name="Normal 4 2 2 2 4 5 2 4" xfId="21137"/>
    <cellStyle name="Normal 4 2 2 2 4 5 2 5" xfId="21138"/>
    <cellStyle name="Normal 4 2 2 2 4 5 2 6" xfId="21139"/>
    <cellStyle name="Normal 4 2 2 2 4 5 3" xfId="21140"/>
    <cellStyle name="Normal 4 2 2 2 4 5 3 2" xfId="21141"/>
    <cellStyle name="Normal 4 2 2 2 4 5 3 3" xfId="21142"/>
    <cellStyle name="Normal 4 2 2 2 4 5 3 4" xfId="21143"/>
    <cellStyle name="Normal 4 2 2 2 4 5 4" xfId="21144"/>
    <cellStyle name="Normal 4 2 2 2 4 5 4 2" xfId="21145"/>
    <cellStyle name="Normal 4 2 2 2 4 5 4 3" xfId="21146"/>
    <cellStyle name="Normal 4 2 2 2 4 5 4 4" xfId="21147"/>
    <cellStyle name="Normal 4 2 2 2 4 5 5" xfId="21148"/>
    <cellStyle name="Normal 4 2 2 2 4 5 5 2" xfId="21149"/>
    <cellStyle name="Normal 4 2 2 2 4 5 5 3" xfId="21150"/>
    <cellStyle name="Normal 4 2 2 2 4 5 5 4" xfId="21151"/>
    <cellStyle name="Normal 4 2 2 2 4 5 6" xfId="21152"/>
    <cellStyle name="Normal 4 2 2 2 4 5 6 2" xfId="21153"/>
    <cellStyle name="Normal 4 2 2 2 4 5 6 3" xfId="21154"/>
    <cellStyle name="Normal 4 2 2 2 4 5 6 4" xfId="21155"/>
    <cellStyle name="Normal 4 2 2 2 4 5 7" xfId="21156"/>
    <cellStyle name="Normal 4 2 2 2 4 5 7 2" xfId="21157"/>
    <cellStyle name="Normal 4 2 2 2 4 5 7 3" xfId="21158"/>
    <cellStyle name="Normal 4 2 2 2 4 5 7 4" xfId="21159"/>
    <cellStyle name="Normal 4 2 2 2 4 5 8" xfId="21160"/>
    <cellStyle name="Normal 4 2 2 2 4 5 9" xfId="21161"/>
    <cellStyle name="Normal 4 2 2 2 4 6" xfId="21162"/>
    <cellStyle name="Normal 4 2 2 2 4 6 2" xfId="21163"/>
    <cellStyle name="Normal 4 2 2 2 4 6 2 2" xfId="21164"/>
    <cellStyle name="Normal 4 2 2 2 4 6 2 3" xfId="21165"/>
    <cellStyle name="Normal 4 2 2 2 4 6 2 4" xfId="21166"/>
    <cellStyle name="Normal 4 2 2 2 4 6 3" xfId="21167"/>
    <cellStyle name="Normal 4 2 2 2 4 6 3 2" xfId="21168"/>
    <cellStyle name="Normal 4 2 2 2 4 6 3 3" xfId="21169"/>
    <cellStyle name="Normal 4 2 2 2 4 6 3 4" xfId="21170"/>
    <cellStyle name="Normal 4 2 2 2 4 6 4" xfId="21171"/>
    <cellStyle name="Normal 4 2 2 2 4 6 5" xfId="21172"/>
    <cellStyle name="Normal 4 2 2 2 4 6 6" xfId="21173"/>
    <cellStyle name="Normal 4 2 2 2 4 7" xfId="21174"/>
    <cellStyle name="Normal 4 2 2 2 4 7 2" xfId="21175"/>
    <cellStyle name="Normal 4 2 2 2 4 7 3" xfId="21176"/>
    <cellStyle name="Normal 4 2 2 2 4 7 4" xfId="21177"/>
    <cellStyle name="Normal 4 2 2 2 4 8" xfId="21178"/>
    <cellStyle name="Normal 4 2 2 2 4 8 2" xfId="21179"/>
    <cellStyle name="Normal 4 2 2 2 4 8 3" xfId="21180"/>
    <cellStyle name="Normal 4 2 2 2 4 8 4" xfId="21181"/>
    <cellStyle name="Normal 4 2 2 2 4 9" xfId="21182"/>
    <cellStyle name="Normal 4 2 2 2 4 9 2" xfId="21183"/>
    <cellStyle name="Normal 4 2 2 2 4 9 3" xfId="21184"/>
    <cellStyle name="Normal 4 2 2 2 4 9 4" xfId="21185"/>
    <cellStyle name="Normal 4 2 2 2 5" xfId="21186"/>
    <cellStyle name="Normal 4 2 2 2 5 10" xfId="21187"/>
    <cellStyle name="Normal 4 2 2 2 5 11" xfId="21188"/>
    <cellStyle name="Normal 4 2 2 2 5 12" xfId="21189"/>
    <cellStyle name="Normal 4 2 2 2 5 13" xfId="21190"/>
    <cellStyle name="Normal 4 2 2 2 5 14" xfId="21191"/>
    <cellStyle name="Normal 4 2 2 2 5 2" xfId="21192"/>
    <cellStyle name="Normal 4 2 2 2 5 2 10" xfId="21193"/>
    <cellStyle name="Normal 4 2 2 2 5 2 11" xfId="21194"/>
    <cellStyle name="Normal 4 2 2 2 5 2 12" xfId="21195"/>
    <cellStyle name="Normal 4 2 2 2 5 2 2" xfId="21196"/>
    <cellStyle name="Normal 4 2 2 2 5 2 2 2" xfId="21197"/>
    <cellStyle name="Normal 4 2 2 2 5 2 2 2 2" xfId="21198"/>
    <cellStyle name="Normal 4 2 2 2 5 2 2 2 3" xfId="21199"/>
    <cellStyle name="Normal 4 2 2 2 5 2 2 2 4" xfId="21200"/>
    <cellStyle name="Normal 4 2 2 2 5 2 2 3" xfId="21201"/>
    <cellStyle name="Normal 4 2 2 2 5 2 2 3 2" xfId="21202"/>
    <cellStyle name="Normal 4 2 2 2 5 2 2 3 3" xfId="21203"/>
    <cellStyle name="Normal 4 2 2 2 5 2 2 3 4" xfId="21204"/>
    <cellStyle name="Normal 4 2 2 2 5 2 2 4" xfId="21205"/>
    <cellStyle name="Normal 4 2 2 2 5 2 2 5" xfId="21206"/>
    <cellStyle name="Normal 4 2 2 2 5 2 2 6" xfId="21207"/>
    <cellStyle name="Normal 4 2 2 2 5 2 3" xfId="21208"/>
    <cellStyle name="Normal 4 2 2 2 5 2 3 2" xfId="21209"/>
    <cellStyle name="Normal 4 2 2 2 5 2 3 3" xfId="21210"/>
    <cellStyle name="Normal 4 2 2 2 5 2 3 4" xfId="21211"/>
    <cellStyle name="Normal 4 2 2 2 5 2 4" xfId="21212"/>
    <cellStyle name="Normal 4 2 2 2 5 2 4 2" xfId="21213"/>
    <cellStyle name="Normal 4 2 2 2 5 2 4 3" xfId="21214"/>
    <cellStyle name="Normal 4 2 2 2 5 2 4 4" xfId="21215"/>
    <cellStyle name="Normal 4 2 2 2 5 2 5" xfId="21216"/>
    <cellStyle name="Normal 4 2 2 2 5 2 5 2" xfId="21217"/>
    <cellStyle name="Normal 4 2 2 2 5 2 5 3" xfId="21218"/>
    <cellStyle name="Normal 4 2 2 2 5 2 5 4" xfId="21219"/>
    <cellStyle name="Normal 4 2 2 2 5 2 6" xfId="21220"/>
    <cellStyle name="Normal 4 2 2 2 5 2 6 2" xfId="21221"/>
    <cellStyle name="Normal 4 2 2 2 5 2 6 3" xfId="21222"/>
    <cellStyle name="Normal 4 2 2 2 5 2 6 4" xfId="21223"/>
    <cellStyle name="Normal 4 2 2 2 5 2 7" xfId="21224"/>
    <cellStyle name="Normal 4 2 2 2 5 2 7 2" xfId="21225"/>
    <cellStyle name="Normal 4 2 2 2 5 2 7 3" xfId="21226"/>
    <cellStyle name="Normal 4 2 2 2 5 2 7 4" xfId="21227"/>
    <cellStyle name="Normal 4 2 2 2 5 2 8" xfId="21228"/>
    <cellStyle name="Normal 4 2 2 2 5 2 9" xfId="21229"/>
    <cellStyle name="Normal 4 2 2 2 5 3" xfId="21230"/>
    <cellStyle name="Normal 4 2 2 2 5 3 2" xfId="21231"/>
    <cellStyle name="Normal 4 2 2 2 5 3 2 2" xfId="21232"/>
    <cellStyle name="Normal 4 2 2 2 5 3 2 3" xfId="21233"/>
    <cellStyle name="Normal 4 2 2 2 5 3 2 4" xfId="21234"/>
    <cellStyle name="Normal 4 2 2 2 5 3 3" xfId="21235"/>
    <cellStyle name="Normal 4 2 2 2 5 3 3 2" xfId="21236"/>
    <cellStyle name="Normal 4 2 2 2 5 3 3 3" xfId="21237"/>
    <cellStyle name="Normal 4 2 2 2 5 3 3 4" xfId="21238"/>
    <cellStyle name="Normal 4 2 2 2 5 3 4" xfId="21239"/>
    <cellStyle name="Normal 4 2 2 2 5 3 5" xfId="21240"/>
    <cellStyle name="Normal 4 2 2 2 5 3 6" xfId="21241"/>
    <cellStyle name="Normal 4 2 2 2 5 4" xfId="21242"/>
    <cellStyle name="Normal 4 2 2 2 5 4 2" xfId="21243"/>
    <cellStyle name="Normal 4 2 2 2 5 4 3" xfId="21244"/>
    <cellStyle name="Normal 4 2 2 2 5 4 4" xfId="21245"/>
    <cellStyle name="Normal 4 2 2 2 5 5" xfId="21246"/>
    <cellStyle name="Normal 4 2 2 2 5 5 2" xfId="21247"/>
    <cellStyle name="Normal 4 2 2 2 5 5 3" xfId="21248"/>
    <cellStyle name="Normal 4 2 2 2 5 5 4" xfId="21249"/>
    <cellStyle name="Normal 4 2 2 2 5 6" xfId="21250"/>
    <cellStyle name="Normal 4 2 2 2 5 6 2" xfId="21251"/>
    <cellStyle name="Normal 4 2 2 2 5 6 3" xfId="21252"/>
    <cellStyle name="Normal 4 2 2 2 5 6 4" xfId="21253"/>
    <cellStyle name="Normal 4 2 2 2 5 7" xfId="21254"/>
    <cellStyle name="Normal 4 2 2 2 5 7 2" xfId="21255"/>
    <cellStyle name="Normal 4 2 2 2 5 7 3" xfId="21256"/>
    <cellStyle name="Normal 4 2 2 2 5 7 4" xfId="21257"/>
    <cellStyle name="Normal 4 2 2 2 5 8" xfId="21258"/>
    <cellStyle name="Normal 4 2 2 2 5 8 2" xfId="21259"/>
    <cellStyle name="Normal 4 2 2 2 5 8 3" xfId="21260"/>
    <cellStyle name="Normal 4 2 2 2 5 8 4" xfId="21261"/>
    <cellStyle name="Normal 4 2 2 2 5 9" xfId="21262"/>
    <cellStyle name="Normal 4 2 2 2 5 9 2" xfId="21263"/>
    <cellStyle name="Normal 4 2 2 2 5 9 3" xfId="21264"/>
    <cellStyle name="Normal 4 2 2 2 5 9 4" xfId="21265"/>
    <cellStyle name="Normal 4 2 2 2 6" xfId="21266"/>
    <cellStyle name="Normal 4 2 2 2 6 10" xfId="21267"/>
    <cellStyle name="Normal 4 2 2 2 6 11" xfId="21268"/>
    <cellStyle name="Normal 4 2 2 2 6 12" xfId="21269"/>
    <cellStyle name="Normal 4 2 2 2 6 13" xfId="21270"/>
    <cellStyle name="Normal 4 2 2 2 6 14" xfId="21271"/>
    <cellStyle name="Normal 4 2 2 2 6 2" xfId="21272"/>
    <cellStyle name="Normal 4 2 2 2 6 2 10" xfId="21273"/>
    <cellStyle name="Normal 4 2 2 2 6 2 11" xfId="21274"/>
    <cellStyle name="Normal 4 2 2 2 6 2 12" xfId="21275"/>
    <cellStyle name="Normal 4 2 2 2 6 2 2" xfId="21276"/>
    <cellStyle name="Normal 4 2 2 2 6 2 2 2" xfId="21277"/>
    <cellStyle name="Normal 4 2 2 2 6 2 2 2 2" xfId="21278"/>
    <cellStyle name="Normal 4 2 2 2 6 2 2 2 3" xfId="21279"/>
    <cellStyle name="Normal 4 2 2 2 6 2 2 2 4" xfId="21280"/>
    <cellStyle name="Normal 4 2 2 2 6 2 2 3" xfId="21281"/>
    <cellStyle name="Normal 4 2 2 2 6 2 2 3 2" xfId="21282"/>
    <cellStyle name="Normal 4 2 2 2 6 2 2 3 3" xfId="21283"/>
    <cellStyle name="Normal 4 2 2 2 6 2 2 3 4" xfId="21284"/>
    <cellStyle name="Normal 4 2 2 2 6 2 2 4" xfId="21285"/>
    <cellStyle name="Normal 4 2 2 2 6 2 2 5" xfId="21286"/>
    <cellStyle name="Normal 4 2 2 2 6 2 2 6" xfId="21287"/>
    <cellStyle name="Normal 4 2 2 2 6 2 3" xfId="21288"/>
    <cellStyle name="Normal 4 2 2 2 6 2 3 2" xfId="21289"/>
    <cellStyle name="Normal 4 2 2 2 6 2 3 3" xfId="21290"/>
    <cellStyle name="Normal 4 2 2 2 6 2 3 4" xfId="21291"/>
    <cellStyle name="Normal 4 2 2 2 6 2 4" xfId="21292"/>
    <cellStyle name="Normal 4 2 2 2 6 2 4 2" xfId="21293"/>
    <cellStyle name="Normal 4 2 2 2 6 2 4 3" xfId="21294"/>
    <cellStyle name="Normal 4 2 2 2 6 2 4 4" xfId="21295"/>
    <cellStyle name="Normal 4 2 2 2 6 2 5" xfId="21296"/>
    <cellStyle name="Normal 4 2 2 2 6 2 5 2" xfId="21297"/>
    <cellStyle name="Normal 4 2 2 2 6 2 5 3" xfId="21298"/>
    <cellStyle name="Normal 4 2 2 2 6 2 5 4" xfId="21299"/>
    <cellStyle name="Normal 4 2 2 2 6 2 6" xfId="21300"/>
    <cellStyle name="Normal 4 2 2 2 6 2 6 2" xfId="21301"/>
    <cellStyle name="Normal 4 2 2 2 6 2 6 3" xfId="21302"/>
    <cellStyle name="Normal 4 2 2 2 6 2 6 4" xfId="21303"/>
    <cellStyle name="Normal 4 2 2 2 6 2 7" xfId="21304"/>
    <cellStyle name="Normal 4 2 2 2 6 2 7 2" xfId="21305"/>
    <cellStyle name="Normal 4 2 2 2 6 2 7 3" xfId="21306"/>
    <cellStyle name="Normal 4 2 2 2 6 2 7 4" xfId="21307"/>
    <cellStyle name="Normal 4 2 2 2 6 2 8" xfId="21308"/>
    <cellStyle name="Normal 4 2 2 2 6 2 9" xfId="21309"/>
    <cellStyle name="Normal 4 2 2 2 6 3" xfId="21310"/>
    <cellStyle name="Normal 4 2 2 2 6 3 2" xfId="21311"/>
    <cellStyle name="Normal 4 2 2 2 6 3 2 2" xfId="21312"/>
    <cellStyle name="Normal 4 2 2 2 6 3 2 3" xfId="21313"/>
    <cellStyle name="Normal 4 2 2 2 6 3 2 4" xfId="21314"/>
    <cellStyle name="Normal 4 2 2 2 6 3 3" xfId="21315"/>
    <cellStyle name="Normal 4 2 2 2 6 3 3 2" xfId="21316"/>
    <cellStyle name="Normal 4 2 2 2 6 3 3 3" xfId="21317"/>
    <cellStyle name="Normal 4 2 2 2 6 3 3 4" xfId="21318"/>
    <cellStyle name="Normal 4 2 2 2 6 3 4" xfId="21319"/>
    <cellStyle name="Normal 4 2 2 2 6 3 5" xfId="21320"/>
    <cellStyle name="Normal 4 2 2 2 6 3 6" xfId="21321"/>
    <cellStyle name="Normal 4 2 2 2 6 4" xfId="21322"/>
    <cellStyle name="Normal 4 2 2 2 6 4 2" xfId="21323"/>
    <cellStyle name="Normal 4 2 2 2 6 4 3" xfId="21324"/>
    <cellStyle name="Normal 4 2 2 2 6 4 4" xfId="21325"/>
    <cellStyle name="Normal 4 2 2 2 6 5" xfId="21326"/>
    <cellStyle name="Normal 4 2 2 2 6 5 2" xfId="21327"/>
    <cellStyle name="Normal 4 2 2 2 6 5 3" xfId="21328"/>
    <cellStyle name="Normal 4 2 2 2 6 5 4" xfId="21329"/>
    <cellStyle name="Normal 4 2 2 2 6 6" xfId="21330"/>
    <cellStyle name="Normal 4 2 2 2 6 6 2" xfId="21331"/>
    <cellStyle name="Normal 4 2 2 2 6 6 3" xfId="21332"/>
    <cellStyle name="Normal 4 2 2 2 6 6 4" xfId="21333"/>
    <cellStyle name="Normal 4 2 2 2 6 7" xfId="21334"/>
    <cellStyle name="Normal 4 2 2 2 6 7 2" xfId="21335"/>
    <cellStyle name="Normal 4 2 2 2 6 7 3" xfId="21336"/>
    <cellStyle name="Normal 4 2 2 2 6 7 4" xfId="21337"/>
    <cellStyle name="Normal 4 2 2 2 6 8" xfId="21338"/>
    <cellStyle name="Normal 4 2 2 2 6 8 2" xfId="21339"/>
    <cellStyle name="Normal 4 2 2 2 6 8 3" xfId="21340"/>
    <cellStyle name="Normal 4 2 2 2 6 8 4" xfId="21341"/>
    <cellStyle name="Normal 4 2 2 2 6 9" xfId="21342"/>
    <cellStyle name="Normal 4 2 2 2 6 9 2" xfId="21343"/>
    <cellStyle name="Normal 4 2 2 2 6 9 3" xfId="21344"/>
    <cellStyle name="Normal 4 2 2 2 6 9 4" xfId="21345"/>
    <cellStyle name="Normal 4 2 2 2 7" xfId="21346"/>
    <cellStyle name="Normal 4 2 2 2 7 10" xfId="21347"/>
    <cellStyle name="Normal 4 2 2 2 7 11" xfId="21348"/>
    <cellStyle name="Normal 4 2 2 2 7 12" xfId="21349"/>
    <cellStyle name="Normal 4 2 2 2 7 2" xfId="21350"/>
    <cellStyle name="Normal 4 2 2 2 7 2 2" xfId="21351"/>
    <cellStyle name="Normal 4 2 2 2 7 2 2 2" xfId="21352"/>
    <cellStyle name="Normal 4 2 2 2 7 2 2 3" xfId="21353"/>
    <cellStyle name="Normal 4 2 2 2 7 2 2 4" xfId="21354"/>
    <cellStyle name="Normal 4 2 2 2 7 2 3" xfId="21355"/>
    <cellStyle name="Normal 4 2 2 2 7 2 3 2" xfId="21356"/>
    <cellStyle name="Normal 4 2 2 2 7 2 3 3" xfId="21357"/>
    <cellStyle name="Normal 4 2 2 2 7 2 3 4" xfId="21358"/>
    <cellStyle name="Normal 4 2 2 2 7 2 4" xfId="21359"/>
    <cellStyle name="Normal 4 2 2 2 7 2 5" xfId="21360"/>
    <cellStyle name="Normal 4 2 2 2 7 2 6" xfId="21361"/>
    <cellStyle name="Normal 4 2 2 2 7 3" xfId="21362"/>
    <cellStyle name="Normal 4 2 2 2 7 3 2" xfId="21363"/>
    <cellStyle name="Normal 4 2 2 2 7 3 3" xfId="21364"/>
    <cellStyle name="Normal 4 2 2 2 7 3 4" xfId="21365"/>
    <cellStyle name="Normal 4 2 2 2 7 4" xfId="21366"/>
    <cellStyle name="Normal 4 2 2 2 7 4 2" xfId="21367"/>
    <cellStyle name="Normal 4 2 2 2 7 4 3" xfId="21368"/>
    <cellStyle name="Normal 4 2 2 2 7 4 4" xfId="21369"/>
    <cellStyle name="Normal 4 2 2 2 7 5" xfId="21370"/>
    <cellStyle name="Normal 4 2 2 2 7 5 2" xfId="21371"/>
    <cellStyle name="Normal 4 2 2 2 7 5 3" xfId="21372"/>
    <cellStyle name="Normal 4 2 2 2 7 5 4" xfId="21373"/>
    <cellStyle name="Normal 4 2 2 2 7 6" xfId="21374"/>
    <cellStyle name="Normal 4 2 2 2 7 6 2" xfId="21375"/>
    <cellStyle name="Normal 4 2 2 2 7 6 3" xfId="21376"/>
    <cellStyle name="Normal 4 2 2 2 7 6 4" xfId="21377"/>
    <cellStyle name="Normal 4 2 2 2 7 7" xfId="21378"/>
    <cellStyle name="Normal 4 2 2 2 7 7 2" xfId="21379"/>
    <cellStyle name="Normal 4 2 2 2 7 7 3" xfId="21380"/>
    <cellStyle name="Normal 4 2 2 2 7 7 4" xfId="21381"/>
    <cellStyle name="Normal 4 2 2 2 7 8" xfId="21382"/>
    <cellStyle name="Normal 4 2 2 2 7 9" xfId="21383"/>
    <cellStyle name="Normal 4 2 2 2 8" xfId="21384"/>
    <cellStyle name="Normal 4 2 2 2 8 10" xfId="21385"/>
    <cellStyle name="Normal 4 2 2 2 8 11" xfId="21386"/>
    <cellStyle name="Normal 4 2 2 2 8 12" xfId="21387"/>
    <cellStyle name="Normal 4 2 2 2 8 2" xfId="21388"/>
    <cellStyle name="Normal 4 2 2 2 8 2 2" xfId="21389"/>
    <cellStyle name="Normal 4 2 2 2 8 2 2 2" xfId="21390"/>
    <cellStyle name="Normal 4 2 2 2 8 2 2 3" xfId="21391"/>
    <cellStyle name="Normal 4 2 2 2 8 2 2 4" xfId="21392"/>
    <cellStyle name="Normal 4 2 2 2 8 2 3" xfId="21393"/>
    <cellStyle name="Normal 4 2 2 2 8 2 3 2" xfId="21394"/>
    <cellStyle name="Normal 4 2 2 2 8 2 3 3" xfId="21395"/>
    <cellStyle name="Normal 4 2 2 2 8 2 3 4" xfId="21396"/>
    <cellStyle name="Normal 4 2 2 2 8 2 4" xfId="21397"/>
    <cellStyle name="Normal 4 2 2 2 8 2 5" xfId="21398"/>
    <cellStyle name="Normal 4 2 2 2 8 2 6" xfId="21399"/>
    <cellStyle name="Normal 4 2 2 2 8 3" xfId="21400"/>
    <cellStyle name="Normal 4 2 2 2 8 3 2" xfId="21401"/>
    <cellStyle name="Normal 4 2 2 2 8 3 3" xfId="21402"/>
    <cellStyle name="Normal 4 2 2 2 8 3 4" xfId="21403"/>
    <cellStyle name="Normal 4 2 2 2 8 4" xfId="21404"/>
    <cellStyle name="Normal 4 2 2 2 8 4 2" xfId="21405"/>
    <cellStyle name="Normal 4 2 2 2 8 4 3" xfId="21406"/>
    <cellStyle name="Normal 4 2 2 2 8 4 4" xfId="21407"/>
    <cellStyle name="Normal 4 2 2 2 8 5" xfId="21408"/>
    <cellStyle name="Normal 4 2 2 2 8 5 2" xfId="21409"/>
    <cellStyle name="Normal 4 2 2 2 8 5 3" xfId="21410"/>
    <cellStyle name="Normal 4 2 2 2 8 5 4" xfId="21411"/>
    <cellStyle name="Normal 4 2 2 2 8 6" xfId="21412"/>
    <cellStyle name="Normal 4 2 2 2 8 6 2" xfId="21413"/>
    <cellStyle name="Normal 4 2 2 2 8 6 3" xfId="21414"/>
    <cellStyle name="Normal 4 2 2 2 8 6 4" xfId="21415"/>
    <cellStyle name="Normal 4 2 2 2 8 7" xfId="21416"/>
    <cellStyle name="Normal 4 2 2 2 8 7 2" xfId="21417"/>
    <cellStyle name="Normal 4 2 2 2 8 7 3" xfId="21418"/>
    <cellStyle name="Normal 4 2 2 2 8 7 4" xfId="21419"/>
    <cellStyle name="Normal 4 2 2 2 8 8" xfId="21420"/>
    <cellStyle name="Normal 4 2 2 2 8 9" xfId="21421"/>
    <cellStyle name="Normal 4 2 2 2 9" xfId="21422"/>
    <cellStyle name="Normal 4 2 2 2 9 2" xfId="21423"/>
    <cellStyle name="Normal 4 2 2 2 9 2 2" xfId="21424"/>
    <cellStyle name="Normal 4 2 2 2 9 2 3" xfId="21425"/>
    <cellStyle name="Normal 4 2 2 2 9 2 4" xfId="21426"/>
    <cellStyle name="Normal 4 2 2 2 9 3" xfId="21427"/>
    <cellStyle name="Normal 4 2 2 2 9 3 2" xfId="21428"/>
    <cellStyle name="Normal 4 2 2 2 9 3 3" xfId="21429"/>
    <cellStyle name="Normal 4 2 2 2 9 3 4" xfId="21430"/>
    <cellStyle name="Normal 4 2 2 2 9 4" xfId="21431"/>
    <cellStyle name="Normal 4 2 2 2 9 4 2" xfId="21432"/>
    <cellStyle name="Normal 4 2 2 2 9 4 3" xfId="21433"/>
    <cellStyle name="Normal 4 2 2 2 9 4 4" xfId="21434"/>
    <cellStyle name="Normal 4 2 2 2 9 5" xfId="21435"/>
    <cellStyle name="Normal 4 2 2 2 9 5 2" xfId="21436"/>
    <cellStyle name="Normal 4 2 2 2 9 5 3" xfId="21437"/>
    <cellStyle name="Normal 4 2 2 2 9 5 4" xfId="21438"/>
    <cellStyle name="Normal 4 2 2 2 9 6" xfId="21439"/>
    <cellStyle name="Normal 4 2 2 2 9 7" xfId="21440"/>
    <cellStyle name="Normal 4 2 2 2 9 8" xfId="21441"/>
    <cellStyle name="Normal 4 2 2 20" xfId="21442"/>
    <cellStyle name="Normal 4 2 2 21" xfId="21443"/>
    <cellStyle name="Normal 4 2 2 22" xfId="21444"/>
    <cellStyle name="Normal 4 2 2 23" xfId="21445"/>
    <cellStyle name="Normal 4 2 2 3" xfId="21446"/>
    <cellStyle name="Normal 4 2 2 3 10" xfId="21447"/>
    <cellStyle name="Normal 4 2 2 3 10 2" xfId="21448"/>
    <cellStyle name="Normal 4 2 2 3 10 3" xfId="21449"/>
    <cellStyle name="Normal 4 2 2 3 10 4" xfId="21450"/>
    <cellStyle name="Normal 4 2 2 3 11" xfId="21451"/>
    <cellStyle name="Normal 4 2 2 3 11 2" xfId="21452"/>
    <cellStyle name="Normal 4 2 2 3 11 3" xfId="21453"/>
    <cellStyle name="Normal 4 2 2 3 11 4" xfId="21454"/>
    <cellStyle name="Normal 4 2 2 3 12" xfId="21455"/>
    <cellStyle name="Normal 4 2 2 3 12 2" xfId="21456"/>
    <cellStyle name="Normal 4 2 2 3 12 3" xfId="21457"/>
    <cellStyle name="Normal 4 2 2 3 12 4" xfId="21458"/>
    <cellStyle name="Normal 4 2 2 3 13" xfId="21459"/>
    <cellStyle name="Normal 4 2 2 3 13 2" xfId="21460"/>
    <cellStyle name="Normal 4 2 2 3 13 3" xfId="21461"/>
    <cellStyle name="Normal 4 2 2 3 13 4" xfId="21462"/>
    <cellStyle name="Normal 4 2 2 3 14" xfId="21463"/>
    <cellStyle name="Normal 4 2 2 3 15" xfId="21464"/>
    <cellStyle name="Normal 4 2 2 3 16" xfId="21465"/>
    <cellStyle name="Normal 4 2 2 3 17" xfId="21466"/>
    <cellStyle name="Normal 4 2 2 3 18" xfId="21467"/>
    <cellStyle name="Normal 4 2 2 3 2" xfId="21468"/>
    <cellStyle name="Normal 4 2 2 3 2 10" xfId="21469"/>
    <cellStyle name="Normal 4 2 2 3 2 11" xfId="21470"/>
    <cellStyle name="Normal 4 2 2 3 2 12" xfId="21471"/>
    <cellStyle name="Normal 4 2 2 3 2 13" xfId="21472"/>
    <cellStyle name="Normal 4 2 2 3 2 14" xfId="21473"/>
    <cellStyle name="Normal 4 2 2 3 2 2" xfId="21474"/>
    <cellStyle name="Normal 4 2 2 3 2 2 10" xfId="21475"/>
    <cellStyle name="Normal 4 2 2 3 2 2 11" xfId="21476"/>
    <cellStyle name="Normal 4 2 2 3 2 2 12" xfId="21477"/>
    <cellStyle name="Normal 4 2 2 3 2 2 2" xfId="21478"/>
    <cellStyle name="Normal 4 2 2 3 2 2 2 2" xfId="21479"/>
    <cellStyle name="Normal 4 2 2 3 2 2 2 2 2" xfId="21480"/>
    <cellStyle name="Normal 4 2 2 3 2 2 2 2 3" xfId="21481"/>
    <cellStyle name="Normal 4 2 2 3 2 2 2 2 4" xfId="21482"/>
    <cellStyle name="Normal 4 2 2 3 2 2 2 3" xfId="21483"/>
    <cellStyle name="Normal 4 2 2 3 2 2 2 3 2" xfId="21484"/>
    <cellStyle name="Normal 4 2 2 3 2 2 2 3 3" xfId="21485"/>
    <cellStyle name="Normal 4 2 2 3 2 2 2 3 4" xfId="21486"/>
    <cellStyle name="Normal 4 2 2 3 2 2 2 4" xfId="21487"/>
    <cellStyle name="Normal 4 2 2 3 2 2 2 5" xfId="21488"/>
    <cellStyle name="Normal 4 2 2 3 2 2 2 6" xfId="21489"/>
    <cellStyle name="Normal 4 2 2 3 2 2 3" xfId="21490"/>
    <cellStyle name="Normal 4 2 2 3 2 2 3 2" xfId="21491"/>
    <cellStyle name="Normal 4 2 2 3 2 2 3 3" xfId="21492"/>
    <cellStyle name="Normal 4 2 2 3 2 2 3 4" xfId="21493"/>
    <cellStyle name="Normal 4 2 2 3 2 2 4" xfId="21494"/>
    <cellStyle name="Normal 4 2 2 3 2 2 4 2" xfId="21495"/>
    <cellStyle name="Normal 4 2 2 3 2 2 4 3" xfId="21496"/>
    <cellStyle name="Normal 4 2 2 3 2 2 4 4" xfId="21497"/>
    <cellStyle name="Normal 4 2 2 3 2 2 5" xfId="21498"/>
    <cellStyle name="Normal 4 2 2 3 2 2 5 2" xfId="21499"/>
    <cellStyle name="Normal 4 2 2 3 2 2 5 3" xfId="21500"/>
    <cellStyle name="Normal 4 2 2 3 2 2 5 4" xfId="21501"/>
    <cellStyle name="Normal 4 2 2 3 2 2 6" xfId="21502"/>
    <cellStyle name="Normal 4 2 2 3 2 2 6 2" xfId="21503"/>
    <cellStyle name="Normal 4 2 2 3 2 2 6 3" xfId="21504"/>
    <cellStyle name="Normal 4 2 2 3 2 2 6 4" xfId="21505"/>
    <cellStyle name="Normal 4 2 2 3 2 2 7" xfId="21506"/>
    <cellStyle name="Normal 4 2 2 3 2 2 7 2" xfId="21507"/>
    <cellStyle name="Normal 4 2 2 3 2 2 7 3" xfId="21508"/>
    <cellStyle name="Normal 4 2 2 3 2 2 7 4" xfId="21509"/>
    <cellStyle name="Normal 4 2 2 3 2 2 8" xfId="21510"/>
    <cellStyle name="Normal 4 2 2 3 2 2 9" xfId="21511"/>
    <cellStyle name="Normal 4 2 2 3 2 3" xfId="21512"/>
    <cellStyle name="Normal 4 2 2 3 2 3 2" xfId="21513"/>
    <cellStyle name="Normal 4 2 2 3 2 3 2 2" xfId="21514"/>
    <cellStyle name="Normal 4 2 2 3 2 3 2 3" xfId="21515"/>
    <cellStyle name="Normal 4 2 2 3 2 3 2 4" xfId="21516"/>
    <cellStyle name="Normal 4 2 2 3 2 3 3" xfId="21517"/>
    <cellStyle name="Normal 4 2 2 3 2 3 3 2" xfId="21518"/>
    <cellStyle name="Normal 4 2 2 3 2 3 3 3" xfId="21519"/>
    <cellStyle name="Normal 4 2 2 3 2 3 3 4" xfId="21520"/>
    <cellStyle name="Normal 4 2 2 3 2 3 4" xfId="21521"/>
    <cellStyle name="Normal 4 2 2 3 2 3 5" xfId="21522"/>
    <cellStyle name="Normal 4 2 2 3 2 3 6" xfId="21523"/>
    <cellStyle name="Normal 4 2 2 3 2 4" xfId="21524"/>
    <cellStyle name="Normal 4 2 2 3 2 4 2" xfId="21525"/>
    <cellStyle name="Normal 4 2 2 3 2 4 3" xfId="21526"/>
    <cellStyle name="Normal 4 2 2 3 2 4 4" xfId="21527"/>
    <cellStyle name="Normal 4 2 2 3 2 5" xfId="21528"/>
    <cellStyle name="Normal 4 2 2 3 2 5 2" xfId="21529"/>
    <cellStyle name="Normal 4 2 2 3 2 5 3" xfId="21530"/>
    <cellStyle name="Normal 4 2 2 3 2 5 4" xfId="21531"/>
    <cellStyle name="Normal 4 2 2 3 2 6" xfId="21532"/>
    <cellStyle name="Normal 4 2 2 3 2 6 2" xfId="21533"/>
    <cellStyle name="Normal 4 2 2 3 2 6 3" xfId="21534"/>
    <cellStyle name="Normal 4 2 2 3 2 6 4" xfId="21535"/>
    <cellStyle name="Normal 4 2 2 3 2 7" xfId="21536"/>
    <cellStyle name="Normal 4 2 2 3 2 7 2" xfId="21537"/>
    <cellStyle name="Normal 4 2 2 3 2 7 3" xfId="21538"/>
    <cellStyle name="Normal 4 2 2 3 2 7 4" xfId="21539"/>
    <cellStyle name="Normal 4 2 2 3 2 8" xfId="21540"/>
    <cellStyle name="Normal 4 2 2 3 2 8 2" xfId="21541"/>
    <cellStyle name="Normal 4 2 2 3 2 8 3" xfId="21542"/>
    <cellStyle name="Normal 4 2 2 3 2 8 4" xfId="21543"/>
    <cellStyle name="Normal 4 2 2 3 2 9" xfId="21544"/>
    <cellStyle name="Normal 4 2 2 3 2 9 2" xfId="21545"/>
    <cellStyle name="Normal 4 2 2 3 2 9 3" xfId="21546"/>
    <cellStyle name="Normal 4 2 2 3 2 9 4" xfId="21547"/>
    <cellStyle name="Normal 4 2 2 3 3" xfId="21548"/>
    <cellStyle name="Normal 4 2 2 3 3 10" xfId="21549"/>
    <cellStyle name="Normal 4 2 2 3 3 11" xfId="21550"/>
    <cellStyle name="Normal 4 2 2 3 3 12" xfId="21551"/>
    <cellStyle name="Normal 4 2 2 3 3 13" xfId="21552"/>
    <cellStyle name="Normal 4 2 2 3 3 14" xfId="21553"/>
    <cellStyle name="Normal 4 2 2 3 3 2" xfId="21554"/>
    <cellStyle name="Normal 4 2 2 3 3 2 10" xfId="21555"/>
    <cellStyle name="Normal 4 2 2 3 3 2 11" xfId="21556"/>
    <cellStyle name="Normal 4 2 2 3 3 2 12" xfId="21557"/>
    <cellStyle name="Normal 4 2 2 3 3 2 2" xfId="21558"/>
    <cellStyle name="Normal 4 2 2 3 3 2 2 2" xfId="21559"/>
    <cellStyle name="Normal 4 2 2 3 3 2 2 2 2" xfId="21560"/>
    <cellStyle name="Normal 4 2 2 3 3 2 2 2 3" xfId="21561"/>
    <cellStyle name="Normal 4 2 2 3 3 2 2 2 4" xfId="21562"/>
    <cellStyle name="Normal 4 2 2 3 3 2 2 3" xfId="21563"/>
    <cellStyle name="Normal 4 2 2 3 3 2 2 3 2" xfId="21564"/>
    <cellStyle name="Normal 4 2 2 3 3 2 2 3 3" xfId="21565"/>
    <cellStyle name="Normal 4 2 2 3 3 2 2 3 4" xfId="21566"/>
    <cellStyle name="Normal 4 2 2 3 3 2 2 4" xfId="21567"/>
    <cellStyle name="Normal 4 2 2 3 3 2 2 5" xfId="21568"/>
    <cellStyle name="Normal 4 2 2 3 3 2 2 6" xfId="21569"/>
    <cellStyle name="Normal 4 2 2 3 3 2 3" xfId="21570"/>
    <cellStyle name="Normal 4 2 2 3 3 2 3 2" xfId="21571"/>
    <cellStyle name="Normal 4 2 2 3 3 2 3 3" xfId="21572"/>
    <cellStyle name="Normal 4 2 2 3 3 2 3 4" xfId="21573"/>
    <cellStyle name="Normal 4 2 2 3 3 2 4" xfId="21574"/>
    <cellStyle name="Normal 4 2 2 3 3 2 4 2" xfId="21575"/>
    <cellStyle name="Normal 4 2 2 3 3 2 4 3" xfId="21576"/>
    <cellStyle name="Normal 4 2 2 3 3 2 4 4" xfId="21577"/>
    <cellStyle name="Normal 4 2 2 3 3 2 5" xfId="21578"/>
    <cellStyle name="Normal 4 2 2 3 3 2 5 2" xfId="21579"/>
    <cellStyle name="Normal 4 2 2 3 3 2 5 3" xfId="21580"/>
    <cellStyle name="Normal 4 2 2 3 3 2 5 4" xfId="21581"/>
    <cellStyle name="Normal 4 2 2 3 3 2 6" xfId="21582"/>
    <cellStyle name="Normal 4 2 2 3 3 2 6 2" xfId="21583"/>
    <cellStyle name="Normal 4 2 2 3 3 2 6 3" xfId="21584"/>
    <cellStyle name="Normal 4 2 2 3 3 2 6 4" xfId="21585"/>
    <cellStyle name="Normal 4 2 2 3 3 2 7" xfId="21586"/>
    <cellStyle name="Normal 4 2 2 3 3 2 7 2" xfId="21587"/>
    <cellStyle name="Normal 4 2 2 3 3 2 7 3" xfId="21588"/>
    <cellStyle name="Normal 4 2 2 3 3 2 7 4" xfId="21589"/>
    <cellStyle name="Normal 4 2 2 3 3 2 8" xfId="21590"/>
    <cellStyle name="Normal 4 2 2 3 3 2 9" xfId="21591"/>
    <cellStyle name="Normal 4 2 2 3 3 3" xfId="21592"/>
    <cellStyle name="Normal 4 2 2 3 3 3 2" xfId="21593"/>
    <cellStyle name="Normal 4 2 2 3 3 3 2 2" xfId="21594"/>
    <cellStyle name="Normal 4 2 2 3 3 3 2 3" xfId="21595"/>
    <cellStyle name="Normal 4 2 2 3 3 3 2 4" xfId="21596"/>
    <cellStyle name="Normal 4 2 2 3 3 3 3" xfId="21597"/>
    <cellStyle name="Normal 4 2 2 3 3 3 3 2" xfId="21598"/>
    <cellStyle name="Normal 4 2 2 3 3 3 3 3" xfId="21599"/>
    <cellStyle name="Normal 4 2 2 3 3 3 3 4" xfId="21600"/>
    <cellStyle name="Normal 4 2 2 3 3 3 4" xfId="21601"/>
    <cellStyle name="Normal 4 2 2 3 3 3 5" xfId="21602"/>
    <cellStyle name="Normal 4 2 2 3 3 3 6" xfId="21603"/>
    <cellStyle name="Normal 4 2 2 3 3 4" xfId="21604"/>
    <cellStyle name="Normal 4 2 2 3 3 4 2" xfId="21605"/>
    <cellStyle name="Normal 4 2 2 3 3 4 3" xfId="21606"/>
    <cellStyle name="Normal 4 2 2 3 3 4 4" xfId="21607"/>
    <cellStyle name="Normal 4 2 2 3 3 5" xfId="21608"/>
    <cellStyle name="Normal 4 2 2 3 3 5 2" xfId="21609"/>
    <cellStyle name="Normal 4 2 2 3 3 5 3" xfId="21610"/>
    <cellStyle name="Normal 4 2 2 3 3 5 4" xfId="21611"/>
    <cellStyle name="Normal 4 2 2 3 3 6" xfId="21612"/>
    <cellStyle name="Normal 4 2 2 3 3 6 2" xfId="21613"/>
    <cellStyle name="Normal 4 2 2 3 3 6 3" xfId="21614"/>
    <cellStyle name="Normal 4 2 2 3 3 6 4" xfId="21615"/>
    <cellStyle name="Normal 4 2 2 3 3 7" xfId="21616"/>
    <cellStyle name="Normal 4 2 2 3 3 7 2" xfId="21617"/>
    <cellStyle name="Normal 4 2 2 3 3 7 3" xfId="21618"/>
    <cellStyle name="Normal 4 2 2 3 3 7 4" xfId="21619"/>
    <cellStyle name="Normal 4 2 2 3 3 8" xfId="21620"/>
    <cellStyle name="Normal 4 2 2 3 3 8 2" xfId="21621"/>
    <cellStyle name="Normal 4 2 2 3 3 8 3" xfId="21622"/>
    <cellStyle name="Normal 4 2 2 3 3 8 4" xfId="21623"/>
    <cellStyle name="Normal 4 2 2 3 3 9" xfId="21624"/>
    <cellStyle name="Normal 4 2 2 3 3 9 2" xfId="21625"/>
    <cellStyle name="Normal 4 2 2 3 3 9 3" xfId="21626"/>
    <cellStyle name="Normal 4 2 2 3 3 9 4" xfId="21627"/>
    <cellStyle name="Normal 4 2 2 3 4" xfId="21628"/>
    <cellStyle name="Normal 4 2 2 3 4 10" xfId="21629"/>
    <cellStyle name="Normal 4 2 2 3 4 11" xfId="21630"/>
    <cellStyle name="Normal 4 2 2 3 4 12" xfId="21631"/>
    <cellStyle name="Normal 4 2 2 3 4 2" xfId="21632"/>
    <cellStyle name="Normal 4 2 2 3 4 2 2" xfId="21633"/>
    <cellStyle name="Normal 4 2 2 3 4 2 2 2" xfId="21634"/>
    <cellStyle name="Normal 4 2 2 3 4 2 2 3" xfId="21635"/>
    <cellStyle name="Normal 4 2 2 3 4 2 2 4" xfId="21636"/>
    <cellStyle name="Normal 4 2 2 3 4 2 3" xfId="21637"/>
    <cellStyle name="Normal 4 2 2 3 4 2 3 2" xfId="21638"/>
    <cellStyle name="Normal 4 2 2 3 4 2 3 3" xfId="21639"/>
    <cellStyle name="Normal 4 2 2 3 4 2 3 4" xfId="21640"/>
    <cellStyle name="Normal 4 2 2 3 4 2 4" xfId="21641"/>
    <cellStyle name="Normal 4 2 2 3 4 2 5" xfId="21642"/>
    <cellStyle name="Normal 4 2 2 3 4 2 6" xfId="21643"/>
    <cellStyle name="Normal 4 2 2 3 4 3" xfId="21644"/>
    <cellStyle name="Normal 4 2 2 3 4 3 2" xfId="21645"/>
    <cellStyle name="Normal 4 2 2 3 4 3 3" xfId="21646"/>
    <cellStyle name="Normal 4 2 2 3 4 3 4" xfId="21647"/>
    <cellStyle name="Normal 4 2 2 3 4 4" xfId="21648"/>
    <cellStyle name="Normal 4 2 2 3 4 4 2" xfId="21649"/>
    <cellStyle name="Normal 4 2 2 3 4 4 3" xfId="21650"/>
    <cellStyle name="Normal 4 2 2 3 4 4 4" xfId="21651"/>
    <cellStyle name="Normal 4 2 2 3 4 5" xfId="21652"/>
    <cellStyle name="Normal 4 2 2 3 4 5 2" xfId="21653"/>
    <cellStyle name="Normal 4 2 2 3 4 5 3" xfId="21654"/>
    <cellStyle name="Normal 4 2 2 3 4 5 4" xfId="21655"/>
    <cellStyle name="Normal 4 2 2 3 4 6" xfId="21656"/>
    <cellStyle name="Normal 4 2 2 3 4 6 2" xfId="21657"/>
    <cellStyle name="Normal 4 2 2 3 4 6 3" xfId="21658"/>
    <cellStyle name="Normal 4 2 2 3 4 6 4" xfId="21659"/>
    <cellStyle name="Normal 4 2 2 3 4 7" xfId="21660"/>
    <cellStyle name="Normal 4 2 2 3 4 7 2" xfId="21661"/>
    <cellStyle name="Normal 4 2 2 3 4 7 3" xfId="21662"/>
    <cellStyle name="Normal 4 2 2 3 4 7 4" xfId="21663"/>
    <cellStyle name="Normal 4 2 2 3 4 8" xfId="21664"/>
    <cellStyle name="Normal 4 2 2 3 4 9" xfId="21665"/>
    <cellStyle name="Normal 4 2 2 3 5" xfId="21666"/>
    <cellStyle name="Normal 4 2 2 3 5 10" xfId="21667"/>
    <cellStyle name="Normal 4 2 2 3 5 11" xfId="21668"/>
    <cellStyle name="Normal 4 2 2 3 5 12" xfId="21669"/>
    <cellStyle name="Normal 4 2 2 3 5 2" xfId="21670"/>
    <cellStyle name="Normal 4 2 2 3 5 2 2" xfId="21671"/>
    <cellStyle name="Normal 4 2 2 3 5 2 2 2" xfId="21672"/>
    <cellStyle name="Normal 4 2 2 3 5 2 2 3" xfId="21673"/>
    <cellStyle name="Normal 4 2 2 3 5 2 2 4" xfId="21674"/>
    <cellStyle name="Normal 4 2 2 3 5 2 3" xfId="21675"/>
    <cellStyle name="Normal 4 2 2 3 5 2 3 2" xfId="21676"/>
    <cellStyle name="Normal 4 2 2 3 5 2 3 3" xfId="21677"/>
    <cellStyle name="Normal 4 2 2 3 5 2 3 4" xfId="21678"/>
    <cellStyle name="Normal 4 2 2 3 5 2 4" xfId="21679"/>
    <cellStyle name="Normal 4 2 2 3 5 2 5" xfId="21680"/>
    <cellStyle name="Normal 4 2 2 3 5 2 6" xfId="21681"/>
    <cellStyle name="Normal 4 2 2 3 5 3" xfId="21682"/>
    <cellStyle name="Normal 4 2 2 3 5 3 2" xfId="21683"/>
    <cellStyle name="Normal 4 2 2 3 5 3 3" xfId="21684"/>
    <cellStyle name="Normal 4 2 2 3 5 3 4" xfId="21685"/>
    <cellStyle name="Normal 4 2 2 3 5 4" xfId="21686"/>
    <cellStyle name="Normal 4 2 2 3 5 4 2" xfId="21687"/>
    <cellStyle name="Normal 4 2 2 3 5 4 3" xfId="21688"/>
    <cellStyle name="Normal 4 2 2 3 5 4 4" xfId="21689"/>
    <cellStyle name="Normal 4 2 2 3 5 5" xfId="21690"/>
    <cellStyle name="Normal 4 2 2 3 5 5 2" xfId="21691"/>
    <cellStyle name="Normal 4 2 2 3 5 5 3" xfId="21692"/>
    <cellStyle name="Normal 4 2 2 3 5 5 4" xfId="21693"/>
    <cellStyle name="Normal 4 2 2 3 5 6" xfId="21694"/>
    <cellStyle name="Normal 4 2 2 3 5 6 2" xfId="21695"/>
    <cellStyle name="Normal 4 2 2 3 5 6 3" xfId="21696"/>
    <cellStyle name="Normal 4 2 2 3 5 6 4" xfId="21697"/>
    <cellStyle name="Normal 4 2 2 3 5 7" xfId="21698"/>
    <cellStyle name="Normal 4 2 2 3 5 7 2" xfId="21699"/>
    <cellStyle name="Normal 4 2 2 3 5 7 3" xfId="21700"/>
    <cellStyle name="Normal 4 2 2 3 5 7 4" xfId="21701"/>
    <cellStyle name="Normal 4 2 2 3 5 8" xfId="21702"/>
    <cellStyle name="Normal 4 2 2 3 5 9" xfId="21703"/>
    <cellStyle name="Normal 4 2 2 3 6" xfId="21704"/>
    <cellStyle name="Normal 4 2 2 3 6 2" xfId="21705"/>
    <cellStyle name="Normal 4 2 2 3 6 2 2" xfId="21706"/>
    <cellStyle name="Normal 4 2 2 3 6 2 3" xfId="21707"/>
    <cellStyle name="Normal 4 2 2 3 6 2 4" xfId="21708"/>
    <cellStyle name="Normal 4 2 2 3 6 3" xfId="21709"/>
    <cellStyle name="Normal 4 2 2 3 6 3 2" xfId="21710"/>
    <cellStyle name="Normal 4 2 2 3 6 3 3" xfId="21711"/>
    <cellStyle name="Normal 4 2 2 3 6 3 4" xfId="21712"/>
    <cellStyle name="Normal 4 2 2 3 6 4" xfId="21713"/>
    <cellStyle name="Normal 4 2 2 3 6 4 2" xfId="21714"/>
    <cellStyle name="Normal 4 2 2 3 6 4 3" xfId="21715"/>
    <cellStyle name="Normal 4 2 2 3 6 4 4" xfId="21716"/>
    <cellStyle name="Normal 4 2 2 3 6 5" xfId="21717"/>
    <cellStyle name="Normal 4 2 2 3 6 5 2" xfId="21718"/>
    <cellStyle name="Normal 4 2 2 3 6 5 3" xfId="21719"/>
    <cellStyle name="Normal 4 2 2 3 6 5 4" xfId="21720"/>
    <cellStyle name="Normal 4 2 2 3 6 6" xfId="21721"/>
    <cellStyle name="Normal 4 2 2 3 6 7" xfId="21722"/>
    <cellStyle name="Normal 4 2 2 3 6 8" xfId="21723"/>
    <cellStyle name="Normal 4 2 2 3 7" xfId="21724"/>
    <cellStyle name="Normal 4 2 2 3 7 2" xfId="21725"/>
    <cellStyle name="Normal 4 2 2 3 7 3" xfId="21726"/>
    <cellStyle name="Normal 4 2 2 3 7 4" xfId="21727"/>
    <cellStyle name="Normal 4 2 2 3 8" xfId="21728"/>
    <cellStyle name="Normal 4 2 2 3 8 2" xfId="21729"/>
    <cellStyle name="Normal 4 2 2 3 8 3" xfId="21730"/>
    <cellStyle name="Normal 4 2 2 3 8 4" xfId="21731"/>
    <cellStyle name="Normal 4 2 2 3 9" xfId="21732"/>
    <cellStyle name="Normal 4 2 2 3 9 2" xfId="21733"/>
    <cellStyle name="Normal 4 2 2 3 9 3" xfId="21734"/>
    <cellStyle name="Normal 4 2 2 3 9 4" xfId="21735"/>
    <cellStyle name="Normal 4 2 2 4" xfId="21736"/>
    <cellStyle name="Normal 4 2 2 4 10" xfId="21737"/>
    <cellStyle name="Normal 4 2 2 4 10 2" xfId="21738"/>
    <cellStyle name="Normal 4 2 2 4 10 3" xfId="21739"/>
    <cellStyle name="Normal 4 2 2 4 10 4" xfId="21740"/>
    <cellStyle name="Normal 4 2 2 4 11" xfId="21741"/>
    <cellStyle name="Normal 4 2 2 4 11 2" xfId="21742"/>
    <cellStyle name="Normal 4 2 2 4 11 3" xfId="21743"/>
    <cellStyle name="Normal 4 2 2 4 11 4" xfId="21744"/>
    <cellStyle name="Normal 4 2 2 4 12" xfId="21745"/>
    <cellStyle name="Normal 4 2 2 4 12 2" xfId="21746"/>
    <cellStyle name="Normal 4 2 2 4 12 3" xfId="21747"/>
    <cellStyle name="Normal 4 2 2 4 12 4" xfId="21748"/>
    <cellStyle name="Normal 4 2 2 4 13" xfId="21749"/>
    <cellStyle name="Normal 4 2 2 4 13 2" xfId="21750"/>
    <cellStyle name="Normal 4 2 2 4 13 3" xfId="21751"/>
    <cellStyle name="Normal 4 2 2 4 13 4" xfId="21752"/>
    <cellStyle name="Normal 4 2 2 4 14" xfId="21753"/>
    <cellStyle name="Normal 4 2 2 4 15" xfId="21754"/>
    <cellStyle name="Normal 4 2 2 4 16" xfId="21755"/>
    <cellStyle name="Normal 4 2 2 4 17" xfId="21756"/>
    <cellStyle name="Normal 4 2 2 4 18" xfId="21757"/>
    <cellStyle name="Normal 4 2 2 4 2" xfId="21758"/>
    <cellStyle name="Normal 4 2 2 4 2 10" xfId="21759"/>
    <cellStyle name="Normal 4 2 2 4 2 11" xfId="21760"/>
    <cellStyle name="Normal 4 2 2 4 2 12" xfId="21761"/>
    <cellStyle name="Normal 4 2 2 4 2 13" xfId="21762"/>
    <cellStyle name="Normal 4 2 2 4 2 14" xfId="21763"/>
    <cellStyle name="Normal 4 2 2 4 2 2" xfId="21764"/>
    <cellStyle name="Normal 4 2 2 4 2 2 10" xfId="21765"/>
    <cellStyle name="Normal 4 2 2 4 2 2 11" xfId="21766"/>
    <cellStyle name="Normal 4 2 2 4 2 2 12" xfId="21767"/>
    <cellStyle name="Normal 4 2 2 4 2 2 2" xfId="21768"/>
    <cellStyle name="Normal 4 2 2 4 2 2 2 2" xfId="21769"/>
    <cellStyle name="Normal 4 2 2 4 2 2 2 2 2" xfId="21770"/>
    <cellStyle name="Normal 4 2 2 4 2 2 2 2 3" xfId="21771"/>
    <cellStyle name="Normal 4 2 2 4 2 2 2 2 4" xfId="21772"/>
    <cellStyle name="Normal 4 2 2 4 2 2 2 3" xfId="21773"/>
    <cellStyle name="Normal 4 2 2 4 2 2 2 3 2" xfId="21774"/>
    <cellStyle name="Normal 4 2 2 4 2 2 2 3 3" xfId="21775"/>
    <cellStyle name="Normal 4 2 2 4 2 2 2 3 4" xfId="21776"/>
    <cellStyle name="Normal 4 2 2 4 2 2 2 4" xfId="21777"/>
    <cellStyle name="Normal 4 2 2 4 2 2 2 5" xfId="21778"/>
    <cellStyle name="Normal 4 2 2 4 2 2 2 6" xfId="21779"/>
    <cellStyle name="Normal 4 2 2 4 2 2 3" xfId="21780"/>
    <cellStyle name="Normal 4 2 2 4 2 2 3 2" xfId="21781"/>
    <cellStyle name="Normal 4 2 2 4 2 2 3 3" xfId="21782"/>
    <cellStyle name="Normal 4 2 2 4 2 2 3 4" xfId="21783"/>
    <cellStyle name="Normal 4 2 2 4 2 2 4" xfId="21784"/>
    <cellStyle name="Normal 4 2 2 4 2 2 4 2" xfId="21785"/>
    <cellStyle name="Normal 4 2 2 4 2 2 4 3" xfId="21786"/>
    <cellStyle name="Normal 4 2 2 4 2 2 4 4" xfId="21787"/>
    <cellStyle name="Normal 4 2 2 4 2 2 5" xfId="21788"/>
    <cellStyle name="Normal 4 2 2 4 2 2 5 2" xfId="21789"/>
    <cellStyle name="Normal 4 2 2 4 2 2 5 3" xfId="21790"/>
    <cellStyle name="Normal 4 2 2 4 2 2 5 4" xfId="21791"/>
    <cellStyle name="Normal 4 2 2 4 2 2 6" xfId="21792"/>
    <cellStyle name="Normal 4 2 2 4 2 2 6 2" xfId="21793"/>
    <cellStyle name="Normal 4 2 2 4 2 2 6 3" xfId="21794"/>
    <cellStyle name="Normal 4 2 2 4 2 2 6 4" xfId="21795"/>
    <cellStyle name="Normal 4 2 2 4 2 2 7" xfId="21796"/>
    <cellStyle name="Normal 4 2 2 4 2 2 7 2" xfId="21797"/>
    <cellStyle name="Normal 4 2 2 4 2 2 7 3" xfId="21798"/>
    <cellStyle name="Normal 4 2 2 4 2 2 7 4" xfId="21799"/>
    <cellStyle name="Normal 4 2 2 4 2 2 8" xfId="21800"/>
    <cellStyle name="Normal 4 2 2 4 2 2 9" xfId="21801"/>
    <cellStyle name="Normal 4 2 2 4 2 3" xfId="21802"/>
    <cellStyle name="Normal 4 2 2 4 2 3 2" xfId="21803"/>
    <cellStyle name="Normal 4 2 2 4 2 3 2 2" xfId="21804"/>
    <cellStyle name="Normal 4 2 2 4 2 3 2 3" xfId="21805"/>
    <cellStyle name="Normal 4 2 2 4 2 3 2 4" xfId="21806"/>
    <cellStyle name="Normal 4 2 2 4 2 3 3" xfId="21807"/>
    <cellStyle name="Normal 4 2 2 4 2 3 3 2" xfId="21808"/>
    <cellStyle name="Normal 4 2 2 4 2 3 3 3" xfId="21809"/>
    <cellStyle name="Normal 4 2 2 4 2 3 3 4" xfId="21810"/>
    <cellStyle name="Normal 4 2 2 4 2 3 4" xfId="21811"/>
    <cellStyle name="Normal 4 2 2 4 2 3 5" xfId="21812"/>
    <cellStyle name="Normal 4 2 2 4 2 3 6" xfId="21813"/>
    <cellStyle name="Normal 4 2 2 4 2 4" xfId="21814"/>
    <cellStyle name="Normal 4 2 2 4 2 4 2" xfId="21815"/>
    <cellStyle name="Normal 4 2 2 4 2 4 3" xfId="21816"/>
    <cellStyle name="Normal 4 2 2 4 2 4 4" xfId="21817"/>
    <cellStyle name="Normal 4 2 2 4 2 5" xfId="21818"/>
    <cellStyle name="Normal 4 2 2 4 2 5 2" xfId="21819"/>
    <cellStyle name="Normal 4 2 2 4 2 5 3" xfId="21820"/>
    <cellStyle name="Normal 4 2 2 4 2 5 4" xfId="21821"/>
    <cellStyle name="Normal 4 2 2 4 2 6" xfId="21822"/>
    <cellStyle name="Normal 4 2 2 4 2 6 2" xfId="21823"/>
    <cellStyle name="Normal 4 2 2 4 2 6 3" xfId="21824"/>
    <cellStyle name="Normal 4 2 2 4 2 6 4" xfId="21825"/>
    <cellStyle name="Normal 4 2 2 4 2 7" xfId="21826"/>
    <cellStyle name="Normal 4 2 2 4 2 7 2" xfId="21827"/>
    <cellStyle name="Normal 4 2 2 4 2 7 3" xfId="21828"/>
    <cellStyle name="Normal 4 2 2 4 2 7 4" xfId="21829"/>
    <cellStyle name="Normal 4 2 2 4 2 8" xfId="21830"/>
    <cellStyle name="Normal 4 2 2 4 2 8 2" xfId="21831"/>
    <cellStyle name="Normal 4 2 2 4 2 8 3" xfId="21832"/>
    <cellStyle name="Normal 4 2 2 4 2 8 4" xfId="21833"/>
    <cellStyle name="Normal 4 2 2 4 2 9" xfId="21834"/>
    <cellStyle name="Normal 4 2 2 4 2 9 2" xfId="21835"/>
    <cellStyle name="Normal 4 2 2 4 2 9 3" xfId="21836"/>
    <cellStyle name="Normal 4 2 2 4 2 9 4" xfId="21837"/>
    <cellStyle name="Normal 4 2 2 4 3" xfId="21838"/>
    <cellStyle name="Normal 4 2 2 4 3 10" xfId="21839"/>
    <cellStyle name="Normal 4 2 2 4 3 11" xfId="21840"/>
    <cellStyle name="Normal 4 2 2 4 3 12" xfId="21841"/>
    <cellStyle name="Normal 4 2 2 4 3 13" xfId="21842"/>
    <cellStyle name="Normal 4 2 2 4 3 14" xfId="21843"/>
    <cellStyle name="Normal 4 2 2 4 3 2" xfId="21844"/>
    <cellStyle name="Normal 4 2 2 4 3 2 10" xfId="21845"/>
    <cellStyle name="Normal 4 2 2 4 3 2 11" xfId="21846"/>
    <cellStyle name="Normal 4 2 2 4 3 2 12" xfId="21847"/>
    <cellStyle name="Normal 4 2 2 4 3 2 2" xfId="21848"/>
    <cellStyle name="Normal 4 2 2 4 3 2 2 2" xfId="21849"/>
    <cellStyle name="Normal 4 2 2 4 3 2 2 2 2" xfId="21850"/>
    <cellStyle name="Normal 4 2 2 4 3 2 2 2 3" xfId="21851"/>
    <cellStyle name="Normal 4 2 2 4 3 2 2 2 4" xfId="21852"/>
    <cellStyle name="Normal 4 2 2 4 3 2 2 3" xfId="21853"/>
    <cellStyle name="Normal 4 2 2 4 3 2 2 3 2" xfId="21854"/>
    <cellStyle name="Normal 4 2 2 4 3 2 2 3 3" xfId="21855"/>
    <cellStyle name="Normal 4 2 2 4 3 2 2 3 4" xfId="21856"/>
    <cellStyle name="Normal 4 2 2 4 3 2 2 4" xfId="21857"/>
    <cellStyle name="Normal 4 2 2 4 3 2 2 5" xfId="21858"/>
    <cellStyle name="Normal 4 2 2 4 3 2 2 6" xfId="21859"/>
    <cellStyle name="Normal 4 2 2 4 3 2 3" xfId="21860"/>
    <cellStyle name="Normal 4 2 2 4 3 2 3 2" xfId="21861"/>
    <cellStyle name="Normal 4 2 2 4 3 2 3 3" xfId="21862"/>
    <cellStyle name="Normal 4 2 2 4 3 2 3 4" xfId="21863"/>
    <cellStyle name="Normal 4 2 2 4 3 2 4" xfId="21864"/>
    <cellStyle name="Normal 4 2 2 4 3 2 4 2" xfId="21865"/>
    <cellStyle name="Normal 4 2 2 4 3 2 4 3" xfId="21866"/>
    <cellStyle name="Normal 4 2 2 4 3 2 4 4" xfId="21867"/>
    <cellStyle name="Normal 4 2 2 4 3 2 5" xfId="21868"/>
    <cellStyle name="Normal 4 2 2 4 3 2 5 2" xfId="21869"/>
    <cellStyle name="Normal 4 2 2 4 3 2 5 3" xfId="21870"/>
    <cellStyle name="Normal 4 2 2 4 3 2 5 4" xfId="21871"/>
    <cellStyle name="Normal 4 2 2 4 3 2 6" xfId="21872"/>
    <cellStyle name="Normal 4 2 2 4 3 2 6 2" xfId="21873"/>
    <cellStyle name="Normal 4 2 2 4 3 2 6 3" xfId="21874"/>
    <cellStyle name="Normal 4 2 2 4 3 2 6 4" xfId="21875"/>
    <cellStyle name="Normal 4 2 2 4 3 2 7" xfId="21876"/>
    <cellStyle name="Normal 4 2 2 4 3 2 7 2" xfId="21877"/>
    <cellStyle name="Normal 4 2 2 4 3 2 7 3" xfId="21878"/>
    <cellStyle name="Normal 4 2 2 4 3 2 7 4" xfId="21879"/>
    <cellStyle name="Normal 4 2 2 4 3 2 8" xfId="21880"/>
    <cellStyle name="Normal 4 2 2 4 3 2 9" xfId="21881"/>
    <cellStyle name="Normal 4 2 2 4 3 3" xfId="21882"/>
    <cellStyle name="Normal 4 2 2 4 3 3 2" xfId="21883"/>
    <cellStyle name="Normal 4 2 2 4 3 3 2 2" xfId="21884"/>
    <cellStyle name="Normal 4 2 2 4 3 3 2 3" xfId="21885"/>
    <cellStyle name="Normal 4 2 2 4 3 3 2 4" xfId="21886"/>
    <cellStyle name="Normal 4 2 2 4 3 3 3" xfId="21887"/>
    <cellStyle name="Normal 4 2 2 4 3 3 3 2" xfId="21888"/>
    <cellStyle name="Normal 4 2 2 4 3 3 3 3" xfId="21889"/>
    <cellStyle name="Normal 4 2 2 4 3 3 3 4" xfId="21890"/>
    <cellStyle name="Normal 4 2 2 4 3 3 4" xfId="21891"/>
    <cellStyle name="Normal 4 2 2 4 3 3 5" xfId="21892"/>
    <cellStyle name="Normal 4 2 2 4 3 3 6" xfId="21893"/>
    <cellStyle name="Normal 4 2 2 4 3 4" xfId="21894"/>
    <cellStyle name="Normal 4 2 2 4 3 4 2" xfId="21895"/>
    <cellStyle name="Normal 4 2 2 4 3 4 3" xfId="21896"/>
    <cellStyle name="Normal 4 2 2 4 3 4 4" xfId="21897"/>
    <cellStyle name="Normal 4 2 2 4 3 5" xfId="21898"/>
    <cellStyle name="Normal 4 2 2 4 3 5 2" xfId="21899"/>
    <cellStyle name="Normal 4 2 2 4 3 5 3" xfId="21900"/>
    <cellStyle name="Normal 4 2 2 4 3 5 4" xfId="21901"/>
    <cellStyle name="Normal 4 2 2 4 3 6" xfId="21902"/>
    <cellStyle name="Normal 4 2 2 4 3 6 2" xfId="21903"/>
    <cellStyle name="Normal 4 2 2 4 3 6 3" xfId="21904"/>
    <cellStyle name="Normal 4 2 2 4 3 6 4" xfId="21905"/>
    <cellStyle name="Normal 4 2 2 4 3 7" xfId="21906"/>
    <cellStyle name="Normal 4 2 2 4 3 7 2" xfId="21907"/>
    <cellStyle name="Normal 4 2 2 4 3 7 3" xfId="21908"/>
    <cellStyle name="Normal 4 2 2 4 3 7 4" xfId="21909"/>
    <cellStyle name="Normal 4 2 2 4 3 8" xfId="21910"/>
    <cellStyle name="Normal 4 2 2 4 3 8 2" xfId="21911"/>
    <cellStyle name="Normal 4 2 2 4 3 8 3" xfId="21912"/>
    <cellStyle name="Normal 4 2 2 4 3 8 4" xfId="21913"/>
    <cellStyle name="Normal 4 2 2 4 3 9" xfId="21914"/>
    <cellStyle name="Normal 4 2 2 4 3 9 2" xfId="21915"/>
    <cellStyle name="Normal 4 2 2 4 3 9 3" xfId="21916"/>
    <cellStyle name="Normal 4 2 2 4 3 9 4" xfId="21917"/>
    <cellStyle name="Normal 4 2 2 4 4" xfId="21918"/>
    <cellStyle name="Normal 4 2 2 4 4 10" xfId="21919"/>
    <cellStyle name="Normal 4 2 2 4 4 11" xfId="21920"/>
    <cellStyle name="Normal 4 2 2 4 4 12" xfId="21921"/>
    <cellStyle name="Normal 4 2 2 4 4 2" xfId="21922"/>
    <cellStyle name="Normal 4 2 2 4 4 2 2" xfId="21923"/>
    <cellStyle name="Normal 4 2 2 4 4 2 2 2" xfId="21924"/>
    <cellStyle name="Normal 4 2 2 4 4 2 2 3" xfId="21925"/>
    <cellStyle name="Normal 4 2 2 4 4 2 2 4" xfId="21926"/>
    <cellStyle name="Normal 4 2 2 4 4 2 3" xfId="21927"/>
    <cellStyle name="Normal 4 2 2 4 4 2 3 2" xfId="21928"/>
    <cellStyle name="Normal 4 2 2 4 4 2 3 3" xfId="21929"/>
    <cellStyle name="Normal 4 2 2 4 4 2 3 4" xfId="21930"/>
    <cellStyle name="Normal 4 2 2 4 4 2 4" xfId="21931"/>
    <cellStyle name="Normal 4 2 2 4 4 2 5" xfId="21932"/>
    <cellStyle name="Normal 4 2 2 4 4 2 6" xfId="21933"/>
    <cellStyle name="Normal 4 2 2 4 4 3" xfId="21934"/>
    <cellStyle name="Normal 4 2 2 4 4 3 2" xfId="21935"/>
    <cellStyle name="Normal 4 2 2 4 4 3 3" xfId="21936"/>
    <cellStyle name="Normal 4 2 2 4 4 3 4" xfId="21937"/>
    <cellStyle name="Normal 4 2 2 4 4 4" xfId="21938"/>
    <cellStyle name="Normal 4 2 2 4 4 4 2" xfId="21939"/>
    <cellStyle name="Normal 4 2 2 4 4 4 3" xfId="21940"/>
    <cellStyle name="Normal 4 2 2 4 4 4 4" xfId="21941"/>
    <cellStyle name="Normal 4 2 2 4 4 5" xfId="21942"/>
    <cellStyle name="Normal 4 2 2 4 4 5 2" xfId="21943"/>
    <cellStyle name="Normal 4 2 2 4 4 5 3" xfId="21944"/>
    <cellStyle name="Normal 4 2 2 4 4 5 4" xfId="21945"/>
    <cellStyle name="Normal 4 2 2 4 4 6" xfId="21946"/>
    <cellStyle name="Normal 4 2 2 4 4 6 2" xfId="21947"/>
    <cellStyle name="Normal 4 2 2 4 4 6 3" xfId="21948"/>
    <cellStyle name="Normal 4 2 2 4 4 6 4" xfId="21949"/>
    <cellStyle name="Normal 4 2 2 4 4 7" xfId="21950"/>
    <cellStyle name="Normal 4 2 2 4 4 7 2" xfId="21951"/>
    <cellStyle name="Normal 4 2 2 4 4 7 3" xfId="21952"/>
    <cellStyle name="Normal 4 2 2 4 4 7 4" xfId="21953"/>
    <cellStyle name="Normal 4 2 2 4 4 8" xfId="21954"/>
    <cellStyle name="Normal 4 2 2 4 4 9" xfId="21955"/>
    <cellStyle name="Normal 4 2 2 4 5" xfId="21956"/>
    <cellStyle name="Normal 4 2 2 4 5 10" xfId="21957"/>
    <cellStyle name="Normal 4 2 2 4 5 11" xfId="21958"/>
    <cellStyle name="Normal 4 2 2 4 5 12" xfId="21959"/>
    <cellStyle name="Normal 4 2 2 4 5 2" xfId="21960"/>
    <cellStyle name="Normal 4 2 2 4 5 2 2" xfId="21961"/>
    <cellStyle name="Normal 4 2 2 4 5 2 2 2" xfId="21962"/>
    <cellStyle name="Normal 4 2 2 4 5 2 2 3" xfId="21963"/>
    <cellStyle name="Normal 4 2 2 4 5 2 2 4" xfId="21964"/>
    <cellStyle name="Normal 4 2 2 4 5 2 3" xfId="21965"/>
    <cellStyle name="Normal 4 2 2 4 5 2 3 2" xfId="21966"/>
    <cellStyle name="Normal 4 2 2 4 5 2 3 3" xfId="21967"/>
    <cellStyle name="Normal 4 2 2 4 5 2 3 4" xfId="21968"/>
    <cellStyle name="Normal 4 2 2 4 5 2 4" xfId="21969"/>
    <cellStyle name="Normal 4 2 2 4 5 2 5" xfId="21970"/>
    <cellStyle name="Normal 4 2 2 4 5 2 6" xfId="21971"/>
    <cellStyle name="Normal 4 2 2 4 5 3" xfId="21972"/>
    <cellStyle name="Normal 4 2 2 4 5 3 2" xfId="21973"/>
    <cellStyle name="Normal 4 2 2 4 5 3 3" xfId="21974"/>
    <cellStyle name="Normal 4 2 2 4 5 3 4" xfId="21975"/>
    <cellStyle name="Normal 4 2 2 4 5 4" xfId="21976"/>
    <cellStyle name="Normal 4 2 2 4 5 4 2" xfId="21977"/>
    <cellStyle name="Normal 4 2 2 4 5 4 3" xfId="21978"/>
    <cellStyle name="Normal 4 2 2 4 5 4 4" xfId="21979"/>
    <cellStyle name="Normal 4 2 2 4 5 5" xfId="21980"/>
    <cellStyle name="Normal 4 2 2 4 5 5 2" xfId="21981"/>
    <cellStyle name="Normal 4 2 2 4 5 5 3" xfId="21982"/>
    <cellStyle name="Normal 4 2 2 4 5 5 4" xfId="21983"/>
    <cellStyle name="Normal 4 2 2 4 5 6" xfId="21984"/>
    <cellStyle name="Normal 4 2 2 4 5 6 2" xfId="21985"/>
    <cellStyle name="Normal 4 2 2 4 5 6 3" xfId="21986"/>
    <cellStyle name="Normal 4 2 2 4 5 6 4" xfId="21987"/>
    <cellStyle name="Normal 4 2 2 4 5 7" xfId="21988"/>
    <cellStyle name="Normal 4 2 2 4 5 7 2" xfId="21989"/>
    <cellStyle name="Normal 4 2 2 4 5 7 3" xfId="21990"/>
    <cellStyle name="Normal 4 2 2 4 5 7 4" xfId="21991"/>
    <cellStyle name="Normal 4 2 2 4 5 8" xfId="21992"/>
    <cellStyle name="Normal 4 2 2 4 5 9" xfId="21993"/>
    <cellStyle name="Normal 4 2 2 4 6" xfId="21994"/>
    <cellStyle name="Normal 4 2 2 4 6 2" xfId="21995"/>
    <cellStyle name="Normal 4 2 2 4 6 2 2" xfId="21996"/>
    <cellStyle name="Normal 4 2 2 4 6 2 3" xfId="21997"/>
    <cellStyle name="Normal 4 2 2 4 6 2 4" xfId="21998"/>
    <cellStyle name="Normal 4 2 2 4 6 3" xfId="21999"/>
    <cellStyle name="Normal 4 2 2 4 6 3 2" xfId="22000"/>
    <cellStyle name="Normal 4 2 2 4 6 3 3" xfId="22001"/>
    <cellStyle name="Normal 4 2 2 4 6 3 4" xfId="22002"/>
    <cellStyle name="Normal 4 2 2 4 6 4" xfId="22003"/>
    <cellStyle name="Normal 4 2 2 4 6 4 2" xfId="22004"/>
    <cellStyle name="Normal 4 2 2 4 6 4 3" xfId="22005"/>
    <cellStyle name="Normal 4 2 2 4 6 4 4" xfId="22006"/>
    <cellStyle name="Normal 4 2 2 4 6 5" xfId="22007"/>
    <cellStyle name="Normal 4 2 2 4 6 5 2" xfId="22008"/>
    <cellStyle name="Normal 4 2 2 4 6 5 3" xfId="22009"/>
    <cellStyle name="Normal 4 2 2 4 6 5 4" xfId="22010"/>
    <cellStyle name="Normal 4 2 2 4 6 6" xfId="22011"/>
    <cellStyle name="Normal 4 2 2 4 6 7" xfId="22012"/>
    <cellStyle name="Normal 4 2 2 4 6 8" xfId="22013"/>
    <cellStyle name="Normal 4 2 2 4 7" xfId="22014"/>
    <cellStyle name="Normal 4 2 2 4 7 2" xfId="22015"/>
    <cellStyle name="Normal 4 2 2 4 7 3" xfId="22016"/>
    <cellStyle name="Normal 4 2 2 4 7 4" xfId="22017"/>
    <cellStyle name="Normal 4 2 2 4 8" xfId="22018"/>
    <cellStyle name="Normal 4 2 2 4 8 2" xfId="22019"/>
    <cellStyle name="Normal 4 2 2 4 8 3" xfId="22020"/>
    <cellStyle name="Normal 4 2 2 4 8 4" xfId="22021"/>
    <cellStyle name="Normal 4 2 2 4 9" xfId="22022"/>
    <cellStyle name="Normal 4 2 2 4 9 2" xfId="22023"/>
    <cellStyle name="Normal 4 2 2 4 9 3" xfId="22024"/>
    <cellStyle name="Normal 4 2 2 4 9 4" xfId="22025"/>
    <cellStyle name="Normal 4 2 2 5" xfId="22026"/>
    <cellStyle name="Normal 4 2 2 5 10" xfId="22027"/>
    <cellStyle name="Normal 4 2 2 5 10 2" xfId="22028"/>
    <cellStyle name="Normal 4 2 2 5 10 3" xfId="22029"/>
    <cellStyle name="Normal 4 2 2 5 10 4" xfId="22030"/>
    <cellStyle name="Normal 4 2 2 5 11" xfId="22031"/>
    <cellStyle name="Normal 4 2 2 5 11 2" xfId="22032"/>
    <cellStyle name="Normal 4 2 2 5 11 3" xfId="22033"/>
    <cellStyle name="Normal 4 2 2 5 11 4" xfId="22034"/>
    <cellStyle name="Normal 4 2 2 5 12" xfId="22035"/>
    <cellStyle name="Normal 4 2 2 5 12 2" xfId="22036"/>
    <cellStyle name="Normal 4 2 2 5 12 3" xfId="22037"/>
    <cellStyle name="Normal 4 2 2 5 12 4" xfId="22038"/>
    <cellStyle name="Normal 4 2 2 5 13" xfId="22039"/>
    <cellStyle name="Normal 4 2 2 5 14" xfId="22040"/>
    <cellStyle name="Normal 4 2 2 5 15" xfId="22041"/>
    <cellStyle name="Normal 4 2 2 5 16" xfId="22042"/>
    <cellStyle name="Normal 4 2 2 5 17" xfId="22043"/>
    <cellStyle name="Normal 4 2 2 5 2" xfId="22044"/>
    <cellStyle name="Normal 4 2 2 5 2 10" xfId="22045"/>
    <cellStyle name="Normal 4 2 2 5 2 11" xfId="22046"/>
    <cellStyle name="Normal 4 2 2 5 2 12" xfId="22047"/>
    <cellStyle name="Normal 4 2 2 5 2 13" xfId="22048"/>
    <cellStyle name="Normal 4 2 2 5 2 14" xfId="22049"/>
    <cellStyle name="Normal 4 2 2 5 2 2" xfId="22050"/>
    <cellStyle name="Normal 4 2 2 5 2 2 10" xfId="22051"/>
    <cellStyle name="Normal 4 2 2 5 2 2 11" xfId="22052"/>
    <cellStyle name="Normal 4 2 2 5 2 2 12" xfId="22053"/>
    <cellStyle name="Normal 4 2 2 5 2 2 2" xfId="22054"/>
    <cellStyle name="Normal 4 2 2 5 2 2 2 2" xfId="22055"/>
    <cellStyle name="Normal 4 2 2 5 2 2 2 2 2" xfId="22056"/>
    <cellStyle name="Normal 4 2 2 5 2 2 2 2 3" xfId="22057"/>
    <cellStyle name="Normal 4 2 2 5 2 2 2 2 4" xfId="22058"/>
    <cellStyle name="Normal 4 2 2 5 2 2 2 3" xfId="22059"/>
    <cellStyle name="Normal 4 2 2 5 2 2 2 3 2" xfId="22060"/>
    <cellStyle name="Normal 4 2 2 5 2 2 2 3 3" xfId="22061"/>
    <cellStyle name="Normal 4 2 2 5 2 2 2 3 4" xfId="22062"/>
    <cellStyle name="Normal 4 2 2 5 2 2 2 4" xfId="22063"/>
    <cellStyle name="Normal 4 2 2 5 2 2 2 5" xfId="22064"/>
    <cellStyle name="Normal 4 2 2 5 2 2 2 6" xfId="22065"/>
    <cellStyle name="Normal 4 2 2 5 2 2 3" xfId="22066"/>
    <cellStyle name="Normal 4 2 2 5 2 2 3 2" xfId="22067"/>
    <cellStyle name="Normal 4 2 2 5 2 2 3 3" xfId="22068"/>
    <cellStyle name="Normal 4 2 2 5 2 2 3 4" xfId="22069"/>
    <cellStyle name="Normal 4 2 2 5 2 2 4" xfId="22070"/>
    <cellStyle name="Normal 4 2 2 5 2 2 4 2" xfId="22071"/>
    <cellStyle name="Normal 4 2 2 5 2 2 4 3" xfId="22072"/>
    <cellStyle name="Normal 4 2 2 5 2 2 4 4" xfId="22073"/>
    <cellStyle name="Normal 4 2 2 5 2 2 5" xfId="22074"/>
    <cellStyle name="Normal 4 2 2 5 2 2 5 2" xfId="22075"/>
    <cellStyle name="Normal 4 2 2 5 2 2 5 3" xfId="22076"/>
    <cellStyle name="Normal 4 2 2 5 2 2 5 4" xfId="22077"/>
    <cellStyle name="Normal 4 2 2 5 2 2 6" xfId="22078"/>
    <cellStyle name="Normal 4 2 2 5 2 2 6 2" xfId="22079"/>
    <cellStyle name="Normal 4 2 2 5 2 2 6 3" xfId="22080"/>
    <cellStyle name="Normal 4 2 2 5 2 2 6 4" xfId="22081"/>
    <cellStyle name="Normal 4 2 2 5 2 2 7" xfId="22082"/>
    <cellStyle name="Normal 4 2 2 5 2 2 7 2" xfId="22083"/>
    <cellStyle name="Normal 4 2 2 5 2 2 7 3" xfId="22084"/>
    <cellStyle name="Normal 4 2 2 5 2 2 7 4" xfId="22085"/>
    <cellStyle name="Normal 4 2 2 5 2 2 8" xfId="22086"/>
    <cellStyle name="Normal 4 2 2 5 2 2 9" xfId="22087"/>
    <cellStyle name="Normal 4 2 2 5 2 3" xfId="22088"/>
    <cellStyle name="Normal 4 2 2 5 2 3 2" xfId="22089"/>
    <cellStyle name="Normal 4 2 2 5 2 3 2 2" xfId="22090"/>
    <cellStyle name="Normal 4 2 2 5 2 3 2 3" xfId="22091"/>
    <cellStyle name="Normal 4 2 2 5 2 3 2 4" xfId="22092"/>
    <cellStyle name="Normal 4 2 2 5 2 3 3" xfId="22093"/>
    <cellStyle name="Normal 4 2 2 5 2 3 3 2" xfId="22094"/>
    <cellStyle name="Normal 4 2 2 5 2 3 3 3" xfId="22095"/>
    <cellStyle name="Normal 4 2 2 5 2 3 3 4" xfId="22096"/>
    <cellStyle name="Normal 4 2 2 5 2 3 4" xfId="22097"/>
    <cellStyle name="Normal 4 2 2 5 2 3 5" xfId="22098"/>
    <cellStyle name="Normal 4 2 2 5 2 3 6" xfId="22099"/>
    <cellStyle name="Normal 4 2 2 5 2 4" xfId="22100"/>
    <cellStyle name="Normal 4 2 2 5 2 4 2" xfId="22101"/>
    <cellStyle name="Normal 4 2 2 5 2 4 3" xfId="22102"/>
    <cellStyle name="Normal 4 2 2 5 2 4 4" xfId="22103"/>
    <cellStyle name="Normal 4 2 2 5 2 5" xfId="22104"/>
    <cellStyle name="Normal 4 2 2 5 2 5 2" xfId="22105"/>
    <cellStyle name="Normal 4 2 2 5 2 5 3" xfId="22106"/>
    <cellStyle name="Normal 4 2 2 5 2 5 4" xfId="22107"/>
    <cellStyle name="Normal 4 2 2 5 2 6" xfId="22108"/>
    <cellStyle name="Normal 4 2 2 5 2 6 2" xfId="22109"/>
    <cellStyle name="Normal 4 2 2 5 2 6 3" xfId="22110"/>
    <cellStyle name="Normal 4 2 2 5 2 6 4" xfId="22111"/>
    <cellStyle name="Normal 4 2 2 5 2 7" xfId="22112"/>
    <cellStyle name="Normal 4 2 2 5 2 7 2" xfId="22113"/>
    <cellStyle name="Normal 4 2 2 5 2 7 3" xfId="22114"/>
    <cellStyle name="Normal 4 2 2 5 2 7 4" xfId="22115"/>
    <cellStyle name="Normal 4 2 2 5 2 8" xfId="22116"/>
    <cellStyle name="Normal 4 2 2 5 2 8 2" xfId="22117"/>
    <cellStyle name="Normal 4 2 2 5 2 8 3" xfId="22118"/>
    <cellStyle name="Normal 4 2 2 5 2 8 4" xfId="22119"/>
    <cellStyle name="Normal 4 2 2 5 2 9" xfId="22120"/>
    <cellStyle name="Normal 4 2 2 5 2 9 2" xfId="22121"/>
    <cellStyle name="Normal 4 2 2 5 2 9 3" xfId="22122"/>
    <cellStyle name="Normal 4 2 2 5 2 9 4" xfId="22123"/>
    <cellStyle name="Normal 4 2 2 5 3" xfId="22124"/>
    <cellStyle name="Normal 4 2 2 5 3 10" xfId="22125"/>
    <cellStyle name="Normal 4 2 2 5 3 11" xfId="22126"/>
    <cellStyle name="Normal 4 2 2 5 3 12" xfId="22127"/>
    <cellStyle name="Normal 4 2 2 5 3 13" xfId="22128"/>
    <cellStyle name="Normal 4 2 2 5 3 14" xfId="22129"/>
    <cellStyle name="Normal 4 2 2 5 3 2" xfId="22130"/>
    <cellStyle name="Normal 4 2 2 5 3 2 10" xfId="22131"/>
    <cellStyle name="Normal 4 2 2 5 3 2 11" xfId="22132"/>
    <cellStyle name="Normal 4 2 2 5 3 2 12" xfId="22133"/>
    <cellStyle name="Normal 4 2 2 5 3 2 2" xfId="22134"/>
    <cellStyle name="Normal 4 2 2 5 3 2 2 2" xfId="22135"/>
    <cellStyle name="Normal 4 2 2 5 3 2 2 2 2" xfId="22136"/>
    <cellStyle name="Normal 4 2 2 5 3 2 2 2 3" xfId="22137"/>
    <cellStyle name="Normal 4 2 2 5 3 2 2 2 4" xfId="22138"/>
    <cellStyle name="Normal 4 2 2 5 3 2 2 3" xfId="22139"/>
    <cellStyle name="Normal 4 2 2 5 3 2 2 3 2" xfId="22140"/>
    <cellStyle name="Normal 4 2 2 5 3 2 2 3 3" xfId="22141"/>
    <cellStyle name="Normal 4 2 2 5 3 2 2 3 4" xfId="22142"/>
    <cellStyle name="Normal 4 2 2 5 3 2 2 4" xfId="22143"/>
    <cellStyle name="Normal 4 2 2 5 3 2 2 5" xfId="22144"/>
    <cellStyle name="Normal 4 2 2 5 3 2 2 6" xfId="22145"/>
    <cellStyle name="Normal 4 2 2 5 3 2 3" xfId="22146"/>
    <cellStyle name="Normal 4 2 2 5 3 2 3 2" xfId="22147"/>
    <cellStyle name="Normal 4 2 2 5 3 2 3 3" xfId="22148"/>
    <cellStyle name="Normal 4 2 2 5 3 2 3 4" xfId="22149"/>
    <cellStyle name="Normal 4 2 2 5 3 2 4" xfId="22150"/>
    <cellStyle name="Normal 4 2 2 5 3 2 4 2" xfId="22151"/>
    <cellStyle name="Normal 4 2 2 5 3 2 4 3" xfId="22152"/>
    <cellStyle name="Normal 4 2 2 5 3 2 4 4" xfId="22153"/>
    <cellStyle name="Normal 4 2 2 5 3 2 5" xfId="22154"/>
    <cellStyle name="Normal 4 2 2 5 3 2 5 2" xfId="22155"/>
    <cellStyle name="Normal 4 2 2 5 3 2 5 3" xfId="22156"/>
    <cellStyle name="Normal 4 2 2 5 3 2 5 4" xfId="22157"/>
    <cellStyle name="Normal 4 2 2 5 3 2 6" xfId="22158"/>
    <cellStyle name="Normal 4 2 2 5 3 2 6 2" xfId="22159"/>
    <cellStyle name="Normal 4 2 2 5 3 2 6 3" xfId="22160"/>
    <cellStyle name="Normal 4 2 2 5 3 2 6 4" xfId="22161"/>
    <cellStyle name="Normal 4 2 2 5 3 2 7" xfId="22162"/>
    <cellStyle name="Normal 4 2 2 5 3 2 7 2" xfId="22163"/>
    <cellStyle name="Normal 4 2 2 5 3 2 7 3" xfId="22164"/>
    <cellStyle name="Normal 4 2 2 5 3 2 7 4" xfId="22165"/>
    <cellStyle name="Normal 4 2 2 5 3 2 8" xfId="22166"/>
    <cellStyle name="Normal 4 2 2 5 3 2 9" xfId="22167"/>
    <cellStyle name="Normal 4 2 2 5 3 3" xfId="22168"/>
    <cellStyle name="Normal 4 2 2 5 3 3 2" xfId="22169"/>
    <cellStyle name="Normal 4 2 2 5 3 3 2 2" xfId="22170"/>
    <cellStyle name="Normal 4 2 2 5 3 3 2 3" xfId="22171"/>
    <cellStyle name="Normal 4 2 2 5 3 3 2 4" xfId="22172"/>
    <cellStyle name="Normal 4 2 2 5 3 3 3" xfId="22173"/>
    <cellStyle name="Normal 4 2 2 5 3 3 3 2" xfId="22174"/>
    <cellStyle name="Normal 4 2 2 5 3 3 3 3" xfId="22175"/>
    <cellStyle name="Normal 4 2 2 5 3 3 3 4" xfId="22176"/>
    <cellStyle name="Normal 4 2 2 5 3 3 4" xfId="22177"/>
    <cellStyle name="Normal 4 2 2 5 3 3 5" xfId="22178"/>
    <cellStyle name="Normal 4 2 2 5 3 3 6" xfId="22179"/>
    <cellStyle name="Normal 4 2 2 5 3 4" xfId="22180"/>
    <cellStyle name="Normal 4 2 2 5 3 4 2" xfId="22181"/>
    <cellStyle name="Normal 4 2 2 5 3 4 3" xfId="22182"/>
    <cellStyle name="Normal 4 2 2 5 3 4 4" xfId="22183"/>
    <cellStyle name="Normal 4 2 2 5 3 5" xfId="22184"/>
    <cellStyle name="Normal 4 2 2 5 3 5 2" xfId="22185"/>
    <cellStyle name="Normal 4 2 2 5 3 5 3" xfId="22186"/>
    <cellStyle name="Normal 4 2 2 5 3 5 4" xfId="22187"/>
    <cellStyle name="Normal 4 2 2 5 3 6" xfId="22188"/>
    <cellStyle name="Normal 4 2 2 5 3 6 2" xfId="22189"/>
    <cellStyle name="Normal 4 2 2 5 3 6 3" xfId="22190"/>
    <cellStyle name="Normal 4 2 2 5 3 6 4" xfId="22191"/>
    <cellStyle name="Normal 4 2 2 5 3 7" xfId="22192"/>
    <cellStyle name="Normal 4 2 2 5 3 7 2" xfId="22193"/>
    <cellStyle name="Normal 4 2 2 5 3 7 3" xfId="22194"/>
    <cellStyle name="Normal 4 2 2 5 3 7 4" xfId="22195"/>
    <cellStyle name="Normal 4 2 2 5 3 8" xfId="22196"/>
    <cellStyle name="Normal 4 2 2 5 3 8 2" xfId="22197"/>
    <cellStyle name="Normal 4 2 2 5 3 8 3" xfId="22198"/>
    <cellStyle name="Normal 4 2 2 5 3 8 4" xfId="22199"/>
    <cellStyle name="Normal 4 2 2 5 3 9" xfId="22200"/>
    <cellStyle name="Normal 4 2 2 5 3 9 2" xfId="22201"/>
    <cellStyle name="Normal 4 2 2 5 3 9 3" xfId="22202"/>
    <cellStyle name="Normal 4 2 2 5 3 9 4" xfId="22203"/>
    <cellStyle name="Normal 4 2 2 5 4" xfId="22204"/>
    <cellStyle name="Normal 4 2 2 5 4 10" xfId="22205"/>
    <cellStyle name="Normal 4 2 2 5 4 11" xfId="22206"/>
    <cellStyle name="Normal 4 2 2 5 4 12" xfId="22207"/>
    <cellStyle name="Normal 4 2 2 5 4 2" xfId="22208"/>
    <cellStyle name="Normal 4 2 2 5 4 2 2" xfId="22209"/>
    <cellStyle name="Normal 4 2 2 5 4 2 2 2" xfId="22210"/>
    <cellStyle name="Normal 4 2 2 5 4 2 2 3" xfId="22211"/>
    <cellStyle name="Normal 4 2 2 5 4 2 2 4" xfId="22212"/>
    <cellStyle name="Normal 4 2 2 5 4 2 3" xfId="22213"/>
    <cellStyle name="Normal 4 2 2 5 4 2 3 2" xfId="22214"/>
    <cellStyle name="Normal 4 2 2 5 4 2 3 3" xfId="22215"/>
    <cellStyle name="Normal 4 2 2 5 4 2 3 4" xfId="22216"/>
    <cellStyle name="Normal 4 2 2 5 4 2 4" xfId="22217"/>
    <cellStyle name="Normal 4 2 2 5 4 2 5" xfId="22218"/>
    <cellStyle name="Normal 4 2 2 5 4 2 6" xfId="22219"/>
    <cellStyle name="Normal 4 2 2 5 4 3" xfId="22220"/>
    <cellStyle name="Normal 4 2 2 5 4 3 2" xfId="22221"/>
    <cellStyle name="Normal 4 2 2 5 4 3 3" xfId="22222"/>
    <cellStyle name="Normal 4 2 2 5 4 3 4" xfId="22223"/>
    <cellStyle name="Normal 4 2 2 5 4 4" xfId="22224"/>
    <cellStyle name="Normal 4 2 2 5 4 4 2" xfId="22225"/>
    <cellStyle name="Normal 4 2 2 5 4 4 3" xfId="22226"/>
    <cellStyle name="Normal 4 2 2 5 4 4 4" xfId="22227"/>
    <cellStyle name="Normal 4 2 2 5 4 5" xfId="22228"/>
    <cellStyle name="Normal 4 2 2 5 4 5 2" xfId="22229"/>
    <cellStyle name="Normal 4 2 2 5 4 5 3" xfId="22230"/>
    <cellStyle name="Normal 4 2 2 5 4 5 4" xfId="22231"/>
    <cellStyle name="Normal 4 2 2 5 4 6" xfId="22232"/>
    <cellStyle name="Normal 4 2 2 5 4 6 2" xfId="22233"/>
    <cellStyle name="Normal 4 2 2 5 4 6 3" xfId="22234"/>
    <cellStyle name="Normal 4 2 2 5 4 6 4" xfId="22235"/>
    <cellStyle name="Normal 4 2 2 5 4 7" xfId="22236"/>
    <cellStyle name="Normal 4 2 2 5 4 7 2" xfId="22237"/>
    <cellStyle name="Normal 4 2 2 5 4 7 3" xfId="22238"/>
    <cellStyle name="Normal 4 2 2 5 4 7 4" xfId="22239"/>
    <cellStyle name="Normal 4 2 2 5 4 8" xfId="22240"/>
    <cellStyle name="Normal 4 2 2 5 4 9" xfId="22241"/>
    <cellStyle name="Normal 4 2 2 5 5" xfId="22242"/>
    <cellStyle name="Normal 4 2 2 5 5 10" xfId="22243"/>
    <cellStyle name="Normal 4 2 2 5 5 11" xfId="22244"/>
    <cellStyle name="Normal 4 2 2 5 5 12" xfId="22245"/>
    <cellStyle name="Normal 4 2 2 5 5 2" xfId="22246"/>
    <cellStyle name="Normal 4 2 2 5 5 2 2" xfId="22247"/>
    <cellStyle name="Normal 4 2 2 5 5 2 2 2" xfId="22248"/>
    <cellStyle name="Normal 4 2 2 5 5 2 2 3" xfId="22249"/>
    <cellStyle name="Normal 4 2 2 5 5 2 2 4" xfId="22250"/>
    <cellStyle name="Normal 4 2 2 5 5 2 3" xfId="22251"/>
    <cellStyle name="Normal 4 2 2 5 5 2 3 2" xfId="22252"/>
    <cellStyle name="Normal 4 2 2 5 5 2 3 3" xfId="22253"/>
    <cellStyle name="Normal 4 2 2 5 5 2 3 4" xfId="22254"/>
    <cellStyle name="Normal 4 2 2 5 5 2 4" xfId="22255"/>
    <cellStyle name="Normal 4 2 2 5 5 2 5" xfId="22256"/>
    <cellStyle name="Normal 4 2 2 5 5 2 6" xfId="22257"/>
    <cellStyle name="Normal 4 2 2 5 5 3" xfId="22258"/>
    <cellStyle name="Normal 4 2 2 5 5 3 2" xfId="22259"/>
    <cellStyle name="Normal 4 2 2 5 5 3 3" xfId="22260"/>
    <cellStyle name="Normal 4 2 2 5 5 3 4" xfId="22261"/>
    <cellStyle name="Normal 4 2 2 5 5 4" xfId="22262"/>
    <cellStyle name="Normal 4 2 2 5 5 4 2" xfId="22263"/>
    <cellStyle name="Normal 4 2 2 5 5 4 3" xfId="22264"/>
    <cellStyle name="Normal 4 2 2 5 5 4 4" xfId="22265"/>
    <cellStyle name="Normal 4 2 2 5 5 5" xfId="22266"/>
    <cellStyle name="Normal 4 2 2 5 5 5 2" xfId="22267"/>
    <cellStyle name="Normal 4 2 2 5 5 5 3" xfId="22268"/>
    <cellStyle name="Normal 4 2 2 5 5 5 4" xfId="22269"/>
    <cellStyle name="Normal 4 2 2 5 5 6" xfId="22270"/>
    <cellStyle name="Normal 4 2 2 5 5 6 2" xfId="22271"/>
    <cellStyle name="Normal 4 2 2 5 5 6 3" xfId="22272"/>
    <cellStyle name="Normal 4 2 2 5 5 6 4" xfId="22273"/>
    <cellStyle name="Normal 4 2 2 5 5 7" xfId="22274"/>
    <cellStyle name="Normal 4 2 2 5 5 7 2" xfId="22275"/>
    <cellStyle name="Normal 4 2 2 5 5 7 3" xfId="22276"/>
    <cellStyle name="Normal 4 2 2 5 5 7 4" xfId="22277"/>
    <cellStyle name="Normal 4 2 2 5 5 8" xfId="22278"/>
    <cellStyle name="Normal 4 2 2 5 5 9" xfId="22279"/>
    <cellStyle name="Normal 4 2 2 5 6" xfId="22280"/>
    <cellStyle name="Normal 4 2 2 5 6 2" xfId="22281"/>
    <cellStyle name="Normal 4 2 2 5 6 2 2" xfId="22282"/>
    <cellStyle name="Normal 4 2 2 5 6 2 3" xfId="22283"/>
    <cellStyle name="Normal 4 2 2 5 6 2 4" xfId="22284"/>
    <cellStyle name="Normal 4 2 2 5 6 3" xfId="22285"/>
    <cellStyle name="Normal 4 2 2 5 6 3 2" xfId="22286"/>
    <cellStyle name="Normal 4 2 2 5 6 3 3" xfId="22287"/>
    <cellStyle name="Normal 4 2 2 5 6 3 4" xfId="22288"/>
    <cellStyle name="Normal 4 2 2 5 6 4" xfId="22289"/>
    <cellStyle name="Normal 4 2 2 5 6 5" xfId="22290"/>
    <cellStyle name="Normal 4 2 2 5 6 6" xfId="22291"/>
    <cellStyle name="Normal 4 2 2 5 7" xfId="22292"/>
    <cellStyle name="Normal 4 2 2 5 7 2" xfId="22293"/>
    <cellStyle name="Normal 4 2 2 5 7 3" xfId="22294"/>
    <cellStyle name="Normal 4 2 2 5 7 4" xfId="22295"/>
    <cellStyle name="Normal 4 2 2 5 8" xfId="22296"/>
    <cellStyle name="Normal 4 2 2 5 8 2" xfId="22297"/>
    <cellStyle name="Normal 4 2 2 5 8 3" xfId="22298"/>
    <cellStyle name="Normal 4 2 2 5 8 4" xfId="22299"/>
    <cellStyle name="Normal 4 2 2 5 9" xfId="22300"/>
    <cellStyle name="Normal 4 2 2 5 9 2" xfId="22301"/>
    <cellStyle name="Normal 4 2 2 5 9 3" xfId="22302"/>
    <cellStyle name="Normal 4 2 2 5 9 4" xfId="22303"/>
    <cellStyle name="Normal 4 2 2 6" xfId="22304"/>
    <cellStyle name="Normal 4 2 2 6 10" xfId="22305"/>
    <cellStyle name="Normal 4 2 2 6 11" xfId="22306"/>
    <cellStyle name="Normal 4 2 2 6 12" xfId="22307"/>
    <cellStyle name="Normal 4 2 2 6 13" xfId="22308"/>
    <cellStyle name="Normal 4 2 2 6 14" xfId="22309"/>
    <cellStyle name="Normal 4 2 2 6 2" xfId="22310"/>
    <cellStyle name="Normal 4 2 2 6 2 10" xfId="22311"/>
    <cellStyle name="Normal 4 2 2 6 2 11" xfId="22312"/>
    <cellStyle name="Normal 4 2 2 6 2 12" xfId="22313"/>
    <cellStyle name="Normal 4 2 2 6 2 2" xfId="22314"/>
    <cellStyle name="Normal 4 2 2 6 2 2 2" xfId="22315"/>
    <cellStyle name="Normal 4 2 2 6 2 2 2 2" xfId="22316"/>
    <cellStyle name="Normal 4 2 2 6 2 2 2 3" xfId="22317"/>
    <cellStyle name="Normal 4 2 2 6 2 2 2 4" xfId="22318"/>
    <cellStyle name="Normal 4 2 2 6 2 2 3" xfId="22319"/>
    <cellStyle name="Normal 4 2 2 6 2 2 3 2" xfId="22320"/>
    <cellStyle name="Normal 4 2 2 6 2 2 3 3" xfId="22321"/>
    <cellStyle name="Normal 4 2 2 6 2 2 3 4" xfId="22322"/>
    <cellStyle name="Normal 4 2 2 6 2 2 4" xfId="22323"/>
    <cellStyle name="Normal 4 2 2 6 2 2 5" xfId="22324"/>
    <cellStyle name="Normal 4 2 2 6 2 2 6" xfId="22325"/>
    <cellStyle name="Normal 4 2 2 6 2 3" xfId="22326"/>
    <cellStyle name="Normal 4 2 2 6 2 3 2" xfId="22327"/>
    <cellStyle name="Normal 4 2 2 6 2 3 3" xfId="22328"/>
    <cellStyle name="Normal 4 2 2 6 2 3 4" xfId="22329"/>
    <cellStyle name="Normal 4 2 2 6 2 4" xfId="22330"/>
    <cellStyle name="Normal 4 2 2 6 2 4 2" xfId="22331"/>
    <cellStyle name="Normal 4 2 2 6 2 4 3" xfId="22332"/>
    <cellStyle name="Normal 4 2 2 6 2 4 4" xfId="22333"/>
    <cellStyle name="Normal 4 2 2 6 2 5" xfId="22334"/>
    <cellStyle name="Normal 4 2 2 6 2 5 2" xfId="22335"/>
    <cellStyle name="Normal 4 2 2 6 2 5 3" xfId="22336"/>
    <cellStyle name="Normal 4 2 2 6 2 5 4" xfId="22337"/>
    <cellStyle name="Normal 4 2 2 6 2 6" xfId="22338"/>
    <cellStyle name="Normal 4 2 2 6 2 6 2" xfId="22339"/>
    <cellStyle name="Normal 4 2 2 6 2 6 3" xfId="22340"/>
    <cellStyle name="Normal 4 2 2 6 2 6 4" xfId="22341"/>
    <cellStyle name="Normal 4 2 2 6 2 7" xfId="22342"/>
    <cellStyle name="Normal 4 2 2 6 2 7 2" xfId="22343"/>
    <cellStyle name="Normal 4 2 2 6 2 7 3" xfId="22344"/>
    <cellStyle name="Normal 4 2 2 6 2 7 4" xfId="22345"/>
    <cellStyle name="Normal 4 2 2 6 2 8" xfId="22346"/>
    <cellStyle name="Normal 4 2 2 6 2 9" xfId="22347"/>
    <cellStyle name="Normal 4 2 2 6 3" xfId="22348"/>
    <cellStyle name="Normal 4 2 2 6 3 2" xfId="22349"/>
    <cellStyle name="Normal 4 2 2 6 3 2 2" xfId="22350"/>
    <cellStyle name="Normal 4 2 2 6 3 2 3" xfId="22351"/>
    <cellStyle name="Normal 4 2 2 6 3 2 4" xfId="22352"/>
    <cellStyle name="Normal 4 2 2 6 3 3" xfId="22353"/>
    <cellStyle name="Normal 4 2 2 6 3 3 2" xfId="22354"/>
    <cellStyle name="Normal 4 2 2 6 3 3 3" xfId="22355"/>
    <cellStyle name="Normal 4 2 2 6 3 3 4" xfId="22356"/>
    <cellStyle name="Normal 4 2 2 6 3 4" xfId="22357"/>
    <cellStyle name="Normal 4 2 2 6 3 5" xfId="22358"/>
    <cellStyle name="Normal 4 2 2 6 3 6" xfId="22359"/>
    <cellStyle name="Normal 4 2 2 6 4" xfId="22360"/>
    <cellStyle name="Normal 4 2 2 6 4 2" xfId="22361"/>
    <cellStyle name="Normal 4 2 2 6 4 3" xfId="22362"/>
    <cellStyle name="Normal 4 2 2 6 4 4" xfId="22363"/>
    <cellStyle name="Normal 4 2 2 6 5" xfId="22364"/>
    <cellStyle name="Normal 4 2 2 6 5 2" xfId="22365"/>
    <cellStyle name="Normal 4 2 2 6 5 3" xfId="22366"/>
    <cellStyle name="Normal 4 2 2 6 5 4" xfId="22367"/>
    <cellStyle name="Normal 4 2 2 6 6" xfId="22368"/>
    <cellStyle name="Normal 4 2 2 6 6 2" xfId="22369"/>
    <cellStyle name="Normal 4 2 2 6 6 3" xfId="22370"/>
    <cellStyle name="Normal 4 2 2 6 6 4" xfId="22371"/>
    <cellStyle name="Normal 4 2 2 6 7" xfId="22372"/>
    <cellStyle name="Normal 4 2 2 6 7 2" xfId="22373"/>
    <cellStyle name="Normal 4 2 2 6 7 3" xfId="22374"/>
    <cellStyle name="Normal 4 2 2 6 7 4" xfId="22375"/>
    <cellStyle name="Normal 4 2 2 6 8" xfId="22376"/>
    <cellStyle name="Normal 4 2 2 6 8 2" xfId="22377"/>
    <cellStyle name="Normal 4 2 2 6 8 3" xfId="22378"/>
    <cellStyle name="Normal 4 2 2 6 8 4" xfId="22379"/>
    <cellStyle name="Normal 4 2 2 6 9" xfId="22380"/>
    <cellStyle name="Normal 4 2 2 6 9 2" xfId="22381"/>
    <cellStyle name="Normal 4 2 2 6 9 3" xfId="22382"/>
    <cellStyle name="Normal 4 2 2 6 9 4" xfId="22383"/>
    <cellStyle name="Normal 4 2 2 7" xfId="22384"/>
    <cellStyle name="Normal 4 2 2 7 10" xfId="22385"/>
    <cellStyle name="Normal 4 2 2 7 11" xfId="22386"/>
    <cellStyle name="Normal 4 2 2 7 12" xfId="22387"/>
    <cellStyle name="Normal 4 2 2 7 13" xfId="22388"/>
    <cellStyle name="Normal 4 2 2 7 14" xfId="22389"/>
    <cellStyle name="Normal 4 2 2 7 2" xfId="22390"/>
    <cellStyle name="Normal 4 2 2 7 2 10" xfId="22391"/>
    <cellStyle name="Normal 4 2 2 7 2 11" xfId="22392"/>
    <cellStyle name="Normal 4 2 2 7 2 12" xfId="22393"/>
    <cellStyle name="Normal 4 2 2 7 2 2" xfId="22394"/>
    <cellStyle name="Normal 4 2 2 7 2 2 2" xfId="22395"/>
    <cellStyle name="Normal 4 2 2 7 2 2 2 2" xfId="22396"/>
    <cellStyle name="Normal 4 2 2 7 2 2 2 3" xfId="22397"/>
    <cellStyle name="Normal 4 2 2 7 2 2 2 4" xfId="22398"/>
    <cellStyle name="Normal 4 2 2 7 2 2 3" xfId="22399"/>
    <cellStyle name="Normal 4 2 2 7 2 2 3 2" xfId="22400"/>
    <cellStyle name="Normal 4 2 2 7 2 2 3 3" xfId="22401"/>
    <cellStyle name="Normal 4 2 2 7 2 2 3 4" xfId="22402"/>
    <cellStyle name="Normal 4 2 2 7 2 2 4" xfId="22403"/>
    <cellStyle name="Normal 4 2 2 7 2 2 5" xfId="22404"/>
    <cellStyle name="Normal 4 2 2 7 2 2 6" xfId="22405"/>
    <cellStyle name="Normal 4 2 2 7 2 3" xfId="22406"/>
    <cellStyle name="Normal 4 2 2 7 2 3 2" xfId="22407"/>
    <cellStyle name="Normal 4 2 2 7 2 3 3" xfId="22408"/>
    <cellStyle name="Normal 4 2 2 7 2 3 4" xfId="22409"/>
    <cellStyle name="Normal 4 2 2 7 2 4" xfId="22410"/>
    <cellStyle name="Normal 4 2 2 7 2 4 2" xfId="22411"/>
    <cellStyle name="Normal 4 2 2 7 2 4 3" xfId="22412"/>
    <cellStyle name="Normal 4 2 2 7 2 4 4" xfId="22413"/>
    <cellStyle name="Normal 4 2 2 7 2 5" xfId="22414"/>
    <cellStyle name="Normal 4 2 2 7 2 5 2" xfId="22415"/>
    <cellStyle name="Normal 4 2 2 7 2 5 3" xfId="22416"/>
    <cellStyle name="Normal 4 2 2 7 2 5 4" xfId="22417"/>
    <cellStyle name="Normal 4 2 2 7 2 6" xfId="22418"/>
    <cellStyle name="Normal 4 2 2 7 2 6 2" xfId="22419"/>
    <cellStyle name="Normal 4 2 2 7 2 6 3" xfId="22420"/>
    <cellStyle name="Normal 4 2 2 7 2 6 4" xfId="22421"/>
    <cellStyle name="Normal 4 2 2 7 2 7" xfId="22422"/>
    <cellStyle name="Normal 4 2 2 7 2 7 2" xfId="22423"/>
    <cellStyle name="Normal 4 2 2 7 2 7 3" xfId="22424"/>
    <cellStyle name="Normal 4 2 2 7 2 7 4" xfId="22425"/>
    <cellStyle name="Normal 4 2 2 7 2 8" xfId="22426"/>
    <cellStyle name="Normal 4 2 2 7 2 9" xfId="22427"/>
    <cellStyle name="Normal 4 2 2 7 3" xfId="22428"/>
    <cellStyle name="Normal 4 2 2 7 3 2" xfId="22429"/>
    <cellStyle name="Normal 4 2 2 7 3 2 2" xfId="22430"/>
    <cellStyle name="Normal 4 2 2 7 3 2 3" xfId="22431"/>
    <cellStyle name="Normal 4 2 2 7 3 2 4" xfId="22432"/>
    <cellStyle name="Normal 4 2 2 7 3 3" xfId="22433"/>
    <cellStyle name="Normal 4 2 2 7 3 3 2" xfId="22434"/>
    <cellStyle name="Normal 4 2 2 7 3 3 3" xfId="22435"/>
    <cellStyle name="Normal 4 2 2 7 3 3 4" xfId="22436"/>
    <cellStyle name="Normal 4 2 2 7 3 4" xfId="22437"/>
    <cellStyle name="Normal 4 2 2 7 3 5" xfId="22438"/>
    <cellStyle name="Normal 4 2 2 7 3 6" xfId="22439"/>
    <cellStyle name="Normal 4 2 2 7 4" xfId="22440"/>
    <cellStyle name="Normal 4 2 2 7 4 2" xfId="22441"/>
    <cellStyle name="Normal 4 2 2 7 4 3" xfId="22442"/>
    <cellStyle name="Normal 4 2 2 7 4 4" xfId="22443"/>
    <cellStyle name="Normal 4 2 2 7 5" xfId="22444"/>
    <cellStyle name="Normal 4 2 2 7 5 2" xfId="22445"/>
    <cellStyle name="Normal 4 2 2 7 5 3" xfId="22446"/>
    <cellStyle name="Normal 4 2 2 7 5 4" xfId="22447"/>
    <cellStyle name="Normal 4 2 2 7 6" xfId="22448"/>
    <cellStyle name="Normal 4 2 2 7 6 2" xfId="22449"/>
    <cellStyle name="Normal 4 2 2 7 6 3" xfId="22450"/>
    <cellStyle name="Normal 4 2 2 7 6 4" xfId="22451"/>
    <cellStyle name="Normal 4 2 2 7 7" xfId="22452"/>
    <cellStyle name="Normal 4 2 2 7 7 2" xfId="22453"/>
    <cellStyle name="Normal 4 2 2 7 7 3" xfId="22454"/>
    <cellStyle name="Normal 4 2 2 7 7 4" xfId="22455"/>
    <cellStyle name="Normal 4 2 2 7 8" xfId="22456"/>
    <cellStyle name="Normal 4 2 2 7 8 2" xfId="22457"/>
    <cellStyle name="Normal 4 2 2 7 8 3" xfId="22458"/>
    <cellStyle name="Normal 4 2 2 7 8 4" xfId="22459"/>
    <cellStyle name="Normal 4 2 2 7 9" xfId="22460"/>
    <cellStyle name="Normal 4 2 2 7 9 2" xfId="22461"/>
    <cellStyle name="Normal 4 2 2 7 9 3" xfId="22462"/>
    <cellStyle name="Normal 4 2 2 7 9 4" xfId="22463"/>
    <cellStyle name="Normal 4 2 2 8" xfId="22464"/>
    <cellStyle name="Normal 4 2 2 8 10" xfId="22465"/>
    <cellStyle name="Normal 4 2 2 8 11" xfId="22466"/>
    <cellStyle name="Normal 4 2 2 8 12" xfId="22467"/>
    <cellStyle name="Normal 4 2 2 8 2" xfId="22468"/>
    <cellStyle name="Normal 4 2 2 8 2 2" xfId="22469"/>
    <cellStyle name="Normal 4 2 2 8 2 2 2" xfId="22470"/>
    <cellStyle name="Normal 4 2 2 8 2 2 3" xfId="22471"/>
    <cellStyle name="Normal 4 2 2 8 2 2 4" xfId="22472"/>
    <cellStyle name="Normal 4 2 2 8 2 3" xfId="22473"/>
    <cellStyle name="Normal 4 2 2 8 2 3 2" xfId="22474"/>
    <cellStyle name="Normal 4 2 2 8 2 3 3" xfId="22475"/>
    <cellStyle name="Normal 4 2 2 8 2 3 4" xfId="22476"/>
    <cellStyle name="Normal 4 2 2 8 2 4" xfId="22477"/>
    <cellStyle name="Normal 4 2 2 8 2 5" xfId="22478"/>
    <cellStyle name="Normal 4 2 2 8 2 6" xfId="22479"/>
    <cellStyle name="Normal 4 2 2 8 3" xfId="22480"/>
    <cellStyle name="Normal 4 2 2 8 3 2" xfId="22481"/>
    <cellStyle name="Normal 4 2 2 8 3 3" xfId="22482"/>
    <cellStyle name="Normal 4 2 2 8 3 4" xfId="22483"/>
    <cellStyle name="Normal 4 2 2 8 4" xfId="22484"/>
    <cellStyle name="Normal 4 2 2 8 4 2" xfId="22485"/>
    <cellStyle name="Normal 4 2 2 8 4 3" xfId="22486"/>
    <cellStyle name="Normal 4 2 2 8 4 4" xfId="22487"/>
    <cellStyle name="Normal 4 2 2 8 5" xfId="22488"/>
    <cellStyle name="Normal 4 2 2 8 5 2" xfId="22489"/>
    <cellStyle name="Normal 4 2 2 8 5 3" xfId="22490"/>
    <cellStyle name="Normal 4 2 2 8 5 4" xfId="22491"/>
    <cellStyle name="Normal 4 2 2 8 6" xfId="22492"/>
    <cellStyle name="Normal 4 2 2 8 6 2" xfId="22493"/>
    <cellStyle name="Normal 4 2 2 8 6 3" xfId="22494"/>
    <cellStyle name="Normal 4 2 2 8 6 4" xfId="22495"/>
    <cellStyle name="Normal 4 2 2 8 7" xfId="22496"/>
    <cellStyle name="Normal 4 2 2 8 7 2" xfId="22497"/>
    <cellStyle name="Normal 4 2 2 8 7 3" xfId="22498"/>
    <cellStyle name="Normal 4 2 2 8 7 4" xfId="22499"/>
    <cellStyle name="Normal 4 2 2 8 8" xfId="22500"/>
    <cellStyle name="Normal 4 2 2 8 9" xfId="22501"/>
    <cellStyle name="Normal 4 2 2 9" xfId="22502"/>
    <cellStyle name="Normal 4 2 2 9 10" xfId="22503"/>
    <cellStyle name="Normal 4 2 2 9 11" xfId="22504"/>
    <cellStyle name="Normal 4 2 2 9 12" xfId="22505"/>
    <cellStyle name="Normal 4 2 2 9 2" xfId="22506"/>
    <cellStyle name="Normal 4 2 2 9 2 2" xfId="22507"/>
    <cellStyle name="Normal 4 2 2 9 2 2 2" xfId="22508"/>
    <cellStyle name="Normal 4 2 2 9 2 2 3" xfId="22509"/>
    <cellStyle name="Normal 4 2 2 9 2 2 4" xfId="22510"/>
    <cellStyle name="Normal 4 2 2 9 2 3" xfId="22511"/>
    <cellStyle name="Normal 4 2 2 9 2 3 2" xfId="22512"/>
    <cellStyle name="Normal 4 2 2 9 2 3 3" xfId="22513"/>
    <cellStyle name="Normal 4 2 2 9 2 3 4" xfId="22514"/>
    <cellStyle name="Normal 4 2 2 9 2 4" xfId="22515"/>
    <cellStyle name="Normal 4 2 2 9 2 5" xfId="22516"/>
    <cellStyle name="Normal 4 2 2 9 2 6" xfId="22517"/>
    <cellStyle name="Normal 4 2 2 9 3" xfId="22518"/>
    <cellStyle name="Normal 4 2 2 9 3 2" xfId="22519"/>
    <cellStyle name="Normal 4 2 2 9 3 3" xfId="22520"/>
    <cellStyle name="Normal 4 2 2 9 3 4" xfId="22521"/>
    <cellStyle name="Normal 4 2 2 9 4" xfId="22522"/>
    <cellStyle name="Normal 4 2 2 9 4 2" xfId="22523"/>
    <cellStyle name="Normal 4 2 2 9 4 3" xfId="22524"/>
    <cellStyle name="Normal 4 2 2 9 4 4" xfId="22525"/>
    <cellStyle name="Normal 4 2 2 9 5" xfId="22526"/>
    <cellStyle name="Normal 4 2 2 9 5 2" xfId="22527"/>
    <cellStyle name="Normal 4 2 2 9 5 3" xfId="22528"/>
    <cellStyle name="Normal 4 2 2 9 5 4" xfId="22529"/>
    <cellStyle name="Normal 4 2 2 9 6" xfId="22530"/>
    <cellStyle name="Normal 4 2 2 9 6 2" xfId="22531"/>
    <cellStyle name="Normal 4 2 2 9 6 3" xfId="22532"/>
    <cellStyle name="Normal 4 2 2 9 6 4" xfId="22533"/>
    <cellStyle name="Normal 4 2 2 9 7" xfId="22534"/>
    <cellStyle name="Normal 4 2 2 9 7 2" xfId="22535"/>
    <cellStyle name="Normal 4 2 2 9 7 3" xfId="22536"/>
    <cellStyle name="Normal 4 2 2 9 7 4" xfId="22537"/>
    <cellStyle name="Normal 4 2 2 9 8" xfId="22538"/>
    <cellStyle name="Normal 4 2 2 9 9" xfId="22539"/>
    <cellStyle name="Normal 4 2 20" xfId="22540"/>
    <cellStyle name="Normal 4 2 21" xfId="22541"/>
    <cellStyle name="Normal 4 2 22" xfId="22542"/>
    <cellStyle name="Normal 4 2 23" xfId="22543"/>
    <cellStyle name="Normal 4 2 24" xfId="22544"/>
    <cellStyle name="Normal 4 2 25" xfId="22545"/>
    <cellStyle name="Normal 4 2 3" xfId="22546"/>
    <cellStyle name="Normal 4 2 3 10" xfId="22547"/>
    <cellStyle name="Normal 4 2 3 10 2" xfId="22548"/>
    <cellStyle name="Normal 4 2 3 10 2 2" xfId="22549"/>
    <cellStyle name="Normal 4 2 3 10 2 3" xfId="22550"/>
    <cellStyle name="Normal 4 2 3 10 2 4" xfId="22551"/>
    <cellStyle name="Normal 4 2 3 10 3" xfId="22552"/>
    <cellStyle name="Normal 4 2 3 10 3 2" xfId="22553"/>
    <cellStyle name="Normal 4 2 3 10 3 3" xfId="22554"/>
    <cellStyle name="Normal 4 2 3 10 3 4" xfId="22555"/>
    <cellStyle name="Normal 4 2 3 10 4" xfId="22556"/>
    <cellStyle name="Normal 4 2 3 10 5" xfId="22557"/>
    <cellStyle name="Normal 4 2 3 10 6" xfId="22558"/>
    <cellStyle name="Normal 4 2 3 11" xfId="22559"/>
    <cellStyle name="Normal 4 2 3 11 2" xfId="22560"/>
    <cellStyle name="Normal 4 2 3 11 3" xfId="22561"/>
    <cellStyle name="Normal 4 2 3 11 4" xfId="22562"/>
    <cellStyle name="Normal 4 2 3 12" xfId="22563"/>
    <cellStyle name="Normal 4 2 3 12 2" xfId="22564"/>
    <cellStyle name="Normal 4 2 3 12 3" xfId="22565"/>
    <cellStyle name="Normal 4 2 3 12 4" xfId="22566"/>
    <cellStyle name="Normal 4 2 3 13" xfId="22567"/>
    <cellStyle name="Normal 4 2 3 13 2" xfId="22568"/>
    <cellStyle name="Normal 4 2 3 13 3" xfId="22569"/>
    <cellStyle name="Normal 4 2 3 13 4" xfId="22570"/>
    <cellStyle name="Normal 4 2 3 14" xfId="22571"/>
    <cellStyle name="Normal 4 2 3 14 2" xfId="22572"/>
    <cellStyle name="Normal 4 2 3 14 3" xfId="22573"/>
    <cellStyle name="Normal 4 2 3 14 4" xfId="22574"/>
    <cellStyle name="Normal 4 2 3 15" xfId="22575"/>
    <cellStyle name="Normal 4 2 3 15 2" xfId="22576"/>
    <cellStyle name="Normal 4 2 3 15 3" xfId="22577"/>
    <cellStyle name="Normal 4 2 3 15 4" xfId="22578"/>
    <cellStyle name="Normal 4 2 3 16" xfId="22579"/>
    <cellStyle name="Normal 4 2 3 16 2" xfId="22580"/>
    <cellStyle name="Normal 4 2 3 16 3" xfId="22581"/>
    <cellStyle name="Normal 4 2 3 16 4" xfId="22582"/>
    <cellStyle name="Normal 4 2 3 17" xfId="22583"/>
    <cellStyle name="Normal 4 2 3 18" xfId="22584"/>
    <cellStyle name="Normal 4 2 3 19" xfId="22585"/>
    <cellStyle name="Normal 4 2 3 2" xfId="22586"/>
    <cellStyle name="Normal 4 2 3 2 10" xfId="22587"/>
    <cellStyle name="Normal 4 2 3 2 10 2" xfId="22588"/>
    <cellStyle name="Normal 4 2 3 2 10 3" xfId="22589"/>
    <cellStyle name="Normal 4 2 3 2 10 4" xfId="22590"/>
    <cellStyle name="Normal 4 2 3 2 11" xfId="22591"/>
    <cellStyle name="Normal 4 2 3 2 11 2" xfId="22592"/>
    <cellStyle name="Normal 4 2 3 2 11 3" xfId="22593"/>
    <cellStyle name="Normal 4 2 3 2 11 4" xfId="22594"/>
    <cellStyle name="Normal 4 2 3 2 12" xfId="22595"/>
    <cellStyle name="Normal 4 2 3 2 12 2" xfId="22596"/>
    <cellStyle name="Normal 4 2 3 2 12 3" xfId="22597"/>
    <cellStyle name="Normal 4 2 3 2 12 4" xfId="22598"/>
    <cellStyle name="Normal 4 2 3 2 13" xfId="22599"/>
    <cellStyle name="Normal 4 2 3 2 13 2" xfId="22600"/>
    <cellStyle name="Normal 4 2 3 2 13 3" xfId="22601"/>
    <cellStyle name="Normal 4 2 3 2 13 4" xfId="22602"/>
    <cellStyle name="Normal 4 2 3 2 14" xfId="22603"/>
    <cellStyle name="Normal 4 2 3 2 15" xfId="22604"/>
    <cellStyle name="Normal 4 2 3 2 16" xfId="22605"/>
    <cellStyle name="Normal 4 2 3 2 17" xfId="22606"/>
    <cellStyle name="Normal 4 2 3 2 18" xfId="22607"/>
    <cellStyle name="Normal 4 2 3 2 2" xfId="22608"/>
    <cellStyle name="Normal 4 2 3 2 2 10" xfId="22609"/>
    <cellStyle name="Normal 4 2 3 2 2 11" xfId="22610"/>
    <cellStyle name="Normal 4 2 3 2 2 12" xfId="22611"/>
    <cellStyle name="Normal 4 2 3 2 2 13" xfId="22612"/>
    <cellStyle name="Normal 4 2 3 2 2 14" xfId="22613"/>
    <cellStyle name="Normal 4 2 3 2 2 2" xfId="22614"/>
    <cellStyle name="Normal 4 2 3 2 2 2 10" xfId="22615"/>
    <cellStyle name="Normal 4 2 3 2 2 2 11" xfId="22616"/>
    <cellStyle name="Normal 4 2 3 2 2 2 12" xfId="22617"/>
    <cellStyle name="Normal 4 2 3 2 2 2 2" xfId="22618"/>
    <cellStyle name="Normal 4 2 3 2 2 2 2 2" xfId="22619"/>
    <cellStyle name="Normal 4 2 3 2 2 2 2 2 2" xfId="22620"/>
    <cellStyle name="Normal 4 2 3 2 2 2 2 2 3" xfId="22621"/>
    <cellStyle name="Normal 4 2 3 2 2 2 2 2 4" xfId="22622"/>
    <cellStyle name="Normal 4 2 3 2 2 2 2 3" xfId="22623"/>
    <cellStyle name="Normal 4 2 3 2 2 2 2 3 2" xfId="22624"/>
    <cellStyle name="Normal 4 2 3 2 2 2 2 3 3" xfId="22625"/>
    <cellStyle name="Normal 4 2 3 2 2 2 2 3 4" xfId="22626"/>
    <cellStyle name="Normal 4 2 3 2 2 2 2 4" xfId="22627"/>
    <cellStyle name="Normal 4 2 3 2 2 2 2 5" xfId="22628"/>
    <cellStyle name="Normal 4 2 3 2 2 2 2 6" xfId="22629"/>
    <cellStyle name="Normal 4 2 3 2 2 2 3" xfId="22630"/>
    <cellStyle name="Normal 4 2 3 2 2 2 3 2" xfId="22631"/>
    <cellStyle name="Normal 4 2 3 2 2 2 3 3" xfId="22632"/>
    <cellStyle name="Normal 4 2 3 2 2 2 3 4" xfId="22633"/>
    <cellStyle name="Normal 4 2 3 2 2 2 4" xfId="22634"/>
    <cellStyle name="Normal 4 2 3 2 2 2 4 2" xfId="22635"/>
    <cellStyle name="Normal 4 2 3 2 2 2 4 3" xfId="22636"/>
    <cellStyle name="Normal 4 2 3 2 2 2 4 4" xfId="22637"/>
    <cellStyle name="Normal 4 2 3 2 2 2 5" xfId="22638"/>
    <cellStyle name="Normal 4 2 3 2 2 2 5 2" xfId="22639"/>
    <cellStyle name="Normal 4 2 3 2 2 2 5 3" xfId="22640"/>
    <cellStyle name="Normal 4 2 3 2 2 2 5 4" xfId="22641"/>
    <cellStyle name="Normal 4 2 3 2 2 2 6" xfId="22642"/>
    <cellStyle name="Normal 4 2 3 2 2 2 6 2" xfId="22643"/>
    <cellStyle name="Normal 4 2 3 2 2 2 6 3" xfId="22644"/>
    <cellStyle name="Normal 4 2 3 2 2 2 6 4" xfId="22645"/>
    <cellStyle name="Normal 4 2 3 2 2 2 7" xfId="22646"/>
    <cellStyle name="Normal 4 2 3 2 2 2 7 2" xfId="22647"/>
    <cellStyle name="Normal 4 2 3 2 2 2 7 3" xfId="22648"/>
    <cellStyle name="Normal 4 2 3 2 2 2 7 4" xfId="22649"/>
    <cellStyle name="Normal 4 2 3 2 2 2 8" xfId="22650"/>
    <cellStyle name="Normal 4 2 3 2 2 2 9" xfId="22651"/>
    <cellStyle name="Normal 4 2 3 2 2 3" xfId="22652"/>
    <cellStyle name="Normal 4 2 3 2 2 3 2" xfId="22653"/>
    <cellStyle name="Normal 4 2 3 2 2 3 2 2" xfId="22654"/>
    <cellStyle name="Normal 4 2 3 2 2 3 2 3" xfId="22655"/>
    <cellStyle name="Normal 4 2 3 2 2 3 2 4" xfId="22656"/>
    <cellStyle name="Normal 4 2 3 2 2 3 3" xfId="22657"/>
    <cellStyle name="Normal 4 2 3 2 2 3 3 2" xfId="22658"/>
    <cellStyle name="Normal 4 2 3 2 2 3 3 3" xfId="22659"/>
    <cellStyle name="Normal 4 2 3 2 2 3 3 4" xfId="22660"/>
    <cellStyle name="Normal 4 2 3 2 2 3 4" xfId="22661"/>
    <cellStyle name="Normal 4 2 3 2 2 3 5" xfId="22662"/>
    <cellStyle name="Normal 4 2 3 2 2 3 6" xfId="22663"/>
    <cellStyle name="Normal 4 2 3 2 2 4" xfId="22664"/>
    <cellStyle name="Normal 4 2 3 2 2 4 2" xfId="22665"/>
    <cellStyle name="Normal 4 2 3 2 2 4 3" xfId="22666"/>
    <cellStyle name="Normal 4 2 3 2 2 4 4" xfId="22667"/>
    <cellStyle name="Normal 4 2 3 2 2 5" xfId="22668"/>
    <cellStyle name="Normal 4 2 3 2 2 5 2" xfId="22669"/>
    <cellStyle name="Normal 4 2 3 2 2 5 3" xfId="22670"/>
    <cellStyle name="Normal 4 2 3 2 2 5 4" xfId="22671"/>
    <cellStyle name="Normal 4 2 3 2 2 6" xfId="22672"/>
    <cellStyle name="Normal 4 2 3 2 2 6 2" xfId="22673"/>
    <cellStyle name="Normal 4 2 3 2 2 6 3" xfId="22674"/>
    <cellStyle name="Normal 4 2 3 2 2 6 4" xfId="22675"/>
    <cellStyle name="Normal 4 2 3 2 2 7" xfId="22676"/>
    <cellStyle name="Normal 4 2 3 2 2 7 2" xfId="22677"/>
    <cellStyle name="Normal 4 2 3 2 2 7 3" xfId="22678"/>
    <cellStyle name="Normal 4 2 3 2 2 7 4" xfId="22679"/>
    <cellStyle name="Normal 4 2 3 2 2 8" xfId="22680"/>
    <cellStyle name="Normal 4 2 3 2 2 8 2" xfId="22681"/>
    <cellStyle name="Normal 4 2 3 2 2 8 3" xfId="22682"/>
    <cellStyle name="Normal 4 2 3 2 2 8 4" xfId="22683"/>
    <cellStyle name="Normal 4 2 3 2 2 9" xfId="22684"/>
    <cellStyle name="Normal 4 2 3 2 2 9 2" xfId="22685"/>
    <cellStyle name="Normal 4 2 3 2 2 9 3" xfId="22686"/>
    <cellStyle name="Normal 4 2 3 2 2 9 4" xfId="22687"/>
    <cellStyle name="Normal 4 2 3 2 3" xfId="22688"/>
    <cellStyle name="Normal 4 2 3 2 3 10" xfId="22689"/>
    <cellStyle name="Normal 4 2 3 2 3 11" xfId="22690"/>
    <cellStyle name="Normal 4 2 3 2 3 12" xfId="22691"/>
    <cellStyle name="Normal 4 2 3 2 3 13" xfId="22692"/>
    <cellStyle name="Normal 4 2 3 2 3 14" xfId="22693"/>
    <cellStyle name="Normal 4 2 3 2 3 2" xfId="22694"/>
    <cellStyle name="Normal 4 2 3 2 3 2 10" xfId="22695"/>
    <cellStyle name="Normal 4 2 3 2 3 2 11" xfId="22696"/>
    <cellStyle name="Normal 4 2 3 2 3 2 12" xfId="22697"/>
    <cellStyle name="Normal 4 2 3 2 3 2 2" xfId="22698"/>
    <cellStyle name="Normal 4 2 3 2 3 2 2 2" xfId="22699"/>
    <cellStyle name="Normal 4 2 3 2 3 2 2 2 2" xfId="22700"/>
    <cellStyle name="Normal 4 2 3 2 3 2 2 2 3" xfId="22701"/>
    <cellStyle name="Normal 4 2 3 2 3 2 2 2 4" xfId="22702"/>
    <cellStyle name="Normal 4 2 3 2 3 2 2 3" xfId="22703"/>
    <cellStyle name="Normal 4 2 3 2 3 2 2 3 2" xfId="22704"/>
    <cellStyle name="Normal 4 2 3 2 3 2 2 3 3" xfId="22705"/>
    <cellStyle name="Normal 4 2 3 2 3 2 2 3 4" xfId="22706"/>
    <cellStyle name="Normal 4 2 3 2 3 2 2 4" xfId="22707"/>
    <cellStyle name="Normal 4 2 3 2 3 2 2 5" xfId="22708"/>
    <cellStyle name="Normal 4 2 3 2 3 2 2 6" xfId="22709"/>
    <cellStyle name="Normal 4 2 3 2 3 2 3" xfId="22710"/>
    <cellStyle name="Normal 4 2 3 2 3 2 3 2" xfId="22711"/>
    <cellStyle name="Normal 4 2 3 2 3 2 3 3" xfId="22712"/>
    <cellStyle name="Normal 4 2 3 2 3 2 3 4" xfId="22713"/>
    <cellStyle name="Normal 4 2 3 2 3 2 4" xfId="22714"/>
    <cellStyle name="Normal 4 2 3 2 3 2 4 2" xfId="22715"/>
    <cellStyle name="Normal 4 2 3 2 3 2 4 3" xfId="22716"/>
    <cellStyle name="Normal 4 2 3 2 3 2 4 4" xfId="22717"/>
    <cellStyle name="Normal 4 2 3 2 3 2 5" xfId="22718"/>
    <cellStyle name="Normal 4 2 3 2 3 2 5 2" xfId="22719"/>
    <cellStyle name="Normal 4 2 3 2 3 2 5 3" xfId="22720"/>
    <cellStyle name="Normal 4 2 3 2 3 2 5 4" xfId="22721"/>
    <cellStyle name="Normal 4 2 3 2 3 2 6" xfId="22722"/>
    <cellStyle name="Normal 4 2 3 2 3 2 6 2" xfId="22723"/>
    <cellStyle name="Normal 4 2 3 2 3 2 6 3" xfId="22724"/>
    <cellStyle name="Normal 4 2 3 2 3 2 6 4" xfId="22725"/>
    <cellStyle name="Normal 4 2 3 2 3 2 7" xfId="22726"/>
    <cellStyle name="Normal 4 2 3 2 3 2 7 2" xfId="22727"/>
    <cellStyle name="Normal 4 2 3 2 3 2 7 3" xfId="22728"/>
    <cellStyle name="Normal 4 2 3 2 3 2 7 4" xfId="22729"/>
    <cellStyle name="Normal 4 2 3 2 3 2 8" xfId="22730"/>
    <cellStyle name="Normal 4 2 3 2 3 2 9" xfId="22731"/>
    <cellStyle name="Normal 4 2 3 2 3 3" xfId="22732"/>
    <cellStyle name="Normal 4 2 3 2 3 3 2" xfId="22733"/>
    <cellStyle name="Normal 4 2 3 2 3 3 2 2" xfId="22734"/>
    <cellStyle name="Normal 4 2 3 2 3 3 2 3" xfId="22735"/>
    <cellStyle name="Normal 4 2 3 2 3 3 2 4" xfId="22736"/>
    <cellStyle name="Normal 4 2 3 2 3 3 3" xfId="22737"/>
    <cellStyle name="Normal 4 2 3 2 3 3 3 2" xfId="22738"/>
    <cellStyle name="Normal 4 2 3 2 3 3 3 3" xfId="22739"/>
    <cellStyle name="Normal 4 2 3 2 3 3 3 4" xfId="22740"/>
    <cellStyle name="Normal 4 2 3 2 3 3 4" xfId="22741"/>
    <cellStyle name="Normal 4 2 3 2 3 3 5" xfId="22742"/>
    <cellStyle name="Normal 4 2 3 2 3 3 6" xfId="22743"/>
    <cellStyle name="Normal 4 2 3 2 3 4" xfId="22744"/>
    <cellStyle name="Normal 4 2 3 2 3 4 2" xfId="22745"/>
    <cellStyle name="Normal 4 2 3 2 3 4 3" xfId="22746"/>
    <cellStyle name="Normal 4 2 3 2 3 4 4" xfId="22747"/>
    <cellStyle name="Normal 4 2 3 2 3 5" xfId="22748"/>
    <cellStyle name="Normal 4 2 3 2 3 5 2" xfId="22749"/>
    <cellStyle name="Normal 4 2 3 2 3 5 3" xfId="22750"/>
    <cellStyle name="Normal 4 2 3 2 3 5 4" xfId="22751"/>
    <cellStyle name="Normal 4 2 3 2 3 6" xfId="22752"/>
    <cellStyle name="Normal 4 2 3 2 3 6 2" xfId="22753"/>
    <cellStyle name="Normal 4 2 3 2 3 6 3" xfId="22754"/>
    <cellStyle name="Normal 4 2 3 2 3 6 4" xfId="22755"/>
    <cellStyle name="Normal 4 2 3 2 3 7" xfId="22756"/>
    <cellStyle name="Normal 4 2 3 2 3 7 2" xfId="22757"/>
    <cellStyle name="Normal 4 2 3 2 3 7 3" xfId="22758"/>
    <cellStyle name="Normal 4 2 3 2 3 7 4" xfId="22759"/>
    <cellStyle name="Normal 4 2 3 2 3 8" xfId="22760"/>
    <cellStyle name="Normal 4 2 3 2 3 8 2" xfId="22761"/>
    <cellStyle name="Normal 4 2 3 2 3 8 3" xfId="22762"/>
    <cellStyle name="Normal 4 2 3 2 3 8 4" xfId="22763"/>
    <cellStyle name="Normal 4 2 3 2 3 9" xfId="22764"/>
    <cellStyle name="Normal 4 2 3 2 3 9 2" xfId="22765"/>
    <cellStyle name="Normal 4 2 3 2 3 9 3" xfId="22766"/>
    <cellStyle name="Normal 4 2 3 2 3 9 4" xfId="22767"/>
    <cellStyle name="Normal 4 2 3 2 4" xfId="22768"/>
    <cellStyle name="Normal 4 2 3 2 4 10" xfId="22769"/>
    <cellStyle name="Normal 4 2 3 2 4 11" xfId="22770"/>
    <cellStyle name="Normal 4 2 3 2 4 12" xfId="22771"/>
    <cellStyle name="Normal 4 2 3 2 4 2" xfId="22772"/>
    <cellStyle name="Normal 4 2 3 2 4 2 2" xfId="22773"/>
    <cellStyle name="Normal 4 2 3 2 4 2 2 2" xfId="22774"/>
    <cellStyle name="Normal 4 2 3 2 4 2 2 3" xfId="22775"/>
    <cellStyle name="Normal 4 2 3 2 4 2 2 4" xfId="22776"/>
    <cellStyle name="Normal 4 2 3 2 4 2 3" xfId="22777"/>
    <cellStyle name="Normal 4 2 3 2 4 2 3 2" xfId="22778"/>
    <cellStyle name="Normal 4 2 3 2 4 2 3 3" xfId="22779"/>
    <cellStyle name="Normal 4 2 3 2 4 2 3 4" xfId="22780"/>
    <cellStyle name="Normal 4 2 3 2 4 2 4" xfId="22781"/>
    <cellStyle name="Normal 4 2 3 2 4 2 5" xfId="22782"/>
    <cellStyle name="Normal 4 2 3 2 4 2 6" xfId="22783"/>
    <cellStyle name="Normal 4 2 3 2 4 3" xfId="22784"/>
    <cellStyle name="Normal 4 2 3 2 4 3 2" xfId="22785"/>
    <cellStyle name="Normal 4 2 3 2 4 3 3" xfId="22786"/>
    <cellStyle name="Normal 4 2 3 2 4 3 4" xfId="22787"/>
    <cellStyle name="Normal 4 2 3 2 4 4" xfId="22788"/>
    <cellStyle name="Normal 4 2 3 2 4 4 2" xfId="22789"/>
    <cellStyle name="Normal 4 2 3 2 4 4 3" xfId="22790"/>
    <cellStyle name="Normal 4 2 3 2 4 4 4" xfId="22791"/>
    <cellStyle name="Normal 4 2 3 2 4 5" xfId="22792"/>
    <cellStyle name="Normal 4 2 3 2 4 5 2" xfId="22793"/>
    <cellStyle name="Normal 4 2 3 2 4 5 3" xfId="22794"/>
    <cellStyle name="Normal 4 2 3 2 4 5 4" xfId="22795"/>
    <cellStyle name="Normal 4 2 3 2 4 6" xfId="22796"/>
    <cellStyle name="Normal 4 2 3 2 4 6 2" xfId="22797"/>
    <cellStyle name="Normal 4 2 3 2 4 6 3" xfId="22798"/>
    <cellStyle name="Normal 4 2 3 2 4 6 4" xfId="22799"/>
    <cellStyle name="Normal 4 2 3 2 4 7" xfId="22800"/>
    <cellStyle name="Normal 4 2 3 2 4 7 2" xfId="22801"/>
    <cellStyle name="Normal 4 2 3 2 4 7 3" xfId="22802"/>
    <cellStyle name="Normal 4 2 3 2 4 7 4" xfId="22803"/>
    <cellStyle name="Normal 4 2 3 2 4 8" xfId="22804"/>
    <cellStyle name="Normal 4 2 3 2 4 9" xfId="22805"/>
    <cellStyle name="Normal 4 2 3 2 5" xfId="22806"/>
    <cellStyle name="Normal 4 2 3 2 5 10" xfId="22807"/>
    <cellStyle name="Normal 4 2 3 2 5 11" xfId="22808"/>
    <cellStyle name="Normal 4 2 3 2 5 12" xfId="22809"/>
    <cellStyle name="Normal 4 2 3 2 5 2" xfId="22810"/>
    <cellStyle name="Normal 4 2 3 2 5 2 2" xfId="22811"/>
    <cellStyle name="Normal 4 2 3 2 5 2 2 2" xfId="22812"/>
    <cellStyle name="Normal 4 2 3 2 5 2 2 3" xfId="22813"/>
    <cellStyle name="Normal 4 2 3 2 5 2 2 4" xfId="22814"/>
    <cellStyle name="Normal 4 2 3 2 5 2 3" xfId="22815"/>
    <cellStyle name="Normal 4 2 3 2 5 2 3 2" xfId="22816"/>
    <cellStyle name="Normal 4 2 3 2 5 2 3 3" xfId="22817"/>
    <cellStyle name="Normal 4 2 3 2 5 2 3 4" xfId="22818"/>
    <cellStyle name="Normal 4 2 3 2 5 2 4" xfId="22819"/>
    <cellStyle name="Normal 4 2 3 2 5 2 5" xfId="22820"/>
    <cellStyle name="Normal 4 2 3 2 5 2 6" xfId="22821"/>
    <cellStyle name="Normal 4 2 3 2 5 3" xfId="22822"/>
    <cellStyle name="Normal 4 2 3 2 5 3 2" xfId="22823"/>
    <cellStyle name="Normal 4 2 3 2 5 3 3" xfId="22824"/>
    <cellStyle name="Normal 4 2 3 2 5 3 4" xfId="22825"/>
    <cellStyle name="Normal 4 2 3 2 5 4" xfId="22826"/>
    <cellStyle name="Normal 4 2 3 2 5 4 2" xfId="22827"/>
    <cellStyle name="Normal 4 2 3 2 5 4 3" xfId="22828"/>
    <cellStyle name="Normal 4 2 3 2 5 4 4" xfId="22829"/>
    <cellStyle name="Normal 4 2 3 2 5 5" xfId="22830"/>
    <cellStyle name="Normal 4 2 3 2 5 5 2" xfId="22831"/>
    <cellStyle name="Normal 4 2 3 2 5 5 3" xfId="22832"/>
    <cellStyle name="Normal 4 2 3 2 5 5 4" xfId="22833"/>
    <cellStyle name="Normal 4 2 3 2 5 6" xfId="22834"/>
    <cellStyle name="Normal 4 2 3 2 5 6 2" xfId="22835"/>
    <cellStyle name="Normal 4 2 3 2 5 6 3" xfId="22836"/>
    <cellStyle name="Normal 4 2 3 2 5 6 4" xfId="22837"/>
    <cellStyle name="Normal 4 2 3 2 5 7" xfId="22838"/>
    <cellStyle name="Normal 4 2 3 2 5 7 2" xfId="22839"/>
    <cellStyle name="Normal 4 2 3 2 5 7 3" xfId="22840"/>
    <cellStyle name="Normal 4 2 3 2 5 7 4" xfId="22841"/>
    <cellStyle name="Normal 4 2 3 2 5 8" xfId="22842"/>
    <cellStyle name="Normal 4 2 3 2 5 9" xfId="22843"/>
    <cellStyle name="Normal 4 2 3 2 6" xfId="22844"/>
    <cellStyle name="Normal 4 2 3 2 6 2" xfId="22845"/>
    <cellStyle name="Normal 4 2 3 2 6 2 2" xfId="22846"/>
    <cellStyle name="Normal 4 2 3 2 6 2 3" xfId="22847"/>
    <cellStyle name="Normal 4 2 3 2 6 2 4" xfId="22848"/>
    <cellStyle name="Normal 4 2 3 2 6 3" xfId="22849"/>
    <cellStyle name="Normal 4 2 3 2 6 3 2" xfId="22850"/>
    <cellStyle name="Normal 4 2 3 2 6 3 3" xfId="22851"/>
    <cellStyle name="Normal 4 2 3 2 6 3 4" xfId="22852"/>
    <cellStyle name="Normal 4 2 3 2 6 4" xfId="22853"/>
    <cellStyle name="Normal 4 2 3 2 6 4 2" xfId="22854"/>
    <cellStyle name="Normal 4 2 3 2 6 4 3" xfId="22855"/>
    <cellStyle name="Normal 4 2 3 2 6 4 4" xfId="22856"/>
    <cellStyle name="Normal 4 2 3 2 6 5" xfId="22857"/>
    <cellStyle name="Normal 4 2 3 2 6 5 2" xfId="22858"/>
    <cellStyle name="Normal 4 2 3 2 6 5 3" xfId="22859"/>
    <cellStyle name="Normal 4 2 3 2 6 5 4" xfId="22860"/>
    <cellStyle name="Normal 4 2 3 2 6 6" xfId="22861"/>
    <cellStyle name="Normal 4 2 3 2 6 7" xfId="22862"/>
    <cellStyle name="Normal 4 2 3 2 6 8" xfId="22863"/>
    <cellStyle name="Normal 4 2 3 2 7" xfId="22864"/>
    <cellStyle name="Normal 4 2 3 2 7 2" xfId="22865"/>
    <cellStyle name="Normal 4 2 3 2 7 3" xfId="22866"/>
    <cellStyle name="Normal 4 2 3 2 7 4" xfId="22867"/>
    <cellStyle name="Normal 4 2 3 2 8" xfId="22868"/>
    <cellStyle name="Normal 4 2 3 2 8 2" xfId="22869"/>
    <cellStyle name="Normal 4 2 3 2 8 3" xfId="22870"/>
    <cellStyle name="Normal 4 2 3 2 8 4" xfId="22871"/>
    <cellStyle name="Normal 4 2 3 2 9" xfId="22872"/>
    <cellStyle name="Normal 4 2 3 2 9 2" xfId="22873"/>
    <cellStyle name="Normal 4 2 3 2 9 3" xfId="22874"/>
    <cellStyle name="Normal 4 2 3 2 9 4" xfId="22875"/>
    <cellStyle name="Normal 4 2 3 20" xfId="22876"/>
    <cellStyle name="Normal 4 2 3 21" xfId="22877"/>
    <cellStyle name="Normal 4 2 3 22" xfId="22878"/>
    <cellStyle name="Normal 4 2 3 3" xfId="22879"/>
    <cellStyle name="Normal 4 2 3 3 10" xfId="22880"/>
    <cellStyle name="Normal 4 2 3 3 10 2" xfId="22881"/>
    <cellStyle name="Normal 4 2 3 3 10 3" xfId="22882"/>
    <cellStyle name="Normal 4 2 3 3 10 4" xfId="22883"/>
    <cellStyle name="Normal 4 2 3 3 11" xfId="22884"/>
    <cellStyle name="Normal 4 2 3 3 11 2" xfId="22885"/>
    <cellStyle name="Normal 4 2 3 3 11 3" xfId="22886"/>
    <cellStyle name="Normal 4 2 3 3 11 4" xfId="22887"/>
    <cellStyle name="Normal 4 2 3 3 12" xfId="22888"/>
    <cellStyle name="Normal 4 2 3 3 12 2" xfId="22889"/>
    <cellStyle name="Normal 4 2 3 3 12 3" xfId="22890"/>
    <cellStyle name="Normal 4 2 3 3 12 4" xfId="22891"/>
    <cellStyle name="Normal 4 2 3 3 13" xfId="22892"/>
    <cellStyle name="Normal 4 2 3 3 13 2" xfId="22893"/>
    <cellStyle name="Normal 4 2 3 3 13 3" xfId="22894"/>
    <cellStyle name="Normal 4 2 3 3 13 4" xfId="22895"/>
    <cellStyle name="Normal 4 2 3 3 14" xfId="22896"/>
    <cellStyle name="Normal 4 2 3 3 15" xfId="22897"/>
    <cellStyle name="Normal 4 2 3 3 16" xfId="22898"/>
    <cellStyle name="Normal 4 2 3 3 17" xfId="22899"/>
    <cellStyle name="Normal 4 2 3 3 18" xfId="22900"/>
    <cellStyle name="Normal 4 2 3 3 2" xfId="22901"/>
    <cellStyle name="Normal 4 2 3 3 2 10" xfId="22902"/>
    <cellStyle name="Normal 4 2 3 3 2 11" xfId="22903"/>
    <cellStyle name="Normal 4 2 3 3 2 12" xfId="22904"/>
    <cellStyle name="Normal 4 2 3 3 2 13" xfId="22905"/>
    <cellStyle name="Normal 4 2 3 3 2 14" xfId="22906"/>
    <cellStyle name="Normal 4 2 3 3 2 2" xfId="22907"/>
    <cellStyle name="Normal 4 2 3 3 2 2 10" xfId="22908"/>
    <cellStyle name="Normal 4 2 3 3 2 2 11" xfId="22909"/>
    <cellStyle name="Normal 4 2 3 3 2 2 12" xfId="22910"/>
    <cellStyle name="Normal 4 2 3 3 2 2 2" xfId="22911"/>
    <cellStyle name="Normal 4 2 3 3 2 2 2 2" xfId="22912"/>
    <cellStyle name="Normal 4 2 3 3 2 2 2 2 2" xfId="22913"/>
    <cellStyle name="Normal 4 2 3 3 2 2 2 2 3" xfId="22914"/>
    <cellStyle name="Normal 4 2 3 3 2 2 2 2 4" xfId="22915"/>
    <cellStyle name="Normal 4 2 3 3 2 2 2 3" xfId="22916"/>
    <cellStyle name="Normal 4 2 3 3 2 2 2 3 2" xfId="22917"/>
    <cellStyle name="Normal 4 2 3 3 2 2 2 3 3" xfId="22918"/>
    <cellStyle name="Normal 4 2 3 3 2 2 2 3 4" xfId="22919"/>
    <cellStyle name="Normal 4 2 3 3 2 2 2 4" xfId="22920"/>
    <cellStyle name="Normal 4 2 3 3 2 2 2 5" xfId="22921"/>
    <cellStyle name="Normal 4 2 3 3 2 2 2 6" xfId="22922"/>
    <cellStyle name="Normal 4 2 3 3 2 2 3" xfId="22923"/>
    <cellStyle name="Normal 4 2 3 3 2 2 3 2" xfId="22924"/>
    <cellStyle name="Normal 4 2 3 3 2 2 3 3" xfId="22925"/>
    <cellStyle name="Normal 4 2 3 3 2 2 3 4" xfId="22926"/>
    <cellStyle name="Normal 4 2 3 3 2 2 4" xfId="22927"/>
    <cellStyle name="Normal 4 2 3 3 2 2 4 2" xfId="22928"/>
    <cellStyle name="Normal 4 2 3 3 2 2 4 3" xfId="22929"/>
    <cellStyle name="Normal 4 2 3 3 2 2 4 4" xfId="22930"/>
    <cellStyle name="Normal 4 2 3 3 2 2 5" xfId="22931"/>
    <cellStyle name="Normal 4 2 3 3 2 2 5 2" xfId="22932"/>
    <cellStyle name="Normal 4 2 3 3 2 2 5 3" xfId="22933"/>
    <cellStyle name="Normal 4 2 3 3 2 2 5 4" xfId="22934"/>
    <cellStyle name="Normal 4 2 3 3 2 2 6" xfId="22935"/>
    <cellStyle name="Normal 4 2 3 3 2 2 6 2" xfId="22936"/>
    <cellStyle name="Normal 4 2 3 3 2 2 6 3" xfId="22937"/>
    <cellStyle name="Normal 4 2 3 3 2 2 6 4" xfId="22938"/>
    <cellStyle name="Normal 4 2 3 3 2 2 7" xfId="22939"/>
    <cellStyle name="Normal 4 2 3 3 2 2 7 2" xfId="22940"/>
    <cellStyle name="Normal 4 2 3 3 2 2 7 3" xfId="22941"/>
    <cellStyle name="Normal 4 2 3 3 2 2 7 4" xfId="22942"/>
    <cellStyle name="Normal 4 2 3 3 2 2 8" xfId="22943"/>
    <cellStyle name="Normal 4 2 3 3 2 2 9" xfId="22944"/>
    <cellStyle name="Normal 4 2 3 3 2 3" xfId="22945"/>
    <cellStyle name="Normal 4 2 3 3 2 3 2" xfId="22946"/>
    <cellStyle name="Normal 4 2 3 3 2 3 2 2" xfId="22947"/>
    <cellStyle name="Normal 4 2 3 3 2 3 2 3" xfId="22948"/>
    <cellStyle name="Normal 4 2 3 3 2 3 2 4" xfId="22949"/>
    <cellStyle name="Normal 4 2 3 3 2 3 3" xfId="22950"/>
    <cellStyle name="Normal 4 2 3 3 2 3 3 2" xfId="22951"/>
    <cellStyle name="Normal 4 2 3 3 2 3 3 3" xfId="22952"/>
    <cellStyle name="Normal 4 2 3 3 2 3 3 4" xfId="22953"/>
    <cellStyle name="Normal 4 2 3 3 2 3 4" xfId="22954"/>
    <cellStyle name="Normal 4 2 3 3 2 3 5" xfId="22955"/>
    <cellStyle name="Normal 4 2 3 3 2 3 6" xfId="22956"/>
    <cellStyle name="Normal 4 2 3 3 2 4" xfId="22957"/>
    <cellStyle name="Normal 4 2 3 3 2 4 2" xfId="22958"/>
    <cellStyle name="Normal 4 2 3 3 2 4 3" xfId="22959"/>
    <cellStyle name="Normal 4 2 3 3 2 4 4" xfId="22960"/>
    <cellStyle name="Normal 4 2 3 3 2 5" xfId="22961"/>
    <cellStyle name="Normal 4 2 3 3 2 5 2" xfId="22962"/>
    <cellStyle name="Normal 4 2 3 3 2 5 3" xfId="22963"/>
    <cellStyle name="Normal 4 2 3 3 2 5 4" xfId="22964"/>
    <cellStyle name="Normal 4 2 3 3 2 6" xfId="22965"/>
    <cellStyle name="Normal 4 2 3 3 2 6 2" xfId="22966"/>
    <cellStyle name="Normal 4 2 3 3 2 6 3" xfId="22967"/>
    <cellStyle name="Normal 4 2 3 3 2 6 4" xfId="22968"/>
    <cellStyle name="Normal 4 2 3 3 2 7" xfId="22969"/>
    <cellStyle name="Normal 4 2 3 3 2 7 2" xfId="22970"/>
    <cellStyle name="Normal 4 2 3 3 2 7 3" xfId="22971"/>
    <cellStyle name="Normal 4 2 3 3 2 7 4" xfId="22972"/>
    <cellStyle name="Normal 4 2 3 3 2 8" xfId="22973"/>
    <cellStyle name="Normal 4 2 3 3 2 8 2" xfId="22974"/>
    <cellStyle name="Normal 4 2 3 3 2 8 3" xfId="22975"/>
    <cellStyle name="Normal 4 2 3 3 2 8 4" xfId="22976"/>
    <cellStyle name="Normal 4 2 3 3 2 9" xfId="22977"/>
    <cellStyle name="Normal 4 2 3 3 2 9 2" xfId="22978"/>
    <cellStyle name="Normal 4 2 3 3 2 9 3" xfId="22979"/>
    <cellStyle name="Normal 4 2 3 3 2 9 4" xfId="22980"/>
    <cellStyle name="Normal 4 2 3 3 3" xfId="22981"/>
    <cellStyle name="Normal 4 2 3 3 3 10" xfId="22982"/>
    <cellStyle name="Normal 4 2 3 3 3 11" xfId="22983"/>
    <cellStyle name="Normal 4 2 3 3 3 12" xfId="22984"/>
    <cellStyle name="Normal 4 2 3 3 3 13" xfId="22985"/>
    <cellStyle name="Normal 4 2 3 3 3 14" xfId="22986"/>
    <cellStyle name="Normal 4 2 3 3 3 2" xfId="22987"/>
    <cellStyle name="Normal 4 2 3 3 3 2 10" xfId="22988"/>
    <cellStyle name="Normal 4 2 3 3 3 2 11" xfId="22989"/>
    <cellStyle name="Normal 4 2 3 3 3 2 12" xfId="22990"/>
    <cellStyle name="Normal 4 2 3 3 3 2 2" xfId="22991"/>
    <cellStyle name="Normal 4 2 3 3 3 2 2 2" xfId="22992"/>
    <cellStyle name="Normal 4 2 3 3 3 2 2 2 2" xfId="22993"/>
    <cellStyle name="Normal 4 2 3 3 3 2 2 2 3" xfId="22994"/>
    <cellStyle name="Normal 4 2 3 3 3 2 2 2 4" xfId="22995"/>
    <cellStyle name="Normal 4 2 3 3 3 2 2 3" xfId="22996"/>
    <cellStyle name="Normal 4 2 3 3 3 2 2 3 2" xfId="22997"/>
    <cellStyle name="Normal 4 2 3 3 3 2 2 3 3" xfId="22998"/>
    <cellStyle name="Normal 4 2 3 3 3 2 2 3 4" xfId="22999"/>
    <cellStyle name="Normal 4 2 3 3 3 2 2 4" xfId="23000"/>
    <cellStyle name="Normal 4 2 3 3 3 2 2 5" xfId="23001"/>
    <cellStyle name="Normal 4 2 3 3 3 2 2 6" xfId="23002"/>
    <cellStyle name="Normal 4 2 3 3 3 2 3" xfId="23003"/>
    <cellStyle name="Normal 4 2 3 3 3 2 3 2" xfId="23004"/>
    <cellStyle name="Normal 4 2 3 3 3 2 3 3" xfId="23005"/>
    <cellStyle name="Normal 4 2 3 3 3 2 3 4" xfId="23006"/>
    <cellStyle name="Normal 4 2 3 3 3 2 4" xfId="23007"/>
    <cellStyle name="Normal 4 2 3 3 3 2 4 2" xfId="23008"/>
    <cellStyle name="Normal 4 2 3 3 3 2 4 3" xfId="23009"/>
    <cellStyle name="Normal 4 2 3 3 3 2 4 4" xfId="23010"/>
    <cellStyle name="Normal 4 2 3 3 3 2 5" xfId="23011"/>
    <cellStyle name="Normal 4 2 3 3 3 2 5 2" xfId="23012"/>
    <cellStyle name="Normal 4 2 3 3 3 2 5 3" xfId="23013"/>
    <cellStyle name="Normal 4 2 3 3 3 2 5 4" xfId="23014"/>
    <cellStyle name="Normal 4 2 3 3 3 2 6" xfId="23015"/>
    <cellStyle name="Normal 4 2 3 3 3 2 6 2" xfId="23016"/>
    <cellStyle name="Normal 4 2 3 3 3 2 6 3" xfId="23017"/>
    <cellStyle name="Normal 4 2 3 3 3 2 6 4" xfId="23018"/>
    <cellStyle name="Normal 4 2 3 3 3 2 7" xfId="23019"/>
    <cellStyle name="Normal 4 2 3 3 3 2 7 2" xfId="23020"/>
    <cellStyle name="Normal 4 2 3 3 3 2 7 3" xfId="23021"/>
    <cellStyle name="Normal 4 2 3 3 3 2 7 4" xfId="23022"/>
    <cellStyle name="Normal 4 2 3 3 3 2 8" xfId="23023"/>
    <cellStyle name="Normal 4 2 3 3 3 2 9" xfId="23024"/>
    <cellStyle name="Normal 4 2 3 3 3 3" xfId="23025"/>
    <cellStyle name="Normal 4 2 3 3 3 3 2" xfId="23026"/>
    <cellStyle name="Normal 4 2 3 3 3 3 2 2" xfId="23027"/>
    <cellStyle name="Normal 4 2 3 3 3 3 2 3" xfId="23028"/>
    <cellStyle name="Normal 4 2 3 3 3 3 2 4" xfId="23029"/>
    <cellStyle name="Normal 4 2 3 3 3 3 3" xfId="23030"/>
    <cellStyle name="Normal 4 2 3 3 3 3 3 2" xfId="23031"/>
    <cellStyle name="Normal 4 2 3 3 3 3 3 3" xfId="23032"/>
    <cellStyle name="Normal 4 2 3 3 3 3 3 4" xfId="23033"/>
    <cellStyle name="Normal 4 2 3 3 3 3 4" xfId="23034"/>
    <cellStyle name="Normal 4 2 3 3 3 3 5" xfId="23035"/>
    <cellStyle name="Normal 4 2 3 3 3 3 6" xfId="23036"/>
    <cellStyle name="Normal 4 2 3 3 3 4" xfId="23037"/>
    <cellStyle name="Normal 4 2 3 3 3 4 2" xfId="23038"/>
    <cellStyle name="Normal 4 2 3 3 3 4 3" xfId="23039"/>
    <cellStyle name="Normal 4 2 3 3 3 4 4" xfId="23040"/>
    <cellStyle name="Normal 4 2 3 3 3 5" xfId="23041"/>
    <cellStyle name="Normal 4 2 3 3 3 5 2" xfId="23042"/>
    <cellStyle name="Normal 4 2 3 3 3 5 3" xfId="23043"/>
    <cellStyle name="Normal 4 2 3 3 3 5 4" xfId="23044"/>
    <cellStyle name="Normal 4 2 3 3 3 6" xfId="23045"/>
    <cellStyle name="Normal 4 2 3 3 3 6 2" xfId="23046"/>
    <cellStyle name="Normal 4 2 3 3 3 6 3" xfId="23047"/>
    <cellStyle name="Normal 4 2 3 3 3 6 4" xfId="23048"/>
    <cellStyle name="Normal 4 2 3 3 3 7" xfId="23049"/>
    <cellStyle name="Normal 4 2 3 3 3 7 2" xfId="23050"/>
    <cellStyle name="Normal 4 2 3 3 3 7 3" xfId="23051"/>
    <cellStyle name="Normal 4 2 3 3 3 7 4" xfId="23052"/>
    <cellStyle name="Normal 4 2 3 3 3 8" xfId="23053"/>
    <cellStyle name="Normal 4 2 3 3 3 8 2" xfId="23054"/>
    <cellStyle name="Normal 4 2 3 3 3 8 3" xfId="23055"/>
    <cellStyle name="Normal 4 2 3 3 3 8 4" xfId="23056"/>
    <cellStyle name="Normal 4 2 3 3 3 9" xfId="23057"/>
    <cellStyle name="Normal 4 2 3 3 3 9 2" xfId="23058"/>
    <cellStyle name="Normal 4 2 3 3 3 9 3" xfId="23059"/>
    <cellStyle name="Normal 4 2 3 3 3 9 4" xfId="23060"/>
    <cellStyle name="Normal 4 2 3 3 4" xfId="23061"/>
    <cellStyle name="Normal 4 2 3 3 4 10" xfId="23062"/>
    <cellStyle name="Normal 4 2 3 3 4 11" xfId="23063"/>
    <cellStyle name="Normal 4 2 3 3 4 12" xfId="23064"/>
    <cellStyle name="Normal 4 2 3 3 4 2" xfId="23065"/>
    <cellStyle name="Normal 4 2 3 3 4 2 2" xfId="23066"/>
    <cellStyle name="Normal 4 2 3 3 4 2 2 2" xfId="23067"/>
    <cellStyle name="Normal 4 2 3 3 4 2 2 3" xfId="23068"/>
    <cellStyle name="Normal 4 2 3 3 4 2 2 4" xfId="23069"/>
    <cellStyle name="Normal 4 2 3 3 4 2 3" xfId="23070"/>
    <cellStyle name="Normal 4 2 3 3 4 2 3 2" xfId="23071"/>
    <cellStyle name="Normal 4 2 3 3 4 2 3 3" xfId="23072"/>
    <cellStyle name="Normal 4 2 3 3 4 2 3 4" xfId="23073"/>
    <cellStyle name="Normal 4 2 3 3 4 2 4" xfId="23074"/>
    <cellStyle name="Normal 4 2 3 3 4 2 5" xfId="23075"/>
    <cellStyle name="Normal 4 2 3 3 4 2 6" xfId="23076"/>
    <cellStyle name="Normal 4 2 3 3 4 3" xfId="23077"/>
    <cellStyle name="Normal 4 2 3 3 4 3 2" xfId="23078"/>
    <cellStyle name="Normal 4 2 3 3 4 3 3" xfId="23079"/>
    <cellStyle name="Normal 4 2 3 3 4 3 4" xfId="23080"/>
    <cellStyle name="Normal 4 2 3 3 4 4" xfId="23081"/>
    <cellStyle name="Normal 4 2 3 3 4 4 2" xfId="23082"/>
    <cellStyle name="Normal 4 2 3 3 4 4 3" xfId="23083"/>
    <cellStyle name="Normal 4 2 3 3 4 4 4" xfId="23084"/>
    <cellStyle name="Normal 4 2 3 3 4 5" xfId="23085"/>
    <cellStyle name="Normal 4 2 3 3 4 5 2" xfId="23086"/>
    <cellStyle name="Normal 4 2 3 3 4 5 3" xfId="23087"/>
    <cellStyle name="Normal 4 2 3 3 4 5 4" xfId="23088"/>
    <cellStyle name="Normal 4 2 3 3 4 6" xfId="23089"/>
    <cellStyle name="Normal 4 2 3 3 4 6 2" xfId="23090"/>
    <cellStyle name="Normal 4 2 3 3 4 6 3" xfId="23091"/>
    <cellStyle name="Normal 4 2 3 3 4 6 4" xfId="23092"/>
    <cellStyle name="Normal 4 2 3 3 4 7" xfId="23093"/>
    <cellStyle name="Normal 4 2 3 3 4 7 2" xfId="23094"/>
    <cellStyle name="Normal 4 2 3 3 4 7 3" xfId="23095"/>
    <cellStyle name="Normal 4 2 3 3 4 7 4" xfId="23096"/>
    <cellStyle name="Normal 4 2 3 3 4 8" xfId="23097"/>
    <cellStyle name="Normal 4 2 3 3 4 9" xfId="23098"/>
    <cellStyle name="Normal 4 2 3 3 5" xfId="23099"/>
    <cellStyle name="Normal 4 2 3 3 5 10" xfId="23100"/>
    <cellStyle name="Normal 4 2 3 3 5 11" xfId="23101"/>
    <cellStyle name="Normal 4 2 3 3 5 12" xfId="23102"/>
    <cellStyle name="Normal 4 2 3 3 5 2" xfId="23103"/>
    <cellStyle name="Normal 4 2 3 3 5 2 2" xfId="23104"/>
    <cellStyle name="Normal 4 2 3 3 5 2 2 2" xfId="23105"/>
    <cellStyle name="Normal 4 2 3 3 5 2 2 3" xfId="23106"/>
    <cellStyle name="Normal 4 2 3 3 5 2 2 4" xfId="23107"/>
    <cellStyle name="Normal 4 2 3 3 5 2 3" xfId="23108"/>
    <cellStyle name="Normal 4 2 3 3 5 2 3 2" xfId="23109"/>
    <cellStyle name="Normal 4 2 3 3 5 2 3 3" xfId="23110"/>
    <cellStyle name="Normal 4 2 3 3 5 2 3 4" xfId="23111"/>
    <cellStyle name="Normal 4 2 3 3 5 2 4" xfId="23112"/>
    <cellStyle name="Normal 4 2 3 3 5 2 5" xfId="23113"/>
    <cellStyle name="Normal 4 2 3 3 5 2 6" xfId="23114"/>
    <cellStyle name="Normal 4 2 3 3 5 3" xfId="23115"/>
    <cellStyle name="Normal 4 2 3 3 5 3 2" xfId="23116"/>
    <cellStyle name="Normal 4 2 3 3 5 3 3" xfId="23117"/>
    <cellStyle name="Normal 4 2 3 3 5 3 4" xfId="23118"/>
    <cellStyle name="Normal 4 2 3 3 5 4" xfId="23119"/>
    <cellStyle name="Normal 4 2 3 3 5 4 2" xfId="23120"/>
    <cellStyle name="Normal 4 2 3 3 5 4 3" xfId="23121"/>
    <cellStyle name="Normal 4 2 3 3 5 4 4" xfId="23122"/>
    <cellStyle name="Normal 4 2 3 3 5 5" xfId="23123"/>
    <cellStyle name="Normal 4 2 3 3 5 5 2" xfId="23124"/>
    <cellStyle name="Normal 4 2 3 3 5 5 3" xfId="23125"/>
    <cellStyle name="Normal 4 2 3 3 5 5 4" xfId="23126"/>
    <cellStyle name="Normal 4 2 3 3 5 6" xfId="23127"/>
    <cellStyle name="Normal 4 2 3 3 5 6 2" xfId="23128"/>
    <cellStyle name="Normal 4 2 3 3 5 6 3" xfId="23129"/>
    <cellStyle name="Normal 4 2 3 3 5 6 4" xfId="23130"/>
    <cellStyle name="Normal 4 2 3 3 5 7" xfId="23131"/>
    <cellStyle name="Normal 4 2 3 3 5 7 2" xfId="23132"/>
    <cellStyle name="Normal 4 2 3 3 5 7 3" xfId="23133"/>
    <cellStyle name="Normal 4 2 3 3 5 7 4" xfId="23134"/>
    <cellStyle name="Normal 4 2 3 3 5 8" xfId="23135"/>
    <cellStyle name="Normal 4 2 3 3 5 9" xfId="23136"/>
    <cellStyle name="Normal 4 2 3 3 6" xfId="23137"/>
    <cellStyle name="Normal 4 2 3 3 6 2" xfId="23138"/>
    <cellStyle name="Normal 4 2 3 3 6 2 2" xfId="23139"/>
    <cellStyle name="Normal 4 2 3 3 6 2 3" xfId="23140"/>
    <cellStyle name="Normal 4 2 3 3 6 2 4" xfId="23141"/>
    <cellStyle name="Normal 4 2 3 3 6 3" xfId="23142"/>
    <cellStyle name="Normal 4 2 3 3 6 3 2" xfId="23143"/>
    <cellStyle name="Normal 4 2 3 3 6 3 3" xfId="23144"/>
    <cellStyle name="Normal 4 2 3 3 6 3 4" xfId="23145"/>
    <cellStyle name="Normal 4 2 3 3 6 4" xfId="23146"/>
    <cellStyle name="Normal 4 2 3 3 6 4 2" xfId="23147"/>
    <cellStyle name="Normal 4 2 3 3 6 4 3" xfId="23148"/>
    <cellStyle name="Normal 4 2 3 3 6 4 4" xfId="23149"/>
    <cellStyle name="Normal 4 2 3 3 6 5" xfId="23150"/>
    <cellStyle name="Normal 4 2 3 3 6 5 2" xfId="23151"/>
    <cellStyle name="Normal 4 2 3 3 6 5 3" xfId="23152"/>
    <cellStyle name="Normal 4 2 3 3 6 5 4" xfId="23153"/>
    <cellStyle name="Normal 4 2 3 3 6 6" xfId="23154"/>
    <cellStyle name="Normal 4 2 3 3 6 7" xfId="23155"/>
    <cellStyle name="Normal 4 2 3 3 6 8" xfId="23156"/>
    <cellStyle name="Normal 4 2 3 3 7" xfId="23157"/>
    <cellStyle name="Normal 4 2 3 3 7 2" xfId="23158"/>
    <cellStyle name="Normal 4 2 3 3 7 3" xfId="23159"/>
    <cellStyle name="Normal 4 2 3 3 7 4" xfId="23160"/>
    <cellStyle name="Normal 4 2 3 3 8" xfId="23161"/>
    <cellStyle name="Normal 4 2 3 3 8 2" xfId="23162"/>
    <cellStyle name="Normal 4 2 3 3 8 3" xfId="23163"/>
    <cellStyle name="Normal 4 2 3 3 8 4" xfId="23164"/>
    <cellStyle name="Normal 4 2 3 3 9" xfId="23165"/>
    <cellStyle name="Normal 4 2 3 3 9 2" xfId="23166"/>
    <cellStyle name="Normal 4 2 3 3 9 3" xfId="23167"/>
    <cellStyle name="Normal 4 2 3 3 9 4" xfId="23168"/>
    <cellStyle name="Normal 4 2 3 4" xfId="23169"/>
    <cellStyle name="Normal 4 2 3 4 10" xfId="23170"/>
    <cellStyle name="Normal 4 2 3 4 10 2" xfId="23171"/>
    <cellStyle name="Normal 4 2 3 4 10 3" xfId="23172"/>
    <cellStyle name="Normal 4 2 3 4 10 4" xfId="23173"/>
    <cellStyle name="Normal 4 2 3 4 11" xfId="23174"/>
    <cellStyle name="Normal 4 2 3 4 11 2" xfId="23175"/>
    <cellStyle name="Normal 4 2 3 4 11 3" xfId="23176"/>
    <cellStyle name="Normal 4 2 3 4 11 4" xfId="23177"/>
    <cellStyle name="Normal 4 2 3 4 12" xfId="23178"/>
    <cellStyle name="Normal 4 2 3 4 12 2" xfId="23179"/>
    <cellStyle name="Normal 4 2 3 4 12 3" xfId="23180"/>
    <cellStyle name="Normal 4 2 3 4 12 4" xfId="23181"/>
    <cellStyle name="Normal 4 2 3 4 13" xfId="23182"/>
    <cellStyle name="Normal 4 2 3 4 14" xfId="23183"/>
    <cellStyle name="Normal 4 2 3 4 15" xfId="23184"/>
    <cellStyle name="Normal 4 2 3 4 16" xfId="23185"/>
    <cellStyle name="Normal 4 2 3 4 17" xfId="23186"/>
    <cellStyle name="Normal 4 2 3 4 2" xfId="23187"/>
    <cellStyle name="Normal 4 2 3 4 2 10" xfId="23188"/>
    <cellStyle name="Normal 4 2 3 4 2 11" xfId="23189"/>
    <cellStyle name="Normal 4 2 3 4 2 12" xfId="23190"/>
    <cellStyle name="Normal 4 2 3 4 2 13" xfId="23191"/>
    <cellStyle name="Normal 4 2 3 4 2 14" xfId="23192"/>
    <cellStyle name="Normal 4 2 3 4 2 2" xfId="23193"/>
    <cellStyle name="Normal 4 2 3 4 2 2 10" xfId="23194"/>
    <cellStyle name="Normal 4 2 3 4 2 2 11" xfId="23195"/>
    <cellStyle name="Normal 4 2 3 4 2 2 12" xfId="23196"/>
    <cellStyle name="Normal 4 2 3 4 2 2 2" xfId="23197"/>
    <cellStyle name="Normal 4 2 3 4 2 2 2 2" xfId="23198"/>
    <cellStyle name="Normal 4 2 3 4 2 2 2 2 2" xfId="23199"/>
    <cellStyle name="Normal 4 2 3 4 2 2 2 2 3" xfId="23200"/>
    <cellStyle name="Normal 4 2 3 4 2 2 2 2 4" xfId="23201"/>
    <cellStyle name="Normal 4 2 3 4 2 2 2 3" xfId="23202"/>
    <cellStyle name="Normal 4 2 3 4 2 2 2 3 2" xfId="23203"/>
    <cellStyle name="Normal 4 2 3 4 2 2 2 3 3" xfId="23204"/>
    <cellStyle name="Normal 4 2 3 4 2 2 2 3 4" xfId="23205"/>
    <cellStyle name="Normal 4 2 3 4 2 2 2 4" xfId="23206"/>
    <cellStyle name="Normal 4 2 3 4 2 2 2 5" xfId="23207"/>
    <cellStyle name="Normal 4 2 3 4 2 2 2 6" xfId="23208"/>
    <cellStyle name="Normal 4 2 3 4 2 2 3" xfId="23209"/>
    <cellStyle name="Normal 4 2 3 4 2 2 3 2" xfId="23210"/>
    <cellStyle name="Normal 4 2 3 4 2 2 3 3" xfId="23211"/>
    <cellStyle name="Normal 4 2 3 4 2 2 3 4" xfId="23212"/>
    <cellStyle name="Normal 4 2 3 4 2 2 4" xfId="23213"/>
    <cellStyle name="Normal 4 2 3 4 2 2 4 2" xfId="23214"/>
    <cellStyle name="Normal 4 2 3 4 2 2 4 3" xfId="23215"/>
    <cellStyle name="Normal 4 2 3 4 2 2 4 4" xfId="23216"/>
    <cellStyle name="Normal 4 2 3 4 2 2 5" xfId="23217"/>
    <cellStyle name="Normal 4 2 3 4 2 2 5 2" xfId="23218"/>
    <cellStyle name="Normal 4 2 3 4 2 2 5 3" xfId="23219"/>
    <cellStyle name="Normal 4 2 3 4 2 2 5 4" xfId="23220"/>
    <cellStyle name="Normal 4 2 3 4 2 2 6" xfId="23221"/>
    <cellStyle name="Normal 4 2 3 4 2 2 6 2" xfId="23222"/>
    <cellStyle name="Normal 4 2 3 4 2 2 6 3" xfId="23223"/>
    <cellStyle name="Normal 4 2 3 4 2 2 6 4" xfId="23224"/>
    <cellStyle name="Normal 4 2 3 4 2 2 7" xfId="23225"/>
    <cellStyle name="Normal 4 2 3 4 2 2 7 2" xfId="23226"/>
    <cellStyle name="Normal 4 2 3 4 2 2 7 3" xfId="23227"/>
    <cellStyle name="Normal 4 2 3 4 2 2 7 4" xfId="23228"/>
    <cellStyle name="Normal 4 2 3 4 2 2 8" xfId="23229"/>
    <cellStyle name="Normal 4 2 3 4 2 2 9" xfId="23230"/>
    <cellStyle name="Normal 4 2 3 4 2 3" xfId="23231"/>
    <cellStyle name="Normal 4 2 3 4 2 3 2" xfId="23232"/>
    <cellStyle name="Normal 4 2 3 4 2 3 2 2" xfId="23233"/>
    <cellStyle name="Normal 4 2 3 4 2 3 2 3" xfId="23234"/>
    <cellStyle name="Normal 4 2 3 4 2 3 2 4" xfId="23235"/>
    <cellStyle name="Normal 4 2 3 4 2 3 3" xfId="23236"/>
    <cellStyle name="Normal 4 2 3 4 2 3 3 2" xfId="23237"/>
    <cellStyle name="Normal 4 2 3 4 2 3 3 3" xfId="23238"/>
    <cellStyle name="Normal 4 2 3 4 2 3 3 4" xfId="23239"/>
    <cellStyle name="Normal 4 2 3 4 2 3 4" xfId="23240"/>
    <cellStyle name="Normal 4 2 3 4 2 3 5" xfId="23241"/>
    <cellStyle name="Normal 4 2 3 4 2 3 6" xfId="23242"/>
    <cellStyle name="Normal 4 2 3 4 2 4" xfId="23243"/>
    <cellStyle name="Normal 4 2 3 4 2 4 2" xfId="23244"/>
    <cellStyle name="Normal 4 2 3 4 2 4 3" xfId="23245"/>
    <cellStyle name="Normal 4 2 3 4 2 4 4" xfId="23246"/>
    <cellStyle name="Normal 4 2 3 4 2 5" xfId="23247"/>
    <cellStyle name="Normal 4 2 3 4 2 5 2" xfId="23248"/>
    <cellStyle name="Normal 4 2 3 4 2 5 3" xfId="23249"/>
    <cellStyle name="Normal 4 2 3 4 2 5 4" xfId="23250"/>
    <cellStyle name="Normal 4 2 3 4 2 6" xfId="23251"/>
    <cellStyle name="Normal 4 2 3 4 2 6 2" xfId="23252"/>
    <cellStyle name="Normal 4 2 3 4 2 6 3" xfId="23253"/>
    <cellStyle name="Normal 4 2 3 4 2 6 4" xfId="23254"/>
    <cellStyle name="Normal 4 2 3 4 2 7" xfId="23255"/>
    <cellStyle name="Normal 4 2 3 4 2 7 2" xfId="23256"/>
    <cellStyle name="Normal 4 2 3 4 2 7 3" xfId="23257"/>
    <cellStyle name="Normal 4 2 3 4 2 7 4" xfId="23258"/>
    <cellStyle name="Normal 4 2 3 4 2 8" xfId="23259"/>
    <cellStyle name="Normal 4 2 3 4 2 8 2" xfId="23260"/>
    <cellStyle name="Normal 4 2 3 4 2 8 3" xfId="23261"/>
    <cellStyle name="Normal 4 2 3 4 2 8 4" xfId="23262"/>
    <cellStyle name="Normal 4 2 3 4 2 9" xfId="23263"/>
    <cellStyle name="Normal 4 2 3 4 2 9 2" xfId="23264"/>
    <cellStyle name="Normal 4 2 3 4 2 9 3" xfId="23265"/>
    <cellStyle name="Normal 4 2 3 4 2 9 4" xfId="23266"/>
    <cellStyle name="Normal 4 2 3 4 3" xfId="23267"/>
    <cellStyle name="Normal 4 2 3 4 3 10" xfId="23268"/>
    <cellStyle name="Normal 4 2 3 4 3 11" xfId="23269"/>
    <cellStyle name="Normal 4 2 3 4 3 12" xfId="23270"/>
    <cellStyle name="Normal 4 2 3 4 3 13" xfId="23271"/>
    <cellStyle name="Normal 4 2 3 4 3 14" xfId="23272"/>
    <cellStyle name="Normal 4 2 3 4 3 2" xfId="23273"/>
    <cellStyle name="Normal 4 2 3 4 3 2 10" xfId="23274"/>
    <cellStyle name="Normal 4 2 3 4 3 2 11" xfId="23275"/>
    <cellStyle name="Normal 4 2 3 4 3 2 12" xfId="23276"/>
    <cellStyle name="Normal 4 2 3 4 3 2 2" xfId="23277"/>
    <cellStyle name="Normal 4 2 3 4 3 2 2 2" xfId="23278"/>
    <cellStyle name="Normal 4 2 3 4 3 2 2 2 2" xfId="23279"/>
    <cellStyle name="Normal 4 2 3 4 3 2 2 2 3" xfId="23280"/>
    <cellStyle name="Normal 4 2 3 4 3 2 2 2 4" xfId="23281"/>
    <cellStyle name="Normal 4 2 3 4 3 2 2 3" xfId="23282"/>
    <cellStyle name="Normal 4 2 3 4 3 2 2 3 2" xfId="23283"/>
    <cellStyle name="Normal 4 2 3 4 3 2 2 3 3" xfId="23284"/>
    <cellStyle name="Normal 4 2 3 4 3 2 2 3 4" xfId="23285"/>
    <cellStyle name="Normal 4 2 3 4 3 2 2 4" xfId="23286"/>
    <cellStyle name="Normal 4 2 3 4 3 2 2 5" xfId="23287"/>
    <cellStyle name="Normal 4 2 3 4 3 2 2 6" xfId="23288"/>
    <cellStyle name="Normal 4 2 3 4 3 2 3" xfId="23289"/>
    <cellStyle name="Normal 4 2 3 4 3 2 3 2" xfId="23290"/>
    <cellStyle name="Normal 4 2 3 4 3 2 3 3" xfId="23291"/>
    <cellStyle name="Normal 4 2 3 4 3 2 3 4" xfId="23292"/>
    <cellStyle name="Normal 4 2 3 4 3 2 4" xfId="23293"/>
    <cellStyle name="Normal 4 2 3 4 3 2 4 2" xfId="23294"/>
    <cellStyle name="Normal 4 2 3 4 3 2 4 3" xfId="23295"/>
    <cellStyle name="Normal 4 2 3 4 3 2 4 4" xfId="23296"/>
    <cellStyle name="Normal 4 2 3 4 3 2 5" xfId="23297"/>
    <cellStyle name="Normal 4 2 3 4 3 2 5 2" xfId="23298"/>
    <cellStyle name="Normal 4 2 3 4 3 2 5 3" xfId="23299"/>
    <cellStyle name="Normal 4 2 3 4 3 2 5 4" xfId="23300"/>
    <cellStyle name="Normal 4 2 3 4 3 2 6" xfId="23301"/>
    <cellStyle name="Normal 4 2 3 4 3 2 6 2" xfId="23302"/>
    <cellStyle name="Normal 4 2 3 4 3 2 6 3" xfId="23303"/>
    <cellStyle name="Normal 4 2 3 4 3 2 6 4" xfId="23304"/>
    <cellStyle name="Normal 4 2 3 4 3 2 7" xfId="23305"/>
    <cellStyle name="Normal 4 2 3 4 3 2 7 2" xfId="23306"/>
    <cellStyle name="Normal 4 2 3 4 3 2 7 3" xfId="23307"/>
    <cellStyle name="Normal 4 2 3 4 3 2 7 4" xfId="23308"/>
    <cellStyle name="Normal 4 2 3 4 3 2 8" xfId="23309"/>
    <cellStyle name="Normal 4 2 3 4 3 2 9" xfId="23310"/>
    <cellStyle name="Normal 4 2 3 4 3 3" xfId="23311"/>
    <cellStyle name="Normal 4 2 3 4 3 3 2" xfId="23312"/>
    <cellStyle name="Normal 4 2 3 4 3 3 2 2" xfId="23313"/>
    <cellStyle name="Normal 4 2 3 4 3 3 2 3" xfId="23314"/>
    <cellStyle name="Normal 4 2 3 4 3 3 2 4" xfId="23315"/>
    <cellStyle name="Normal 4 2 3 4 3 3 3" xfId="23316"/>
    <cellStyle name="Normal 4 2 3 4 3 3 3 2" xfId="23317"/>
    <cellStyle name="Normal 4 2 3 4 3 3 3 3" xfId="23318"/>
    <cellStyle name="Normal 4 2 3 4 3 3 3 4" xfId="23319"/>
    <cellStyle name="Normal 4 2 3 4 3 3 4" xfId="23320"/>
    <cellStyle name="Normal 4 2 3 4 3 3 5" xfId="23321"/>
    <cellStyle name="Normal 4 2 3 4 3 3 6" xfId="23322"/>
    <cellStyle name="Normal 4 2 3 4 3 4" xfId="23323"/>
    <cellStyle name="Normal 4 2 3 4 3 4 2" xfId="23324"/>
    <cellStyle name="Normal 4 2 3 4 3 4 3" xfId="23325"/>
    <cellStyle name="Normal 4 2 3 4 3 4 4" xfId="23326"/>
    <cellStyle name="Normal 4 2 3 4 3 5" xfId="23327"/>
    <cellStyle name="Normal 4 2 3 4 3 5 2" xfId="23328"/>
    <cellStyle name="Normal 4 2 3 4 3 5 3" xfId="23329"/>
    <cellStyle name="Normal 4 2 3 4 3 5 4" xfId="23330"/>
    <cellStyle name="Normal 4 2 3 4 3 6" xfId="23331"/>
    <cellStyle name="Normal 4 2 3 4 3 6 2" xfId="23332"/>
    <cellStyle name="Normal 4 2 3 4 3 6 3" xfId="23333"/>
    <cellStyle name="Normal 4 2 3 4 3 6 4" xfId="23334"/>
    <cellStyle name="Normal 4 2 3 4 3 7" xfId="23335"/>
    <cellStyle name="Normal 4 2 3 4 3 7 2" xfId="23336"/>
    <cellStyle name="Normal 4 2 3 4 3 7 3" xfId="23337"/>
    <cellStyle name="Normal 4 2 3 4 3 7 4" xfId="23338"/>
    <cellStyle name="Normal 4 2 3 4 3 8" xfId="23339"/>
    <cellStyle name="Normal 4 2 3 4 3 8 2" xfId="23340"/>
    <cellStyle name="Normal 4 2 3 4 3 8 3" xfId="23341"/>
    <cellStyle name="Normal 4 2 3 4 3 8 4" xfId="23342"/>
    <cellStyle name="Normal 4 2 3 4 3 9" xfId="23343"/>
    <cellStyle name="Normal 4 2 3 4 3 9 2" xfId="23344"/>
    <cellStyle name="Normal 4 2 3 4 3 9 3" xfId="23345"/>
    <cellStyle name="Normal 4 2 3 4 3 9 4" xfId="23346"/>
    <cellStyle name="Normal 4 2 3 4 4" xfId="23347"/>
    <cellStyle name="Normal 4 2 3 4 4 10" xfId="23348"/>
    <cellStyle name="Normal 4 2 3 4 4 11" xfId="23349"/>
    <cellStyle name="Normal 4 2 3 4 4 12" xfId="23350"/>
    <cellStyle name="Normal 4 2 3 4 4 2" xfId="23351"/>
    <cellStyle name="Normal 4 2 3 4 4 2 2" xfId="23352"/>
    <cellStyle name="Normal 4 2 3 4 4 2 2 2" xfId="23353"/>
    <cellStyle name="Normal 4 2 3 4 4 2 2 3" xfId="23354"/>
    <cellStyle name="Normal 4 2 3 4 4 2 2 4" xfId="23355"/>
    <cellStyle name="Normal 4 2 3 4 4 2 3" xfId="23356"/>
    <cellStyle name="Normal 4 2 3 4 4 2 3 2" xfId="23357"/>
    <cellStyle name="Normal 4 2 3 4 4 2 3 3" xfId="23358"/>
    <cellStyle name="Normal 4 2 3 4 4 2 3 4" xfId="23359"/>
    <cellStyle name="Normal 4 2 3 4 4 2 4" xfId="23360"/>
    <cellStyle name="Normal 4 2 3 4 4 2 5" xfId="23361"/>
    <cellStyle name="Normal 4 2 3 4 4 2 6" xfId="23362"/>
    <cellStyle name="Normal 4 2 3 4 4 3" xfId="23363"/>
    <cellStyle name="Normal 4 2 3 4 4 3 2" xfId="23364"/>
    <cellStyle name="Normal 4 2 3 4 4 3 3" xfId="23365"/>
    <cellStyle name="Normal 4 2 3 4 4 3 4" xfId="23366"/>
    <cellStyle name="Normal 4 2 3 4 4 4" xfId="23367"/>
    <cellStyle name="Normal 4 2 3 4 4 4 2" xfId="23368"/>
    <cellStyle name="Normal 4 2 3 4 4 4 3" xfId="23369"/>
    <cellStyle name="Normal 4 2 3 4 4 4 4" xfId="23370"/>
    <cellStyle name="Normal 4 2 3 4 4 5" xfId="23371"/>
    <cellStyle name="Normal 4 2 3 4 4 5 2" xfId="23372"/>
    <cellStyle name="Normal 4 2 3 4 4 5 3" xfId="23373"/>
    <cellStyle name="Normal 4 2 3 4 4 5 4" xfId="23374"/>
    <cellStyle name="Normal 4 2 3 4 4 6" xfId="23375"/>
    <cellStyle name="Normal 4 2 3 4 4 6 2" xfId="23376"/>
    <cellStyle name="Normal 4 2 3 4 4 6 3" xfId="23377"/>
    <cellStyle name="Normal 4 2 3 4 4 6 4" xfId="23378"/>
    <cellStyle name="Normal 4 2 3 4 4 7" xfId="23379"/>
    <cellStyle name="Normal 4 2 3 4 4 7 2" xfId="23380"/>
    <cellStyle name="Normal 4 2 3 4 4 7 3" xfId="23381"/>
    <cellStyle name="Normal 4 2 3 4 4 7 4" xfId="23382"/>
    <cellStyle name="Normal 4 2 3 4 4 8" xfId="23383"/>
    <cellStyle name="Normal 4 2 3 4 4 9" xfId="23384"/>
    <cellStyle name="Normal 4 2 3 4 5" xfId="23385"/>
    <cellStyle name="Normal 4 2 3 4 5 10" xfId="23386"/>
    <cellStyle name="Normal 4 2 3 4 5 11" xfId="23387"/>
    <cellStyle name="Normal 4 2 3 4 5 12" xfId="23388"/>
    <cellStyle name="Normal 4 2 3 4 5 2" xfId="23389"/>
    <cellStyle name="Normal 4 2 3 4 5 2 2" xfId="23390"/>
    <cellStyle name="Normal 4 2 3 4 5 2 2 2" xfId="23391"/>
    <cellStyle name="Normal 4 2 3 4 5 2 2 3" xfId="23392"/>
    <cellStyle name="Normal 4 2 3 4 5 2 2 4" xfId="23393"/>
    <cellStyle name="Normal 4 2 3 4 5 2 3" xfId="23394"/>
    <cellStyle name="Normal 4 2 3 4 5 2 3 2" xfId="23395"/>
    <cellStyle name="Normal 4 2 3 4 5 2 3 3" xfId="23396"/>
    <cellStyle name="Normal 4 2 3 4 5 2 3 4" xfId="23397"/>
    <cellStyle name="Normal 4 2 3 4 5 2 4" xfId="23398"/>
    <cellStyle name="Normal 4 2 3 4 5 2 5" xfId="23399"/>
    <cellStyle name="Normal 4 2 3 4 5 2 6" xfId="23400"/>
    <cellStyle name="Normal 4 2 3 4 5 3" xfId="23401"/>
    <cellStyle name="Normal 4 2 3 4 5 3 2" xfId="23402"/>
    <cellStyle name="Normal 4 2 3 4 5 3 3" xfId="23403"/>
    <cellStyle name="Normal 4 2 3 4 5 3 4" xfId="23404"/>
    <cellStyle name="Normal 4 2 3 4 5 4" xfId="23405"/>
    <cellStyle name="Normal 4 2 3 4 5 4 2" xfId="23406"/>
    <cellStyle name="Normal 4 2 3 4 5 4 3" xfId="23407"/>
    <cellStyle name="Normal 4 2 3 4 5 4 4" xfId="23408"/>
    <cellStyle name="Normal 4 2 3 4 5 5" xfId="23409"/>
    <cellStyle name="Normal 4 2 3 4 5 5 2" xfId="23410"/>
    <cellStyle name="Normal 4 2 3 4 5 5 3" xfId="23411"/>
    <cellStyle name="Normal 4 2 3 4 5 5 4" xfId="23412"/>
    <cellStyle name="Normal 4 2 3 4 5 6" xfId="23413"/>
    <cellStyle name="Normal 4 2 3 4 5 6 2" xfId="23414"/>
    <cellStyle name="Normal 4 2 3 4 5 6 3" xfId="23415"/>
    <cellStyle name="Normal 4 2 3 4 5 6 4" xfId="23416"/>
    <cellStyle name="Normal 4 2 3 4 5 7" xfId="23417"/>
    <cellStyle name="Normal 4 2 3 4 5 7 2" xfId="23418"/>
    <cellStyle name="Normal 4 2 3 4 5 7 3" xfId="23419"/>
    <cellStyle name="Normal 4 2 3 4 5 7 4" xfId="23420"/>
    <cellStyle name="Normal 4 2 3 4 5 8" xfId="23421"/>
    <cellStyle name="Normal 4 2 3 4 5 9" xfId="23422"/>
    <cellStyle name="Normal 4 2 3 4 6" xfId="23423"/>
    <cellStyle name="Normal 4 2 3 4 6 2" xfId="23424"/>
    <cellStyle name="Normal 4 2 3 4 6 2 2" xfId="23425"/>
    <cellStyle name="Normal 4 2 3 4 6 2 3" xfId="23426"/>
    <cellStyle name="Normal 4 2 3 4 6 2 4" xfId="23427"/>
    <cellStyle name="Normal 4 2 3 4 6 3" xfId="23428"/>
    <cellStyle name="Normal 4 2 3 4 6 3 2" xfId="23429"/>
    <cellStyle name="Normal 4 2 3 4 6 3 3" xfId="23430"/>
    <cellStyle name="Normal 4 2 3 4 6 3 4" xfId="23431"/>
    <cellStyle name="Normal 4 2 3 4 6 4" xfId="23432"/>
    <cellStyle name="Normal 4 2 3 4 6 5" xfId="23433"/>
    <cellStyle name="Normal 4 2 3 4 6 6" xfId="23434"/>
    <cellStyle name="Normal 4 2 3 4 7" xfId="23435"/>
    <cellStyle name="Normal 4 2 3 4 7 2" xfId="23436"/>
    <cellStyle name="Normal 4 2 3 4 7 3" xfId="23437"/>
    <cellStyle name="Normal 4 2 3 4 7 4" xfId="23438"/>
    <cellStyle name="Normal 4 2 3 4 8" xfId="23439"/>
    <cellStyle name="Normal 4 2 3 4 8 2" xfId="23440"/>
    <cellStyle name="Normal 4 2 3 4 8 3" xfId="23441"/>
    <cellStyle name="Normal 4 2 3 4 8 4" xfId="23442"/>
    <cellStyle name="Normal 4 2 3 4 9" xfId="23443"/>
    <cellStyle name="Normal 4 2 3 4 9 2" xfId="23444"/>
    <cellStyle name="Normal 4 2 3 4 9 3" xfId="23445"/>
    <cellStyle name="Normal 4 2 3 4 9 4" xfId="23446"/>
    <cellStyle name="Normal 4 2 3 5" xfId="23447"/>
    <cellStyle name="Normal 4 2 3 5 10" xfId="23448"/>
    <cellStyle name="Normal 4 2 3 5 11" xfId="23449"/>
    <cellStyle name="Normal 4 2 3 5 12" xfId="23450"/>
    <cellStyle name="Normal 4 2 3 5 13" xfId="23451"/>
    <cellStyle name="Normal 4 2 3 5 14" xfId="23452"/>
    <cellStyle name="Normal 4 2 3 5 2" xfId="23453"/>
    <cellStyle name="Normal 4 2 3 5 2 10" xfId="23454"/>
    <cellStyle name="Normal 4 2 3 5 2 11" xfId="23455"/>
    <cellStyle name="Normal 4 2 3 5 2 12" xfId="23456"/>
    <cellStyle name="Normal 4 2 3 5 2 2" xfId="23457"/>
    <cellStyle name="Normal 4 2 3 5 2 2 2" xfId="23458"/>
    <cellStyle name="Normal 4 2 3 5 2 2 2 2" xfId="23459"/>
    <cellStyle name="Normal 4 2 3 5 2 2 2 3" xfId="23460"/>
    <cellStyle name="Normal 4 2 3 5 2 2 2 4" xfId="23461"/>
    <cellStyle name="Normal 4 2 3 5 2 2 3" xfId="23462"/>
    <cellStyle name="Normal 4 2 3 5 2 2 3 2" xfId="23463"/>
    <cellStyle name="Normal 4 2 3 5 2 2 3 3" xfId="23464"/>
    <cellStyle name="Normal 4 2 3 5 2 2 3 4" xfId="23465"/>
    <cellStyle name="Normal 4 2 3 5 2 2 4" xfId="23466"/>
    <cellStyle name="Normal 4 2 3 5 2 2 5" xfId="23467"/>
    <cellStyle name="Normal 4 2 3 5 2 2 6" xfId="23468"/>
    <cellStyle name="Normal 4 2 3 5 2 3" xfId="23469"/>
    <cellStyle name="Normal 4 2 3 5 2 3 2" xfId="23470"/>
    <cellStyle name="Normal 4 2 3 5 2 3 3" xfId="23471"/>
    <cellStyle name="Normal 4 2 3 5 2 3 4" xfId="23472"/>
    <cellStyle name="Normal 4 2 3 5 2 4" xfId="23473"/>
    <cellStyle name="Normal 4 2 3 5 2 4 2" xfId="23474"/>
    <cellStyle name="Normal 4 2 3 5 2 4 3" xfId="23475"/>
    <cellStyle name="Normal 4 2 3 5 2 4 4" xfId="23476"/>
    <cellStyle name="Normal 4 2 3 5 2 5" xfId="23477"/>
    <cellStyle name="Normal 4 2 3 5 2 5 2" xfId="23478"/>
    <cellStyle name="Normal 4 2 3 5 2 5 3" xfId="23479"/>
    <cellStyle name="Normal 4 2 3 5 2 5 4" xfId="23480"/>
    <cellStyle name="Normal 4 2 3 5 2 6" xfId="23481"/>
    <cellStyle name="Normal 4 2 3 5 2 6 2" xfId="23482"/>
    <cellStyle name="Normal 4 2 3 5 2 6 3" xfId="23483"/>
    <cellStyle name="Normal 4 2 3 5 2 6 4" xfId="23484"/>
    <cellStyle name="Normal 4 2 3 5 2 7" xfId="23485"/>
    <cellStyle name="Normal 4 2 3 5 2 7 2" xfId="23486"/>
    <cellStyle name="Normal 4 2 3 5 2 7 3" xfId="23487"/>
    <cellStyle name="Normal 4 2 3 5 2 7 4" xfId="23488"/>
    <cellStyle name="Normal 4 2 3 5 2 8" xfId="23489"/>
    <cellStyle name="Normal 4 2 3 5 2 9" xfId="23490"/>
    <cellStyle name="Normal 4 2 3 5 3" xfId="23491"/>
    <cellStyle name="Normal 4 2 3 5 3 2" xfId="23492"/>
    <cellStyle name="Normal 4 2 3 5 3 2 2" xfId="23493"/>
    <cellStyle name="Normal 4 2 3 5 3 2 3" xfId="23494"/>
    <cellStyle name="Normal 4 2 3 5 3 2 4" xfId="23495"/>
    <cellStyle name="Normal 4 2 3 5 3 3" xfId="23496"/>
    <cellStyle name="Normal 4 2 3 5 3 3 2" xfId="23497"/>
    <cellStyle name="Normal 4 2 3 5 3 3 3" xfId="23498"/>
    <cellStyle name="Normal 4 2 3 5 3 3 4" xfId="23499"/>
    <cellStyle name="Normal 4 2 3 5 3 4" xfId="23500"/>
    <cellStyle name="Normal 4 2 3 5 3 5" xfId="23501"/>
    <cellStyle name="Normal 4 2 3 5 3 6" xfId="23502"/>
    <cellStyle name="Normal 4 2 3 5 4" xfId="23503"/>
    <cellStyle name="Normal 4 2 3 5 4 2" xfId="23504"/>
    <cellStyle name="Normal 4 2 3 5 4 3" xfId="23505"/>
    <cellStyle name="Normal 4 2 3 5 4 4" xfId="23506"/>
    <cellStyle name="Normal 4 2 3 5 5" xfId="23507"/>
    <cellStyle name="Normal 4 2 3 5 5 2" xfId="23508"/>
    <cellStyle name="Normal 4 2 3 5 5 3" xfId="23509"/>
    <cellStyle name="Normal 4 2 3 5 5 4" xfId="23510"/>
    <cellStyle name="Normal 4 2 3 5 6" xfId="23511"/>
    <cellStyle name="Normal 4 2 3 5 6 2" xfId="23512"/>
    <cellStyle name="Normal 4 2 3 5 6 3" xfId="23513"/>
    <cellStyle name="Normal 4 2 3 5 6 4" xfId="23514"/>
    <cellStyle name="Normal 4 2 3 5 7" xfId="23515"/>
    <cellStyle name="Normal 4 2 3 5 7 2" xfId="23516"/>
    <cellStyle name="Normal 4 2 3 5 7 3" xfId="23517"/>
    <cellStyle name="Normal 4 2 3 5 7 4" xfId="23518"/>
    <cellStyle name="Normal 4 2 3 5 8" xfId="23519"/>
    <cellStyle name="Normal 4 2 3 5 8 2" xfId="23520"/>
    <cellStyle name="Normal 4 2 3 5 8 3" xfId="23521"/>
    <cellStyle name="Normal 4 2 3 5 8 4" xfId="23522"/>
    <cellStyle name="Normal 4 2 3 5 9" xfId="23523"/>
    <cellStyle name="Normal 4 2 3 5 9 2" xfId="23524"/>
    <cellStyle name="Normal 4 2 3 5 9 3" xfId="23525"/>
    <cellStyle name="Normal 4 2 3 5 9 4" xfId="23526"/>
    <cellStyle name="Normal 4 2 3 6" xfId="23527"/>
    <cellStyle name="Normal 4 2 3 6 10" xfId="23528"/>
    <cellStyle name="Normal 4 2 3 6 11" xfId="23529"/>
    <cellStyle name="Normal 4 2 3 6 12" xfId="23530"/>
    <cellStyle name="Normal 4 2 3 6 13" xfId="23531"/>
    <cellStyle name="Normal 4 2 3 6 14" xfId="23532"/>
    <cellStyle name="Normal 4 2 3 6 2" xfId="23533"/>
    <cellStyle name="Normal 4 2 3 6 2 10" xfId="23534"/>
    <cellStyle name="Normal 4 2 3 6 2 11" xfId="23535"/>
    <cellStyle name="Normal 4 2 3 6 2 12" xfId="23536"/>
    <cellStyle name="Normal 4 2 3 6 2 2" xfId="23537"/>
    <cellStyle name="Normal 4 2 3 6 2 2 2" xfId="23538"/>
    <cellStyle name="Normal 4 2 3 6 2 2 2 2" xfId="23539"/>
    <cellStyle name="Normal 4 2 3 6 2 2 2 3" xfId="23540"/>
    <cellStyle name="Normal 4 2 3 6 2 2 2 4" xfId="23541"/>
    <cellStyle name="Normal 4 2 3 6 2 2 3" xfId="23542"/>
    <cellStyle name="Normal 4 2 3 6 2 2 3 2" xfId="23543"/>
    <cellStyle name="Normal 4 2 3 6 2 2 3 3" xfId="23544"/>
    <cellStyle name="Normal 4 2 3 6 2 2 3 4" xfId="23545"/>
    <cellStyle name="Normal 4 2 3 6 2 2 4" xfId="23546"/>
    <cellStyle name="Normal 4 2 3 6 2 2 5" xfId="23547"/>
    <cellStyle name="Normal 4 2 3 6 2 2 6" xfId="23548"/>
    <cellStyle name="Normal 4 2 3 6 2 3" xfId="23549"/>
    <cellStyle name="Normal 4 2 3 6 2 3 2" xfId="23550"/>
    <cellStyle name="Normal 4 2 3 6 2 3 3" xfId="23551"/>
    <cellStyle name="Normal 4 2 3 6 2 3 4" xfId="23552"/>
    <cellStyle name="Normal 4 2 3 6 2 4" xfId="23553"/>
    <cellStyle name="Normal 4 2 3 6 2 4 2" xfId="23554"/>
    <cellStyle name="Normal 4 2 3 6 2 4 3" xfId="23555"/>
    <cellStyle name="Normal 4 2 3 6 2 4 4" xfId="23556"/>
    <cellStyle name="Normal 4 2 3 6 2 5" xfId="23557"/>
    <cellStyle name="Normal 4 2 3 6 2 5 2" xfId="23558"/>
    <cellStyle name="Normal 4 2 3 6 2 5 3" xfId="23559"/>
    <cellStyle name="Normal 4 2 3 6 2 5 4" xfId="23560"/>
    <cellStyle name="Normal 4 2 3 6 2 6" xfId="23561"/>
    <cellStyle name="Normal 4 2 3 6 2 6 2" xfId="23562"/>
    <cellStyle name="Normal 4 2 3 6 2 6 3" xfId="23563"/>
    <cellStyle name="Normal 4 2 3 6 2 6 4" xfId="23564"/>
    <cellStyle name="Normal 4 2 3 6 2 7" xfId="23565"/>
    <cellStyle name="Normal 4 2 3 6 2 7 2" xfId="23566"/>
    <cellStyle name="Normal 4 2 3 6 2 7 3" xfId="23567"/>
    <cellStyle name="Normal 4 2 3 6 2 7 4" xfId="23568"/>
    <cellStyle name="Normal 4 2 3 6 2 8" xfId="23569"/>
    <cellStyle name="Normal 4 2 3 6 2 9" xfId="23570"/>
    <cellStyle name="Normal 4 2 3 6 3" xfId="23571"/>
    <cellStyle name="Normal 4 2 3 6 3 2" xfId="23572"/>
    <cellStyle name="Normal 4 2 3 6 3 2 2" xfId="23573"/>
    <cellStyle name="Normal 4 2 3 6 3 2 3" xfId="23574"/>
    <cellStyle name="Normal 4 2 3 6 3 2 4" xfId="23575"/>
    <cellStyle name="Normal 4 2 3 6 3 3" xfId="23576"/>
    <cellStyle name="Normal 4 2 3 6 3 3 2" xfId="23577"/>
    <cellStyle name="Normal 4 2 3 6 3 3 3" xfId="23578"/>
    <cellStyle name="Normal 4 2 3 6 3 3 4" xfId="23579"/>
    <cellStyle name="Normal 4 2 3 6 3 4" xfId="23580"/>
    <cellStyle name="Normal 4 2 3 6 3 5" xfId="23581"/>
    <cellStyle name="Normal 4 2 3 6 3 6" xfId="23582"/>
    <cellStyle name="Normal 4 2 3 6 4" xfId="23583"/>
    <cellStyle name="Normal 4 2 3 6 4 2" xfId="23584"/>
    <cellStyle name="Normal 4 2 3 6 4 3" xfId="23585"/>
    <cellStyle name="Normal 4 2 3 6 4 4" xfId="23586"/>
    <cellStyle name="Normal 4 2 3 6 5" xfId="23587"/>
    <cellStyle name="Normal 4 2 3 6 5 2" xfId="23588"/>
    <cellStyle name="Normal 4 2 3 6 5 3" xfId="23589"/>
    <cellStyle name="Normal 4 2 3 6 5 4" xfId="23590"/>
    <cellStyle name="Normal 4 2 3 6 6" xfId="23591"/>
    <cellStyle name="Normal 4 2 3 6 6 2" xfId="23592"/>
    <cellStyle name="Normal 4 2 3 6 6 3" xfId="23593"/>
    <cellStyle name="Normal 4 2 3 6 6 4" xfId="23594"/>
    <cellStyle name="Normal 4 2 3 6 7" xfId="23595"/>
    <cellStyle name="Normal 4 2 3 6 7 2" xfId="23596"/>
    <cellStyle name="Normal 4 2 3 6 7 3" xfId="23597"/>
    <cellStyle name="Normal 4 2 3 6 7 4" xfId="23598"/>
    <cellStyle name="Normal 4 2 3 6 8" xfId="23599"/>
    <cellStyle name="Normal 4 2 3 6 8 2" xfId="23600"/>
    <cellStyle name="Normal 4 2 3 6 8 3" xfId="23601"/>
    <cellStyle name="Normal 4 2 3 6 8 4" xfId="23602"/>
    <cellStyle name="Normal 4 2 3 6 9" xfId="23603"/>
    <cellStyle name="Normal 4 2 3 6 9 2" xfId="23604"/>
    <cellStyle name="Normal 4 2 3 6 9 3" xfId="23605"/>
    <cellStyle name="Normal 4 2 3 6 9 4" xfId="23606"/>
    <cellStyle name="Normal 4 2 3 7" xfId="23607"/>
    <cellStyle name="Normal 4 2 3 7 10" xfId="23608"/>
    <cellStyle name="Normal 4 2 3 7 11" xfId="23609"/>
    <cellStyle name="Normal 4 2 3 7 12" xfId="23610"/>
    <cellStyle name="Normal 4 2 3 7 2" xfId="23611"/>
    <cellStyle name="Normal 4 2 3 7 2 2" xfId="23612"/>
    <cellStyle name="Normal 4 2 3 7 2 2 2" xfId="23613"/>
    <cellStyle name="Normal 4 2 3 7 2 2 3" xfId="23614"/>
    <cellStyle name="Normal 4 2 3 7 2 2 4" xfId="23615"/>
    <cellStyle name="Normal 4 2 3 7 2 3" xfId="23616"/>
    <cellStyle name="Normal 4 2 3 7 2 3 2" xfId="23617"/>
    <cellStyle name="Normal 4 2 3 7 2 3 3" xfId="23618"/>
    <cellStyle name="Normal 4 2 3 7 2 3 4" xfId="23619"/>
    <cellStyle name="Normal 4 2 3 7 2 4" xfId="23620"/>
    <cellStyle name="Normal 4 2 3 7 2 5" xfId="23621"/>
    <cellStyle name="Normal 4 2 3 7 2 6" xfId="23622"/>
    <cellStyle name="Normal 4 2 3 7 3" xfId="23623"/>
    <cellStyle name="Normal 4 2 3 7 3 2" xfId="23624"/>
    <cellStyle name="Normal 4 2 3 7 3 3" xfId="23625"/>
    <cellStyle name="Normal 4 2 3 7 3 4" xfId="23626"/>
    <cellStyle name="Normal 4 2 3 7 4" xfId="23627"/>
    <cellStyle name="Normal 4 2 3 7 4 2" xfId="23628"/>
    <cellStyle name="Normal 4 2 3 7 4 3" xfId="23629"/>
    <cellStyle name="Normal 4 2 3 7 4 4" xfId="23630"/>
    <cellStyle name="Normal 4 2 3 7 5" xfId="23631"/>
    <cellStyle name="Normal 4 2 3 7 5 2" xfId="23632"/>
    <cellStyle name="Normal 4 2 3 7 5 3" xfId="23633"/>
    <cellStyle name="Normal 4 2 3 7 5 4" xfId="23634"/>
    <cellStyle name="Normal 4 2 3 7 6" xfId="23635"/>
    <cellStyle name="Normal 4 2 3 7 6 2" xfId="23636"/>
    <cellStyle name="Normal 4 2 3 7 6 3" xfId="23637"/>
    <cellStyle name="Normal 4 2 3 7 6 4" xfId="23638"/>
    <cellStyle name="Normal 4 2 3 7 7" xfId="23639"/>
    <cellStyle name="Normal 4 2 3 7 7 2" xfId="23640"/>
    <cellStyle name="Normal 4 2 3 7 7 3" xfId="23641"/>
    <cellStyle name="Normal 4 2 3 7 7 4" xfId="23642"/>
    <cellStyle name="Normal 4 2 3 7 8" xfId="23643"/>
    <cellStyle name="Normal 4 2 3 7 9" xfId="23644"/>
    <cellStyle name="Normal 4 2 3 8" xfId="23645"/>
    <cellStyle name="Normal 4 2 3 8 10" xfId="23646"/>
    <cellStyle name="Normal 4 2 3 8 11" xfId="23647"/>
    <cellStyle name="Normal 4 2 3 8 12" xfId="23648"/>
    <cellStyle name="Normal 4 2 3 8 2" xfId="23649"/>
    <cellStyle name="Normal 4 2 3 8 2 2" xfId="23650"/>
    <cellStyle name="Normal 4 2 3 8 2 2 2" xfId="23651"/>
    <cellStyle name="Normal 4 2 3 8 2 2 3" xfId="23652"/>
    <cellStyle name="Normal 4 2 3 8 2 2 4" xfId="23653"/>
    <cellStyle name="Normal 4 2 3 8 2 3" xfId="23654"/>
    <cellStyle name="Normal 4 2 3 8 2 3 2" xfId="23655"/>
    <cellStyle name="Normal 4 2 3 8 2 3 3" xfId="23656"/>
    <cellStyle name="Normal 4 2 3 8 2 3 4" xfId="23657"/>
    <cellStyle name="Normal 4 2 3 8 2 4" xfId="23658"/>
    <cellStyle name="Normal 4 2 3 8 2 5" xfId="23659"/>
    <cellStyle name="Normal 4 2 3 8 2 6" xfId="23660"/>
    <cellStyle name="Normal 4 2 3 8 3" xfId="23661"/>
    <cellStyle name="Normal 4 2 3 8 3 2" xfId="23662"/>
    <cellStyle name="Normal 4 2 3 8 3 3" xfId="23663"/>
    <cellStyle name="Normal 4 2 3 8 3 4" xfId="23664"/>
    <cellStyle name="Normal 4 2 3 8 4" xfId="23665"/>
    <cellStyle name="Normal 4 2 3 8 4 2" xfId="23666"/>
    <cellStyle name="Normal 4 2 3 8 4 3" xfId="23667"/>
    <cellStyle name="Normal 4 2 3 8 4 4" xfId="23668"/>
    <cellStyle name="Normal 4 2 3 8 5" xfId="23669"/>
    <cellStyle name="Normal 4 2 3 8 5 2" xfId="23670"/>
    <cellStyle name="Normal 4 2 3 8 5 3" xfId="23671"/>
    <cellStyle name="Normal 4 2 3 8 5 4" xfId="23672"/>
    <cellStyle name="Normal 4 2 3 8 6" xfId="23673"/>
    <cellStyle name="Normal 4 2 3 8 6 2" xfId="23674"/>
    <cellStyle name="Normal 4 2 3 8 6 3" xfId="23675"/>
    <cellStyle name="Normal 4 2 3 8 6 4" xfId="23676"/>
    <cellStyle name="Normal 4 2 3 8 7" xfId="23677"/>
    <cellStyle name="Normal 4 2 3 8 7 2" xfId="23678"/>
    <cellStyle name="Normal 4 2 3 8 7 3" xfId="23679"/>
    <cellStyle name="Normal 4 2 3 8 7 4" xfId="23680"/>
    <cellStyle name="Normal 4 2 3 8 8" xfId="23681"/>
    <cellStyle name="Normal 4 2 3 8 9" xfId="23682"/>
    <cellStyle name="Normal 4 2 3 9" xfId="23683"/>
    <cellStyle name="Normal 4 2 3 9 2" xfId="23684"/>
    <cellStyle name="Normal 4 2 3 9 2 2" xfId="23685"/>
    <cellStyle name="Normal 4 2 3 9 2 3" xfId="23686"/>
    <cellStyle name="Normal 4 2 3 9 2 4" xfId="23687"/>
    <cellStyle name="Normal 4 2 3 9 3" xfId="23688"/>
    <cellStyle name="Normal 4 2 3 9 3 2" xfId="23689"/>
    <cellStyle name="Normal 4 2 3 9 3 3" xfId="23690"/>
    <cellStyle name="Normal 4 2 3 9 3 4" xfId="23691"/>
    <cellStyle name="Normal 4 2 3 9 4" xfId="23692"/>
    <cellStyle name="Normal 4 2 3 9 4 2" xfId="23693"/>
    <cellStyle name="Normal 4 2 3 9 4 3" xfId="23694"/>
    <cellStyle name="Normal 4 2 3 9 4 4" xfId="23695"/>
    <cellStyle name="Normal 4 2 3 9 5" xfId="23696"/>
    <cellStyle name="Normal 4 2 3 9 5 2" xfId="23697"/>
    <cellStyle name="Normal 4 2 3 9 5 3" xfId="23698"/>
    <cellStyle name="Normal 4 2 3 9 5 4" xfId="23699"/>
    <cellStyle name="Normal 4 2 3 9 6" xfId="23700"/>
    <cellStyle name="Normal 4 2 3 9 7" xfId="23701"/>
    <cellStyle name="Normal 4 2 3 9 8" xfId="23702"/>
    <cellStyle name="Normal 4 2 4" xfId="23703"/>
    <cellStyle name="Normal 4 2 4 10" xfId="23704"/>
    <cellStyle name="Normal 4 2 4 10 2" xfId="23705"/>
    <cellStyle name="Normal 4 2 4 10 3" xfId="23706"/>
    <cellStyle name="Normal 4 2 4 10 4" xfId="23707"/>
    <cellStyle name="Normal 4 2 4 11" xfId="23708"/>
    <cellStyle name="Normal 4 2 4 11 2" xfId="23709"/>
    <cellStyle name="Normal 4 2 4 11 3" xfId="23710"/>
    <cellStyle name="Normal 4 2 4 11 4" xfId="23711"/>
    <cellStyle name="Normal 4 2 4 12" xfId="23712"/>
    <cellStyle name="Normal 4 2 4 12 2" xfId="23713"/>
    <cellStyle name="Normal 4 2 4 12 3" xfId="23714"/>
    <cellStyle name="Normal 4 2 4 12 4" xfId="23715"/>
    <cellStyle name="Normal 4 2 4 13" xfId="23716"/>
    <cellStyle name="Normal 4 2 4 13 2" xfId="23717"/>
    <cellStyle name="Normal 4 2 4 13 3" xfId="23718"/>
    <cellStyle name="Normal 4 2 4 13 4" xfId="23719"/>
    <cellStyle name="Normal 4 2 4 14" xfId="23720"/>
    <cellStyle name="Normal 4 2 4 15" xfId="23721"/>
    <cellStyle name="Normal 4 2 4 16" xfId="23722"/>
    <cellStyle name="Normal 4 2 4 17" xfId="23723"/>
    <cellStyle name="Normal 4 2 4 18" xfId="23724"/>
    <cellStyle name="Normal 4 2 4 2" xfId="23725"/>
    <cellStyle name="Normal 4 2 4 2 10" xfId="23726"/>
    <cellStyle name="Normal 4 2 4 2 11" xfId="23727"/>
    <cellStyle name="Normal 4 2 4 2 12" xfId="23728"/>
    <cellStyle name="Normal 4 2 4 2 13" xfId="23729"/>
    <cellStyle name="Normal 4 2 4 2 14" xfId="23730"/>
    <cellStyle name="Normal 4 2 4 2 2" xfId="23731"/>
    <cellStyle name="Normal 4 2 4 2 2 10" xfId="23732"/>
    <cellStyle name="Normal 4 2 4 2 2 11" xfId="23733"/>
    <cellStyle name="Normal 4 2 4 2 2 12" xfId="23734"/>
    <cellStyle name="Normal 4 2 4 2 2 2" xfId="23735"/>
    <cellStyle name="Normal 4 2 4 2 2 2 2" xfId="23736"/>
    <cellStyle name="Normal 4 2 4 2 2 2 2 2" xfId="23737"/>
    <cellStyle name="Normal 4 2 4 2 2 2 2 3" xfId="23738"/>
    <cellStyle name="Normal 4 2 4 2 2 2 2 4" xfId="23739"/>
    <cellStyle name="Normal 4 2 4 2 2 2 3" xfId="23740"/>
    <cellStyle name="Normal 4 2 4 2 2 2 3 2" xfId="23741"/>
    <cellStyle name="Normal 4 2 4 2 2 2 3 3" xfId="23742"/>
    <cellStyle name="Normal 4 2 4 2 2 2 3 4" xfId="23743"/>
    <cellStyle name="Normal 4 2 4 2 2 2 4" xfId="23744"/>
    <cellStyle name="Normal 4 2 4 2 2 2 5" xfId="23745"/>
    <cellStyle name="Normal 4 2 4 2 2 2 6" xfId="23746"/>
    <cellStyle name="Normal 4 2 4 2 2 3" xfId="23747"/>
    <cellStyle name="Normal 4 2 4 2 2 3 2" xfId="23748"/>
    <cellStyle name="Normal 4 2 4 2 2 3 3" xfId="23749"/>
    <cellStyle name="Normal 4 2 4 2 2 3 4" xfId="23750"/>
    <cellStyle name="Normal 4 2 4 2 2 4" xfId="23751"/>
    <cellStyle name="Normal 4 2 4 2 2 4 2" xfId="23752"/>
    <cellStyle name="Normal 4 2 4 2 2 4 3" xfId="23753"/>
    <cellStyle name="Normal 4 2 4 2 2 4 4" xfId="23754"/>
    <cellStyle name="Normal 4 2 4 2 2 5" xfId="23755"/>
    <cellStyle name="Normal 4 2 4 2 2 5 2" xfId="23756"/>
    <cellStyle name="Normal 4 2 4 2 2 5 3" xfId="23757"/>
    <cellStyle name="Normal 4 2 4 2 2 5 4" xfId="23758"/>
    <cellStyle name="Normal 4 2 4 2 2 6" xfId="23759"/>
    <cellStyle name="Normal 4 2 4 2 2 6 2" xfId="23760"/>
    <cellStyle name="Normal 4 2 4 2 2 6 3" xfId="23761"/>
    <cellStyle name="Normal 4 2 4 2 2 6 4" xfId="23762"/>
    <cellStyle name="Normal 4 2 4 2 2 7" xfId="23763"/>
    <cellStyle name="Normal 4 2 4 2 2 7 2" xfId="23764"/>
    <cellStyle name="Normal 4 2 4 2 2 7 3" xfId="23765"/>
    <cellStyle name="Normal 4 2 4 2 2 7 4" xfId="23766"/>
    <cellStyle name="Normal 4 2 4 2 2 8" xfId="23767"/>
    <cellStyle name="Normal 4 2 4 2 2 9" xfId="23768"/>
    <cellStyle name="Normal 4 2 4 2 3" xfId="23769"/>
    <cellStyle name="Normal 4 2 4 2 3 2" xfId="23770"/>
    <cellStyle name="Normal 4 2 4 2 3 2 2" xfId="23771"/>
    <cellStyle name="Normal 4 2 4 2 3 2 3" xfId="23772"/>
    <cellStyle name="Normal 4 2 4 2 3 2 4" xfId="23773"/>
    <cellStyle name="Normal 4 2 4 2 3 3" xfId="23774"/>
    <cellStyle name="Normal 4 2 4 2 3 3 2" xfId="23775"/>
    <cellStyle name="Normal 4 2 4 2 3 3 3" xfId="23776"/>
    <cellStyle name="Normal 4 2 4 2 3 3 4" xfId="23777"/>
    <cellStyle name="Normal 4 2 4 2 3 4" xfId="23778"/>
    <cellStyle name="Normal 4 2 4 2 3 5" xfId="23779"/>
    <cellStyle name="Normal 4 2 4 2 3 6" xfId="23780"/>
    <cellStyle name="Normal 4 2 4 2 4" xfId="23781"/>
    <cellStyle name="Normal 4 2 4 2 4 2" xfId="23782"/>
    <cellStyle name="Normal 4 2 4 2 4 3" xfId="23783"/>
    <cellStyle name="Normal 4 2 4 2 4 4" xfId="23784"/>
    <cellStyle name="Normal 4 2 4 2 5" xfId="23785"/>
    <cellStyle name="Normal 4 2 4 2 5 2" xfId="23786"/>
    <cellStyle name="Normal 4 2 4 2 5 3" xfId="23787"/>
    <cellStyle name="Normal 4 2 4 2 5 4" xfId="23788"/>
    <cellStyle name="Normal 4 2 4 2 6" xfId="23789"/>
    <cellStyle name="Normal 4 2 4 2 6 2" xfId="23790"/>
    <cellStyle name="Normal 4 2 4 2 6 3" xfId="23791"/>
    <cellStyle name="Normal 4 2 4 2 6 4" xfId="23792"/>
    <cellStyle name="Normal 4 2 4 2 7" xfId="23793"/>
    <cellStyle name="Normal 4 2 4 2 7 2" xfId="23794"/>
    <cellStyle name="Normal 4 2 4 2 7 3" xfId="23795"/>
    <cellStyle name="Normal 4 2 4 2 7 4" xfId="23796"/>
    <cellStyle name="Normal 4 2 4 2 8" xfId="23797"/>
    <cellStyle name="Normal 4 2 4 2 8 2" xfId="23798"/>
    <cellStyle name="Normal 4 2 4 2 8 3" xfId="23799"/>
    <cellStyle name="Normal 4 2 4 2 8 4" xfId="23800"/>
    <cellStyle name="Normal 4 2 4 2 9" xfId="23801"/>
    <cellStyle name="Normal 4 2 4 2 9 2" xfId="23802"/>
    <cellStyle name="Normal 4 2 4 2 9 3" xfId="23803"/>
    <cellStyle name="Normal 4 2 4 2 9 4" xfId="23804"/>
    <cellStyle name="Normal 4 2 4 3" xfId="23805"/>
    <cellStyle name="Normal 4 2 4 3 10" xfId="23806"/>
    <cellStyle name="Normal 4 2 4 3 11" xfId="23807"/>
    <cellStyle name="Normal 4 2 4 3 12" xfId="23808"/>
    <cellStyle name="Normal 4 2 4 3 13" xfId="23809"/>
    <cellStyle name="Normal 4 2 4 3 14" xfId="23810"/>
    <cellStyle name="Normal 4 2 4 3 2" xfId="23811"/>
    <cellStyle name="Normal 4 2 4 3 2 10" xfId="23812"/>
    <cellStyle name="Normal 4 2 4 3 2 11" xfId="23813"/>
    <cellStyle name="Normal 4 2 4 3 2 12" xfId="23814"/>
    <cellStyle name="Normal 4 2 4 3 2 2" xfId="23815"/>
    <cellStyle name="Normal 4 2 4 3 2 2 2" xfId="23816"/>
    <cellStyle name="Normal 4 2 4 3 2 2 2 2" xfId="23817"/>
    <cellStyle name="Normal 4 2 4 3 2 2 2 3" xfId="23818"/>
    <cellStyle name="Normal 4 2 4 3 2 2 2 4" xfId="23819"/>
    <cellStyle name="Normal 4 2 4 3 2 2 3" xfId="23820"/>
    <cellStyle name="Normal 4 2 4 3 2 2 3 2" xfId="23821"/>
    <cellStyle name="Normal 4 2 4 3 2 2 3 3" xfId="23822"/>
    <cellStyle name="Normal 4 2 4 3 2 2 3 4" xfId="23823"/>
    <cellStyle name="Normal 4 2 4 3 2 2 4" xfId="23824"/>
    <cellStyle name="Normal 4 2 4 3 2 2 5" xfId="23825"/>
    <cellStyle name="Normal 4 2 4 3 2 2 6" xfId="23826"/>
    <cellStyle name="Normal 4 2 4 3 2 3" xfId="23827"/>
    <cellStyle name="Normal 4 2 4 3 2 3 2" xfId="23828"/>
    <cellStyle name="Normal 4 2 4 3 2 3 3" xfId="23829"/>
    <cellStyle name="Normal 4 2 4 3 2 3 4" xfId="23830"/>
    <cellStyle name="Normal 4 2 4 3 2 4" xfId="23831"/>
    <cellStyle name="Normal 4 2 4 3 2 4 2" xfId="23832"/>
    <cellStyle name="Normal 4 2 4 3 2 4 3" xfId="23833"/>
    <cellStyle name="Normal 4 2 4 3 2 4 4" xfId="23834"/>
    <cellStyle name="Normal 4 2 4 3 2 5" xfId="23835"/>
    <cellStyle name="Normal 4 2 4 3 2 5 2" xfId="23836"/>
    <cellStyle name="Normal 4 2 4 3 2 5 3" xfId="23837"/>
    <cellStyle name="Normal 4 2 4 3 2 5 4" xfId="23838"/>
    <cellStyle name="Normal 4 2 4 3 2 6" xfId="23839"/>
    <cellStyle name="Normal 4 2 4 3 2 6 2" xfId="23840"/>
    <cellStyle name="Normal 4 2 4 3 2 6 3" xfId="23841"/>
    <cellStyle name="Normal 4 2 4 3 2 6 4" xfId="23842"/>
    <cellStyle name="Normal 4 2 4 3 2 7" xfId="23843"/>
    <cellStyle name="Normal 4 2 4 3 2 7 2" xfId="23844"/>
    <cellStyle name="Normal 4 2 4 3 2 7 3" xfId="23845"/>
    <cellStyle name="Normal 4 2 4 3 2 7 4" xfId="23846"/>
    <cellStyle name="Normal 4 2 4 3 2 8" xfId="23847"/>
    <cellStyle name="Normal 4 2 4 3 2 9" xfId="23848"/>
    <cellStyle name="Normal 4 2 4 3 3" xfId="23849"/>
    <cellStyle name="Normal 4 2 4 3 3 2" xfId="23850"/>
    <cellStyle name="Normal 4 2 4 3 3 2 2" xfId="23851"/>
    <cellStyle name="Normal 4 2 4 3 3 2 3" xfId="23852"/>
    <cellStyle name="Normal 4 2 4 3 3 2 4" xfId="23853"/>
    <cellStyle name="Normal 4 2 4 3 3 3" xfId="23854"/>
    <cellStyle name="Normal 4 2 4 3 3 3 2" xfId="23855"/>
    <cellStyle name="Normal 4 2 4 3 3 3 3" xfId="23856"/>
    <cellStyle name="Normal 4 2 4 3 3 3 4" xfId="23857"/>
    <cellStyle name="Normal 4 2 4 3 3 4" xfId="23858"/>
    <cellStyle name="Normal 4 2 4 3 3 5" xfId="23859"/>
    <cellStyle name="Normal 4 2 4 3 3 6" xfId="23860"/>
    <cellStyle name="Normal 4 2 4 3 4" xfId="23861"/>
    <cellStyle name="Normal 4 2 4 3 4 2" xfId="23862"/>
    <cellStyle name="Normal 4 2 4 3 4 3" xfId="23863"/>
    <cellStyle name="Normal 4 2 4 3 4 4" xfId="23864"/>
    <cellStyle name="Normal 4 2 4 3 5" xfId="23865"/>
    <cellStyle name="Normal 4 2 4 3 5 2" xfId="23866"/>
    <cellStyle name="Normal 4 2 4 3 5 3" xfId="23867"/>
    <cellStyle name="Normal 4 2 4 3 5 4" xfId="23868"/>
    <cellStyle name="Normal 4 2 4 3 6" xfId="23869"/>
    <cellStyle name="Normal 4 2 4 3 6 2" xfId="23870"/>
    <cellStyle name="Normal 4 2 4 3 6 3" xfId="23871"/>
    <cellStyle name="Normal 4 2 4 3 6 4" xfId="23872"/>
    <cellStyle name="Normal 4 2 4 3 7" xfId="23873"/>
    <cellStyle name="Normal 4 2 4 3 7 2" xfId="23874"/>
    <cellStyle name="Normal 4 2 4 3 7 3" xfId="23875"/>
    <cellStyle name="Normal 4 2 4 3 7 4" xfId="23876"/>
    <cellStyle name="Normal 4 2 4 3 8" xfId="23877"/>
    <cellStyle name="Normal 4 2 4 3 8 2" xfId="23878"/>
    <cellStyle name="Normal 4 2 4 3 8 3" xfId="23879"/>
    <cellStyle name="Normal 4 2 4 3 8 4" xfId="23880"/>
    <cellStyle name="Normal 4 2 4 3 9" xfId="23881"/>
    <cellStyle name="Normal 4 2 4 3 9 2" xfId="23882"/>
    <cellStyle name="Normal 4 2 4 3 9 3" xfId="23883"/>
    <cellStyle name="Normal 4 2 4 3 9 4" xfId="23884"/>
    <cellStyle name="Normal 4 2 4 4" xfId="23885"/>
    <cellStyle name="Normal 4 2 4 4 10" xfId="23886"/>
    <cellStyle name="Normal 4 2 4 4 11" xfId="23887"/>
    <cellStyle name="Normal 4 2 4 4 12" xfId="23888"/>
    <cellStyle name="Normal 4 2 4 4 2" xfId="23889"/>
    <cellStyle name="Normal 4 2 4 4 2 2" xfId="23890"/>
    <cellStyle name="Normal 4 2 4 4 2 2 2" xfId="23891"/>
    <cellStyle name="Normal 4 2 4 4 2 2 3" xfId="23892"/>
    <cellStyle name="Normal 4 2 4 4 2 2 4" xfId="23893"/>
    <cellStyle name="Normal 4 2 4 4 2 3" xfId="23894"/>
    <cellStyle name="Normal 4 2 4 4 2 3 2" xfId="23895"/>
    <cellStyle name="Normal 4 2 4 4 2 3 3" xfId="23896"/>
    <cellStyle name="Normal 4 2 4 4 2 3 4" xfId="23897"/>
    <cellStyle name="Normal 4 2 4 4 2 4" xfId="23898"/>
    <cellStyle name="Normal 4 2 4 4 2 5" xfId="23899"/>
    <cellStyle name="Normal 4 2 4 4 2 6" xfId="23900"/>
    <cellStyle name="Normal 4 2 4 4 3" xfId="23901"/>
    <cellStyle name="Normal 4 2 4 4 3 2" xfId="23902"/>
    <cellStyle name="Normal 4 2 4 4 3 3" xfId="23903"/>
    <cellStyle name="Normal 4 2 4 4 3 4" xfId="23904"/>
    <cellStyle name="Normal 4 2 4 4 4" xfId="23905"/>
    <cellStyle name="Normal 4 2 4 4 4 2" xfId="23906"/>
    <cellStyle name="Normal 4 2 4 4 4 3" xfId="23907"/>
    <cellStyle name="Normal 4 2 4 4 4 4" xfId="23908"/>
    <cellStyle name="Normal 4 2 4 4 5" xfId="23909"/>
    <cellStyle name="Normal 4 2 4 4 5 2" xfId="23910"/>
    <cellStyle name="Normal 4 2 4 4 5 3" xfId="23911"/>
    <cellStyle name="Normal 4 2 4 4 5 4" xfId="23912"/>
    <cellStyle name="Normal 4 2 4 4 6" xfId="23913"/>
    <cellStyle name="Normal 4 2 4 4 6 2" xfId="23914"/>
    <cellStyle name="Normal 4 2 4 4 6 3" xfId="23915"/>
    <cellStyle name="Normal 4 2 4 4 6 4" xfId="23916"/>
    <cellStyle name="Normal 4 2 4 4 7" xfId="23917"/>
    <cellStyle name="Normal 4 2 4 4 7 2" xfId="23918"/>
    <cellStyle name="Normal 4 2 4 4 7 3" xfId="23919"/>
    <cellStyle name="Normal 4 2 4 4 7 4" xfId="23920"/>
    <cellStyle name="Normal 4 2 4 4 8" xfId="23921"/>
    <cellStyle name="Normal 4 2 4 4 9" xfId="23922"/>
    <cellStyle name="Normal 4 2 4 5" xfId="23923"/>
    <cellStyle name="Normal 4 2 4 5 10" xfId="23924"/>
    <cellStyle name="Normal 4 2 4 5 11" xfId="23925"/>
    <cellStyle name="Normal 4 2 4 5 12" xfId="23926"/>
    <cellStyle name="Normal 4 2 4 5 2" xfId="23927"/>
    <cellStyle name="Normal 4 2 4 5 2 2" xfId="23928"/>
    <cellStyle name="Normal 4 2 4 5 2 2 2" xfId="23929"/>
    <cellStyle name="Normal 4 2 4 5 2 2 3" xfId="23930"/>
    <cellStyle name="Normal 4 2 4 5 2 2 4" xfId="23931"/>
    <cellStyle name="Normal 4 2 4 5 2 3" xfId="23932"/>
    <cellStyle name="Normal 4 2 4 5 2 3 2" xfId="23933"/>
    <cellStyle name="Normal 4 2 4 5 2 3 3" xfId="23934"/>
    <cellStyle name="Normal 4 2 4 5 2 3 4" xfId="23935"/>
    <cellStyle name="Normal 4 2 4 5 2 4" xfId="23936"/>
    <cellStyle name="Normal 4 2 4 5 2 5" xfId="23937"/>
    <cellStyle name="Normal 4 2 4 5 2 6" xfId="23938"/>
    <cellStyle name="Normal 4 2 4 5 3" xfId="23939"/>
    <cellStyle name="Normal 4 2 4 5 3 2" xfId="23940"/>
    <cellStyle name="Normal 4 2 4 5 3 3" xfId="23941"/>
    <cellStyle name="Normal 4 2 4 5 3 4" xfId="23942"/>
    <cellStyle name="Normal 4 2 4 5 4" xfId="23943"/>
    <cellStyle name="Normal 4 2 4 5 4 2" xfId="23944"/>
    <cellStyle name="Normal 4 2 4 5 4 3" xfId="23945"/>
    <cellStyle name="Normal 4 2 4 5 4 4" xfId="23946"/>
    <cellStyle name="Normal 4 2 4 5 5" xfId="23947"/>
    <cellStyle name="Normal 4 2 4 5 5 2" xfId="23948"/>
    <cellStyle name="Normal 4 2 4 5 5 3" xfId="23949"/>
    <cellStyle name="Normal 4 2 4 5 5 4" xfId="23950"/>
    <cellStyle name="Normal 4 2 4 5 6" xfId="23951"/>
    <cellStyle name="Normal 4 2 4 5 6 2" xfId="23952"/>
    <cellStyle name="Normal 4 2 4 5 6 3" xfId="23953"/>
    <cellStyle name="Normal 4 2 4 5 6 4" xfId="23954"/>
    <cellStyle name="Normal 4 2 4 5 7" xfId="23955"/>
    <cellStyle name="Normal 4 2 4 5 7 2" xfId="23956"/>
    <cellStyle name="Normal 4 2 4 5 7 3" xfId="23957"/>
    <cellStyle name="Normal 4 2 4 5 7 4" xfId="23958"/>
    <cellStyle name="Normal 4 2 4 5 8" xfId="23959"/>
    <cellStyle name="Normal 4 2 4 5 9" xfId="23960"/>
    <cellStyle name="Normal 4 2 4 6" xfId="23961"/>
    <cellStyle name="Normal 4 2 4 6 2" xfId="23962"/>
    <cellStyle name="Normal 4 2 4 6 2 2" xfId="23963"/>
    <cellStyle name="Normal 4 2 4 6 2 3" xfId="23964"/>
    <cellStyle name="Normal 4 2 4 6 2 4" xfId="23965"/>
    <cellStyle name="Normal 4 2 4 6 3" xfId="23966"/>
    <cellStyle name="Normal 4 2 4 6 3 2" xfId="23967"/>
    <cellStyle name="Normal 4 2 4 6 3 3" xfId="23968"/>
    <cellStyle name="Normal 4 2 4 6 3 4" xfId="23969"/>
    <cellStyle name="Normal 4 2 4 6 4" xfId="23970"/>
    <cellStyle name="Normal 4 2 4 6 4 2" xfId="23971"/>
    <cellStyle name="Normal 4 2 4 6 4 3" xfId="23972"/>
    <cellStyle name="Normal 4 2 4 6 4 4" xfId="23973"/>
    <cellStyle name="Normal 4 2 4 6 5" xfId="23974"/>
    <cellStyle name="Normal 4 2 4 6 5 2" xfId="23975"/>
    <cellStyle name="Normal 4 2 4 6 5 3" xfId="23976"/>
    <cellStyle name="Normal 4 2 4 6 5 4" xfId="23977"/>
    <cellStyle name="Normal 4 2 4 6 6" xfId="23978"/>
    <cellStyle name="Normal 4 2 4 6 7" xfId="23979"/>
    <cellStyle name="Normal 4 2 4 6 8" xfId="23980"/>
    <cellStyle name="Normal 4 2 4 7" xfId="23981"/>
    <cellStyle name="Normal 4 2 4 7 2" xfId="23982"/>
    <cellStyle name="Normal 4 2 4 7 3" xfId="23983"/>
    <cellStyle name="Normal 4 2 4 7 4" xfId="23984"/>
    <cellStyle name="Normal 4 2 4 8" xfId="23985"/>
    <cellStyle name="Normal 4 2 4 8 2" xfId="23986"/>
    <cellStyle name="Normal 4 2 4 8 3" xfId="23987"/>
    <cellStyle name="Normal 4 2 4 8 4" xfId="23988"/>
    <cellStyle name="Normal 4 2 4 9" xfId="23989"/>
    <cellStyle name="Normal 4 2 4 9 2" xfId="23990"/>
    <cellStyle name="Normal 4 2 4 9 3" xfId="23991"/>
    <cellStyle name="Normal 4 2 4 9 4" xfId="23992"/>
    <cellStyle name="Normal 4 2 5" xfId="23993"/>
    <cellStyle name="Normal 4 2 5 10" xfId="23994"/>
    <cellStyle name="Normal 4 2 5 10 2" xfId="23995"/>
    <cellStyle name="Normal 4 2 5 10 3" xfId="23996"/>
    <cellStyle name="Normal 4 2 5 10 4" xfId="23997"/>
    <cellStyle name="Normal 4 2 5 11" xfId="23998"/>
    <cellStyle name="Normal 4 2 5 11 2" xfId="23999"/>
    <cellStyle name="Normal 4 2 5 11 3" xfId="24000"/>
    <cellStyle name="Normal 4 2 5 11 4" xfId="24001"/>
    <cellStyle name="Normal 4 2 5 12" xfId="24002"/>
    <cellStyle name="Normal 4 2 5 12 2" xfId="24003"/>
    <cellStyle name="Normal 4 2 5 12 3" xfId="24004"/>
    <cellStyle name="Normal 4 2 5 12 4" xfId="24005"/>
    <cellStyle name="Normal 4 2 5 13" xfId="24006"/>
    <cellStyle name="Normal 4 2 5 13 2" xfId="24007"/>
    <cellStyle name="Normal 4 2 5 13 3" xfId="24008"/>
    <cellStyle name="Normal 4 2 5 13 4" xfId="24009"/>
    <cellStyle name="Normal 4 2 5 14" xfId="24010"/>
    <cellStyle name="Normal 4 2 5 15" xfId="24011"/>
    <cellStyle name="Normal 4 2 5 16" xfId="24012"/>
    <cellStyle name="Normal 4 2 5 17" xfId="24013"/>
    <cellStyle name="Normal 4 2 5 18" xfId="24014"/>
    <cellStyle name="Normal 4 2 5 2" xfId="24015"/>
    <cellStyle name="Normal 4 2 5 2 10" xfId="24016"/>
    <cellStyle name="Normal 4 2 5 2 11" xfId="24017"/>
    <cellStyle name="Normal 4 2 5 2 12" xfId="24018"/>
    <cellStyle name="Normal 4 2 5 2 13" xfId="24019"/>
    <cellStyle name="Normal 4 2 5 2 14" xfId="24020"/>
    <cellStyle name="Normal 4 2 5 2 2" xfId="24021"/>
    <cellStyle name="Normal 4 2 5 2 2 10" xfId="24022"/>
    <cellStyle name="Normal 4 2 5 2 2 11" xfId="24023"/>
    <cellStyle name="Normal 4 2 5 2 2 12" xfId="24024"/>
    <cellStyle name="Normal 4 2 5 2 2 2" xfId="24025"/>
    <cellStyle name="Normal 4 2 5 2 2 2 2" xfId="24026"/>
    <cellStyle name="Normal 4 2 5 2 2 2 2 2" xfId="24027"/>
    <cellStyle name="Normal 4 2 5 2 2 2 2 3" xfId="24028"/>
    <cellStyle name="Normal 4 2 5 2 2 2 2 4" xfId="24029"/>
    <cellStyle name="Normal 4 2 5 2 2 2 3" xfId="24030"/>
    <cellStyle name="Normal 4 2 5 2 2 2 3 2" xfId="24031"/>
    <cellStyle name="Normal 4 2 5 2 2 2 3 3" xfId="24032"/>
    <cellStyle name="Normal 4 2 5 2 2 2 3 4" xfId="24033"/>
    <cellStyle name="Normal 4 2 5 2 2 2 4" xfId="24034"/>
    <cellStyle name="Normal 4 2 5 2 2 2 5" xfId="24035"/>
    <cellStyle name="Normal 4 2 5 2 2 2 6" xfId="24036"/>
    <cellStyle name="Normal 4 2 5 2 2 3" xfId="24037"/>
    <cellStyle name="Normal 4 2 5 2 2 3 2" xfId="24038"/>
    <cellStyle name="Normal 4 2 5 2 2 3 3" xfId="24039"/>
    <cellStyle name="Normal 4 2 5 2 2 3 4" xfId="24040"/>
    <cellStyle name="Normal 4 2 5 2 2 4" xfId="24041"/>
    <cellStyle name="Normal 4 2 5 2 2 4 2" xfId="24042"/>
    <cellStyle name="Normal 4 2 5 2 2 4 3" xfId="24043"/>
    <cellStyle name="Normal 4 2 5 2 2 4 4" xfId="24044"/>
    <cellStyle name="Normal 4 2 5 2 2 5" xfId="24045"/>
    <cellStyle name="Normal 4 2 5 2 2 5 2" xfId="24046"/>
    <cellStyle name="Normal 4 2 5 2 2 5 3" xfId="24047"/>
    <cellStyle name="Normal 4 2 5 2 2 5 4" xfId="24048"/>
    <cellStyle name="Normal 4 2 5 2 2 6" xfId="24049"/>
    <cellStyle name="Normal 4 2 5 2 2 6 2" xfId="24050"/>
    <cellStyle name="Normal 4 2 5 2 2 6 3" xfId="24051"/>
    <cellStyle name="Normal 4 2 5 2 2 6 4" xfId="24052"/>
    <cellStyle name="Normal 4 2 5 2 2 7" xfId="24053"/>
    <cellStyle name="Normal 4 2 5 2 2 7 2" xfId="24054"/>
    <cellStyle name="Normal 4 2 5 2 2 7 3" xfId="24055"/>
    <cellStyle name="Normal 4 2 5 2 2 7 4" xfId="24056"/>
    <cellStyle name="Normal 4 2 5 2 2 8" xfId="24057"/>
    <cellStyle name="Normal 4 2 5 2 2 9" xfId="24058"/>
    <cellStyle name="Normal 4 2 5 2 3" xfId="24059"/>
    <cellStyle name="Normal 4 2 5 2 3 2" xfId="24060"/>
    <cellStyle name="Normal 4 2 5 2 3 2 2" xfId="24061"/>
    <cellStyle name="Normal 4 2 5 2 3 2 3" xfId="24062"/>
    <cellStyle name="Normal 4 2 5 2 3 2 4" xfId="24063"/>
    <cellStyle name="Normal 4 2 5 2 3 3" xfId="24064"/>
    <cellStyle name="Normal 4 2 5 2 3 3 2" xfId="24065"/>
    <cellStyle name="Normal 4 2 5 2 3 3 3" xfId="24066"/>
    <cellStyle name="Normal 4 2 5 2 3 3 4" xfId="24067"/>
    <cellStyle name="Normal 4 2 5 2 3 4" xfId="24068"/>
    <cellStyle name="Normal 4 2 5 2 3 5" xfId="24069"/>
    <cellStyle name="Normal 4 2 5 2 3 6" xfId="24070"/>
    <cellStyle name="Normal 4 2 5 2 4" xfId="24071"/>
    <cellStyle name="Normal 4 2 5 2 4 2" xfId="24072"/>
    <cellStyle name="Normal 4 2 5 2 4 3" xfId="24073"/>
    <cellStyle name="Normal 4 2 5 2 4 4" xfId="24074"/>
    <cellStyle name="Normal 4 2 5 2 5" xfId="24075"/>
    <cellStyle name="Normal 4 2 5 2 5 2" xfId="24076"/>
    <cellStyle name="Normal 4 2 5 2 5 3" xfId="24077"/>
    <cellStyle name="Normal 4 2 5 2 5 4" xfId="24078"/>
    <cellStyle name="Normal 4 2 5 2 6" xfId="24079"/>
    <cellStyle name="Normal 4 2 5 2 6 2" xfId="24080"/>
    <cellStyle name="Normal 4 2 5 2 6 3" xfId="24081"/>
    <cellStyle name="Normal 4 2 5 2 6 4" xfId="24082"/>
    <cellStyle name="Normal 4 2 5 2 7" xfId="24083"/>
    <cellStyle name="Normal 4 2 5 2 7 2" xfId="24084"/>
    <cellStyle name="Normal 4 2 5 2 7 3" xfId="24085"/>
    <cellStyle name="Normal 4 2 5 2 7 4" xfId="24086"/>
    <cellStyle name="Normal 4 2 5 2 8" xfId="24087"/>
    <cellStyle name="Normal 4 2 5 2 8 2" xfId="24088"/>
    <cellStyle name="Normal 4 2 5 2 8 3" xfId="24089"/>
    <cellStyle name="Normal 4 2 5 2 8 4" xfId="24090"/>
    <cellStyle name="Normal 4 2 5 2 9" xfId="24091"/>
    <cellStyle name="Normal 4 2 5 2 9 2" xfId="24092"/>
    <cellStyle name="Normal 4 2 5 2 9 3" xfId="24093"/>
    <cellStyle name="Normal 4 2 5 2 9 4" xfId="24094"/>
    <cellStyle name="Normal 4 2 5 3" xfId="24095"/>
    <cellStyle name="Normal 4 2 5 3 10" xfId="24096"/>
    <cellStyle name="Normal 4 2 5 3 11" xfId="24097"/>
    <cellStyle name="Normal 4 2 5 3 12" xfId="24098"/>
    <cellStyle name="Normal 4 2 5 3 13" xfId="24099"/>
    <cellStyle name="Normal 4 2 5 3 14" xfId="24100"/>
    <cellStyle name="Normal 4 2 5 3 2" xfId="24101"/>
    <cellStyle name="Normal 4 2 5 3 2 10" xfId="24102"/>
    <cellStyle name="Normal 4 2 5 3 2 11" xfId="24103"/>
    <cellStyle name="Normal 4 2 5 3 2 12" xfId="24104"/>
    <cellStyle name="Normal 4 2 5 3 2 2" xfId="24105"/>
    <cellStyle name="Normal 4 2 5 3 2 2 2" xfId="24106"/>
    <cellStyle name="Normal 4 2 5 3 2 2 2 2" xfId="24107"/>
    <cellStyle name="Normal 4 2 5 3 2 2 2 3" xfId="24108"/>
    <cellStyle name="Normal 4 2 5 3 2 2 2 4" xfId="24109"/>
    <cellStyle name="Normal 4 2 5 3 2 2 3" xfId="24110"/>
    <cellStyle name="Normal 4 2 5 3 2 2 3 2" xfId="24111"/>
    <cellStyle name="Normal 4 2 5 3 2 2 3 3" xfId="24112"/>
    <cellStyle name="Normal 4 2 5 3 2 2 3 4" xfId="24113"/>
    <cellStyle name="Normal 4 2 5 3 2 2 4" xfId="24114"/>
    <cellStyle name="Normal 4 2 5 3 2 2 5" xfId="24115"/>
    <cellStyle name="Normal 4 2 5 3 2 2 6" xfId="24116"/>
    <cellStyle name="Normal 4 2 5 3 2 3" xfId="24117"/>
    <cellStyle name="Normal 4 2 5 3 2 3 2" xfId="24118"/>
    <cellStyle name="Normal 4 2 5 3 2 3 3" xfId="24119"/>
    <cellStyle name="Normal 4 2 5 3 2 3 4" xfId="24120"/>
    <cellStyle name="Normal 4 2 5 3 2 4" xfId="24121"/>
    <cellStyle name="Normal 4 2 5 3 2 4 2" xfId="24122"/>
    <cellStyle name="Normal 4 2 5 3 2 4 3" xfId="24123"/>
    <cellStyle name="Normal 4 2 5 3 2 4 4" xfId="24124"/>
    <cellStyle name="Normal 4 2 5 3 2 5" xfId="24125"/>
    <cellStyle name="Normal 4 2 5 3 2 5 2" xfId="24126"/>
    <cellStyle name="Normal 4 2 5 3 2 5 3" xfId="24127"/>
    <cellStyle name="Normal 4 2 5 3 2 5 4" xfId="24128"/>
    <cellStyle name="Normal 4 2 5 3 2 6" xfId="24129"/>
    <cellStyle name="Normal 4 2 5 3 2 6 2" xfId="24130"/>
    <cellStyle name="Normal 4 2 5 3 2 6 3" xfId="24131"/>
    <cellStyle name="Normal 4 2 5 3 2 6 4" xfId="24132"/>
    <cellStyle name="Normal 4 2 5 3 2 7" xfId="24133"/>
    <cellStyle name="Normal 4 2 5 3 2 7 2" xfId="24134"/>
    <cellStyle name="Normal 4 2 5 3 2 7 3" xfId="24135"/>
    <cellStyle name="Normal 4 2 5 3 2 7 4" xfId="24136"/>
    <cellStyle name="Normal 4 2 5 3 2 8" xfId="24137"/>
    <cellStyle name="Normal 4 2 5 3 2 9" xfId="24138"/>
    <cellStyle name="Normal 4 2 5 3 3" xfId="24139"/>
    <cellStyle name="Normal 4 2 5 3 3 2" xfId="24140"/>
    <cellStyle name="Normal 4 2 5 3 3 2 2" xfId="24141"/>
    <cellStyle name="Normal 4 2 5 3 3 2 3" xfId="24142"/>
    <cellStyle name="Normal 4 2 5 3 3 2 4" xfId="24143"/>
    <cellStyle name="Normal 4 2 5 3 3 3" xfId="24144"/>
    <cellStyle name="Normal 4 2 5 3 3 3 2" xfId="24145"/>
    <cellStyle name="Normal 4 2 5 3 3 3 3" xfId="24146"/>
    <cellStyle name="Normal 4 2 5 3 3 3 4" xfId="24147"/>
    <cellStyle name="Normal 4 2 5 3 3 4" xfId="24148"/>
    <cellStyle name="Normal 4 2 5 3 3 5" xfId="24149"/>
    <cellStyle name="Normal 4 2 5 3 3 6" xfId="24150"/>
    <cellStyle name="Normal 4 2 5 3 4" xfId="24151"/>
    <cellStyle name="Normal 4 2 5 3 4 2" xfId="24152"/>
    <cellStyle name="Normal 4 2 5 3 4 3" xfId="24153"/>
    <cellStyle name="Normal 4 2 5 3 4 4" xfId="24154"/>
    <cellStyle name="Normal 4 2 5 3 5" xfId="24155"/>
    <cellStyle name="Normal 4 2 5 3 5 2" xfId="24156"/>
    <cellStyle name="Normal 4 2 5 3 5 3" xfId="24157"/>
    <cellStyle name="Normal 4 2 5 3 5 4" xfId="24158"/>
    <cellStyle name="Normal 4 2 5 3 6" xfId="24159"/>
    <cellStyle name="Normal 4 2 5 3 6 2" xfId="24160"/>
    <cellStyle name="Normal 4 2 5 3 6 3" xfId="24161"/>
    <cellStyle name="Normal 4 2 5 3 6 4" xfId="24162"/>
    <cellStyle name="Normal 4 2 5 3 7" xfId="24163"/>
    <cellStyle name="Normal 4 2 5 3 7 2" xfId="24164"/>
    <cellStyle name="Normal 4 2 5 3 7 3" xfId="24165"/>
    <cellStyle name="Normal 4 2 5 3 7 4" xfId="24166"/>
    <cellStyle name="Normal 4 2 5 3 8" xfId="24167"/>
    <cellStyle name="Normal 4 2 5 3 8 2" xfId="24168"/>
    <cellStyle name="Normal 4 2 5 3 8 3" xfId="24169"/>
    <cellStyle name="Normal 4 2 5 3 8 4" xfId="24170"/>
    <cellStyle name="Normal 4 2 5 3 9" xfId="24171"/>
    <cellStyle name="Normal 4 2 5 3 9 2" xfId="24172"/>
    <cellStyle name="Normal 4 2 5 3 9 3" xfId="24173"/>
    <cellStyle name="Normal 4 2 5 3 9 4" xfId="24174"/>
    <cellStyle name="Normal 4 2 5 4" xfId="24175"/>
    <cellStyle name="Normal 4 2 5 4 10" xfId="24176"/>
    <cellStyle name="Normal 4 2 5 4 11" xfId="24177"/>
    <cellStyle name="Normal 4 2 5 4 12" xfId="24178"/>
    <cellStyle name="Normal 4 2 5 4 2" xfId="24179"/>
    <cellStyle name="Normal 4 2 5 4 2 2" xfId="24180"/>
    <cellStyle name="Normal 4 2 5 4 2 2 2" xfId="24181"/>
    <cellStyle name="Normal 4 2 5 4 2 2 3" xfId="24182"/>
    <cellStyle name="Normal 4 2 5 4 2 2 4" xfId="24183"/>
    <cellStyle name="Normal 4 2 5 4 2 3" xfId="24184"/>
    <cellStyle name="Normal 4 2 5 4 2 3 2" xfId="24185"/>
    <cellStyle name="Normal 4 2 5 4 2 3 3" xfId="24186"/>
    <cellStyle name="Normal 4 2 5 4 2 3 4" xfId="24187"/>
    <cellStyle name="Normal 4 2 5 4 2 4" xfId="24188"/>
    <cellStyle name="Normal 4 2 5 4 2 5" xfId="24189"/>
    <cellStyle name="Normal 4 2 5 4 2 6" xfId="24190"/>
    <cellStyle name="Normal 4 2 5 4 3" xfId="24191"/>
    <cellStyle name="Normal 4 2 5 4 3 2" xfId="24192"/>
    <cellStyle name="Normal 4 2 5 4 3 3" xfId="24193"/>
    <cellStyle name="Normal 4 2 5 4 3 4" xfId="24194"/>
    <cellStyle name="Normal 4 2 5 4 4" xfId="24195"/>
    <cellStyle name="Normal 4 2 5 4 4 2" xfId="24196"/>
    <cellStyle name="Normal 4 2 5 4 4 3" xfId="24197"/>
    <cellStyle name="Normal 4 2 5 4 4 4" xfId="24198"/>
    <cellStyle name="Normal 4 2 5 4 5" xfId="24199"/>
    <cellStyle name="Normal 4 2 5 4 5 2" xfId="24200"/>
    <cellStyle name="Normal 4 2 5 4 5 3" xfId="24201"/>
    <cellStyle name="Normal 4 2 5 4 5 4" xfId="24202"/>
    <cellStyle name="Normal 4 2 5 4 6" xfId="24203"/>
    <cellStyle name="Normal 4 2 5 4 6 2" xfId="24204"/>
    <cellStyle name="Normal 4 2 5 4 6 3" xfId="24205"/>
    <cellStyle name="Normal 4 2 5 4 6 4" xfId="24206"/>
    <cellStyle name="Normal 4 2 5 4 7" xfId="24207"/>
    <cellStyle name="Normal 4 2 5 4 7 2" xfId="24208"/>
    <cellStyle name="Normal 4 2 5 4 7 3" xfId="24209"/>
    <cellStyle name="Normal 4 2 5 4 7 4" xfId="24210"/>
    <cellStyle name="Normal 4 2 5 4 8" xfId="24211"/>
    <cellStyle name="Normal 4 2 5 4 9" xfId="24212"/>
    <cellStyle name="Normal 4 2 5 5" xfId="24213"/>
    <cellStyle name="Normal 4 2 5 5 10" xfId="24214"/>
    <cellStyle name="Normal 4 2 5 5 11" xfId="24215"/>
    <cellStyle name="Normal 4 2 5 5 12" xfId="24216"/>
    <cellStyle name="Normal 4 2 5 5 2" xfId="24217"/>
    <cellStyle name="Normal 4 2 5 5 2 2" xfId="24218"/>
    <cellStyle name="Normal 4 2 5 5 2 2 2" xfId="24219"/>
    <cellStyle name="Normal 4 2 5 5 2 2 3" xfId="24220"/>
    <cellStyle name="Normal 4 2 5 5 2 2 4" xfId="24221"/>
    <cellStyle name="Normal 4 2 5 5 2 3" xfId="24222"/>
    <cellStyle name="Normal 4 2 5 5 2 3 2" xfId="24223"/>
    <cellStyle name="Normal 4 2 5 5 2 3 3" xfId="24224"/>
    <cellStyle name="Normal 4 2 5 5 2 3 4" xfId="24225"/>
    <cellStyle name="Normal 4 2 5 5 2 4" xfId="24226"/>
    <cellStyle name="Normal 4 2 5 5 2 5" xfId="24227"/>
    <cellStyle name="Normal 4 2 5 5 2 6" xfId="24228"/>
    <cellStyle name="Normal 4 2 5 5 3" xfId="24229"/>
    <cellStyle name="Normal 4 2 5 5 3 2" xfId="24230"/>
    <cellStyle name="Normal 4 2 5 5 3 3" xfId="24231"/>
    <cellStyle name="Normal 4 2 5 5 3 4" xfId="24232"/>
    <cellStyle name="Normal 4 2 5 5 4" xfId="24233"/>
    <cellStyle name="Normal 4 2 5 5 4 2" xfId="24234"/>
    <cellStyle name="Normal 4 2 5 5 4 3" xfId="24235"/>
    <cellStyle name="Normal 4 2 5 5 4 4" xfId="24236"/>
    <cellStyle name="Normal 4 2 5 5 5" xfId="24237"/>
    <cellStyle name="Normal 4 2 5 5 5 2" xfId="24238"/>
    <cellStyle name="Normal 4 2 5 5 5 3" xfId="24239"/>
    <cellStyle name="Normal 4 2 5 5 5 4" xfId="24240"/>
    <cellStyle name="Normal 4 2 5 5 6" xfId="24241"/>
    <cellStyle name="Normal 4 2 5 5 6 2" xfId="24242"/>
    <cellStyle name="Normal 4 2 5 5 6 3" xfId="24243"/>
    <cellStyle name="Normal 4 2 5 5 6 4" xfId="24244"/>
    <cellStyle name="Normal 4 2 5 5 7" xfId="24245"/>
    <cellStyle name="Normal 4 2 5 5 7 2" xfId="24246"/>
    <cellStyle name="Normal 4 2 5 5 7 3" xfId="24247"/>
    <cellStyle name="Normal 4 2 5 5 7 4" xfId="24248"/>
    <cellStyle name="Normal 4 2 5 5 8" xfId="24249"/>
    <cellStyle name="Normal 4 2 5 5 9" xfId="24250"/>
    <cellStyle name="Normal 4 2 5 6" xfId="24251"/>
    <cellStyle name="Normal 4 2 5 6 2" xfId="24252"/>
    <cellStyle name="Normal 4 2 5 6 2 2" xfId="24253"/>
    <cellStyle name="Normal 4 2 5 6 2 3" xfId="24254"/>
    <cellStyle name="Normal 4 2 5 6 2 4" xfId="24255"/>
    <cellStyle name="Normal 4 2 5 6 3" xfId="24256"/>
    <cellStyle name="Normal 4 2 5 6 3 2" xfId="24257"/>
    <cellStyle name="Normal 4 2 5 6 3 3" xfId="24258"/>
    <cellStyle name="Normal 4 2 5 6 3 4" xfId="24259"/>
    <cellStyle name="Normal 4 2 5 6 4" xfId="24260"/>
    <cellStyle name="Normal 4 2 5 6 4 2" xfId="24261"/>
    <cellStyle name="Normal 4 2 5 6 4 3" xfId="24262"/>
    <cellStyle name="Normal 4 2 5 6 4 4" xfId="24263"/>
    <cellStyle name="Normal 4 2 5 6 5" xfId="24264"/>
    <cellStyle name="Normal 4 2 5 6 5 2" xfId="24265"/>
    <cellStyle name="Normal 4 2 5 6 5 3" xfId="24266"/>
    <cellStyle name="Normal 4 2 5 6 5 4" xfId="24267"/>
    <cellStyle name="Normal 4 2 5 6 6" xfId="24268"/>
    <cellStyle name="Normal 4 2 5 6 7" xfId="24269"/>
    <cellStyle name="Normal 4 2 5 6 8" xfId="24270"/>
    <cellStyle name="Normal 4 2 5 7" xfId="24271"/>
    <cellStyle name="Normal 4 2 5 7 2" xfId="24272"/>
    <cellStyle name="Normal 4 2 5 7 3" xfId="24273"/>
    <cellStyle name="Normal 4 2 5 7 4" xfId="24274"/>
    <cellStyle name="Normal 4 2 5 8" xfId="24275"/>
    <cellStyle name="Normal 4 2 5 8 2" xfId="24276"/>
    <cellStyle name="Normal 4 2 5 8 3" xfId="24277"/>
    <cellStyle name="Normal 4 2 5 8 4" xfId="24278"/>
    <cellStyle name="Normal 4 2 5 9" xfId="24279"/>
    <cellStyle name="Normal 4 2 5 9 2" xfId="24280"/>
    <cellStyle name="Normal 4 2 5 9 3" xfId="24281"/>
    <cellStyle name="Normal 4 2 5 9 4" xfId="24282"/>
    <cellStyle name="Normal 4 2 6" xfId="24283"/>
    <cellStyle name="Normal 4 2 6 10" xfId="24284"/>
    <cellStyle name="Normal 4 2 6 10 2" xfId="24285"/>
    <cellStyle name="Normal 4 2 6 10 3" xfId="24286"/>
    <cellStyle name="Normal 4 2 6 10 4" xfId="24287"/>
    <cellStyle name="Normal 4 2 6 11" xfId="24288"/>
    <cellStyle name="Normal 4 2 6 11 2" xfId="24289"/>
    <cellStyle name="Normal 4 2 6 11 3" xfId="24290"/>
    <cellStyle name="Normal 4 2 6 11 4" xfId="24291"/>
    <cellStyle name="Normal 4 2 6 12" xfId="24292"/>
    <cellStyle name="Normal 4 2 6 12 2" xfId="24293"/>
    <cellStyle name="Normal 4 2 6 12 3" xfId="24294"/>
    <cellStyle name="Normal 4 2 6 12 4" xfId="24295"/>
    <cellStyle name="Normal 4 2 6 13" xfId="24296"/>
    <cellStyle name="Normal 4 2 6 14" xfId="24297"/>
    <cellStyle name="Normal 4 2 6 15" xfId="24298"/>
    <cellStyle name="Normal 4 2 6 16" xfId="24299"/>
    <cellStyle name="Normal 4 2 6 17" xfId="24300"/>
    <cellStyle name="Normal 4 2 6 2" xfId="24301"/>
    <cellStyle name="Normal 4 2 6 2 10" xfId="24302"/>
    <cellStyle name="Normal 4 2 6 2 11" xfId="24303"/>
    <cellStyle name="Normal 4 2 6 2 12" xfId="24304"/>
    <cellStyle name="Normal 4 2 6 2 13" xfId="24305"/>
    <cellStyle name="Normal 4 2 6 2 14" xfId="24306"/>
    <cellStyle name="Normal 4 2 6 2 2" xfId="24307"/>
    <cellStyle name="Normal 4 2 6 2 2 10" xfId="24308"/>
    <cellStyle name="Normal 4 2 6 2 2 11" xfId="24309"/>
    <cellStyle name="Normal 4 2 6 2 2 12" xfId="24310"/>
    <cellStyle name="Normal 4 2 6 2 2 2" xfId="24311"/>
    <cellStyle name="Normal 4 2 6 2 2 2 2" xfId="24312"/>
    <cellStyle name="Normal 4 2 6 2 2 2 2 2" xfId="24313"/>
    <cellStyle name="Normal 4 2 6 2 2 2 2 3" xfId="24314"/>
    <cellStyle name="Normal 4 2 6 2 2 2 2 4" xfId="24315"/>
    <cellStyle name="Normal 4 2 6 2 2 2 3" xfId="24316"/>
    <cellStyle name="Normal 4 2 6 2 2 2 3 2" xfId="24317"/>
    <cellStyle name="Normal 4 2 6 2 2 2 3 3" xfId="24318"/>
    <cellStyle name="Normal 4 2 6 2 2 2 3 4" xfId="24319"/>
    <cellStyle name="Normal 4 2 6 2 2 2 4" xfId="24320"/>
    <cellStyle name="Normal 4 2 6 2 2 2 5" xfId="24321"/>
    <cellStyle name="Normal 4 2 6 2 2 2 6" xfId="24322"/>
    <cellStyle name="Normal 4 2 6 2 2 3" xfId="24323"/>
    <cellStyle name="Normal 4 2 6 2 2 3 2" xfId="24324"/>
    <cellStyle name="Normal 4 2 6 2 2 3 3" xfId="24325"/>
    <cellStyle name="Normal 4 2 6 2 2 3 4" xfId="24326"/>
    <cellStyle name="Normal 4 2 6 2 2 4" xfId="24327"/>
    <cellStyle name="Normal 4 2 6 2 2 4 2" xfId="24328"/>
    <cellStyle name="Normal 4 2 6 2 2 4 3" xfId="24329"/>
    <cellStyle name="Normal 4 2 6 2 2 4 4" xfId="24330"/>
    <cellStyle name="Normal 4 2 6 2 2 5" xfId="24331"/>
    <cellStyle name="Normal 4 2 6 2 2 5 2" xfId="24332"/>
    <cellStyle name="Normal 4 2 6 2 2 5 3" xfId="24333"/>
    <cellStyle name="Normal 4 2 6 2 2 5 4" xfId="24334"/>
    <cellStyle name="Normal 4 2 6 2 2 6" xfId="24335"/>
    <cellStyle name="Normal 4 2 6 2 2 6 2" xfId="24336"/>
    <cellStyle name="Normal 4 2 6 2 2 6 3" xfId="24337"/>
    <cellStyle name="Normal 4 2 6 2 2 6 4" xfId="24338"/>
    <cellStyle name="Normal 4 2 6 2 2 7" xfId="24339"/>
    <cellStyle name="Normal 4 2 6 2 2 7 2" xfId="24340"/>
    <cellStyle name="Normal 4 2 6 2 2 7 3" xfId="24341"/>
    <cellStyle name="Normal 4 2 6 2 2 7 4" xfId="24342"/>
    <cellStyle name="Normal 4 2 6 2 2 8" xfId="24343"/>
    <cellStyle name="Normal 4 2 6 2 2 9" xfId="24344"/>
    <cellStyle name="Normal 4 2 6 2 3" xfId="24345"/>
    <cellStyle name="Normal 4 2 6 2 3 2" xfId="24346"/>
    <cellStyle name="Normal 4 2 6 2 3 2 2" xfId="24347"/>
    <cellStyle name="Normal 4 2 6 2 3 2 3" xfId="24348"/>
    <cellStyle name="Normal 4 2 6 2 3 2 4" xfId="24349"/>
    <cellStyle name="Normal 4 2 6 2 3 3" xfId="24350"/>
    <cellStyle name="Normal 4 2 6 2 3 3 2" xfId="24351"/>
    <cellStyle name="Normal 4 2 6 2 3 3 3" xfId="24352"/>
    <cellStyle name="Normal 4 2 6 2 3 3 4" xfId="24353"/>
    <cellStyle name="Normal 4 2 6 2 3 4" xfId="24354"/>
    <cellStyle name="Normal 4 2 6 2 3 5" xfId="24355"/>
    <cellStyle name="Normal 4 2 6 2 3 6" xfId="24356"/>
    <cellStyle name="Normal 4 2 6 2 4" xfId="24357"/>
    <cellStyle name="Normal 4 2 6 2 4 2" xfId="24358"/>
    <cellStyle name="Normal 4 2 6 2 4 3" xfId="24359"/>
    <cellStyle name="Normal 4 2 6 2 4 4" xfId="24360"/>
    <cellStyle name="Normal 4 2 6 2 5" xfId="24361"/>
    <cellStyle name="Normal 4 2 6 2 5 2" xfId="24362"/>
    <cellStyle name="Normal 4 2 6 2 5 3" xfId="24363"/>
    <cellStyle name="Normal 4 2 6 2 5 4" xfId="24364"/>
    <cellStyle name="Normal 4 2 6 2 6" xfId="24365"/>
    <cellStyle name="Normal 4 2 6 2 6 2" xfId="24366"/>
    <cellStyle name="Normal 4 2 6 2 6 3" xfId="24367"/>
    <cellStyle name="Normal 4 2 6 2 6 4" xfId="24368"/>
    <cellStyle name="Normal 4 2 6 2 7" xfId="24369"/>
    <cellStyle name="Normal 4 2 6 2 7 2" xfId="24370"/>
    <cellStyle name="Normal 4 2 6 2 7 3" xfId="24371"/>
    <cellStyle name="Normal 4 2 6 2 7 4" xfId="24372"/>
    <cellStyle name="Normal 4 2 6 2 8" xfId="24373"/>
    <cellStyle name="Normal 4 2 6 2 8 2" xfId="24374"/>
    <cellStyle name="Normal 4 2 6 2 8 3" xfId="24375"/>
    <cellStyle name="Normal 4 2 6 2 8 4" xfId="24376"/>
    <cellStyle name="Normal 4 2 6 2 9" xfId="24377"/>
    <cellStyle name="Normal 4 2 6 2 9 2" xfId="24378"/>
    <cellStyle name="Normal 4 2 6 2 9 3" xfId="24379"/>
    <cellStyle name="Normal 4 2 6 2 9 4" xfId="24380"/>
    <cellStyle name="Normal 4 2 6 3" xfId="24381"/>
    <cellStyle name="Normal 4 2 6 3 10" xfId="24382"/>
    <cellStyle name="Normal 4 2 6 3 11" xfId="24383"/>
    <cellStyle name="Normal 4 2 6 3 12" xfId="24384"/>
    <cellStyle name="Normal 4 2 6 3 13" xfId="24385"/>
    <cellStyle name="Normal 4 2 6 3 14" xfId="24386"/>
    <cellStyle name="Normal 4 2 6 3 2" xfId="24387"/>
    <cellStyle name="Normal 4 2 6 3 2 10" xfId="24388"/>
    <cellStyle name="Normal 4 2 6 3 2 11" xfId="24389"/>
    <cellStyle name="Normal 4 2 6 3 2 12" xfId="24390"/>
    <cellStyle name="Normal 4 2 6 3 2 2" xfId="24391"/>
    <cellStyle name="Normal 4 2 6 3 2 2 2" xfId="24392"/>
    <cellStyle name="Normal 4 2 6 3 2 2 2 2" xfId="24393"/>
    <cellStyle name="Normal 4 2 6 3 2 2 2 3" xfId="24394"/>
    <cellStyle name="Normal 4 2 6 3 2 2 2 4" xfId="24395"/>
    <cellStyle name="Normal 4 2 6 3 2 2 3" xfId="24396"/>
    <cellStyle name="Normal 4 2 6 3 2 2 3 2" xfId="24397"/>
    <cellStyle name="Normal 4 2 6 3 2 2 3 3" xfId="24398"/>
    <cellStyle name="Normal 4 2 6 3 2 2 3 4" xfId="24399"/>
    <cellStyle name="Normal 4 2 6 3 2 2 4" xfId="24400"/>
    <cellStyle name="Normal 4 2 6 3 2 2 5" xfId="24401"/>
    <cellStyle name="Normal 4 2 6 3 2 2 6" xfId="24402"/>
    <cellStyle name="Normal 4 2 6 3 2 3" xfId="24403"/>
    <cellStyle name="Normal 4 2 6 3 2 3 2" xfId="24404"/>
    <cellStyle name="Normal 4 2 6 3 2 3 3" xfId="24405"/>
    <cellStyle name="Normal 4 2 6 3 2 3 4" xfId="24406"/>
    <cellStyle name="Normal 4 2 6 3 2 4" xfId="24407"/>
    <cellStyle name="Normal 4 2 6 3 2 4 2" xfId="24408"/>
    <cellStyle name="Normal 4 2 6 3 2 4 3" xfId="24409"/>
    <cellStyle name="Normal 4 2 6 3 2 4 4" xfId="24410"/>
    <cellStyle name="Normal 4 2 6 3 2 5" xfId="24411"/>
    <cellStyle name="Normal 4 2 6 3 2 5 2" xfId="24412"/>
    <cellStyle name="Normal 4 2 6 3 2 5 3" xfId="24413"/>
    <cellStyle name="Normal 4 2 6 3 2 5 4" xfId="24414"/>
    <cellStyle name="Normal 4 2 6 3 2 6" xfId="24415"/>
    <cellStyle name="Normal 4 2 6 3 2 6 2" xfId="24416"/>
    <cellStyle name="Normal 4 2 6 3 2 6 3" xfId="24417"/>
    <cellStyle name="Normal 4 2 6 3 2 6 4" xfId="24418"/>
    <cellStyle name="Normal 4 2 6 3 2 7" xfId="24419"/>
    <cellStyle name="Normal 4 2 6 3 2 7 2" xfId="24420"/>
    <cellStyle name="Normal 4 2 6 3 2 7 3" xfId="24421"/>
    <cellStyle name="Normal 4 2 6 3 2 7 4" xfId="24422"/>
    <cellStyle name="Normal 4 2 6 3 2 8" xfId="24423"/>
    <cellStyle name="Normal 4 2 6 3 2 9" xfId="24424"/>
    <cellStyle name="Normal 4 2 6 3 3" xfId="24425"/>
    <cellStyle name="Normal 4 2 6 3 3 2" xfId="24426"/>
    <cellStyle name="Normal 4 2 6 3 3 2 2" xfId="24427"/>
    <cellStyle name="Normal 4 2 6 3 3 2 3" xfId="24428"/>
    <cellStyle name="Normal 4 2 6 3 3 2 4" xfId="24429"/>
    <cellStyle name="Normal 4 2 6 3 3 3" xfId="24430"/>
    <cellStyle name="Normal 4 2 6 3 3 3 2" xfId="24431"/>
    <cellStyle name="Normal 4 2 6 3 3 3 3" xfId="24432"/>
    <cellStyle name="Normal 4 2 6 3 3 3 4" xfId="24433"/>
    <cellStyle name="Normal 4 2 6 3 3 4" xfId="24434"/>
    <cellStyle name="Normal 4 2 6 3 3 5" xfId="24435"/>
    <cellStyle name="Normal 4 2 6 3 3 6" xfId="24436"/>
    <cellStyle name="Normal 4 2 6 3 4" xfId="24437"/>
    <cellStyle name="Normal 4 2 6 3 4 2" xfId="24438"/>
    <cellStyle name="Normal 4 2 6 3 4 3" xfId="24439"/>
    <cellStyle name="Normal 4 2 6 3 4 4" xfId="24440"/>
    <cellStyle name="Normal 4 2 6 3 5" xfId="24441"/>
    <cellStyle name="Normal 4 2 6 3 5 2" xfId="24442"/>
    <cellStyle name="Normal 4 2 6 3 5 3" xfId="24443"/>
    <cellStyle name="Normal 4 2 6 3 5 4" xfId="24444"/>
    <cellStyle name="Normal 4 2 6 3 6" xfId="24445"/>
    <cellStyle name="Normal 4 2 6 3 6 2" xfId="24446"/>
    <cellStyle name="Normal 4 2 6 3 6 3" xfId="24447"/>
    <cellStyle name="Normal 4 2 6 3 6 4" xfId="24448"/>
    <cellStyle name="Normal 4 2 6 3 7" xfId="24449"/>
    <cellStyle name="Normal 4 2 6 3 7 2" xfId="24450"/>
    <cellStyle name="Normal 4 2 6 3 7 3" xfId="24451"/>
    <cellStyle name="Normal 4 2 6 3 7 4" xfId="24452"/>
    <cellStyle name="Normal 4 2 6 3 8" xfId="24453"/>
    <cellStyle name="Normal 4 2 6 3 8 2" xfId="24454"/>
    <cellStyle name="Normal 4 2 6 3 8 3" xfId="24455"/>
    <cellStyle name="Normal 4 2 6 3 8 4" xfId="24456"/>
    <cellStyle name="Normal 4 2 6 3 9" xfId="24457"/>
    <cellStyle name="Normal 4 2 6 3 9 2" xfId="24458"/>
    <cellStyle name="Normal 4 2 6 3 9 3" xfId="24459"/>
    <cellStyle name="Normal 4 2 6 3 9 4" xfId="24460"/>
    <cellStyle name="Normal 4 2 6 4" xfId="24461"/>
    <cellStyle name="Normal 4 2 6 4 10" xfId="24462"/>
    <cellStyle name="Normal 4 2 6 4 11" xfId="24463"/>
    <cellStyle name="Normal 4 2 6 4 12" xfId="24464"/>
    <cellStyle name="Normal 4 2 6 4 2" xfId="24465"/>
    <cellStyle name="Normal 4 2 6 4 2 2" xfId="24466"/>
    <cellStyle name="Normal 4 2 6 4 2 2 2" xfId="24467"/>
    <cellStyle name="Normal 4 2 6 4 2 2 3" xfId="24468"/>
    <cellStyle name="Normal 4 2 6 4 2 2 4" xfId="24469"/>
    <cellStyle name="Normal 4 2 6 4 2 3" xfId="24470"/>
    <cellStyle name="Normal 4 2 6 4 2 3 2" xfId="24471"/>
    <cellStyle name="Normal 4 2 6 4 2 3 3" xfId="24472"/>
    <cellStyle name="Normal 4 2 6 4 2 3 4" xfId="24473"/>
    <cellStyle name="Normal 4 2 6 4 2 4" xfId="24474"/>
    <cellStyle name="Normal 4 2 6 4 2 5" xfId="24475"/>
    <cellStyle name="Normal 4 2 6 4 2 6" xfId="24476"/>
    <cellStyle name="Normal 4 2 6 4 3" xfId="24477"/>
    <cellStyle name="Normal 4 2 6 4 3 2" xfId="24478"/>
    <cellStyle name="Normal 4 2 6 4 3 3" xfId="24479"/>
    <cellStyle name="Normal 4 2 6 4 3 4" xfId="24480"/>
    <cellStyle name="Normal 4 2 6 4 4" xfId="24481"/>
    <cellStyle name="Normal 4 2 6 4 4 2" xfId="24482"/>
    <cellStyle name="Normal 4 2 6 4 4 3" xfId="24483"/>
    <cellStyle name="Normal 4 2 6 4 4 4" xfId="24484"/>
    <cellStyle name="Normal 4 2 6 4 5" xfId="24485"/>
    <cellStyle name="Normal 4 2 6 4 5 2" xfId="24486"/>
    <cellStyle name="Normal 4 2 6 4 5 3" xfId="24487"/>
    <cellStyle name="Normal 4 2 6 4 5 4" xfId="24488"/>
    <cellStyle name="Normal 4 2 6 4 6" xfId="24489"/>
    <cellStyle name="Normal 4 2 6 4 6 2" xfId="24490"/>
    <cellStyle name="Normal 4 2 6 4 6 3" xfId="24491"/>
    <cellStyle name="Normal 4 2 6 4 6 4" xfId="24492"/>
    <cellStyle name="Normal 4 2 6 4 7" xfId="24493"/>
    <cellStyle name="Normal 4 2 6 4 7 2" xfId="24494"/>
    <cellStyle name="Normal 4 2 6 4 7 3" xfId="24495"/>
    <cellStyle name="Normal 4 2 6 4 7 4" xfId="24496"/>
    <cellStyle name="Normal 4 2 6 4 8" xfId="24497"/>
    <cellStyle name="Normal 4 2 6 4 9" xfId="24498"/>
    <cellStyle name="Normal 4 2 6 5" xfId="24499"/>
    <cellStyle name="Normal 4 2 6 5 10" xfId="24500"/>
    <cellStyle name="Normal 4 2 6 5 11" xfId="24501"/>
    <cellStyle name="Normal 4 2 6 5 12" xfId="24502"/>
    <cellStyle name="Normal 4 2 6 5 2" xfId="24503"/>
    <cellStyle name="Normal 4 2 6 5 2 2" xfId="24504"/>
    <cellStyle name="Normal 4 2 6 5 2 2 2" xfId="24505"/>
    <cellStyle name="Normal 4 2 6 5 2 2 3" xfId="24506"/>
    <cellStyle name="Normal 4 2 6 5 2 2 4" xfId="24507"/>
    <cellStyle name="Normal 4 2 6 5 2 3" xfId="24508"/>
    <cellStyle name="Normal 4 2 6 5 2 3 2" xfId="24509"/>
    <cellStyle name="Normal 4 2 6 5 2 3 3" xfId="24510"/>
    <cellStyle name="Normal 4 2 6 5 2 3 4" xfId="24511"/>
    <cellStyle name="Normal 4 2 6 5 2 4" xfId="24512"/>
    <cellStyle name="Normal 4 2 6 5 2 5" xfId="24513"/>
    <cellStyle name="Normal 4 2 6 5 2 6" xfId="24514"/>
    <cellStyle name="Normal 4 2 6 5 3" xfId="24515"/>
    <cellStyle name="Normal 4 2 6 5 3 2" xfId="24516"/>
    <cellStyle name="Normal 4 2 6 5 3 3" xfId="24517"/>
    <cellStyle name="Normal 4 2 6 5 3 4" xfId="24518"/>
    <cellStyle name="Normal 4 2 6 5 4" xfId="24519"/>
    <cellStyle name="Normal 4 2 6 5 4 2" xfId="24520"/>
    <cellStyle name="Normal 4 2 6 5 4 3" xfId="24521"/>
    <cellStyle name="Normal 4 2 6 5 4 4" xfId="24522"/>
    <cellStyle name="Normal 4 2 6 5 5" xfId="24523"/>
    <cellStyle name="Normal 4 2 6 5 5 2" xfId="24524"/>
    <cellStyle name="Normal 4 2 6 5 5 3" xfId="24525"/>
    <cellStyle name="Normal 4 2 6 5 5 4" xfId="24526"/>
    <cellStyle name="Normal 4 2 6 5 6" xfId="24527"/>
    <cellStyle name="Normal 4 2 6 5 6 2" xfId="24528"/>
    <cellStyle name="Normal 4 2 6 5 6 3" xfId="24529"/>
    <cellStyle name="Normal 4 2 6 5 6 4" xfId="24530"/>
    <cellStyle name="Normal 4 2 6 5 7" xfId="24531"/>
    <cellStyle name="Normal 4 2 6 5 7 2" xfId="24532"/>
    <cellStyle name="Normal 4 2 6 5 7 3" xfId="24533"/>
    <cellStyle name="Normal 4 2 6 5 7 4" xfId="24534"/>
    <cellStyle name="Normal 4 2 6 5 8" xfId="24535"/>
    <cellStyle name="Normal 4 2 6 5 9" xfId="24536"/>
    <cellStyle name="Normal 4 2 6 6" xfId="24537"/>
    <cellStyle name="Normal 4 2 6 6 2" xfId="24538"/>
    <cellStyle name="Normal 4 2 6 6 2 2" xfId="24539"/>
    <cellStyle name="Normal 4 2 6 6 2 3" xfId="24540"/>
    <cellStyle name="Normal 4 2 6 6 2 4" xfId="24541"/>
    <cellStyle name="Normal 4 2 6 6 3" xfId="24542"/>
    <cellStyle name="Normal 4 2 6 6 3 2" xfId="24543"/>
    <cellStyle name="Normal 4 2 6 6 3 3" xfId="24544"/>
    <cellStyle name="Normal 4 2 6 6 3 4" xfId="24545"/>
    <cellStyle name="Normal 4 2 6 6 4" xfId="24546"/>
    <cellStyle name="Normal 4 2 6 6 5" xfId="24547"/>
    <cellStyle name="Normal 4 2 6 6 6" xfId="24548"/>
    <cellStyle name="Normal 4 2 6 7" xfId="24549"/>
    <cellStyle name="Normal 4 2 6 7 2" xfId="24550"/>
    <cellStyle name="Normal 4 2 6 7 3" xfId="24551"/>
    <cellStyle name="Normal 4 2 6 7 4" xfId="24552"/>
    <cellStyle name="Normal 4 2 6 8" xfId="24553"/>
    <cellStyle name="Normal 4 2 6 8 2" xfId="24554"/>
    <cellStyle name="Normal 4 2 6 8 3" xfId="24555"/>
    <cellStyle name="Normal 4 2 6 8 4" xfId="24556"/>
    <cellStyle name="Normal 4 2 6 9" xfId="24557"/>
    <cellStyle name="Normal 4 2 6 9 2" xfId="24558"/>
    <cellStyle name="Normal 4 2 6 9 3" xfId="24559"/>
    <cellStyle name="Normal 4 2 6 9 4" xfId="24560"/>
    <cellStyle name="Normal 4 2 7" xfId="24561"/>
    <cellStyle name="Normal 4 2 7 10" xfId="24562"/>
    <cellStyle name="Normal 4 2 7 11" xfId="24563"/>
    <cellStyle name="Normal 4 2 7 12" xfId="24564"/>
    <cellStyle name="Normal 4 2 7 13" xfId="24565"/>
    <cellStyle name="Normal 4 2 7 14" xfId="24566"/>
    <cellStyle name="Normal 4 2 7 2" xfId="24567"/>
    <cellStyle name="Normal 4 2 7 2 10" xfId="24568"/>
    <cellStyle name="Normal 4 2 7 2 11" xfId="24569"/>
    <cellStyle name="Normal 4 2 7 2 12" xfId="24570"/>
    <cellStyle name="Normal 4 2 7 2 2" xfId="24571"/>
    <cellStyle name="Normal 4 2 7 2 2 2" xfId="24572"/>
    <cellStyle name="Normal 4 2 7 2 2 2 2" xfId="24573"/>
    <cellStyle name="Normal 4 2 7 2 2 2 3" xfId="24574"/>
    <cellStyle name="Normal 4 2 7 2 2 2 4" xfId="24575"/>
    <cellStyle name="Normal 4 2 7 2 2 3" xfId="24576"/>
    <cellStyle name="Normal 4 2 7 2 2 3 2" xfId="24577"/>
    <cellStyle name="Normal 4 2 7 2 2 3 3" xfId="24578"/>
    <cellStyle name="Normal 4 2 7 2 2 3 4" xfId="24579"/>
    <cellStyle name="Normal 4 2 7 2 2 4" xfId="24580"/>
    <cellStyle name="Normal 4 2 7 2 2 5" xfId="24581"/>
    <cellStyle name="Normal 4 2 7 2 2 6" xfId="24582"/>
    <cellStyle name="Normal 4 2 7 2 3" xfId="24583"/>
    <cellStyle name="Normal 4 2 7 2 3 2" xfId="24584"/>
    <cellStyle name="Normal 4 2 7 2 3 3" xfId="24585"/>
    <cellStyle name="Normal 4 2 7 2 3 4" xfId="24586"/>
    <cellStyle name="Normal 4 2 7 2 4" xfId="24587"/>
    <cellStyle name="Normal 4 2 7 2 4 2" xfId="24588"/>
    <cellStyle name="Normal 4 2 7 2 4 3" xfId="24589"/>
    <cellStyle name="Normal 4 2 7 2 4 4" xfId="24590"/>
    <cellStyle name="Normal 4 2 7 2 5" xfId="24591"/>
    <cellStyle name="Normal 4 2 7 2 5 2" xfId="24592"/>
    <cellStyle name="Normal 4 2 7 2 5 3" xfId="24593"/>
    <cellStyle name="Normal 4 2 7 2 5 4" xfId="24594"/>
    <cellStyle name="Normal 4 2 7 2 6" xfId="24595"/>
    <cellStyle name="Normal 4 2 7 2 6 2" xfId="24596"/>
    <cellStyle name="Normal 4 2 7 2 6 3" xfId="24597"/>
    <cellStyle name="Normal 4 2 7 2 6 4" xfId="24598"/>
    <cellStyle name="Normal 4 2 7 2 7" xfId="24599"/>
    <cellStyle name="Normal 4 2 7 2 7 2" xfId="24600"/>
    <cellStyle name="Normal 4 2 7 2 7 3" xfId="24601"/>
    <cellStyle name="Normal 4 2 7 2 7 4" xfId="24602"/>
    <cellStyle name="Normal 4 2 7 2 8" xfId="24603"/>
    <cellStyle name="Normal 4 2 7 2 9" xfId="24604"/>
    <cellStyle name="Normal 4 2 7 3" xfId="24605"/>
    <cellStyle name="Normal 4 2 7 3 2" xfId="24606"/>
    <cellStyle name="Normal 4 2 7 3 2 2" xfId="24607"/>
    <cellStyle name="Normal 4 2 7 3 2 3" xfId="24608"/>
    <cellStyle name="Normal 4 2 7 3 2 4" xfId="24609"/>
    <cellStyle name="Normal 4 2 7 3 3" xfId="24610"/>
    <cellStyle name="Normal 4 2 7 3 3 2" xfId="24611"/>
    <cellStyle name="Normal 4 2 7 3 3 3" xfId="24612"/>
    <cellStyle name="Normal 4 2 7 3 3 4" xfId="24613"/>
    <cellStyle name="Normal 4 2 7 3 4" xfId="24614"/>
    <cellStyle name="Normal 4 2 7 3 5" xfId="24615"/>
    <cellStyle name="Normal 4 2 7 3 6" xfId="24616"/>
    <cellStyle name="Normal 4 2 7 4" xfId="24617"/>
    <cellStyle name="Normal 4 2 7 4 2" xfId="24618"/>
    <cellStyle name="Normal 4 2 7 4 3" xfId="24619"/>
    <cellStyle name="Normal 4 2 7 4 4" xfId="24620"/>
    <cellStyle name="Normal 4 2 7 5" xfId="24621"/>
    <cellStyle name="Normal 4 2 7 5 2" xfId="24622"/>
    <cellStyle name="Normal 4 2 7 5 3" xfId="24623"/>
    <cellStyle name="Normal 4 2 7 5 4" xfId="24624"/>
    <cellStyle name="Normal 4 2 7 6" xfId="24625"/>
    <cellStyle name="Normal 4 2 7 6 2" xfId="24626"/>
    <cellStyle name="Normal 4 2 7 6 3" xfId="24627"/>
    <cellStyle name="Normal 4 2 7 6 4" xfId="24628"/>
    <cellStyle name="Normal 4 2 7 7" xfId="24629"/>
    <cellStyle name="Normal 4 2 7 7 2" xfId="24630"/>
    <cellStyle name="Normal 4 2 7 7 3" xfId="24631"/>
    <cellStyle name="Normal 4 2 7 7 4" xfId="24632"/>
    <cellStyle name="Normal 4 2 7 8" xfId="24633"/>
    <cellStyle name="Normal 4 2 7 8 2" xfId="24634"/>
    <cellStyle name="Normal 4 2 7 8 3" xfId="24635"/>
    <cellStyle name="Normal 4 2 7 8 4" xfId="24636"/>
    <cellStyle name="Normal 4 2 7 9" xfId="24637"/>
    <cellStyle name="Normal 4 2 7 9 2" xfId="24638"/>
    <cellStyle name="Normal 4 2 7 9 3" xfId="24639"/>
    <cellStyle name="Normal 4 2 7 9 4" xfId="24640"/>
    <cellStyle name="Normal 4 2 8" xfId="24641"/>
    <cellStyle name="Normal 4 2 8 10" xfId="24642"/>
    <cellStyle name="Normal 4 2 8 11" xfId="24643"/>
    <cellStyle name="Normal 4 2 8 12" xfId="24644"/>
    <cellStyle name="Normal 4 2 8 13" xfId="24645"/>
    <cellStyle name="Normal 4 2 8 14" xfId="24646"/>
    <cellStyle name="Normal 4 2 8 2" xfId="24647"/>
    <cellStyle name="Normal 4 2 8 2 10" xfId="24648"/>
    <cellStyle name="Normal 4 2 8 2 11" xfId="24649"/>
    <cellStyle name="Normal 4 2 8 2 12" xfId="24650"/>
    <cellStyle name="Normal 4 2 8 2 2" xfId="24651"/>
    <cellStyle name="Normal 4 2 8 2 2 2" xfId="24652"/>
    <cellStyle name="Normal 4 2 8 2 2 2 2" xfId="24653"/>
    <cellStyle name="Normal 4 2 8 2 2 2 3" xfId="24654"/>
    <cellStyle name="Normal 4 2 8 2 2 2 4" xfId="24655"/>
    <cellStyle name="Normal 4 2 8 2 2 3" xfId="24656"/>
    <cellStyle name="Normal 4 2 8 2 2 3 2" xfId="24657"/>
    <cellStyle name="Normal 4 2 8 2 2 3 3" xfId="24658"/>
    <cellStyle name="Normal 4 2 8 2 2 3 4" xfId="24659"/>
    <cellStyle name="Normal 4 2 8 2 2 4" xfId="24660"/>
    <cellStyle name="Normal 4 2 8 2 2 5" xfId="24661"/>
    <cellStyle name="Normal 4 2 8 2 2 6" xfId="24662"/>
    <cellStyle name="Normal 4 2 8 2 3" xfId="24663"/>
    <cellStyle name="Normal 4 2 8 2 3 2" xfId="24664"/>
    <cellStyle name="Normal 4 2 8 2 3 3" xfId="24665"/>
    <cellStyle name="Normal 4 2 8 2 3 4" xfId="24666"/>
    <cellStyle name="Normal 4 2 8 2 4" xfId="24667"/>
    <cellStyle name="Normal 4 2 8 2 4 2" xfId="24668"/>
    <cellStyle name="Normal 4 2 8 2 4 3" xfId="24669"/>
    <cellStyle name="Normal 4 2 8 2 4 4" xfId="24670"/>
    <cellStyle name="Normal 4 2 8 2 5" xfId="24671"/>
    <cellStyle name="Normal 4 2 8 2 5 2" xfId="24672"/>
    <cellStyle name="Normal 4 2 8 2 5 3" xfId="24673"/>
    <cellStyle name="Normal 4 2 8 2 5 4" xfId="24674"/>
    <cellStyle name="Normal 4 2 8 2 6" xfId="24675"/>
    <cellStyle name="Normal 4 2 8 2 6 2" xfId="24676"/>
    <cellStyle name="Normal 4 2 8 2 6 3" xfId="24677"/>
    <cellStyle name="Normal 4 2 8 2 6 4" xfId="24678"/>
    <cellStyle name="Normal 4 2 8 2 7" xfId="24679"/>
    <cellStyle name="Normal 4 2 8 2 7 2" xfId="24680"/>
    <cellStyle name="Normal 4 2 8 2 7 3" xfId="24681"/>
    <cellStyle name="Normal 4 2 8 2 7 4" xfId="24682"/>
    <cellStyle name="Normal 4 2 8 2 8" xfId="24683"/>
    <cellStyle name="Normal 4 2 8 2 9" xfId="24684"/>
    <cellStyle name="Normal 4 2 8 3" xfId="24685"/>
    <cellStyle name="Normal 4 2 8 3 2" xfId="24686"/>
    <cellStyle name="Normal 4 2 8 3 2 2" xfId="24687"/>
    <cellStyle name="Normal 4 2 8 3 2 3" xfId="24688"/>
    <cellStyle name="Normal 4 2 8 3 2 4" xfId="24689"/>
    <cellStyle name="Normal 4 2 8 3 3" xfId="24690"/>
    <cellStyle name="Normal 4 2 8 3 3 2" xfId="24691"/>
    <cellStyle name="Normal 4 2 8 3 3 3" xfId="24692"/>
    <cellStyle name="Normal 4 2 8 3 3 4" xfId="24693"/>
    <cellStyle name="Normal 4 2 8 3 4" xfId="24694"/>
    <cellStyle name="Normal 4 2 8 3 5" xfId="24695"/>
    <cellStyle name="Normal 4 2 8 3 6" xfId="24696"/>
    <cellStyle name="Normal 4 2 8 4" xfId="24697"/>
    <cellStyle name="Normal 4 2 8 4 2" xfId="24698"/>
    <cellStyle name="Normal 4 2 8 4 3" xfId="24699"/>
    <cellStyle name="Normal 4 2 8 4 4" xfId="24700"/>
    <cellStyle name="Normal 4 2 8 5" xfId="24701"/>
    <cellStyle name="Normal 4 2 8 5 2" xfId="24702"/>
    <cellStyle name="Normal 4 2 8 5 3" xfId="24703"/>
    <cellStyle name="Normal 4 2 8 5 4" xfId="24704"/>
    <cellStyle name="Normal 4 2 8 6" xfId="24705"/>
    <cellStyle name="Normal 4 2 8 6 2" xfId="24706"/>
    <cellStyle name="Normal 4 2 8 6 3" xfId="24707"/>
    <cellStyle name="Normal 4 2 8 6 4" xfId="24708"/>
    <cellStyle name="Normal 4 2 8 7" xfId="24709"/>
    <cellStyle name="Normal 4 2 8 7 2" xfId="24710"/>
    <cellStyle name="Normal 4 2 8 7 3" xfId="24711"/>
    <cellStyle name="Normal 4 2 8 7 4" xfId="24712"/>
    <cellStyle name="Normal 4 2 8 8" xfId="24713"/>
    <cellStyle name="Normal 4 2 8 8 2" xfId="24714"/>
    <cellStyle name="Normal 4 2 8 8 3" xfId="24715"/>
    <cellStyle name="Normal 4 2 8 8 4" xfId="24716"/>
    <cellStyle name="Normal 4 2 8 9" xfId="24717"/>
    <cellStyle name="Normal 4 2 8 9 2" xfId="24718"/>
    <cellStyle name="Normal 4 2 8 9 3" xfId="24719"/>
    <cellStyle name="Normal 4 2 8 9 4" xfId="24720"/>
    <cellStyle name="Normal 4 2 9" xfId="24721"/>
    <cellStyle name="Normal 4 2 9 10" xfId="24722"/>
    <cellStyle name="Normal 4 2 9 11" xfId="24723"/>
    <cellStyle name="Normal 4 2 9 12" xfId="24724"/>
    <cellStyle name="Normal 4 2 9 2" xfId="24725"/>
    <cellStyle name="Normal 4 2 9 2 2" xfId="24726"/>
    <cellStyle name="Normal 4 2 9 2 2 2" xfId="24727"/>
    <cellStyle name="Normal 4 2 9 2 2 3" xfId="24728"/>
    <cellStyle name="Normal 4 2 9 2 2 4" xfId="24729"/>
    <cellStyle name="Normal 4 2 9 2 3" xfId="24730"/>
    <cellStyle name="Normal 4 2 9 2 3 2" xfId="24731"/>
    <cellStyle name="Normal 4 2 9 2 3 3" xfId="24732"/>
    <cellStyle name="Normal 4 2 9 2 3 4" xfId="24733"/>
    <cellStyle name="Normal 4 2 9 2 4" xfId="24734"/>
    <cellStyle name="Normal 4 2 9 2 5" xfId="24735"/>
    <cellStyle name="Normal 4 2 9 2 6" xfId="24736"/>
    <cellStyle name="Normal 4 2 9 3" xfId="24737"/>
    <cellStyle name="Normal 4 2 9 3 2" xfId="24738"/>
    <cellStyle name="Normal 4 2 9 3 3" xfId="24739"/>
    <cellStyle name="Normal 4 2 9 3 4" xfId="24740"/>
    <cellStyle name="Normal 4 2 9 4" xfId="24741"/>
    <cellStyle name="Normal 4 2 9 4 2" xfId="24742"/>
    <cellStyle name="Normal 4 2 9 4 3" xfId="24743"/>
    <cellStyle name="Normal 4 2 9 4 4" xfId="24744"/>
    <cellStyle name="Normal 4 2 9 5" xfId="24745"/>
    <cellStyle name="Normal 4 2 9 5 2" xfId="24746"/>
    <cellStyle name="Normal 4 2 9 5 3" xfId="24747"/>
    <cellStyle name="Normal 4 2 9 5 4" xfId="24748"/>
    <cellStyle name="Normal 4 2 9 6" xfId="24749"/>
    <cellStyle name="Normal 4 2 9 6 2" xfId="24750"/>
    <cellStyle name="Normal 4 2 9 6 3" xfId="24751"/>
    <cellStyle name="Normal 4 2 9 6 4" xfId="24752"/>
    <cellStyle name="Normal 4 2 9 7" xfId="24753"/>
    <cellStyle name="Normal 4 2 9 7 2" xfId="24754"/>
    <cellStyle name="Normal 4 2 9 7 3" xfId="24755"/>
    <cellStyle name="Normal 4 2 9 7 4" xfId="24756"/>
    <cellStyle name="Normal 4 2 9 8" xfId="24757"/>
    <cellStyle name="Normal 4 2 9 9" xfId="24758"/>
    <cellStyle name="Normal 4 2_II_02_05_1314" xfId="24759"/>
    <cellStyle name="Normal 4 3" xfId="60"/>
    <cellStyle name="Normal 4 3 2" xfId="24760"/>
    <cellStyle name="Normal 4 4" xfId="55"/>
    <cellStyle name="Normal 4 4 2" xfId="24761"/>
    <cellStyle name="Normal 4 5" xfId="24762"/>
    <cellStyle name="Normal 4 5 2" xfId="24763"/>
    <cellStyle name="Normal 4 6" xfId="24764"/>
    <cellStyle name="Normal 4 6 2" xfId="24765"/>
    <cellStyle name="Normal 4 7" xfId="24766"/>
    <cellStyle name="Normal 4 7 2" xfId="24767"/>
    <cellStyle name="Normal 4 8" xfId="24768"/>
    <cellStyle name="Normal 4 8 2" xfId="24769"/>
    <cellStyle name="Normal 4 9" xfId="24770"/>
    <cellStyle name="Normal 4_II_02_05_1314" xfId="24771"/>
    <cellStyle name="Normal 40" xfId="24772"/>
    <cellStyle name="Normal 40 10" xfId="24773"/>
    <cellStyle name="Normal 40 11" xfId="24774"/>
    <cellStyle name="Normal 40 12" xfId="24775"/>
    <cellStyle name="Normal 40 2" xfId="24776"/>
    <cellStyle name="Normal 40 2 2" xfId="24777"/>
    <cellStyle name="Normal 40 2 2 2" xfId="24778"/>
    <cellStyle name="Normal 40 2 2 3" xfId="24779"/>
    <cellStyle name="Normal 40 2 2 4" xfId="24780"/>
    <cellStyle name="Normal 40 2 3" xfId="24781"/>
    <cellStyle name="Normal 40 2 3 2" xfId="24782"/>
    <cellStyle name="Normal 40 2 3 3" xfId="24783"/>
    <cellStyle name="Normal 40 2 3 4" xfId="24784"/>
    <cellStyle name="Normal 40 2 4" xfId="24785"/>
    <cellStyle name="Normal 40 2 5" xfId="24786"/>
    <cellStyle name="Normal 40 2 6" xfId="24787"/>
    <cellStyle name="Normal 40 3" xfId="24788"/>
    <cellStyle name="Normal 40 3 2" xfId="24789"/>
    <cellStyle name="Normal 40 3 3" xfId="24790"/>
    <cellStyle name="Normal 40 3 4" xfId="24791"/>
    <cellStyle name="Normal 40 4" xfId="24792"/>
    <cellStyle name="Normal 40 4 2" xfId="24793"/>
    <cellStyle name="Normal 40 4 3" xfId="24794"/>
    <cellStyle name="Normal 40 4 4" xfId="24795"/>
    <cellStyle name="Normal 40 5" xfId="24796"/>
    <cellStyle name="Normal 40 5 2" xfId="24797"/>
    <cellStyle name="Normal 40 5 3" xfId="24798"/>
    <cellStyle name="Normal 40 5 4" xfId="24799"/>
    <cellStyle name="Normal 40 6" xfId="24800"/>
    <cellStyle name="Normal 40 6 2" xfId="24801"/>
    <cellStyle name="Normal 40 6 3" xfId="24802"/>
    <cellStyle name="Normal 40 6 4" xfId="24803"/>
    <cellStyle name="Normal 40 7" xfId="24804"/>
    <cellStyle name="Normal 40 7 2" xfId="24805"/>
    <cellStyle name="Normal 40 7 3" xfId="24806"/>
    <cellStyle name="Normal 40 7 4" xfId="24807"/>
    <cellStyle name="Normal 40 8" xfId="24808"/>
    <cellStyle name="Normal 40 9" xfId="24809"/>
    <cellStyle name="Normal 41" xfId="24810"/>
    <cellStyle name="Normal 41 10" xfId="24811"/>
    <cellStyle name="Normal 41 11" xfId="24812"/>
    <cellStyle name="Normal 41 12" xfId="24813"/>
    <cellStyle name="Normal 41 2" xfId="24814"/>
    <cellStyle name="Normal 41 2 2" xfId="24815"/>
    <cellStyle name="Normal 41 2 2 2" xfId="24816"/>
    <cellStyle name="Normal 41 2 2 3" xfId="24817"/>
    <cellStyle name="Normal 41 2 2 4" xfId="24818"/>
    <cellStyle name="Normal 41 2 3" xfId="24819"/>
    <cellStyle name="Normal 41 2 3 2" xfId="24820"/>
    <cellStyle name="Normal 41 2 3 3" xfId="24821"/>
    <cellStyle name="Normal 41 2 3 4" xfId="24822"/>
    <cellStyle name="Normal 41 2 4" xfId="24823"/>
    <cellStyle name="Normal 41 2 5" xfId="24824"/>
    <cellStyle name="Normal 41 2 6" xfId="24825"/>
    <cellStyle name="Normal 41 3" xfId="24826"/>
    <cellStyle name="Normal 41 3 2" xfId="24827"/>
    <cellStyle name="Normal 41 3 3" xfId="24828"/>
    <cellStyle name="Normal 41 3 4" xfId="24829"/>
    <cellStyle name="Normal 41 4" xfId="24830"/>
    <cellStyle name="Normal 41 4 2" xfId="24831"/>
    <cellStyle name="Normal 41 4 3" xfId="24832"/>
    <cellStyle name="Normal 41 4 4" xfId="24833"/>
    <cellStyle name="Normal 41 5" xfId="24834"/>
    <cellStyle name="Normal 41 5 2" xfId="24835"/>
    <cellStyle name="Normal 41 5 3" xfId="24836"/>
    <cellStyle name="Normal 41 5 4" xfId="24837"/>
    <cellStyle name="Normal 41 6" xfId="24838"/>
    <cellStyle name="Normal 41 6 2" xfId="24839"/>
    <cellStyle name="Normal 41 6 3" xfId="24840"/>
    <cellStyle name="Normal 41 6 4" xfId="24841"/>
    <cellStyle name="Normal 41 7" xfId="24842"/>
    <cellStyle name="Normal 41 7 2" xfId="24843"/>
    <cellStyle name="Normal 41 7 3" xfId="24844"/>
    <cellStyle name="Normal 41 7 4" xfId="24845"/>
    <cellStyle name="Normal 41 8" xfId="24846"/>
    <cellStyle name="Normal 41 9" xfId="24847"/>
    <cellStyle name="Normal 42" xfId="24848"/>
    <cellStyle name="Normal 42 10" xfId="24849"/>
    <cellStyle name="Normal 42 11" xfId="24850"/>
    <cellStyle name="Normal 42 12" xfId="24851"/>
    <cellStyle name="Normal 42 2" xfId="24852"/>
    <cellStyle name="Normal 42 2 2" xfId="24853"/>
    <cellStyle name="Normal 42 2 2 2" xfId="24854"/>
    <cellStyle name="Normal 42 2 2 3" xfId="24855"/>
    <cellStyle name="Normal 42 2 2 4" xfId="24856"/>
    <cellStyle name="Normal 42 2 3" xfId="24857"/>
    <cellStyle name="Normal 42 2 3 2" xfId="24858"/>
    <cellStyle name="Normal 42 2 3 3" xfId="24859"/>
    <cellStyle name="Normal 42 2 3 4" xfId="24860"/>
    <cellStyle name="Normal 42 2 4" xfId="24861"/>
    <cellStyle name="Normal 42 2 5" xfId="24862"/>
    <cellStyle name="Normal 42 2 6" xfId="24863"/>
    <cellStyle name="Normal 42 3" xfId="24864"/>
    <cellStyle name="Normal 42 3 2" xfId="24865"/>
    <cellStyle name="Normal 42 3 3" xfId="24866"/>
    <cellStyle name="Normal 42 3 4" xfId="24867"/>
    <cellStyle name="Normal 42 4" xfId="24868"/>
    <cellStyle name="Normal 42 4 2" xfId="24869"/>
    <cellStyle name="Normal 42 4 3" xfId="24870"/>
    <cellStyle name="Normal 42 4 4" xfId="24871"/>
    <cellStyle name="Normal 42 5" xfId="24872"/>
    <cellStyle name="Normal 42 5 2" xfId="24873"/>
    <cellStyle name="Normal 42 5 3" xfId="24874"/>
    <cellStyle name="Normal 42 5 4" xfId="24875"/>
    <cellStyle name="Normal 42 6" xfId="24876"/>
    <cellStyle name="Normal 42 6 2" xfId="24877"/>
    <cellStyle name="Normal 42 6 3" xfId="24878"/>
    <cellStyle name="Normal 42 6 4" xfId="24879"/>
    <cellStyle name="Normal 42 7" xfId="24880"/>
    <cellStyle name="Normal 42 7 2" xfId="24881"/>
    <cellStyle name="Normal 42 7 3" xfId="24882"/>
    <cellStyle name="Normal 42 7 4" xfId="24883"/>
    <cellStyle name="Normal 42 8" xfId="24884"/>
    <cellStyle name="Normal 42 9" xfId="24885"/>
    <cellStyle name="Normal 43" xfId="24886"/>
    <cellStyle name="Normal 43 2" xfId="24887"/>
    <cellStyle name="Normal 43 2 2" xfId="24888"/>
    <cellStyle name="Normal 43 2 3" xfId="24889"/>
    <cellStyle name="Normal 43 2 4" xfId="24890"/>
    <cellStyle name="Normal 43 3" xfId="24891"/>
    <cellStyle name="Normal 43 3 2" xfId="24892"/>
    <cellStyle name="Normal 43 3 3" xfId="24893"/>
    <cellStyle name="Normal 43 3 4" xfId="24894"/>
    <cellStyle name="Normal 43 4" xfId="24895"/>
    <cellStyle name="Normal 43 4 2" xfId="24896"/>
    <cellStyle name="Normal 43 4 3" xfId="24897"/>
    <cellStyle name="Normal 43 4 4" xfId="24898"/>
    <cellStyle name="Normal 43 5" xfId="24899"/>
    <cellStyle name="Normal 43 5 2" xfId="24900"/>
    <cellStyle name="Normal 43 5 3" xfId="24901"/>
    <cellStyle name="Normal 43 5 4" xfId="24902"/>
    <cellStyle name="Normal 43 6" xfId="24903"/>
    <cellStyle name="Normal 43 7" xfId="24904"/>
    <cellStyle name="Normal 43 8" xfId="24905"/>
    <cellStyle name="Normal 44" xfId="24906"/>
    <cellStyle name="Normal 44 2" xfId="24907"/>
    <cellStyle name="Normal 44 3" xfId="24908"/>
    <cellStyle name="Normal 44 4" xfId="24909"/>
    <cellStyle name="Normal 45" xfId="24910"/>
    <cellStyle name="Normal 46" xfId="24911"/>
    <cellStyle name="Normal 47" xfId="24912"/>
    <cellStyle name="Normal 48" xfId="24913"/>
    <cellStyle name="Normal 49" xfId="24914"/>
    <cellStyle name="Normal 5" xfId="13"/>
    <cellStyle name="Normal 5 10" xfId="24915"/>
    <cellStyle name="Normal 5 10 10" xfId="24916"/>
    <cellStyle name="Normal 5 10 10 2" xfId="24917"/>
    <cellStyle name="Normal 5 10 10 3" xfId="24918"/>
    <cellStyle name="Normal 5 10 10 4" xfId="24919"/>
    <cellStyle name="Normal 5 10 11" xfId="24920"/>
    <cellStyle name="Normal 5 10 11 2" xfId="24921"/>
    <cellStyle name="Normal 5 10 11 3" xfId="24922"/>
    <cellStyle name="Normal 5 10 11 4" xfId="24923"/>
    <cellStyle name="Normal 5 10 12" xfId="24924"/>
    <cellStyle name="Normal 5 10 12 2" xfId="24925"/>
    <cellStyle name="Normal 5 10 12 3" xfId="24926"/>
    <cellStyle name="Normal 5 10 12 4" xfId="24927"/>
    <cellStyle name="Normal 5 10 13" xfId="24928"/>
    <cellStyle name="Normal 5 10 13 2" xfId="24929"/>
    <cellStyle name="Normal 5 10 13 3" xfId="24930"/>
    <cellStyle name="Normal 5 10 13 4" xfId="24931"/>
    <cellStyle name="Normal 5 10 14" xfId="24932"/>
    <cellStyle name="Normal 5 10 15" xfId="24933"/>
    <cellStyle name="Normal 5 10 16" xfId="24934"/>
    <cellStyle name="Normal 5 10 17" xfId="24935"/>
    <cellStyle name="Normal 5 10 18" xfId="24936"/>
    <cellStyle name="Normal 5 10 19" xfId="24937"/>
    <cellStyle name="Normal 5 10 2" xfId="24938"/>
    <cellStyle name="Normal 5 10 2 10" xfId="24939"/>
    <cellStyle name="Normal 5 10 2 11" xfId="24940"/>
    <cellStyle name="Normal 5 10 2 12" xfId="24941"/>
    <cellStyle name="Normal 5 10 2 13" xfId="24942"/>
    <cellStyle name="Normal 5 10 2 14" xfId="24943"/>
    <cellStyle name="Normal 5 10 2 2" xfId="24944"/>
    <cellStyle name="Normal 5 10 2 2 10" xfId="24945"/>
    <cellStyle name="Normal 5 10 2 2 11" xfId="24946"/>
    <cellStyle name="Normal 5 10 2 2 12" xfId="24947"/>
    <cellStyle name="Normal 5 10 2 2 2" xfId="24948"/>
    <cellStyle name="Normal 5 10 2 2 2 2" xfId="24949"/>
    <cellStyle name="Normal 5 10 2 2 2 2 2" xfId="24950"/>
    <cellStyle name="Normal 5 10 2 2 2 2 3" xfId="24951"/>
    <cellStyle name="Normal 5 10 2 2 2 2 4" xfId="24952"/>
    <cellStyle name="Normal 5 10 2 2 2 3" xfId="24953"/>
    <cellStyle name="Normal 5 10 2 2 2 3 2" xfId="24954"/>
    <cellStyle name="Normal 5 10 2 2 2 3 3" xfId="24955"/>
    <cellStyle name="Normal 5 10 2 2 2 3 4" xfId="24956"/>
    <cellStyle name="Normal 5 10 2 2 2 4" xfId="24957"/>
    <cellStyle name="Normal 5 10 2 2 2 5" xfId="24958"/>
    <cellStyle name="Normal 5 10 2 2 2 6" xfId="24959"/>
    <cellStyle name="Normal 5 10 2 2 3" xfId="24960"/>
    <cellStyle name="Normal 5 10 2 2 3 2" xfId="24961"/>
    <cellStyle name="Normal 5 10 2 2 3 3" xfId="24962"/>
    <cellStyle name="Normal 5 10 2 2 3 4" xfId="24963"/>
    <cellStyle name="Normal 5 10 2 2 4" xfId="24964"/>
    <cellStyle name="Normal 5 10 2 2 4 2" xfId="24965"/>
    <cellStyle name="Normal 5 10 2 2 4 3" xfId="24966"/>
    <cellStyle name="Normal 5 10 2 2 4 4" xfId="24967"/>
    <cellStyle name="Normal 5 10 2 2 5" xfId="24968"/>
    <cellStyle name="Normal 5 10 2 2 5 2" xfId="24969"/>
    <cellStyle name="Normal 5 10 2 2 5 3" xfId="24970"/>
    <cellStyle name="Normal 5 10 2 2 5 4" xfId="24971"/>
    <cellStyle name="Normal 5 10 2 2 6" xfId="24972"/>
    <cellStyle name="Normal 5 10 2 2 6 2" xfId="24973"/>
    <cellStyle name="Normal 5 10 2 2 6 3" xfId="24974"/>
    <cellStyle name="Normal 5 10 2 2 6 4" xfId="24975"/>
    <cellStyle name="Normal 5 10 2 2 7" xfId="24976"/>
    <cellStyle name="Normal 5 10 2 2 7 2" xfId="24977"/>
    <cellStyle name="Normal 5 10 2 2 7 3" xfId="24978"/>
    <cellStyle name="Normal 5 10 2 2 7 4" xfId="24979"/>
    <cellStyle name="Normal 5 10 2 2 8" xfId="24980"/>
    <cellStyle name="Normal 5 10 2 2 9" xfId="24981"/>
    <cellStyle name="Normal 5 10 2 3" xfId="24982"/>
    <cellStyle name="Normal 5 10 2 3 2" xfId="24983"/>
    <cellStyle name="Normal 5 10 2 3 2 2" xfId="24984"/>
    <cellStyle name="Normal 5 10 2 3 2 3" xfId="24985"/>
    <cellStyle name="Normal 5 10 2 3 2 4" xfId="24986"/>
    <cellStyle name="Normal 5 10 2 3 3" xfId="24987"/>
    <cellStyle name="Normal 5 10 2 3 3 2" xfId="24988"/>
    <cellStyle name="Normal 5 10 2 3 3 3" xfId="24989"/>
    <cellStyle name="Normal 5 10 2 3 3 4" xfId="24990"/>
    <cellStyle name="Normal 5 10 2 3 4" xfId="24991"/>
    <cellStyle name="Normal 5 10 2 3 5" xfId="24992"/>
    <cellStyle name="Normal 5 10 2 3 6" xfId="24993"/>
    <cellStyle name="Normal 5 10 2 4" xfId="24994"/>
    <cellStyle name="Normal 5 10 2 4 2" xfId="24995"/>
    <cellStyle name="Normal 5 10 2 4 3" xfId="24996"/>
    <cellStyle name="Normal 5 10 2 4 4" xfId="24997"/>
    <cellStyle name="Normal 5 10 2 5" xfId="24998"/>
    <cellStyle name="Normal 5 10 2 5 2" xfId="24999"/>
    <cellStyle name="Normal 5 10 2 5 3" xfId="25000"/>
    <cellStyle name="Normal 5 10 2 5 4" xfId="25001"/>
    <cellStyle name="Normal 5 10 2 6" xfId="25002"/>
    <cellStyle name="Normal 5 10 2 6 2" xfId="25003"/>
    <cellStyle name="Normal 5 10 2 6 3" xfId="25004"/>
    <cellStyle name="Normal 5 10 2 6 4" xfId="25005"/>
    <cellStyle name="Normal 5 10 2 7" xfId="25006"/>
    <cellStyle name="Normal 5 10 2 7 2" xfId="25007"/>
    <cellStyle name="Normal 5 10 2 7 3" xfId="25008"/>
    <cellStyle name="Normal 5 10 2 7 4" xfId="25009"/>
    <cellStyle name="Normal 5 10 2 8" xfId="25010"/>
    <cellStyle name="Normal 5 10 2 8 2" xfId="25011"/>
    <cellStyle name="Normal 5 10 2 8 3" xfId="25012"/>
    <cellStyle name="Normal 5 10 2 8 4" xfId="25013"/>
    <cellStyle name="Normal 5 10 2 9" xfId="25014"/>
    <cellStyle name="Normal 5 10 2 9 2" xfId="25015"/>
    <cellStyle name="Normal 5 10 2 9 3" xfId="25016"/>
    <cellStyle name="Normal 5 10 2 9 4" xfId="25017"/>
    <cellStyle name="Normal 5 10 20" xfId="25018"/>
    <cellStyle name="Normal 5 10 3" xfId="25019"/>
    <cellStyle name="Normal 5 10 3 10" xfId="25020"/>
    <cellStyle name="Normal 5 10 3 11" xfId="25021"/>
    <cellStyle name="Normal 5 10 3 12" xfId="25022"/>
    <cellStyle name="Normal 5 10 3 13" xfId="25023"/>
    <cellStyle name="Normal 5 10 3 14" xfId="25024"/>
    <cellStyle name="Normal 5 10 3 2" xfId="25025"/>
    <cellStyle name="Normal 5 10 3 2 10" xfId="25026"/>
    <cellStyle name="Normal 5 10 3 2 11" xfId="25027"/>
    <cellStyle name="Normal 5 10 3 2 12" xfId="25028"/>
    <cellStyle name="Normal 5 10 3 2 2" xfId="25029"/>
    <cellStyle name="Normal 5 10 3 2 2 2" xfId="25030"/>
    <cellStyle name="Normal 5 10 3 2 2 2 2" xfId="25031"/>
    <cellStyle name="Normal 5 10 3 2 2 2 3" xfId="25032"/>
    <cellStyle name="Normal 5 10 3 2 2 2 4" xfId="25033"/>
    <cellStyle name="Normal 5 10 3 2 2 3" xfId="25034"/>
    <cellStyle name="Normal 5 10 3 2 2 3 2" xfId="25035"/>
    <cellStyle name="Normal 5 10 3 2 2 3 3" xfId="25036"/>
    <cellStyle name="Normal 5 10 3 2 2 3 4" xfId="25037"/>
    <cellStyle name="Normal 5 10 3 2 2 4" xfId="25038"/>
    <cellStyle name="Normal 5 10 3 2 2 5" xfId="25039"/>
    <cellStyle name="Normal 5 10 3 2 2 6" xfId="25040"/>
    <cellStyle name="Normal 5 10 3 2 3" xfId="25041"/>
    <cellStyle name="Normal 5 10 3 2 3 2" xfId="25042"/>
    <cellStyle name="Normal 5 10 3 2 3 3" xfId="25043"/>
    <cellStyle name="Normal 5 10 3 2 3 4" xfId="25044"/>
    <cellStyle name="Normal 5 10 3 2 4" xfId="25045"/>
    <cellStyle name="Normal 5 10 3 2 4 2" xfId="25046"/>
    <cellStyle name="Normal 5 10 3 2 4 3" xfId="25047"/>
    <cellStyle name="Normal 5 10 3 2 4 4" xfId="25048"/>
    <cellStyle name="Normal 5 10 3 2 5" xfId="25049"/>
    <cellStyle name="Normal 5 10 3 2 5 2" xfId="25050"/>
    <cellStyle name="Normal 5 10 3 2 5 3" xfId="25051"/>
    <cellStyle name="Normal 5 10 3 2 5 4" xfId="25052"/>
    <cellStyle name="Normal 5 10 3 2 6" xfId="25053"/>
    <cellStyle name="Normal 5 10 3 2 6 2" xfId="25054"/>
    <cellStyle name="Normal 5 10 3 2 6 3" xfId="25055"/>
    <cellStyle name="Normal 5 10 3 2 6 4" xfId="25056"/>
    <cellStyle name="Normal 5 10 3 2 7" xfId="25057"/>
    <cellStyle name="Normal 5 10 3 2 7 2" xfId="25058"/>
    <cellStyle name="Normal 5 10 3 2 7 3" xfId="25059"/>
    <cellStyle name="Normal 5 10 3 2 7 4" xfId="25060"/>
    <cellStyle name="Normal 5 10 3 2 8" xfId="25061"/>
    <cellStyle name="Normal 5 10 3 2 9" xfId="25062"/>
    <cellStyle name="Normal 5 10 3 3" xfId="25063"/>
    <cellStyle name="Normal 5 10 3 3 2" xfId="25064"/>
    <cellStyle name="Normal 5 10 3 3 2 2" xfId="25065"/>
    <cellStyle name="Normal 5 10 3 3 2 3" xfId="25066"/>
    <cellStyle name="Normal 5 10 3 3 2 4" xfId="25067"/>
    <cellStyle name="Normal 5 10 3 3 3" xfId="25068"/>
    <cellStyle name="Normal 5 10 3 3 3 2" xfId="25069"/>
    <cellStyle name="Normal 5 10 3 3 3 3" xfId="25070"/>
    <cellStyle name="Normal 5 10 3 3 3 4" xfId="25071"/>
    <cellStyle name="Normal 5 10 3 3 4" xfId="25072"/>
    <cellStyle name="Normal 5 10 3 3 5" xfId="25073"/>
    <cellStyle name="Normal 5 10 3 3 6" xfId="25074"/>
    <cellStyle name="Normal 5 10 3 4" xfId="25075"/>
    <cellStyle name="Normal 5 10 3 4 2" xfId="25076"/>
    <cellStyle name="Normal 5 10 3 4 3" xfId="25077"/>
    <cellStyle name="Normal 5 10 3 4 4" xfId="25078"/>
    <cellStyle name="Normal 5 10 3 5" xfId="25079"/>
    <cellStyle name="Normal 5 10 3 5 2" xfId="25080"/>
    <cellStyle name="Normal 5 10 3 5 3" xfId="25081"/>
    <cellStyle name="Normal 5 10 3 5 4" xfId="25082"/>
    <cellStyle name="Normal 5 10 3 6" xfId="25083"/>
    <cellStyle name="Normal 5 10 3 6 2" xfId="25084"/>
    <cellStyle name="Normal 5 10 3 6 3" xfId="25085"/>
    <cellStyle name="Normal 5 10 3 6 4" xfId="25086"/>
    <cellStyle name="Normal 5 10 3 7" xfId="25087"/>
    <cellStyle name="Normal 5 10 3 7 2" xfId="25088"/>
    <cellStyle name="Normal 5 10 3 7 3" xfId="25089"/>
    <cellStyle name="Normal 5 10 3 7 4" xfId="25090"/>
    <cellStyle name="Normal 5 10 3 8" xfId="25091"/>
    <cellStyle name="Normal 5 10 3 8 2" xfId="25092"/>
    <cellStyle name="Normal 5 10 3 8 3" xfId="25093"/>
    <cellStyle name="Normal 5 10 3 8 4" xfId="25094"/>
    <cellStyle name="Normal 5 10 3 9" xfId="25095"/>
    <cellStyle name="Normal 5 10 3 9 2" xfId="25096"/>
    <cellStyle name="Normal 5 10 3 9 3" xfId="25097"/>
    <cellStyle name="Normal 5 10 3 9 4" xfId="25098"/>
    <cellStyle name="Normal 5 10 4" xfId="25099"/>
    <cellStyle name="Normal 5 10 4 10" xfId="25100"/>
    <cellStyle name="Normal 5 10 4 11" xfId="25101"/>
    <cellStyle name="Normal 5 10 4 12" xfId="25102"/>
    <cellStyle name="Normal 5 10 4 2" xfId="25103"/>
    <cellStyle name="Normal 5 10 4 2 2" xfId="25104"/>
    <cellStyle name="Normal 5 10 4 2 2 2" xfId="25105"/>
    <cellStyle name="Normal 5 10 4 2 2 3" xfId="25106"/>
    <cellStyle name="Normal 5 10 4 2 2 4" xfId="25107"/>
    <cellStyle name="Normal 5 10 4 2 3" xfId="25108"/>
    <cellStyle name="Normal 5 10 4 2 3 2" xfId="25109"/>
    <cellStyle name="Normal 5 10 4 2 3 3" xfId="25110"/>
    <cellStyle name="Normal 5 10 4 2 3 4" xfId="25111"/>
    <cellStyle name="Normal 5 10 4 2 4" xfId="25112"/>
    <cellStyle name="Normal 5 10 4 2 5" xfId="25113"/>
    <cellStyle name="Normal 5 10 4 2 6" xfId="25114"/>
    <cellStyle name="Normal 5 10 4 3" xfId="25115"/>
    <cellStyle name="Normal 5 10 4 3 2" xfId="25116"/>
    <cellStyle name="Normal 5 10 4 3 3" xfId="25117"/>
    <cellStyle name="Normal 5 10 4 3 4" xfId="25118"/>
    <cellStyle name="Normal 5 10 4 4" xfId="25119"/>
    <cellStyle name="Normal 5 10 4 4 2" xfId="25120"/>
    <cellStyle name="Normal 5 10 4 4 3" xfId="25121"/>
    <cellStyle name="Normal 5 10 4 4 4" xfId="25122"/>
    <cellStyle name="Normal 5 10 4 5" xfId="25123"/>
    <cellStyle name="Normal 5 10 4 5 2" xfId="25124"/>
    <cellStyle name="Normal 5 10 4 5 3" xfId="25125"/>
    <cellStyle name="Normal 5 10 4 5 4" xfId="25126"/>
    <cellStyle name="Normal 5 10 4 6" xfId="25127"/>
    <cellStyle name="Normal 5 10 4 6 2" xfId="25128"/>
    <cellStyle name="Normal 5 10 4 6 3" xfId="25129"/>
    <cellStyle name="Normal 5 10 4 6 4" xfId="25130"/>
    <cellStyle name="Normal 5 10 4 7" xfId="25131"/>
    <cellStyle name="Normal 5 10 4 7 2" xfId="25132"/>
    <cellStyle name="Normal 5 10 4 7 3" xfId="25133"/>
    <cellStyle name="Normal 5 10 4 7 4" xfId="25134"/>
    <cellStyle name="Normal 5 10 4 8" xfId="25135"/>
    <cellStyle name="Normal 5 10 4 9" xfId="25136"/>
    <cellStyle name="Normal 5 10 5" xfId="25137"/>
    <cellStyle name="Normal 5 10 5 10" xfId="25138"/>
    <cellStyle name="Normal 5 10 5 11" xfId="25139"/>
    <cellStyle name="Normal 5 10 5 12" xfId="25140"/>
    <cellStyle name="Normal 5 10 5 2" xfId="25141"/>
    <cellStyle name="Normal 5 10 5 2 2" xfId="25142"/>
    <cellStyle name="Normal 5 10 5 2 2 2" xfId="25143"/>
    <cellStyle name="Normal 5 10 5 2 2 3" xfId="25144"/>
    <cellStyle name="Normal 5 10 5 2 2 4" xfId="25145"/>
    <cellStyle name="Normal 5 10 5 2 3" xfId="25146"/>
    <cellStyle name="Normal 5 10 5 2 3 2" xfId="25147"/>
    <cellStyle name="Normal 5 10 5 2 3 3" xfId="25148"/>
    <cellStyle name="Normal 5 10 5 2 3 4" xfId="25149"/>
    <cellStyle name="Normal 5 10 5 2 4" xfId="25150"/>
    <cellStyle name="Normal 5 10 5 2 5" xfId="25151"/>
    <cellStyle name="Normal 5 10 5 2 6" xfId="25152"/>
    <cellStyle name="Normal 5 10 5 3" xfId="25153"/>
    <cellStyle name="Normal 5 10 5 3 2" xfId="25154"/>
    <cellStyle name="Normal 5 10 5 3 3" xfId="25155"/>
    <cellStyle name="Normal 5 10 5 3 4" xfId="25156"/>
    <cellStyle name="Normal 5 10 5 4" xfId="25157"/>
    <cellStyle name="Normal 5 10 5 4 2" xfId="25158"/>
    <cellStyle name="Normal 5 10 5 4 3" xfId="25159"/>
    <cellStyle name="Normal 5 10 5 4 4" xfId="25160"/>
    <cellStyle name="Normal 5 10 5 5" xfId="25161"/>
    <cellStyle name="Normal 5 10 5 5 2" xfId="25162"/>
    <cellStyle name="Normal 5 10 5 5 3" xfId="25163"/>
    <cellStyle name="Normal 5 10 5 5 4" xfId="25164"/>
    <cellStyle name="Normal 5 10 5 6" xfId="25165"/>
    <cellStyle name="Normal 5 10 5 6 2" xfId="25166"/>
    <cellStyle name="Normal 5 10 5 6 3" xfId="25167"/>
    <cellStyle name="Normal 5 10 5 6 4" xfId="25168"/>
    <cellStyle name="Normal 5 10 5 7" xfId="25169"/>
    <cellStyle name="Normal 5 10 5 7 2" xfId="25170"/>
    <cellStyle name="Normal 5 10 5 7 3" xfId="25171"/>
    <cellStyle name="Normal 5 10 5 7 4" xfId="25172"/>
    <cellStyle name="Normal 5 10 5 8" xfId="25173"/>
    <cellStyle name="Normal 5 10 5 9" xfId="25174"/>
    <cellStyle name="Normal 5 10 6" xfId="25175"/>
    <cellStyle name="Normal 5 10 6 2" xfId="25176"/>
    <cellStyle name="Normal 5 10 6 2 2" xfId="25177"/>
    <cellStyle name="Normal 5 10 6 2 3" xfId="25178"/>
    <cellStyle name="Normal 5 10 6 2 4" xfId="25179"/>
    <cellStyle name="Normal 5 10 6 3" xfId="25180"/>
    <cellStyle name="Normal 5 10 6 3 2" xfId="25181"/>
    <cellStyle name="Normal 5 10 6 3 3" xfId="25182"/>
    <cellStyle name="Normal 5 10 6 3 4" xfId="25183"/>
    <cellStyle name="Normal 5 10 6 4" xfId="25184"/>
    <cellStyle name="Normal 5 10 6 4 2" xfId="25185"/>
    <cellStyle name="Normal 5 10 6 4 3" xfId="25186"/>
    <cellStyle name="Normal 5 10 6 4 4" xfId="25187"/>
    <cellStyle name="Normal 5 10 6 5" xfId="25188"/>
    <cellStyle name="Normal 5 10 6 5 2" xfId="25189"/>
    <cellStyle name="Normal 5 10 6 5 3" xfId="25190"/>
    <cellStyle name="Normal 5 10 6 5 4" xfId="25191"/>
    <cellStyle name="Normal 5 10 6 6" xfId="25192"/>
    <cellStyle name="Normal 5 10 6 7" xfId="25193"/>
    <cellStyle name="Normal 5 10 6 8" xfId="25194"/>
    <cellStyle name="Normal 5 10 7" xfId="25195"/>
    <cellStyle name="Normal 5 10 7 2" xfId="25196"/>
    <cellStyle name="Normal 5 10 7 3" xfId="25197"/>
    <cellStyle name="Normal 5 10 7 4" xfId="25198"/>
    <cellStyle name="Normal 5 10 8" xfId="25199"/>
    <cellStyle name="Normal 5 10 8 2" xfId="25200"/>
    <cellStyle name="Normal 5 10 8 3" xfId="25201"/>
    <cellStyle name="Normal 5 10 8 4" xfId="25202"/>
    <cellStyle name="Normal 5 10 9" xfId="25203"/>
    <cellStyle name="Normal 5 10 9 2" xfId="25204"/>
    <cellStyle name="Normal 5 10 9 3" xfId="25205"/>
    <cellStyle name="Normal 5 10 9 4" xfId="25206"/>
    <cellStyle name="Normal 5 11" xfId="25207"/>
    <cellStyle name="Normal 5 11 10" xfId="25208"/>
    <cellStyle name="Normal 5 11 10 2" xfId="25209"/>
    <cellStyle name="Normal 5 11 10 3" xfId="25210"/>
    <cellStyle name="Normal 5 11 10 4" xfId="25211"/>
    <cellStyle name="Normal 5 11 11" xfId="25212"/>
    <cellStyle name="Normal 5 11 11 2" xfId="25213"/>
    <cellStyle name="Normal 5 11 11 3" xfId="25214"/>
    <cellStyle name="Normal 5 11 11 4" xfId="25215"/>
    <cellStyle name="Normal 5 11 12" xfId="25216"/>
    <cellStyle name="Normal 5 11 12 2" xfId="25217"/>
    <cellStyle name="Normal 5 11 12 3" xfId="25218"/>
    <cellStyle name="Normal 5 11 12 4" xfId="25219"/>
    <cellStyle name="Normal 5 11 13" xfId="25220"/>
    <cellStyle name="Normal 5 11 13 2" xfId="25221"/>
    <cellStyle name="Normal 5 11 13 3" xfId="25222"/>
    <cellStyle name="Normal 5 11 13 4" xfId="25223"/>
    <cellStyle name="Normal 5 11 14" xfId="25224"/>
    <cellStyle name="Normal 5 11 15" xfId="25225"/>
    <cellStyle name="Normal 5 11 16" xfId="25226"/>
    <cellStyle name="Normal 5 11 17" xfId="25227"/>
    <cellStyle name="Normal 5 11 18" xfId="25228"/>
    <cellStyle name="Normal 5 11 19" xfId="25229"/>
    <cellStyle name="Normal 5 11 2" xfId="25230"/>
    <cellStyle name="Normal 5 11 2 10" xfId="25231"/>
    <cellStyle name="Normal 5 11 2 11" xfId="25232"/>
    <cellStyle name="Normal 5 11 2 12" xfId="25233"/>
    <cellStyle name="Normal 5 11 2 13" xfId="25234"/>
    <cellStyle name="Normal 5 11 2 14" xfId="25235"/>
    <cellStyle name="Normal 5 11 2 2" xfId="25236"/>
    <cellStyle name="Normal 5 11 2 2 10" xfId="25237"/>
    <cellStyle name="Normal 5 11 2 2 11" xfId="25238"/>
    <cellStyle name="Normal 5 11 2 2 12" xfId="25239"/>
    <cellStyle name="Normal 5 11 2 2 2" xfId="25240"/>
    <cellStyle name="Normal 5 11 2 2 2 2" xfId="25241"/>
    <cellStyle name="Normal 5 11 2 2 2 2 2" xfId="25242"/>
    <cellStyle name="Normal 5 11 2 2 2 2 3" xfId="25243"/>
    <cellStyle name="Normal 5 11 2 2 2 2 4" xfId="25244"/>
    <cellStyle name="Normal 5 11 2 2 2 3" xfId="25245"/>
    <cellStyle name="Normal 5 11 2 2 2 3 2" xfId="25246"/>
    <cellStyle name="Normal 5 11 2 2 2 3 3" xfId="25247"/>
    <cellStyle name="Normal 5 11 2 2 2 3 4" xfId="25248"/>
    <cellStyle name="Normal 5 11 2 2 2 4" xfId="25249"/>
    <cellStyle name="Normal 5 11 2 2 2 5" xfId="25250"/>
    <cellStyle name="Normal 5 11 2 2 2 6" xfId="25251"/>
    <cellStyle name="Normal 5 11 2 2 3" xfId="25252"/>
    <cellStyle name="Normal 5 11 2 2 3 2" xfId="25253"/>
    <cellStyle name="Normal 5 11 2 2 3 3" xfId="25254"/>
    <cellStyle name="Normal 5 11 2 2 3 4" xfId="25255"/>
    <cellStyle name="Normal 5 11 2 2 4" xfId="25256"/>
    <cellStyle name="Normal 5 11 2 2 4 2" xfId="25257"/>
    <cellStyle name="Normal 5 11 2 2 4 3" xfId="25258"/>
    <cellStyle name="Normal 5 11 2 2 4 4" xfId="25259"/>
    <cellStyle name="Normal 5 11 2 2 5" xfId="25260"/>
    <cellStyle name="Normal 5 11 2 2 5 2" xfId="25261"/>
    <cellStyle name="Normal 5 11 2 2 5 3" xfId="25262"/>
    <cellStyle name="Normal 5 11 2 2 5 4" xfId="25263"/>
    <cellStyle name="Normal 5 11 2 2 6" xfId="25264"/>
    <cellStyle name="Normal 5 11 2 2 6 2" xfId="25265"/>
    <cellStyle name="Normal 5 11 2 2 6 3" xfId="25266"/>
    <cellStyle name="Normal 5 11 2 2 6 4" xfId="25267"/>
    <cellStyle name="Normal 5 11 2 2 7" xfId="25268"/>
    <cellStyle name="Normal 5 11 2 2 7 2" xfId="25269"/>
    <cellStyle name="Normal 5 11 2 2 7 3" xfId="25270"/>
    <cellStyle name="Normal 5 11 2 2 7 4" xfId="25271"/>
    <cellStyle name="Normal 5 11 2 2 8" xfId="25272"/>
    <cellStyle name="Normal 5 11 2 2 9" xfId="25273"/>
    <cellStyle name="Normal 5 11 2 3" xfId="25274"/>
    <cellStyle name="Normal 5 11 2 3 2" xfId="25275"/>
    <cellStyle name="Normal 5 11 2 3 2 2" xfId="25276"/>
    <cellStyle name="Normal 5 11 2 3 2 3" xfId="25277"/>
    <cellStyle name="Normal 5 11 2 3 2 4" xfId="25278"/>
    <cellStyle name="Normal 5 11 2 3 3" xfId="25279"/>
    <cellStyle name="Normal 5 11 2 3 3 2" xfId="25280"/>
    <cellStyle name="Normal 5 11 2 3 3 3" xfId="25281"/>
    <cellStyle name="Normal 5 11 2 3 3 4" xfId="25282"/>
    <cellStyle name="Normal 5 11 2 3 4" xfId="25283"/>
    <cellStyle name="Normal 5 11 2 3 5" xfId="25284"/>
    <cellStyle name="Normal 5 11 2 3 6" xfId="25285"/>
    <cellStyle name="Normal 5 11 2 4" xfId="25286"/>
    <cellStyle name="Normal 5 11 2 4 2" xfId="25287"/>
    <cellStyle name="Normal 5 11 2 4 3" xfId="25288"/>
    <cellStyle name="Normal 5 11 2 4 4" xfId="25289"/>
    <cellStyle name="Normal 5 11 2 5" xfId="25290"/>
    <cellStyle name="Normal 5 11 2 5 2" xfId="25291"/>
    <cellStyle name="Normal 5 11 2 5 3" xfId="25292"/>
    <cellStyle name="Normal 5 11 2 5 4" xfId="25293"/>
    <cellStyle name="Normal 5 11 2 6" xfId="25294"/>
    <cellStyle name="Normal 5 11 2 6 2" xfId="25295"/>
    <cellStyle name="Normal 5 11 2 6 3" xfId="25296"/>
    <cellStyle name="Normal 5 11 2 6 4" xfId="25297"/>
    <cellStyle name="Normal 5 11 2 7" xfId="25298"/>
    <cellStyle name="Normal 5 11 2 7 2" xfId="25299"/>
    <cellStyle name="Normal 5 11 2 7 3" xfId="25300"/>
    <cellStyle name="Normal 5 11 2 7 4" xfId="25301"/>
    <cellStyle name="Normal 5 11 2 8" xfId="25302"/>
    <cellStyle name="Normal 5 11 2 8 2" xfId="25303"/>
    <cellStyle name="Normal 5 11 2 8 3" xfId="25304"/>
    <cellStyle name="Normal 5 11 2 8 4" xfId="25305"/>
    <cellStyle name="Normal 5 11 2 9" xfId="25306"/>
    <cellStyle name="Normal 5 11 2 9 2" xfId="25307"/>
    <cellStyle name="Normal 5 11 2 9 3" xfId="25308"/>
    <cellStyle name="Normal 5 11 2 9 4" xfId="25309"/>
    <cellStyle name="Normal 5 11 3" xfId="25310"/>
    <cellStyle name="Normal 5 11 3 10" xfId="25311"/>
    <cellStyle name="Normal 5 11 3 11" xfId="25312"/>
    <cellStyle name="Normal 5 11 3 12" xfId="25313"/>
    <cellStyle name="Normal 5 11 3 13" xfId="25314"/>
    <cellStyle name="Normal 5 11 3 14" xfId="25315"/>
    <cellStyle name="Normal 5 11 3 2" xfId="25316"/>
    <cellStyle name="Normal 5 11 3 2 10" xfId="25317"/>
    <cellStyle name="Normal 5 11 3 2 11" xfId="25318"/>
    <cellStyle name="Normal 5 11 3 2 12" xfId="25319"/>
    <cellStyle name="Normal 5 11 3 2 2" xfId="25320"/>
    <cellStyle name="Normal 5 11 3 2 2 2" xfId="25321"/>
    <cellStyle name="Normal 5 11 3 2 2 2 2" xfId="25322"/>
    <cellStyle name="Normal 5 11 3 2 2 2 3" xfId="25323"/>
    <cellStyle name="Normal 5 11 3 2 2 2 4" xfId="25324"/>
    <cellStyle name="Normal 5 11 3 2 2 3" xfId="25325"/>
    <cellStyle name="Normal 5 11 3 2 2 3 2" xfId="25326"/>
    <cellStyle name="Normal 5 11 3 2 2 3 3" xfId="25327"/>
    <cellStyle name="Normal 5 11 3 2 2 3 4" xfId="25328"/>
    <cellStyle name="Normal 5 11 3 2 2 4" xfId="25329"/>
    <cellStyle name="Normal 5 11 3 2 2 5" xfId="25330"/>
    <cellStyle name="Normal 5 11 3 2 2 6" xfId="25331"/>
    <cellStyle name="Normal 5 11 3 2 3" xfId="25332"/>
    <cellStyle name="Normal 5 11 3 2 3 2" xfId="25333"/>
    <cellStyle name="Normal 5 11 3 2 3 3" xfId="25334"/>
    <cellStyle name="Normal 5 11 3 2 3 4" xfId="25335"/>
    <cellStyle name="Normal 5 11 3 2 4" xfId="25336"/>
    <cellStyle name="Normal 5 11 3 2 4 2" xfId="25337"/>
    <cellStyle name="Normal 5 11 3 2 4 3" xfId="25338"/>
    <cellStyle name="Normal 5 11 3 2 4 4" xfId="25339"/>
    <cellStyle name="Normal 5 11 3 2 5" xfId="25340"/>
    <cellStyle name="Normal 5 11 3 2 5 2" xfId="25341"/>
    <cellStyle name="Normal 5 11 3 2 5 3" xfId="25342"/>
    <cellStyle name="Normal 5 11 3 2 5 4" xfId="25343"/>
    <cellStyle name="Normal 5 11 3 2 6" xfId="25344"/>
    <cellStyle name="Normal 5 11 3 2 6 2" xfId="25345"/>
    <cellStyle name="Normal 5 11 3 2 6 3" xfId="25346"/>
    <cellStyle name="Normal 5 11 3 2 6 4" xfId="25347"/>
    <cellStyle name="Normal 5 11 3 2 7" xfId="25348"/>
    <cellStyle name="Normal 5 11 3 2 7 2" xfId="25349"/>
    <cellStyle name="Normal 5 11 3 2 7 3" xfId="25350"/>
    <cellStyle name="Normal 5 11 3 2 7 4" xfId="25351"/>
    <cellStyle name="Normal 5 11 3 2 8" xfId="25352"/>
    <cellStyle name="Normal 5 11 3 2 9" xfId="25353"/>
    <cellStyle name="Normal 5 11 3 3" xfId="25354"/>
    <cellStyle name="Normal 5 11 3 3 2" xfId="25355"/>
    <cellStyle name="Normal 5 11 3 3 2 2" xfId="25356"/>
    <cellStyle name="Normal 5 11 3 3 2 3" xfId="25357"/>
    <cellStyle name="Normal 5 11 3 3 2 4" xfId="25358"/>
    <cellStyle name="Normal 5 11 3 3 3" xfId="25359"/>
    <cellStyle name="Normal 5 11 3 3 3 2" xfId="25360"/>
    <cellStyle name="Normal 5 11 3 3 3 3" xfId="25361"/>
    <cellStyle name="Normal 5 11 3 3 3 4" xfId="25362"/>
    <cellStyle name="Normal 5 11 3 3 4" xfId="25363"/>
    <cellStyle name="Normal 5 11 3 3 5" xfId="25364"/>
    <cellStyle name="Normal 5 11 3 3 6" xfId="25365"/>
    <cellStyle name="Normal 5 11 3 4" xfId="25366"/>
    <cellStyle name="Normal 5 11 3 4 2" xfId="25367"/>
    <cellStyle name="Normal 5 11 3 4 3" xfId="25368"/>
    <cellStyle name="Normal 5 11 3 4 4" xfId="25369"/>
    <cellStyle name="Normal 5 11 3 5" xfId="25370"/>
    <cellStyle name="Normal 5 11 3 5 2" xfId="25371"/>
    <cellStyle name="Normal 5 11 3 5 3" xfId="25372"/>
    <cellStyle name="Normal 5 11 3 5 4" xfId="25373"/>
    <cellStyle name="Normal 5 11 3 6" xfId="25374"/>
    <cellStyle name="Normal 5 11 3 6 2" xfId="25375"/>
    <cellStyle name="Normal 5 11 3 6 3" xfId="25376"/>
    <cellStyle name="Normal 5 11 3 6 4" xfId="25377"/>
    <cellStyle name="Normal 5 11 3 7" xfId="25378"/>
    <cellStyle name="Normal 5 11 3 7 2" xfId="25379"/>
    <cellStyle name="Normal 5 11 3 7 3" xfId="25380"/>
    <cellStyle name="Normal 5 11 3 7 4" xfId="25381"/>
    <cellStyle name="Normal 5 11 3 8" xfId="25382"/>
    <cellStyle name="Normal 5 11 3 8 2" xfId="25383"/>
    <cellStyle name="Normal 5 11 3 8 3" xfId="25384"/>
    <cellStyle name="Normal 5 11 3 8 4" xfId="25385"/>
    <cellStyle name="Normal 5 11 3 9" xfId="25386"/>
    <cellStyle name="Normal 5 11 3 9 2" xfId="25387"/>
    <cellStyle name="Normal 5 11 3 9 3" xfId="25388"/>
    <cellStyle name="Normal 5 11 3 9 4" xfId="25389"/>
    <cellStyle name="Normal 5 11 4" xfId="25390"/>
    <cellStyle name="Normal 5 11 4 10" xfId="25391"/>
    <cellStyle name="Normal 5 11 4 11" xfId="25392"/>
    <cellStyle name="Normal 5 11 4 12" xfId="25393"/>
    <cellStyle name="Normal 5 11 4 2" xfId="25394"/>
    <cellStyle name="Normal 5 11 4 2 2" xfId="25395"/>
    <cellStyle name="Normal 5 11 4 2 2 2" xfId="25396"/>
    <cellStyle name="Normal 5 11 4 2 2 3" xfId="25397"/>
    <cellStyle name="Normal 5 11 4 2 2 4" xfId="25398"/>
    <cellStyle name="Normal 5 11 4 2 3" xfId="25399"/>
    <cellStyle name="Normal 5 11 4 2 3 2" xfId="25400"/>
    <cellStyle name="Normal 5 11 4 2 3 3" xfId="25401"/>
    <cellStyle name="Normal 5 11 4 2 3 4" xfId="25402"/>
    <cellStyle name="Normal 5 11 4 2 4" xfId="25403"/>
    <cellStyle name="Normal 5 11 4 2 5" xfId="25404"/>
    <cellStyle name="Normal 5 11 4 2 6" xfId="25405"/>
    <cellStyle name="Normal 5 11 4 3" xfId="25406"/>
    <cellStyle name="Normal 5 11 4 3 2" xfId="25407"/>
    <cellStyle name="Normal 5 11 4 3 3" xfId="25408"/>
    <cellStyle name="Normal 5 11 4 3 4" xfId="25409"/>
    <cellStyle name="Normal 5 11 4 4" xfId="25410"/>
    <cellStyle name="Normal 5 11 4 4 2" xfId="25411"/>
    <cellStyle name="Normal 5 11 4 4 3" xfId="25412"/>
    <cellStyle name="Normal 5 11 4 4 4" xfId="25413"/>
    <cellStyle name="Normal 5 11 4 5" xfId="25414"/>
    <cellStyle name="Normal 5 11 4 5 2" xfId="25415"/>
    <cellStyle name="Normal 5 11 4 5 3" xfId="25416"/>
    <cellStyle name="Normal 5 11 4 5 4" xfId="25417"/>
    <cellStyle name="Normal 5 11 4 6" xfId="25418"/>
    <cellStyle name="Normal 5 11 4 6 2" xfId="25419"/>
    <cellStyle name="Normal 5 11 4 6 3" xfId="25420"/>
    <cellStyle name="Normal 5 11 4 6 4" xfId="25421"/>
    <cellStyle name="Normal 5 11 4 7" xfId="25422"/>
    <cellStyle name="Normal 5 11 4 7 2" xfId="25423"/>
    <cellStyle name="Normal 5 11 4 7 3" xfId="25424"/>
    <cellStyle name="Normal 5 11 4 7 4" xfId="25425"/>
    <cellStyle name="Normal 5 11 4 8" xfId="25426"/>
    <cellStyle name="Normal 5 11 4 9" xfId="25427"/>
    <cellStyle name="Normal 5 11 5" xfId="25428"/>
    <cellStyle name="Normal 5 11 5 10" xfId="25429"/>
    <cellStyle name="Normal 5 11 5 11" xfId="25430"/>
    <cellStyle name="Normal 5 11 5 12" xfId="25431"/>
    <cellStyle name="Normal 5 11 5 2" xfId="25432"/>
    <cellStyle name="Normal 5 11 5 2 2" xfId="25433"/>
    <cellStyle name="Normal 5 11 5 2 2 2" xfId="25434"/>
    <cellStyle name="Normal 5 11 5 2 2 3" xfId="25435"/>
    <cellStyle name="Normal 5 11 5 2 2 4" xfId="25436"/>
    <cellStyle name="Normal 5 11 5 2 3" xfId="25437"/>
    <cellStyle name="Normal 5 11 5 2 3 2" xfId="25438"/>
    <cellStyle name="Normal 5 11 5 2 3 3" xfId="25439"/>
    <cellStyle name="Normal 5 11 5 2 3 4" xfId="25440"/>
    <cellStyle name="Normal 5 11 5 2 4" xfId="25441"/>
    <cellStyle name="Normal 5 11 5 2 5" xfId="25442"/>
    <cellStyle name="Normal 5 11 5 2 6" xfId="25443"/>
    <cellStyle name="Normal 5 11 5 3" xfId="25444"/>
    <cellStyle name="Normal 5 11 5 3 2" xfId="25445"/>
    <cellStyle name="Normal 5 11 5 3 3" xfId="25446"/>
    <cellStyle name="Normal 5 11 5 3 4" xfId="25447"/>
    <cellStyle name="Normal 5 11 5 4" xfId="25448"/>
    <cellStyle name="Normal 5 11 5 4 2" xfId="25449"/>
    <cellStyle name="Normal 5 11 5 4 3" xfId="25450"/>
    <cellStyle name="Normal 5 11 5 4 4" xfId="25451"/>
    <cellStyle name="Normal 5 11 5 5" xfId="25452"/>
    <cellStyle name="Normal 5 11 5 5 2" xfId="25453"/>
    <cellStyle name="Normal 5 11 5 5 3" xfId="25454"/>
    <cellStyle name="Normal 5 11 5 5 4" xfId="25455"/>
    <cellStyle name="Normal 5 11 5 6" xfId="25456"/>
    <cellStyle name="Normal 5 11 5 6 2" xfId="25457"/>
    <cellStyle name="Normal 5 11 5 6 3" xfId="25458"/>
    <cellStyle name="Normal 5 11 5 6 4" xfId="25459"/>
    <cellStyle name="Normal 5 11 5 7" xfId="25460"/>
    <cellStyle name="Normal 5 11 5 7 2" xfId="25461"/>
    <cellStyle name="Normal 5 11 5 7 3" xfId="25462"/>
    <cellStyle name="Normal 5 11 5 7 4" xfId="25463"/>
    <cellStyle name="Normal 5 11 5 8" xfId="25464"/>
    <cellStyle name="Normal 5 11 5 9" xfId="25465"/>
    <cellStyle name="Normal 5 11 6" xfId="25466"/>
    <cellStyle name="Normal 5 11 6 2" xfId="25467"/>
    <cellStyle name="Normal 5 11 6 2 2" xfId="25468"/>
    <cellStyle name="Normal 5 11 6 2 3" xfId="25469"/>
    <cellStyle name="Normal 5 11 6 2 4" xfId="25470"/>
    <cellStyle name="Normal 5 11 6 3" xfId="25471"/>
    <cellStyle name="Normal 5 11 6 3 2" xfId="25472"/>
    <cellStyle name="Normal 5 11 6 3 3" xfId="25473"/>
    <cellStyle name="Normal 5 11 6 3 4" xfId="25474"/>
    <cellStyle name="Normal 5 11 6 4" xfId="25475"/>
    <cellStyle name="Normal 5 11 6 4 2" xfId="25476"/>
    <cellStyle name="Normal 5 11 6 4 3" xfId="25477"/>
    <cellStyle name="Normal 5 11 6 4 4" xfId="25478"/>
    <cellStyle name="Normal 5 11 6 5" xfId="25479"/>
    <cellStyle name="Normal 5 11 6 5 2" xfId="25480"/>
    <cellStyle name="Normal 5 11 6 5 3" xfId="25481"/>
    <cellStyle name="Normal 5 11 6 5 4" xfId="25482"/>
    <cellStyle name="Normal 5 11 6 6" xfId="25483"/>
    <cellStyle name="Normal 5 11 6 7" xfId="25484"/>
    <cellStyle name="Normal 5 11 6 8" xfId="25485"/>
    <cellStyle name="Normal 5 11 7" xfId="25486"/>
    <cellStyle name="Normal 5 11 7 2" xfId="25487"/>
    <cellStyle name="Normal 5 11 7 3" xfId="25488"/>
    <cellStyle name="Normal 5 11 7 4" xfId="25489"/>
    <cellStyle name="Normal 5 11 8" xfId="25490"/>
    <cellStyle name="Normal 5 11 8 2" xfId="25491"/>
    <cellStyle name="Normal 5 11 8 3" xfId="25492"/>
    <cellStyle name="Normal 5 11 8 4" xfId="25493"/>
    <cellStyle name="Normal 5 11 9" xfId="25494"/>
    <cellStyle name="Normal 5 11 9 2" xfId="25495"/>
    <cellStyle name="Normal 5 11 9 3" xfId="25496"/>
    <cellStyle name="Normal 5 11 9 4" xfId="25497"/>
    <cellStyle name="Normal 5 12" xfId="25498"/>
    <cellStyle name="Normal 5 13" xfId="25499"/>
    <cellStyle name="Normal 5 14" xfId="25500"/>
    <cellStyle name="Normal 5 2" xfId="18"/>
    <cellStyle name="Normal 5 2 10" xfId="25501"/>
    <cellStyle name="Normal 5 2 10 2" xfId="25502"/>
    <cellStyle name="Normal 5 2 10 3" xfId="25503"/>
    <cellStyle name="Normal 5 2 10 4" xfId="25504"/>
    <cellStyle name="Normal 5 2 11" xfId="25505"/>
    <cellStyle name="Normal 5 2 11 2" xfId="25506"/>
    <cellStyle name="Normal 5 2 11 3" xfId="25507"/>
    <cellStyle name="Normal 5 2 11 4" xfId="25508"/>
    <cellStyle name="Normal 5 2 12" xfId="25509"/>
    <cellStyle name="Normal 5 2 12 2" xfId="25510"/>
    <cellStyle name="Normal 5 2 12 3" xfId="25511"/>
    <cellStyle name="Normal 5 2 12 4" xfId="25512"/>
    <cellStyle name="Normal 5 2 13" xfId="25513"/>
    <cellStyle name="Normal 5 2 13 2" xfId="25514"/>
    <cellStyle name="Normal 5 2 13 3" xfId="25515"/>
    <cellStyle name="Normal 5 2 13 4" xfId="25516"/>
    <cellStyle name="Normal 5 2 14" xfId="25517"/>
    <cellStyle name="Normal 5 2 15" xfId="25518"/>
    <cellStyle name="Normal 5 2 16" xfId="25519"/>
    <cellStyle name="Normal 5 2 17" xfId="25520"/>
    <cellStyle name="Normal 5 2 18" xfId="25521"/>
    <cellStyle name="Normal 5 2 19" xfId="25522"/>
    <cellStyle name="Normal 5 2 2" xfId="30"/>
    <cellStyle name="Normal 5 2 2 10" xfId="25523"/>
    <cellStyle name="Normal 5 2 2 11" xfId="25524"/>
    <cellStyle name="Normal 5 2 2 12" xfId="25525"/>
    <cellStyle name="Normal 5 2 2 13" xfId="25526"/>
    <cellStyle name="Normal 5 2 2 14" xfId="25527"/>
    <cellStyle name="Normal 5 2 2 2" xfId="49"/>
    <cellStyle name="Normal 5 2 2 2 10" xfId="25528"/>
    <cellStyle name="Normal 5 2 2 2 11" xfId="25529"/>
    <cellStyle name="Normal 5 2 2 2 12" xfId="25530"/>
    <cellStyle name="Normal 5 2 2 2 2" xfId="82"/>
    <cellStyle name="Normal 5 2 2 2 2 2" xfId="139"/>
    <cellStyle name="Normal 5 2 2 2 2 2 2" xfId="25531"/>
    <cellStyle name="Normal 5 2 2 2 2 2 3" xfId="25532"/>
    <cellStyle name="Normal 5 2 2 2 2 2 4" xfId="25533"/>
    <cellStyle name="Normal 5 2 2 2 2 3" xfId="25534"/>
    <cellStyle name="Normal 5 2 2 2 2 3 2" xfId="25535"/>
    <cellStyle name="Normal 5 2 2 2 2 3 3" xfId="25536"/>
    <cellStyle name="Normal 5 2 2 2 2 3 4" xfId="25537"/>
    <cellStyle name="Normal 5 2 2 2 2 4" xfId="25538"/>
    <cellStyle name="Normal 5 2 2 2 2 5" xfId="25539"/>
    <cellStyle name="Normal 5 2 2 2 2 6" xfId="25540"/>
    <cellStyle name="Normal 5 2 2 2 3" xfId="110"/>
    <cellStyle name="Normal 5 2 2 2 3 2" xfId="25541"/>
    <cellStyle name="Normal 5 2 2 2 3 3" xfId="25542"/>
    <cellStyle name="Normal 5 2 2 2 3 4" xfId="25543"/>
    <cellStyle name="Normal 5 2 2 2 4" xfId="25544"/>
    <cellStyle name="Normal 5 2 2 2 4 2" xfId="25545"/>
    <cellStyle name="Normal 5 2 2 2 4 3" xfId="25546"/>
    <cellStyle name="Normal 5 2 2 2 4 4" xfId="25547"/>
    <cellStyle name="Normal 5 2 2 2 5" xfId="25548"/>
    <cellStyle name="Normal 5 2 2 2 5 2" xfId="25549"/>
    <cellStyle name="Normal 5 2 2 2 5 3" xfId="25550"/>
    <cellStyle name="Normal 5 2 2 2 5 4" xfId="25551"/>
    <cellStyle name="Normal 5 2 2 2 6" xfId="25552"/>
    <cellStyle name="Normal 5 2 2 2 6 2" xfId="25553"/>
    <cellStyle name="Normal 5 2 2 2 6 3" xfId="25554"/>
    <cellStyle name="Normal 5 2 2 2 6 4" xfId="25555"/>
    <cellStyle name="Normal 5 2 2 2 7" xfId="25556"/>
    <cellStyle name="Normal 5 2 2 2 7 2" xfId="25557"/>
    <cellStyle name="Normal 5 2 2 2 7 3" xfId="25558"/>
    <cellStyle name="Normal 5 2 2 2 7 4" xfId="25559"/>
    <cellStyle name="Normal 5 2 2 2 8" xfId="25560"/>
    <cellStyle name="Normal 5 2 2 2 9" xfId="25561"/>
    <cellStyle name="Normal 5 2 2 3" xfId="69"/>
    <cellStyle name="Normal 5 2 2 3 2" xfId="126"/>
    <cellStyle name="Normal 5 2 2 3 2 2" xfId="25562"/>
    <cellStyle name="Normal 5 2 2 3 2 3" xfId="25563"/>
    <cellStyle name="Normal 5 2 2 3 2 4" xfId="25564"/>
    <cellStyle name="Normal 5 2 2 3 3" xfId="25565"/>
    <cellStyle name="Normal 5 2 2 3 3 2" xfId="25566"/>
    <cellStyle name="Normal 5 2 2 3 3 3" xfId="25567"/>
    <cellStyle name="Normal 5 2 2 3 3 4" xfId="25568"/>
    <cellStyle name="Normal 5 2 2 3 4" xfId="25569"/>
    <cellStyle name="Normal 5 2 2 3 5" xfId="25570"/>
    <cellStyle name="Normal 5 2 2 3 6" xfId="25571"/>
    <cellStyle name="Normal 5 2 2 4" xfId="97"/>
    <cellStyle name="Normal 5 2 2 4 2" xfId="25572"/>
    <cellStyle name="Normal 5 2 2 4 3" xfId="25573"/>
    <cellStyle name="Normal 5 2 2 4 4" xfId="25574"/>
    <cellStyle name="Normal 5 2 2 5" xfId="25575"/>
    <cellStyle name="Normal 5 2 2 5 2" xfId="25576"/>
    <cellStyle name="Normal 5 2 2 5 3" xfId="25577"/>
    <cellStyle name="Normal 5 2 2 5 4" xfId="25578"/>
    <cellStyle name="Normal 5 2 2 6" xfId="25579"/>
    <cellStyle name="Normal 5 2 2 6 2" xfId="25580"/>
    <cellStyle name="Normal 5 2 2 6 3" xfId="25581"/>
    <cellStyle name="Normal 5 2 2 6 4" xfId="25582"/>
    <cellStyle name="Normal 5 2 2 7" xfId="25583"/>
    <cellStyle name="Normal 5 2 2 7 2" xfId="25584"/>
    <cellStyle name="Normal 5 2 2 7 3" xfId="25585"/>
    <cellStyle name="Normal 5 2 2 7 4" xfId="25586"/>
    <cellStyle name="Normal 5 2 2 8" xfId="25587"/>
    <cellStyle name="Normal 5 2 2 8 2" xfId="25588"/>
    <cellStyle name="Normal 5 2 2 8 3" xfId="25589"/>
    <cellStyle name="Normal 5 2 2 8 4" xfId="25590"/>
    <cellStyle name="Normal 5 2 2 9" xfId="25591"/>
    <cellStyle name="Normal 5 2 2 9 2" xfId="25592"/>
    <cellStyle name="Normal 5 2 2 9 3" xfId="25593"/>
    <cellStyle name="Normal 5 2 2 9 4" xfId="25594"/>
    <cellStyle name="Normal 5 2 20" xfId="25595"/>
    <cellStyle name="Normal 5 2 3" xfId="42"/>
    <cellStyle name="Normal 5 2 3 10" xfId="25596"/>
    <cellStyle name="Normal 5 2 3 11" xfId="25597"/>
    <cellStyle name="Normal 5 2 3 12" xfId="25598"/>
    <cellStyle name="Normal 5 2 3 13" xfId="25599"/>
    <cellStyle name="Normal 5 2 3 14" xfId="25600"/>
    <cellStyle name="Normal 5 2 3 2" xfId="75"/>
    <cellStyle name="Normal 5 2 3 2 10" xfId="25601"/>
    <cellStyle name="Normal 5 2 3 2 11" xfId="25602"/>
    <cellStyle name="Normal 5 2 3 2 12" xfId="25603"/>
    <cellStyle name="Normal 5 2 3 2 2" xfId="132"/>
    <cellStyle name="Normal 5 2 3 2 2 2" xfId="25604"/>
    <cellStyle name="Normal 5 2 3 2 2 2 2" xfId="25605"/>
    <cellStyle name="Normal 5 2 3 2 2 2 3" xfId="25606"/>
    <cellStyle name="Normal 5 2 3 2 2 2 4" xfId="25607"/>
    <cellStyle name="Normal 5 2 3 2 2 3" xfId="25608"/>
    <cellStyle name="Normal 5 2 3 2 2 3 2" xfId="25609"/>
    <cellStyle name="Normal 5 2 3 2 2 3 3" xfId="25610"/>
    <cellStyle name="Normal 5 2 3 2 2 3 4" xfId="25611"/>
    <cellStyle name="Normal 5 2 3 2 2 4" xfId="25612"/>
    <cellStyle name="Normal 5 2 3 2 2 5" xfId="25613"/>
    <cellStyle name="Normal 5 2 3 2 2 6" xfId="25614"/>
    <cellStyle name="Normal 5 2 3 2 3" xfId="25615"/>
    <cellStyle name="Normal 5 2 3 2 3 2" xfId="25616"/>
    <cellStyle name="Normal 5 2 3 2 3 3" xfId="25617"/>
    <cellStyle name="Normal 5 2 3 2 3 4" xfId="25618"/>
    <cellStyle name="Normal 5 2 3 2 4" xfId="25619"/>
    <cellStyle name="Normal 5 2 3 2 4 2" xfId="25620"/>
    <cellStyle name="Normal 5 2 3 2 4 3" xfId="25621"/>
    <cellStyle name="Normal 5 2 3 2 4 4" xfId="25622"/>
    <cellStyle name="Normal 5 2 3 2 5" xfId="25623"/>
    <cellStyle name="Normal 5 2 3 2 5 2" xfId="25624"/>
    <cellStyle name="Normal 5 2 3 2 5 3" xfId="25625"/>
    <cellStyle name="Normal 5 2 3 2 5 4" xfId="25626"/>
    <cellStyle name="Normal 5 2 3 2 6" xfId="25627"/>
    <cellStyle name="Normal 5 2 3 2 6 2" xfId="25628"/>
    <cellStyle name="Normal 5 2 3 2 6 3" xfId="25629"/>
    <cellStyle name="Normal 5 2 3 2 6 4" xfId="25630"/>
    <cellStyle name="Normal 5 2 3 2 7" xfId="25631"/>
    <cellStyle name="Normal 5 2 3 2 7 2" xfId="25632"/>
    <cellStyle name="Normal 5 2 3 2 7 3" xfId="25633"/>
    <cellStyle name="Normal 5 2 3 2 7 4" xfId="25634"/>
    <cellStyle name="Normal 5 2 3 2 8" xfId="25635"/>
    <cellStyle name="Normal 5 2 3 2 9" xfId="25636"/>
    <cellStyle name="Normal 5 2 3 3" xfId="103"/>
    <cellStyle name="Normal 5 2 3 3 2" xfId="25637"/>
    <cellStyle name="Normal 5 2 3 3 2 2" xfId="25638"/>
    <cellStyle name="Normal 5 2 3 3 2 3" xfId="25639"/>
    <cellStyle name="Normal 5 2 3 3 2 4" xfId="25640"/>
    <cellStyle name="Normal 5 2 3 3 3" xfId="25641"/>
    <cellStyle name="Normal 5 2 3 3 3 2" xfId="25642"/>
    <cellStyle name="Normal 5 2 3 3 3 3" xfId="25643"/>
    <cellStyle name="Normal 5 2 3 3 3 4" xfId="25644"/>
    <cellStyle name="Normal 5 2 3 3 4" xfId="25645"/>
    <cellStyle name="Normal 5 2 3 3 5" xfId="25646"/>
    <cellStyle name="Normal 5 2 3 3 6" xfId="25647"/>
    <cellStyle name="Normal 5 2 3 4" xfId="25648"/>
    <cellStyle name="Normal 5 2 3 4 2" xfId="25649"/>
    <cellStyle name="Normal 5 2 3 4 3" xfId="25650"/>
    <cellStyle name="Normal 5 2 3 4 4" xfId="25651"/>
    <cellStyle name="Normal 5 2 3 5" xfId="25652"/>
    <cellStyle name="Normal 5 2 3 5 2" xfId="25653"/>
    <cellStyle name="Normal 5 2 3 5 3" xfId="25654"/>
    <cellStyle name="Normal 5 2 3 5 4" xfId="25655"/>
    <cellStyle name="Normal 5 2 3 6" xfId="25656"/>
    <cellStyle name="Normal 5 2 3 6 2" xfId="25657"/>
    <cellStyle name="Normal 5 2 3 6 3" xfId="25658"/>
    <cellStyle name="Normal 5 2 3 6 4" xfId="25659"/>
    <cellStyle name="Normal 5 2 3 7" xfId="25660"/>
    <cellStyle name="Normal 5 2 3 7 2" xfId="25661"/>
    <cellStyle name="Normal 5 2 3 7 3" xfId="25662"/>
    <cellStyle name="Normal 5 2 3 7 4" xfId="25663"/>
    <cellStyle name="Normal 5 2 3 8" xfId="25664"/>
    <cellStyle name="Normal 5 2 3 8 2" xfId="25665"/>
    <cellStyle name="Normal 5 2 3 8 3" xfId="25666"/>
    <cellStyle name="Normal 5 2 3 8 4" xfId="25667"/>
    <cellStyle name="Normal 5 2 3 9" xfId="25668"/>
    <cellStyle name="Normal 5 2 3 9 2" xfId="25669"/>
    <cellStyle name="Normal 5 2 3 9 3" xfId="25670"/>
    <cellStyle name="Normal 5 2 3 9 4" xfId="25671"/>
    <cellStyle name="Normal 5 2 4" xfId="62"/>
    <cellStyle name="Normal 5 2 4 10" xfId="25672"/>
    <cellStyle name="Normal 5 2 4 11" xfId="25673"/>
    <cellStyle name="Normal 5 2 4 12" xfId="25674"/>
    <cellStyle name="Normal 5 2 4 2" xfId="119"/>
    <cellStyle name="Normal 5 2 4 2 2" xfId="25675"/>
    <cellStyle name="Normal 5 2 4 2 2 2" xfId="25676"/>
    <cellStyle name="Normal 5 2 4 2 2 3" xfId="25677"/>
    <cellStyle name="Normal 5 2 4 2 2 4" xfId="25678"/>
    <cellStyle name="Normal 5 2 4 2 3" xfId="25679"/>
    <cellStyle name="Normal 5 2 4 2 3 2" xfId="25680"/>
    <cellStyle name="Normal 5 2 4 2 3 3" xfId="25681"/>
    <cellStyle name="Normal 5 2 4 2 3 4" xfId="25682"/>
    <cellStyle name="Normal 5 2 4 2 4" xfId="25683"/>
    <cellStyle name="Normal 5 2 4 2 5" xfId="25684"/>
    <cellStyle name="Normal 5 2 4 2 6" xfId="25685"/>
    <cellStyle name="Normal 5 2 4 3" xfId="25686"/>
    <cellStyle name="Normal 5 2 4 3 2" xfId="25687"/>
    <cellStyle name="Normal 5 2 4 3 3" xfId="25688"/>
    <cellStyle name="Normal 5 2 4 3 4" xfId="25689"/>
    <cellStyle name="Normal 5 2 4 4" xfId="25690"/>
    <cellStyle name="Normal 5 2 4 4 2" xfId="25691"/>
    <cellStyle name="Normal 5 2 4 4 3" xfId="25692"/>
    <cellStyle name="Normal 5 2 4 4 4" xfId="25693"/>
    <cellStyle name="Normal 5 2 4 5" xfId="25694"/>
    <cellStyle name="Normal 5 2 4 5 2" xfId="25695"/>
    <cellStyle name="Normal 5 2 4 5 3" xfId="25696"/>
    <cellStyle name="Normal 5 2 4 5 4" xfId="25697"/>
    <cellStyle name="Normal 5 2 4 6" xfId="25698"/>
    <cellStyle name="Normal 5 2 4 6 2" xfId="25699"/>
    <cellStyle name="Normal 5 2 4 6 3" xfId="25700"/>
    <cellStyle name="Normal 5 2 4 6 4" xfId="25701"/>
    <cellStyle name="Normal 5 2 4 7" xfId="25702"/>
    <cellStyle name="Normal 5 2 4 7 2" xfId="25703"/>
    <cellStyle name="Normal 5 2 4 7 3" xfId="25704"/>
    <cellStyle name="Normal 5 2 4 7 4" xfId="25705"/>
    <cellStyle name="Normal 5 2 4 8" xfId="25706"/>
    <cellStyle name="Normal 5 2 4 9" xfId="25707"/>
    <cellStyle name="Normal 5 2 5" xfId="90"/>
    <cellStyle name="Normal 5 2 5 10" xfId="25708"/>
    <cellStyle name="Normal 5 2 5 11" xfId="25709"/>
    <cellStyle name="Normal 5 2 5 12" xfId="25710"/>
    <cellStyle name="Normal 5 2 5 2" xfId="25711"/>
    <cellStyle name="Normal 5 2 5 2 2" xfId="25712"/>
    <cellStyle name="Normal 5 2 5 2 2 2" xfId="25713"/>
    <cellStyle name="Normal 5 2 5 2 2 3" xfId="25714"/>
    <cellStyle name="Normal 5 2 5 2 2 4" xfId="25715"/>
    <cellStyle name="Normal 5 2 5 2 3" xfId="25716"/>
    <cellStyle name="Normal 5 2 5 2 3 2" xfId="25717"/>
    <cellStyle name="Normal 5 2 5 2 3 3" xfId="25718"/>
    <cellStyle name="Normal 5 2 5 2 3 4" xfId="25719"/>
    <cellStyle name="Normal 5 2 5 2 4" xfId="25720"/>
    <cellStyle name="Normal 5 2 5 2 5" xfId="25721"/>
    <cellStyle name="Normal 5 2 5 2 6" xfId="25722"/>
    <cellStyle name="Normal 5 2 5 3" xfId="25723"/>
    <cellStyle name="Normal 5 2 5 3 2" xfId="25724"/>
    <cellStyle name="Normal 5 2 5 3 3" xfId="25725"/>
    <cellStyle name="Normal 5 2 5 3 4" xfId="25726"/>
    <cellStyle name="Normal 5 2 5 4" xfId="25727"/>
    <cellStyle name="Normal 5 2 5 4 2" xfId="25728"/>
    <cellStyle name="Normal 5 2 5 4 3" xfId="25729"/>
    <cellStyle name="Normal 5 2 5 4 4" xfId="25730"/>
    <cellStyle name="Normal 5 2 5 5" xfId="25731"/>
    <cellStyle name="Normal 5 2 5 5 2" xfId="25732"/>
    <cellStyle name="Normal 5 2 5 5 3" xfId="25733"/>
    <cellStyle name="Normal 5 2 5 5 4" xfId="25734"/>
    <cellStyle name="Normal 5 2 5 6" xfId="25735"/>
    <cellStyle name="Normal 5 2 5 6 2" xfId="25736"/>
    <cellStyle name="Normal 5 2 5 6 3" xfId="25737"/>
    <cellStyle name="Normal 5 2 5 6 4" xfId="25738"/>
    <cellStyle name="Normal 5 2 5 7" xfId="25739"/>
    <cellStyle name="Normal 5 2 5 7 2" xfId="25740"/>
    <cellStyle name="Normal 5 2 5 7 3" xfId="25741"/>
    <cellStyle name="Normal 5 2 5 7 4" xfId="25742"/>
    <cellStyle name="Normal 5 2 5 8" xfId="25743"/>
    <cellStyle name="Normal 5 2 5 9" xfId="25744"/>
    <cellStyle name="Normal 5 2 6" xfId="25745"/>
    <cellStyle name="Normal 5 2 6 2" xfId="25746"/>
    <cellStyle name="Normal 5 2 6 2 2" xfId="25747"/>
    <cellStyle name="Normal 5 2 6 2 3" xfId="25748"/>
    <cellStyle name="Normal 5 2 6 2 4" xfId="25749"/>
    <cellStyle name="Normal 5 2 6 3" xfId="25750"/>
    <cellStyle name="Normal 5 2 6 3 2" xfId="25751"/>
    <cellStyle name="Normal 5 2 6 3 3" xfId="25752"/>
    <cellStyle name="Normal 5 2 6 3 4" xfId="25753"/>
    <cellStyle name="Normal 5 2 6 4" xfId="25754"/>
    <cellStyle name="Normal 5 2 6 4 2" xfId="25755"/>
    <cellStyle name="Normal 5 2 6 4 3" xfId="25756"/>
    <cellStyle name="Normal 5 2 6 4 4" xfId="25757"/>
    <cellStyle name="Normal 5 2 6 5" xfId="25758"/>
    <cellStyle name="Normal 5 2 6 5 2" xfId="25759"/>
    <cellStyle name="Normal 5 2 6 5 3" xfId="25760"/>
    <cellStyle name="Normal 5 2 6 5 4" xfId="25761"/>
    <cellStyle name="Normal 5 2 6 6" xfId="25762"/>
    <cellStyle name="Normal 5 2 6 7" xfId="25763"/>
    <cellStyle name="Normal 5 2 6 8" xfId="25764"/>
    <cellStyle name="Normal 5 2 7" xfId="25765"/>
    <cellStyle name="Normal 5 2 7 2" xfId="25766"/>
    <cellStyle name="Normal 5 2 7 3" xfId="25767"/>
    <cellStyle name="Normal 5 2 7 4" xfId="25768"/>
    <cellStyle name="Normal 5 2 8" xfId="25769"/>
    <cellStyle name="Normal 5 2 8 2" xfId="25770"/>
    <cellStyle name="Normal 5 2 8 3" xfId="25771"/>
    <cellStyle name="Normal 5 2 8 4" xfId="25772"/>
    <cellStyle name="Normal 5 2 9" xfId="25773"/>
    <cellStyle name="Normal 5 2 9 2" xfId="25774"/>
    <cellStyle name="Normal 5 2 9 3" xfId="25775"/>
    <cellStyle name="Normal 5 2 9 4" xfId="25776"/>
    <cellStyle name="Normal 5 3" xfId="25"/>
    <cellStyle name="Normal 5 3 10" xfId="25777"/>
    <cellStyle name="Normal 5 3 10 2" xfId="25778"/>
    <cellStyle name="Normal 5 3 10 3" xfId="25779"/>
    <cellStyle name="Normal 5 3 10 4" xfId="25780"/>
    <cellStyle name="Normal 5 3 11" xfId="25781"/>
    <cellStyle name="Normal 5 3 11 2" xfId="25782"/>
    <cellStyle name="Normal 5 3 11 3" xfId="25783"/>
    <cellStyle name="Normal 5 3 11 4" xfId="25784"/>
    <cellStyle name="Normal 5 3 12" xfId="25785"/>
    <cellStyle name="Normal 5 3 12 2" xfId="25786"/>
    <cellStyle name="Normal 5 3 12 3" xfId="25787"/>
    <cellStyle name="Normal 5 3 12 4" xfId="25788"/>
    <cellStyle name="Normal 5 3 13" xfId="25789"/>
    <cellStyle name="Normal 5 3 13 2" xfId="25790"/>
    <cellStyle name="Normal 5 3 13 3" xfId="25791"/>
    <cellStyle name="Normal 5 3 13 4" xfId="25792"/>
    <cellStyle name="Normal 5 3 14" xfId="25793"/>
    <cellStyle name="Normal 5 3 15" xfId="25794"/>
    <cellStyle name="Normal 5 3 16" xfId="25795"/>
    <cellStyle name="Normal 5 3 17" xfId="25796"/>
    <cellStyle name="Normal 5 3 18" xfId="25797"/>
    <cellStyle name="Normal 5 3 19" xfId="25798"/>
    <cellStyle name="Normal 5 3 2" xfId="46"/>
    <cellStyle name="Normal 5 3 2 10" xfId="25799"/>
    <cellStyle name="Normal 5 3 2 11" xfId="25800"/>
    <cellStyle name="Normal 5 3 2 12" xfId="25801"/>
    <cellStyle name="Normal 5 3 2 13" xfId="25802"/>
    <cellStyle name="Normal 5 3 2 14" xfId="25803"/>
    <cellStyle name="Normal 5 3 2 2" xfId="79"/>
    <cellStyle name="Normal 5 3 2 2 10" xfId="25804"/>
    <cellStyle name="Normal 5 3 2 2 11" xfId="25805"/>
    <cellStyle name="Normal 5 3 2 2 12" xfId="25806"/>
    <cellStyle name="Normal 5 3 2 2 2" xfId="136"/>
    <cellStyle name="Normal 5 3 2 2 2 2" xfId="25807"/>
    <cellStyle name="Normal 5 3 2 2 2 2 2" xfId="25808"/>
    <cellStyle name="Normal 5 3 2 2 2 2 3" xfId="25809"/>
    <cellStyle name="Normal 5 3 2 2 2 2 4" xfId="25810"/>
    <cellStyle name="Normal 5 3 2 2 2 3" xfId="25811"/>
    <cellStyle name="Normal 5 3 2 2 2 3 2" xfId="25812"/>
    <cellStyle name="Normal 5 3 2 2 2 3 3" xfId="25813"/>
    <cellStyle name="Normal 5 3 2 2 2 3 4" xfId="25814"/>
    <cellStyle name="Normal 5 3 2 2 2 4" xfId="25815"/>
    <cellStyle name="Normal 5 3 2 2 2 5" xfId="25816"/>
    <cellStyle name="Normal 5 3 2 2 2 6" xfId="25817"/>
    <cellStyle name="Normal 5 3 2 2 3" xfId="25818"/>
    <cellStyle name="Normal 5 3 2 2 3 2" xfId="25819"/>
    <cellStyle name="Normal 5 3 2 2 3 3" xfId="25820"/>
    <cellStyle name="Normal 5 3 2 2 3 4" xfId="25821"/>
    <cellStyle name="Normal 5 3 2 2 4" xfId="25822"/>
    <cellStyle name="Normal 5 3 2 2 4 2" xfId="25823"/>
    <cellStyle name="Normal 5 3 2 2 4 3" xfId="25824"/>
    <cellStyle name="Normal 5 3 2 2 4 4" xfId="25825"/>
    <cellStyle name="Normal 5 3 2 2 5" xfId="25826"/>
    <cellStyle name="Normal 5 3 2 2 5 2" xfId="25827"/>
    <cellStyle name="Normal 5 3 2 2 5 3" xfId="25828"/>
    <cellStyle name="Normal 5 3 2 2 5 4" xfId="25829"/>
    <cellStyle name="Normal 5 3 2 2 6" xfId="25830"/>
    <cellStyle name="Normal 5 3 2 2 6 2" xfId="25831"/>
    <cellStyle name="Normal 5 3 2 2 6 3" xfId="25832"/>
    <cellStyle name="Normal 5 3 2 2 6 4" xfId="25833"/>
    <cellStyle name="Normal 5 3 2 2 7" xfId="25834"/>
    <cellStyle name="Normal 5 3 2 2 7 2" xfId="25835"/>
    <cellStyle name="Normal 5 3 2 2 7 3" xfId="25836"/>
    <cellStyle name="Normal 5 3 2 2 7 4" xfId="25837"/>
    <cellStyle name="Normal 5 3 2 2 8" xfId="25838"/>
    <cellStyle name="Normal 5 3 2 2 9" xfId="25839"/>
    <cellStyle name="Normal 5 3 2 3" xfId="107"/>
    <cellStyle name="Normal 5 3 2 3 2" xfId="25840"/>
    <cellStyle name="Normal 5 3 2 3 2 2" xfId="25841"/>
    <cellStyle name="Normal 5 3 2 3 2 3" xfId="25842"/>
    <cellStyle name="Normal 5 3 2 3 2 4" xfId="25843"/>
    <cellStyle name="Normal 5 3 2 3 3" xfId="25844"/>
    <cellStyle name="Normal 5 3 2 3 3 2" xfId="25845"/>
    <cellStyle name="Normal 5 3 2 3 3 3" xfId="25846"/>
    <cellStyle name="Normal 5 3 2 3 3 4" xfId="25847"/>
    <cellStyle name="Normal 5 3 2 3 4" xfId="25848"/>
    <cellStyle name="Normal 5 3 2 3 5" xfId="25849"/>
    <cellStyle name="Normal 5 3 2 3 6" xfId="25850"/>
    <cellStyle name="Normal 5 3 2 4" xfId="25851"/>
    <cellStyle name="Normal 5 3 2 4 2" xfId="25852"/>
    <cellStyle name="Normal 5 3 2 4 3" xfId="25853"/>
    <cellStyle name="Normal 5 3 2 4 4" xfId="25854"/>
    <cellStyle name="Normal 5 3 2 5" xfId="25855"/>
    <cellStyle name="Normal 5 3 2 5 2" xfId="25856"/>
    <cellStyle name="Normal 5 3 2 5 3" xfId="25857"/>
    <cellStyle name="Normal 5 3 2 5 4" xfId="25858"/>
    <cellStyle name="Normal 5 3 2 6" xfId="25859"/>
    <cellStyle name="Normal 5 3 2 6 2" xfId="25860"/>
    <cellStyle name="Normal 5 3 2 6 3" xfId="25861"/>
    <cellStyle name="Normal 5 3 2 6 4" xfId="25862"/>
    <cellStyle name="Normal 5 3 2 7" xfId="25863"/>
    <cellStyle name="Normal 5 3 2 7 2" xfId="25864"/>
    <cellStyle name="Normal 5 3 2 7 3" xfId="25865"/>
    <cellStyle name="Normal 5 3 2 7 4" xfId="25866"/>
    <cellStyle name="Normal 5 3 2 8" xfId="25867"/>
    <cellStyle name="Normal 5 3 2 8 2" xfId="25868"/>
    <cellStyle name="Normal 5 3 2 8 3" xfId="25869"/>
    <cellStyle name="Normal 5 3 2 8 4" xfId="25870"/>
    <cellStyle name="Normal 5 3 2 9" xfId="25871"/>
    <cellStyle name="Normal 5 3 2 9 2" xfId="25872"/>
    <cellStyle name="Normal 5 3 2 9 3" xfId="25873"/>
    <cellStyle name="Normal 5 3 2 9 4" xfId="25874"/>
    <cellStyle name="Normal 5 3 20" xfId="25875"/>
    <cellStyle name="Normal 5 3 3" xfId="66"/>
    <cellStyle name="Normal 5 3 3 10" xfId="25876"/>
    <cellStyle name="Normal 5 3 3 11" xfId="25877"/>
    <cellStyle name="Normal 5 3 3 12" xfId="25878"/>
    <cellStyle name="Normal 5 3 3 13" xfId="25879"/>
    <cellStyle name="Normal 5 3 3 14" xfId="25880"/>
    <cellStyle name="Normal 5 3 3 2" xfId="123"/>
    <cellStyle name="Normal 5 3 3 2 10" xfId="25881"/>
    <cellStyle name="Normal 5 3 3 2 11" xfId="25882"/>
    <cellStyle name="Normal 5 3 3 2 12" xfId="25883"/>
    <cellStyle name="Normal 5 3 3 2 2" xfId="25884"/>
    <cellStyle name="Normal 5 3 3 2 2 2" xfId="25885"/>
    <cellStyle name="Normal 5 3 3 2 2 2 2" xfId="25886"/>
    <cellStyle name="Normal 5 3 3 2 2 2 3" xfId="25887"/>
    <cellStyle name="Normal 5 3 3 2 2 2 4" xfId="25888"/>
    <cellStyle name="Normal 5 3 3 2 2 3" xfId="25889"/>
    <cellStyle name="Normal 5 3 3 2 2 3 2" xfId="25890"/>
    <cellStyle name="Normal 5 3 3 2 2 3 3" xfId="25891"/>
    <cellStyle name="Normal 5 3 3 2 2 3 4" xfId="25892"/>
    <cellStyle name="Normal 5 3 3 2 2 4" xfId="25893"/>
    <cellStyle name="Normal 5 3 3 2 2 5" xfId="25894"/>
    <cellStyle name="Normal 5 3 3 2 2 6" xfId="25895"/>
    <cellStyle name="Normal 5 3 3 2 3" xfId="25896"/>
    <cellStyle name="Normal 5 3 3 2 3 2" xfId="25897"/>
    <cellStyle name="Normal 5 3 3 2 3 3" xfId="25898"/>
    <cellStyle name="Normal 5 3 3 2 3 4" xfId="25899"/>
    <cellStyle name="Normal 5 3 3 2 4" xfId="25900"/>
    <cellStyle name="Normal 5 3 3 2 4 2" xfId="25901"/>
    <cellStyle name="Normal 5 3 3 2 4 3" xfId="25902"/>
    <cellStyle name="Normal 5 3 3 2 4 4" xfId="25903"/>
    <cellStyle name="Normal 5 3 3 2 5" xfId="25904"/>
    <cellStyle name="Normal 5 3 3 2 5 2" xfId="25905"/>
    <cellStyle name="Normal 5 3 3 2 5 3" xfId="25906"/>
    <cellStyle name="Normal 5 3 3 2 5 4" xfId="25907"/>
    <cellStyle name="Normal 5 3 3 2 6" xfId="25908"/>
    <cellStyle name="Normal 5 3 3 2 6 2" xfId="25909"/>
    <cellStyle name="Normal 5 3 3 2 6 3" xfId="25910"/>
    <cellStyle name="Normal 5 3 3 2 6 4" xfId="25911"/>
    <cellStyle name="Normal 5 3 3 2 7" xfId="25912"/>
    <cellStyle name="Normal 5 3 3 2 7 2" xfId="25913"/>
    <cellStyle name="Normal 5 3 3 2 7 3" xfId="25914"/>
    <cellStyle name="Normal 5 3 3 2 7 4" xfId="25915"/>
    <cellStyle name="Normal 5 3 3 2 8" xfId="25916"/>
    <cellStyle name="Normal 5 3 3 2 9" xfId="25917"/>
    <cellStyle name="Normal 5 3 3 3" xfId="25918"/>
    <cellStyle name="Normal 5 3 3 3 2" xfId="25919"/>
    <cellStyle name="Normal 5 3 3 3 2 2" xfId="25920"/>
    <cellStyle name="Normal 5 3 3 3 2 3" xfId="25921"/>
    <cellStyle name="Normal 5 3 3 3 2 4" xfId="25922"/>
    <cellStyle name="Normal 5 3 3 3 3" xfId="25923"/>
    <cellStyle name="Normal 5 3 3 3 3 2" xfId="25924"/>
    <cellStyle name="Normal 5 3 3 3 3 3" xfId="25925"/>
    <cellStyle name="Normal 5 3 3 3 3 4" xfId="25926"/>
    <cellStyle name="Normal 5 3 3 3 4" xfId="25927"/>
    <cellStyle name="Normal 5 3 3 3 5" xfId="25928"/>
    <cellStyle name="Normal 5 3 3 3 6" xfId="25929"/>
    <cellStyle name="Normal 5 3 3 4" xfId="25930"/>
    <cellStyle name="Normal 5 3 3 4 2" xfId="25931"/>
    <cellStyle name="Normal 5 3 3 4 3" xfId="25932"/>
    <cellStyle name="Normal 5 3 3 4 4" xfId="25933"/>
    <cellStyle name="Normal 5 3 3 5" xfId="25934"/>
    <cellStyle name="Normal 5 3 3 5 2" xfId="25935"/>
    <cellStyle name="Normal 5 3 3 5 3" xfId="25936"/>
    <cellStyle name="Normal 5 3 3 5 4" xfId="25937"/>
    <cellStyle name="Normal 5 3 3 6" xfId="25938"/>
    <cellStyle name="Normal 5 3 3 6 2" xfId="25939"/>
    <cellStyle name="Normal 5 3 3 6 3" xfId="25940"/>
    <cellStyle name="Normal 5 3 3 6 4" xfId="25941"/>
    <cellStyle name="Normal 5 3 3 7" xfId="25942"/>
    <cellStyle name="Normal 5 3 3 7 2" xfId="25943"/>
    <cellStyle name="Normal 5 3 3 7 3" xfId="25944"/>
    <cellStyle name="Normal 5 3 3 7 4" xfId="25945"/>
    <cellStyle name="Normal 5 3 3 8" xfId="25946"/>
    <cellStyle name="Normal 5 3 3 8 2" xfId="25947"/>
    <cellStyle name="Normal 5 3 3 8 3" xfId="25948"/>
    <cellStyle name="Normal 5 3 3 8 4" xfId="25949"/>
    <cellStyle name="Normal 5 3 3 9" xfId="25950"/>
    <cellStyle name="Normal 5 3 3 9 2" xfId="25951"/>
    <cellStyle name="Normal 5 3 3 9 3" xfId="25952"/>
    <cellStyle name="Normal 5 3 3 9 4" xfId="25953"/>
    <cellStyle name="Normal 5 3 4" xfId="94"/>
    <cellStyle name="Normal 5 3 4 10" xfId="25954"/>
    <cellStyle name="Normal 5 3 4 11" xfId="25955"/>
    <cellStyle name="Normal 5 3 4 12" xfId="25956"/>
    <cellStyle name="Normal 5 3 4 2" xfId="25957"/>
    <cellStyle name="Normal 5 3 4 2 2" xfId="25958"/>
    <cellStyle name="Normal 5 3 4 2 2 2" xfId="25959"/>
    <cellStyle name="Normal 5 3 4 2 2 3" xfId="25960"/>
    <cellStyle name="Normal 5 3 4 2 2 4" xfId="25961"/>
    <cellStyle name="Normal 5 3 4 2 3" xfId="25962"/>
    <cellStyle name="Normal 5 3 4 2 3 2" xfId="25963"/>
    <cellStyle name="Normal 5 3 4 2 3 3" xfId="25964"/>
    <cellStyle name="Normal 5 3 4 2 3 4" xfId="25965"/>
    <cellStyle name="Normal 5 3 4 2 4" xfId="25966"/>
    <cellStyle name="Normal 5 3 4 2 5" xfId="25967"/>
    <cellStyle name="Normal 5 3 4 2 6" xfId="25968"/>
    <cellStyle name="Normal 5 3 4 3" xfId="25969"/>
    <cellStyle name="Normal 5 3 4 3 2" xfId="25970"/>
    <cellStyle name="Normal 5 3 4 3 3" xfId="25971"/>
    <cellStyle name="Normal 5 3 4 3 4" xfId="25972"/>
    <cellStyle name="Normal 5 3 4 4" xfId="25973"/>
    <cellStyle name="Normal 5 3 4 4 2" xfId="25974"/>
    <cellStyle name="Normal 5 3 4 4 3" xfId="25975"/>
    <cellStyle name="Normal 5 3 4 4 4" xfId="25976"/>
    <cellStyle name="Normal 5 3 4 5" xfId="25977"/>
    <cellStyle name="Normal 5 3 4 5 2" xfId="25978"/>
    <cellStyle name="Normal 5 3 4 5 3" xfId="25979"/>
    <cellStyle name="Normal 5 3 4 5 4" xfId="25980"/>
    <cellStyle name="Normal 5 3 4 6" xfId="25981"/>
    <cellStyle name="Normal 5 3 4 6 2" xfId="25982"/>
    <cellStyle name="Normal 5 3 4 6 3" xfId="25983"/>
    <cellStyle name="Normal 5 3 4 6 4" xfId="25984"/>
    <cellStyle name="Normal 5 3 4 7" xfId="25985"/>
    <cellStyle name="Normal 5 3 4 7 2" xfId="25986"/>
    <cellStyle name="Normal 5 3 4 7 3" xfId="25987"/>
    <cellStyle name="Normal 5 3 4 7 4" xfId="25988"/>
    <cellStyle name="Normal 5 3 4 8" xfId="25989"/>
    <cellStyle name="Normal 5 3 4 9" xfId="25990"/>
    <cellStyle name="Normal 5 3 5" xfId="25991"/>
    <cellStyle name="Normal 5 3 5 10" xfId="25992"/>
    <cellStyle name="Normal 5 3 5 11" xfId="25993"/>
    <cellStyle name="Normal 5 3 5 12" xfId="25994"/>
    <cellStyle name="Normal 5 3 5 2" xfId="25995"/>
    <cellStyle name="Normal 5 3 5 2 2" xfId="25996"/>
    <cellStyle name="Normal 5 3 5 2 2 2" xfId="25997"/>
    <cellStyle name="Normal 5 3 5 2 2 3" xfId="25998"/>
    <cellStyle name="Normal 5 3 5 2 2 4" xfId="25999"/>
    <cellStyle name="Normal 5 3 5 2 3" xfId="26000"/>
    <cellStyle name="Normal 5 3 5 2 3 2" xfId="26001"/>
    <cellStyle name="Normal 5 3 5 2 3 3" xfId="26002"/>
    <cellStyle name="Normal 5 3 5 2 3 4" xfId="26003"/>
    <cellStyle name="Normal 5 3 5 2 4" xfId="26004"/>
    <cellStyle name="Normal 5 3 5 2 5" xfId="26005"/>
    <cellStyle name="Normal 5 3 5 2 6" xfId="26006"/>
    <cellStyle name="Normal 5 3 5 3" xfId="26007"/>
    <cellStyle name="Normal 5 3 5 3 2" xfId="26008"/>
    <cellStyle name="Normal 5 3 5 3 3" xfId="26009"/>
    <cellStyle name="Normal 5 3 5 3 4" xfId="26010"/>
    <cellStyle name="Normal 5 3 5 4" xfId="26011"/>
    <cellStyle name="Normal 5 3 5 4 2" xfId="26012"/>
    <cellStyle name="Normal 5 3 5 4 3" xfId="26013"/>
    <cellStyle name="Normal 5 3 5 4 4" xfId="26014"/>
    <cellStyle name="Normal 5 3 5 5" xfId="26015"/>
    <cellStyle name="Normal 5 3 5 5 2" xfId="26016"/>
    <cellStyle name="Normal 5 3 5 5 3" xfId="26017"/>
    <cellStyle name="Normal 5 3 5 5 4" xfId="26018"/>
    <cellStyle name="Normal 5 3 5 6" xfId="26019"/>
    <cellStyle name="Normal 5 3 5 6 2" xfId="26020"/>
    <cellStyle name="Normal 5 3 5 6 3" xfId="26021"/>
    <cellStyle name="Normal 5 3 5 6 4" xfId="26022"/>
    <cellStyle name="Normal 5 3 5 7" xfId="26023"/>
    <cellStyle name="Normal 5 3 5 7 2" xfId="26024"/>
    <cellStyle name="Normal 5 3 5 7 3" xfId="26025"/>
    <cellStyle name="Normal 5 3 5 7 4" xfId="26026"/>
    <cellStyle name="Normal 5 3 5 8" xfId="26027"/>
    <cellStyle name="Normal 5 3 5 9" xfId="26028"/>
    <cellStyle name="Normal 5 3 6" xfId="26029"/>
    <cellStyle name="Normal 5 3 6 2" xfId="26030"/>
    <cellStyle name="Normal 5 3 6 2 2" xfId="26031"/>
    <cellStyle name="Normal 5 3 6 2 3" xfId="26032"/>
    <cellStyle name="Normal 5 3 6 2 4" xfId="26033"/>
    <cellStyle name="Normal 5 3 6 3" xfId="26034"/>
    <cellStyle name="Normal 5 3 6 3 2" xfId="26035"/>
    <cellStyle name="Normal 5 3 6 3 3" xfId="26036"/>
    <cellStyle name="Normal 5 3 6 3 4" xfId="26037"/>
    <cellStyle name="Normal 5 3 6 4" xfId="26038"/>
    <cellStyle name="Normal 5 3 6 4 2" xfId="26039"/>
    <cellStyle name="Normal 5 3 6 4 3" xfId="26040"/>
    <cellStyle name="Normal 5 3 6 4 4" xfId="26041"/>
    <cellStyle name="Normal 5 3 6 5" xfId="26042"/>
    <cellStyle name="Normal 5 3 6 5 2" xfId="26043"/>
    <cellStyle name="Normal 5 3 6 5 3" xfId="26044"/>
    <cellStyle name="Normal 5 3 6 5 4" xfId="26045"/>
    <cellStyle name="Normal 5 3 6 6" xfId="26046"/>
    <cellStyle name="Normal 5 3 6 7" xfId="26047"/>
    <cellStyle name="Normal 5 3 6 8" xfId="26048"/>
    <cellStyle name="Normal 5 3 7" xfId="26049"/>
    <cellStyle name="Normal 5 3 7 2" xfId="26050"/>
    <cellStyle name="Normal 5 3 7 3" xfId="26051"/>
    <cellStyle name="Normal 5 3 7 4" xfId="26052"/>
    <cellStyle name="Normal 5 3 8" xfId="26053"/>
    <cellStyle name="Normal 5 3 8 2" xfId="26054"/>
    <cellStyle name="Normal 5 3 8 3" xfId="26055"/>
    <cellStyle name="Normal 5 3 8 4" xfId="26056"/>
    <cellStyle name="Normal 5 3 9" xfId="26057"/>
    <cellStyle name="Normal 5 3 9 2" xfId="26058"/>
    <cellStyle name="Normal 5 3 9 3" xfId="26059"/>
    <cellStyle name="Normal 5 3 9 4" xfId="26060"/>
    <cellStyle name="Normal 5 4" xfId="39"/>
    <cellStyle name="Normal 5 4 10" xfId="26061"/>
    <cellStyle name="Normal 5 4 10 2" xfId="26062"/>
    <cellStyle name="Normal 5 4 10 3" xfId="26063"/>
    <cellStyle name="Normal 5 4 10 4" xfId="26064"/>
    <cellStyle name="Normal 5 4 11" xfId="26065"/>
    <cellStyle name="Normal 5 4 11 2" xfId="26066"/>
    <cellStyle name="Normal 5 4 11 3" xfId="26067"/>
    <cellStyle name="Normal 5 4 11 4" xfId="26068"/>
    <cellStyle name="Normal 5 4 12" xfId="26069"/>
    <cellStyle name="Normal 5 4 12 2" xfId="26070"/>
    <cellStyle name="Normal 5 4 12 3" xfId="26071"/>
    <cellStyle name="Normal 5 4 12 4" xfId="26072"/>
    <cellStyle name="Normal 5 4 13" xfId="26073"/>
    <cellStyle name="Normal 5 4 13 2" xfId="26074"/>
    <cellStyle name="Normal 5 4 13 3" xfId="26075"/>
    <cellStyle name="Normal 5 4 13 4" xfId="26076"/>
    <cellStyle name="Normal 5 4 14" xfId="26077"/>
    <cellStyle name="Normal 5 4 15" xfId="26078"/>
    <cellStyle name="Normal 5 4 16" xfId="26079"/>
    <cellStyle name="Normal 5 4 17" xfId="26080"/>
    <cellStyle name="Normal 5 4 18" xfId="26081"/>
    <cellStyle name="Normal 5 4 19" xfId="26082"/>
    <cellStyle name="Normal 5 4 2" xfId="72"/>
    <cellStyle name="Normal 5 4 2 10" xfId="26083"/>
    <cellStyle name="Normal 5 4 2 11" xfId="26084"/>
    <cellStyle name="Normal 5 4 2 12" xfId="26085"/>
    <cellStyle name="Normal 5 4 2 13" xfId="26086"/>
    <cellStyle name="Normal 5 4 2 14" xfId="26087"/>
    <cellStyle name="Normal 5 4 2 2" xfId="129"/>
    <cellStyle name="Normal 5 4 2 2 10" xfId="26088"/>
    <cellStyle name="Normal 5 4 2 2 11" xfId="26089"/>
    <cellStyle name="Normal 5 4 2 2 12" xfId="26090"/>
    <cellStyle name="Normal 5 4 2 2 2" xfId="26091"/>
    <cellStyle name="Normal 5 4 2 2 2 2" xfId="26092"/>
    <cellStyle name="Normal 5 4 2 2 2 2 2" xfId="26093"/>
    <cellStyle name="Normal 5 4 2 2 2 2 3" xfId="26094"/>
    <cellStyle name="Normal 5 4 2 2 2 2 4" xfId="26095"/>
    <cellStyle name="Normal 5 4 2 2 2 3" xfId="26096"/>
    <cellStyle name="Normal 5 4 2 2 2 3 2" xfId="26097"/>
    <cellStyle name="Normal 5 4 2 2 2 3 3" xfId="26098"/>
    <cellStyle name="Normal 5 4 2 2 2 3 4" xfId="26099"/>
    <cellStyle name="Normal 5 4 2 2 2 4" xfId="26100"/>
    <cellStyle name="Normal 5 4 2 2 2 5" xfId="26101"/>
    <cellStyle name="Normal 5 4 2 2 2 6" xfId="26102"/>
    <cellStyle name="Normal 5 4 2 2 3" xfId="26103"/>
    <cellStyle name="Normal 5 4 2 2 3 2" xfId="26104"/>
    <cellStyle name="Normal 5 4 2 2 3 3" xfId="26105"/>
    <cellStyle name="Normal 5 4 2 2 3 4" xfId="26106"/>
    <cellStyle name="Normal 5 4 2 2 4" xfId="26107"/>
    <cellStyle name="Normal 5 4 2 2 4 2" xfId="26108"/>
    <cellStyle name="Normal 5 4 2 2 4 3" xfId="26109"/>
    <cellStyle name="Normal 5 4 2 2 4 4" xfId="26110"/>
    <cellStyle name="Normal 5 4 2 2 5" xfId="26111"/>
    <cellStyle name="Normal 5 4 2 2 5 2" xfId="26112"/>
    <cellStyle name="Normal 5 4 2 2 5 3" xfId="26113"/>
    <cellStyle name="Normal 5 4 2 2 5 4" xfId="26114"/>
    <cellStyle name="Normal 5 4 2 2 6" xfId="26115"/>
    <cellStyle name="Normal 5 4 2 2 6 2" xfId="26116"/>
    <cellStyle name="Normal 5 4 2 2 6 3" xfId="26117"/>
    <cellStyle name="Normal 5 4 2 2 6 4" xfId="26118"/>
    <cellStyle name="Normal 5 4 2 2 7" xfId="26119"/>
    <cellStyle name="Normal 5 4 2 2 7 2" xfId="26120"/>
    <cellStyle name="Normal 5 4 2 2 7 3" xfId="26121"/>
    <cellStyle name="Normal 5 4 2 2 7 4" xfId="26122"/>
    <cellStyle name="Normal 5 4 2 2 8" xfId="26123"/>
    <cellStyle name="Normal 5 4 2 2 9" xfId="26124"/>
    <cellStyle name="Normal 5 4 2 3" xfId="26125"/>
    <cellStyle name="Normal 5 4 2 3 2" xfId="26126"/>
    <cellStyle name="Normal 5 4 2 3 2 2" xfId="26127"/>
    <cellStyle name="Normal 5 4 2 3 2 3" xfId="26128"/>
    <cellStyle name="Normal 5 4 2 3 2 4" xfId="26129"/>
    <cellStyle name="Normal 5 4 2 3 3" xfId="26130"/>
    <cellStyle name="Normal 5 4 2 3 3 2" xfId="26131"/>
    <cellStyle name="Normal 5 4 2 3 3 3" xfId="26132"/>
    <cellStyle name="Normal 5 4 2 3 3 4" xfId="26133"/>
    <cellStyle name="Normal 5 4 2 3 4" xfId="26134"/>
    <cellStyle name="Normal 5 4 2 3 5" xfId="26135"/>
    <cellStyle name="Normal 5 4 2 3 6" xfId="26136"/>
    <cellStyle name="Normal 5 4 2 4" xfId="26137"/>
    <cellStyle name="Normal 5 4 2 4 2" xfId="26138"/>
    <cellStyle name="Normal 5 4 2 4 3" xfId="26139"/>
    <cellStyle name="Normal 5 4 2 4 4" xfId="26140"/>
    <cellStyle name="Normal 5 4 2 5" xfId="26141"/>
    <cellStyle name="Normal 5 4 2 5 2" xfId="26142"/>
    <cellStyle name="Normal 5 4 2 5 3" xfId="26143"/>
    <cellStyle name="Normal 5 4 2 5 4" xfId="26144"/>
    <cellStyle name="Normal 5 4 2 6" xfId="26145"/>
    <cellStyle name="Normal 5 4 2 6 2" xfId="26146"/>
    <cellStyle name="Normal 5 4 2 6 3" xfId="26147"/>
    <cellStyle name="Normal 5 4 2 6 4" xfId="26148"/>
    <cellStyle name="Normal 5 4 2 7" xfId="26149"/>
    <cellStyle name="Normal 5 4 2 7 2" xfId="26150"/>
    <cellStyle name="Normal 5 4 2 7 3" xfId="26151"/>
    <cellStyle name="Normal 5 4 2 7 4" xfId="26152"/>
    <cellStyle name="Normal 5 4 2 8" xfId="26153"/>
    <cellStyle name="Normal 5 4 2 8 2" xfId="26154"/>
    <cellStyle name="Normal 5 4 2 8 3" xfId="26155"/>
    <cellStyle name="Normal 5 4 2 8 4" xfId="26156"/>
    <cellStyle name="Normal 5 4 2 9" xfId="26157"/>
    <cellStyle name="Normal 5 4 2 9 2" xfId="26158"/>
    <cellStyle name="Normal 5 4 2 9 3" xfId="26159"/>
    <cellStyle name="Normal 5 4 2 9 4" xfId="26160"/>
    <cellStyle name="Normal 5 4 20" xfId="26161"/>
    <cellStyle name="Normal 5 4 3" xfId="100"/>
    <cellStyle name="Normal 5 4 3 10" xfId="26162"/>
    <cellStyle name="Normal 5 4 3 11" xfId="26163"/>
    <cellStyle name="Normal 5 4 3 12" xfId="26164"/>
    <cellStyle name="Normal 5 4 3 13" xfId="26165"/>
    <cellStyle name="Normal 5 4 3 14" xfId="26166"/>
    <cellStyle name="Normal 5 4 3 2" xfId="26167"/>
    <cellStyle name="Normal 5 4 3 2 10" xfId="26168"/>
    <cellStyle name="Normal 5 4 3 2 11" xfId="26169"/>
    <cellStyle name="Normal 5 4 3 2 12" xfId="26170"/>
    <cellStyle name="Normal 5 4 3 2 2" xfId="26171"/>
    <cellStyle name="Normal 5 4 3 2 2 2" xfId="26172"/>
    <cellStyle name="Normal 5 4 3 2 2 2 2" xfId="26173"/>
    <cellStyle name="Normal 5 4 3 2 2 2 3" xfId="26174"/>
    <cellStyle name="Normal 5 4 3 2 2 2 4" xfId="26175"/>
    <cellStyle name="Normal 5 4 3 2 2 3" xfId="26176"/>
    <cellStyle name="Normal 5 4 3 2 2 3 2" xfId="26177"/>
    <cellStyle name="Normal 5 4 3 2 2 3 3" xfId="26178"/>
    <cellStyle name="Normal 5 4 3 2 2 3 4" xfId="26179"/>
    <cellStyle name="Normal 5 4 3 2 2 4" xfId="26180"/>
    <cellStyle name="Normal 5 4 3 2 2 5" xfId="26181"/>
    <cellStyle name="Normal 5 4 3 2 2 6" xfId="26182"/>
    <cellStyle name="Normal 5 4 3 2 3" xfId="26183"/>
    <cellStyle name="Normal 5 4 3 2 3 2" xfId="26184"/>
    <cellStyle name="Normal 5 4 3 2 3 3" xfId="26185"/>
    <cellStyle name="Normal 5 4 3 2 3 4" xfId="26186"/>
    <cellStyle name="Normal 5 4 3 2 4" xfId="26187"/>
    <cellStyle name="Normal 5 4 3 2 4 2" xfId="26188"/>
    <cellStyle name="Normal 5 4 3 2 4 3" xfId="26189"/>
    <cellStyle name="Normal 5 4 3 2 4 4" xfId="26190"/>
    <cellStyle name="Normal 5 4 3 2 5" xfId="26191"/>
    <cellStyle name="Normal 5 4 3 2 5 2" xfId="26192"/>
    <cellStyle name="Normal 5 4 3 2 5 3" xfId="26193"/>
    <cellStyle name="Normal 5 4 3 2 5 4" xfId="26194"/>
    <cellStyle name="Normal 5 4 3 2 6" xfId="26195"/>
    <cellStyle name="Normal 5 4 3 2 6 2" xfId="26196"/>
    <cellStyle name="Normal 5 4 3 2 6 3" xfId="26197"/>
    <cellStyle name="Normal 5 4 3 2 6 4" xfId="26198"/>
    <cellStyle name="Normal 5 4 3 2 7" xfId="26199"/>
    <cellStyle name="Normal 5 4 3 2 7 2" xfId="26200"/>
    <cellStyle name="Normal 5 4 3 2 7 3" xfId="26201"/>
    <cellStyle name="Normal 5 4 3 2 7 4" xfId="26202"/>
    <cellStyle name="Normal 5 4 3 2 8" xfId="26203"/>
    <cellStyle name="Normal 5 4 3 2 9" xfId="26204"/>
    <cellStyle name="Normal 5 4 3 3" xfId="26205"/>
    <cellStyle name="Normal 5 4 3 3 2" xfId="26206"/>
    <cellStyle name="Normal 5 4 3 3 2 2" xfId="26207"/>
    <cellStyle name="Normal 5 4 3 3 2 3" xfId="26208"/>
    <cellStyle name="Normal 5 4 3 3 2 4" xfId="26209"/>
    <cellStyle name="Normal 5 4 3 3 3" xfId="26210"/>
    <cellStyle name="Normal 5 4 3 3 3 2" xfId="26211"/>
    <cellStyle name="Normal 5 4 3 3 3 3" xfId="26212"/>
    <cellStyle name="Normal 5 4 3 3 3 4" xfId="26213"/>
    <cellStyle name="Normal 5 4 3 3 4" xfId="26214"/>
    <cellStyle name="Normal 5 4 3 3 5" xfId="26215"/>
    <cellStyle name="Normal 5 4 3 3 6" xfId="26216"/>
    <cellStyle name="Normal 5 4 3 4" xfId="26217"/>
    <cellStyle name="Normal 5 4 3 4 2" xfId="26218"/>
    <cellStyle name="Normal 5 4 3 4 3" xfId="26219"/>
    <cellStyle name="Normal 5 4 3 4 4" xfId="26220"/>
    <cellStyle name="Normal 5 4 3 5" xfId="26221"/>
    <cellStyle name="Normal 5 4 3 5 2" xfId="26222"/>
    <cellStyle name="Normal 5 4 3 5 3" xfId="26223"/>
    <cellStyle name="Normal 5 4 3 5 4" xfId="26224"/>
    <cellStyle name="Normal 5 4 3 6" xfId="26225"/>
    <cellStyle name="Normal 5 4 3 6 2" xfId="26226"/>
    <cellStyle name="Normal 5 4 3 6 3" xfId="26227"/>
    <cellStyle name="Normal 5 4 3 6 4" xfId="26228"/>
    <cellStyle name="Normal 5 4 3 7" xfId="26229"/>
    <cellStyle name="Normal 5 4 3 7 2" xfId="26230"/>
    <cellStyle name="Normal 5 4 3 7 3" xfId="26231"/>
    <cellStyle name="Normal 5 4 3 7 4" xfId="26232"/>
    <cellStyle name="Normal 5 4 3 8" xfId="26233"/>
    <cellStyle name="Normal 5 4 3 8 2" xfId="26234"/>
    <cellStyle name="Normal 5 4 3 8 3" xfId="26235"/>
    <cellStyle name="Normal 5 4 3 8 4" xfId="26236"/>
    <cellStyle name="Normal 5 4 3 9" xfId="26237"/>
    <cellStyle name="Normal 5 4 3 9 2" xfId="26238"/>
    <cellStyle name="Normal 5 4 3 9 3" xfId="26239"/>
    <cellStyle name="Normal 5 4 3 9 4" xfId="26240"/>
    <cellStyle name="Normal 5 4 4" xfId="26241"/>
    <cellStyle name="Normal 5 4 4 10" xfId="26242"/>
    <cellStyle name="Normal 5 4 4 11" xfId="26243"/>
    <cellStyle name="Normal 5 4 4 12" xfId="26244"/>
    <cellStyle name="Normal 5 4 4 2" xfId="26245"/>
    <cellStyle name="Normal 5 4 4 2 2" xfId="26246"/>
    <cellStyle name="Normal 5 4 4 2 2 2" xfId="26247"/>
    <cellStyle name="Normal 5 4 4 2 2 3" xfId="26248"/>
    <cellStyle name="Normal 5 4 4 2 2 4" xfId="26249"/>
    <cellStyle name="Normal 5 4 4 2 3" xfId="26250"/>
    <cellStyle name="Normal 5 4 4 2 3 2" xfId="26251"/>
    <cellStyle name="Normal 5 4 4 2 3 3" xfId="26252"/>
    <cellStyle name="Normal 5 4 4 2 3 4" xfId="26253"/>
    <cellStyle name="Normal 5 4 4 2 4" xfId="26254"/>
    <cellStyle name="Normal 5 4 4 2 5" xfId="26255"/>
    <cellStyle name="Normal 5 4 4 2 6" xfId="26256"/>
    <cellStyle name="Normal 5 4 4 3" xfId="26257"/>
    <cellStyle name="Normal 5 4 4 3 2" xfId="26258"/>
    <cellStyle name="Normal 5 4 4 3 3" xfId="26259"/>
    <cellStyle name="Normal 5 4 4 3 4" xfId="26260"/>
    <cellStyle name="Normal 5 4 4 4" xfId="26261"/>
    <cellStyle name="Normal 5 4 4 4 2" xfId="26262"/>
    <cellStyle name="Normal 5 4 4 4 3" xfId="26263"/>
    <cellStyle name="Normal 5 4 4 4 4" xfId="26264"/>
    <cellStyle name="Normal 5 4 4 5" xfId="26265"/>
    <cellStyle name="Normal 5 4 4 5 2" xfId="26266"/>
    <cellStyle name="Normal 5 4 4 5 3" xfId="26267"/>
    <cellStyle name="Normal 5 4 4 5 4" xfId="26268"/>
    <cellStyle name="Normal 5 4 4 6" xfId="26269"/>
    <cellStyle name="Normal 5 4 4 6 2" xfId="26270"/>
    <cellStyle name="Normal 5 4 4 6 3" xfId="26271"/>
    <cellStyle name="Normal 5 4 4 6 4" xfId="26272"/>
    <cellStyle name="Normal 5 4 4 7" xfId="26273"/>
    <cellStyle name="Normal 5 4 4 7 2" xfId="26274"/>
    <cellStyle name="Normal 5 4 4 7 3" xfId="26275"/>
    <cellStyle name="Normal 5 4 4 7 4" xfId="26276"/>
    <cellStyle name="Normal 5 4 4 8" xfId="26277"/>
    <cellStyle name="Normal 5 4 4 9" xfId="26278"/>
    <cellStyle name="Normal 5 4 5" xfId="26279"/>
    <cellStyle name="Normal 5 4 5 10" xfId="26280"/>
    <cellStyle name="Normal 5 4 5 11" xfId="26281"/>
    <cellStyle name="Normal 5 4 5 12" xfId="26282"/>
    <cellStyle name="Normal 5 4 5 2" xfId="26283"/>
    <cellStyle name="Normal 5 4 5 2 2" xfId="26284"/>
    <cellStyle name="Normal 5 4 5 2 2 2" xfId="26285"/>
    <cellStyle name="Normal 5 4 5 2 2 3" xfId="26286"/>
    <cellStyle name="Normal 5 4 5 2 2 4" xfId="26287"/>
    <cellStyle name="Normal 5 4 5 2 3" xfId="26288"/>
    <cellStyle name="Normal 5 4 5 2 3 2" xfId="26289"/>
    <cellStyle name="Normal 5 4 5 2 3 3" xfId="26290"/>
    <cellStyle name="Normal 5 4 5 2 3 4" xfId="26291"/>
    <cellStyle name="Normal 5 4 5 2 4" xfId="26292"/>
    <cellStyle name="Normal 5 4 5 2 5" xfId="26293"/>
    <cellStyle name="Normal 5 4 5 2 6" xfId="26294"/>
    <cellStyle name="Normal 5 4 5 3" xfId="26295"/>
    <cellStyle name="Normal 5 4 5 3 2" xfId="26296"/>
    <cellStyle name="Normal 5 4 5 3 3" xfId="26297"/>
    <cellStyle name="Normal 5 4 5 3 4" xfId="26298"/>
    <cellStyle name="Normal 5 4 5 4" xfId="26299"/>
    <cellStyle name="Normal 5 4 5 4 2" xfId="26300"/>
    <cellStyle name="Normal 5 4 5 4 3" xfId="26301"/>
    <cellStyle name="Normal 5 4 5 4 4" xfId="26302"/>
    <cellStyle name="Normal 5 4 5 5" xfId="26303"/>
    <cellStyle name="Normal 5 4 5 5 2" xfId="26304"/>
    <cellStyle name="Normal 5 4 5 5 3" xfId="26305"/>
    <cellStyle name="Normal 5 4 5 5 4" xfId="26306"/>
    <cellStyle name="Normal 5 4 5 6" xfId="26307"/>
    <cellStyle name="Normal 5 4 5 6 2" xfId="26308"/>
    <cellStyle name="Normal 5 4 5 6 3" xfId="26309"/>
    <cellStyle name="Normal 5 4 5 6 4" xfId="26310"/>
    <cellStyle name="Normal 5 4 5 7" xfId="26311"/>
    <cellStyle name="Normal 5 4 5 7 2" xfId="26312"/>
    <cellStyle name="Normal 5 4 5 7 3" xfId="26313"/>
    <cellStyle name="Normal 5 4 5 7 4" xfId="26314"/>
    <cellStyle name="Normal 5 4 5 8" xfId="26315"/>
    <cellStyle name="Normal 5 4 5 9" xfId="26316"/>
    <cellStyle name="Normal 5 4 6" xfId="26317"/>
    <cellStyle name="Normal 5 4 6 2" xfId="26318"/>
    <cellStyle name="Normal 5 4 6 2 2" xfId="26319"/>
    <cellStyle name="Normal 5 4 6 2 3" xfId="26320"/>
    <cellStyle name="Normal 5 4 6 2 4" xfId="26321"/>
    <cellStyle name="Normal 5 4 6 3" xfId="26322"/>
    <cellStyle name="Normal 5 4 6 3 2" xfId="26323"/>
    <cellStyle name="Normal 5 4 6 3 3" xfId="26324"/>
    <cellStyle name="Normal 5 4 6 3 4" xfId="26325"/>
    <cellStyle name="Normal 5 4 6 4" xfId="26326"/>
    <cellStyle name="Normal 5 4 6 4 2" xfId="26327"/>
    <cellStyle name="Normal 5 4 6 4 3" xfId="26328"/>
    <cellStyle name="Normal 5 4 6 4 4" xfId="26329"/>
    <cellStyle name="Normal 5 4 6 5" xfId="26330"/>
    <cellStyle name="Normal 5 4 6 5 2" xfId="26331"/>
    <cellStyle name="Normal 5 4 6 5 3" xfId="26332"/>
    <cellStyle name="Normal 5 4 6 5 4" xfId="26333"/>
    <cellStyle name="Normal 5 4 6 6" xfId="26334"/>
    <cellStyle name="Normal 5 4 6 7" xfId="26335"/>
    <cellStyle name="Normal 5 4 6 8" xfId="26336"/>
    <cellStyle name="Normal 5 4 7" xfId="26337"/>
    <cellStyle name="Normal 5 4 7 2" xfId="26338"/>
    <cellStyle name="Normal 5 4 7 3" xfId="26339"/>
    <cellStyle name="Normal 5 4 7 4" xfId="26340"/>
    <cellStyle name="Normal 5 4 8" xfId="26341"/>
    <cellStyle name="Normal 5 4 8 2" xfId="26342"/>
    <cellStyle name="Normal 5 4 8 3" xfId="26343"/>
    <cellStyle name="Normal 5 4 8 4" xfId="26344"/>
    <cellStyle name="Normal 5 4 9" xfId="26345"/>
    <cellStyle name="Normal 5 4 9 2" xfId="26346"/>
    <cellStyle name="Normal 5 4 9 3" xfId="26347"/>
    <cellStyle name="Normal 5 4 9 4" xfId="26348"/>
    <cellStyle name="Normal 5 5" xfId="57"/>
    <cellStyle name="Normal 5 5 10" xfId="26349"/>
    <cellStyle name="Normal 5 5 10 2" xfId="26350"/>
    <cellStyle name="Normal 5 5 10 3" xfId="26351"/>
    <cellStyle name="Normal 5 5 10 4" xfId="26352"/>
    <cellStyle name="Normal 5 5 11" xfId="26353"/>
    <cellStyle name="Normal 5 5 11 2" xfId="26354"/>
    <cellStyle name="Normal 5 5 11 3" xfId="26355"/>
    <cellStyle name="Normal 5 5 11 4" xfId="26356"/>
    <cellStyle name="Normal 5 5 12" xfId="26357"/>
    <cellStyle name="Normal 5 5 12 2" xfId="26358"/>
    <cellStyle name="Normal 5 5 12 3" xfId="26359"/>
    <cellStyle name="Normal 5 5 12 4" xfId="26360"/>
    <cellStyle name="Normal 5 5 13" xfId="26361"/>
    <cellStyle name="Normal 5 5 13 2" xfId="26362"/>
    <cellStyle name="Normal 5 5 13 3" xfId="26363"/>
    <cellStyle name="Normal 5 5 13 4" xfId="26364"/>
    <cellStyle name="Normal 5 5 14" xfId="26365"/>
    <cellStyle name="Normal 5 5 15" xfId="26366"/>
    <cellStyle name="Normal 5 5 16" xfId="26367"/>
    <cellStyle name="Normal 5 5 17" xfId="26368"/>
    <cellStyle name="Normal 5 5 18" xfId="26369"/>
    <cellStyle name="Normal 5 5 19" xfId="26370"/>
    <cellStyle name="Normal 5 5 2" xfId="116"/>
    <cellStyle name="Normal 5 5 2 10" xfId="26371"/>
    <cellStyle name="Normal 5 5 2 11" xfId="26372"/>
    <cellStyle name="Normal 5 5 2 12" xfId="26373"/>
    <cellStyle name="Normal 5 5 2 13" xfId="26374"/>
    <cellStyle name="Normal 5 5 2 14" xfId="26375"/>
    <cellStyle name="Normal 5 5 2 2" xfId="26376"/>
    <cellStyle name="Normal 5 5 2 2 10" xfId="26377"/>
    <cellStyle name="Normal 5 5 2 2 11" xfId="26378"/>
    <cellStyle name="Normal 5 5 2 2 12" xfId="26379"/>
    <cellStyle name="Normal 5 5 2 2 2" xfId="26380"/>
    <cellStyle name="Normal 5 5 2 2 2 2" xfId="26381"/>
    <cellStyle name="Normal 5 5 2 2 2 2 2" xfId="26382"/>
    <cellStyle name="Normal 5 5 2 2 2 2 3" xfId="26383"/>
    <cellStyle name="Normal 5 5 2 2 2 2 4" xfId="26384"/>
    <cellStyle name="Normal 5 5 2 2 2 3" xfId="26385"/>
    <cellStyle name="Normal 5 5 2 2 2 3 2" xfId="26386"/>
    <cellStyle name="Normal 5 5 2 2 2 3 3" xfId="26387"/>
    <cellStyle name="Normal 5 5 2 2 2 3 4" xfId="26388"/>
    <cellStyle name="Normal 5 5 2 2 2 4" xfId="26389"/>
    <cellStyle name="Normal 5 5 2 2 2 5" xfId="26390"/>
    <cellStyle name="Normal 5 5 2 2 2 6" xfId="26391"/>
    <cellStyle name="Normal 5 5 2 2 3" xfId="26392"/>
    <cellStyle name="Normal 5 5 2 2 3 2" xfId="26393"/>
    <cellStyle name="Normal 5 5 2 2 3 3" xfId="26394"/>
    <cellStyle name="Normal 5 5 2 2 3 4" xfId="26395"/>
    <cellStyle name="Normal 5 5 2 2 4" xfId="26396"/>
    <cellStyle name="Normal 5 5 2 2 4 2" xfId="26397"/>
    <cellStyle name="Normal 5 5 2 2 4 3" xfId="26398"/>
    <cellStyle name="Normal 5 5 2 2 4 4" xfId="26399"/>
    <cellStyle name="Normal 5 5 2 2 5" xfId="26400"/>
    <cellStyle name="Normal 5 5 2 2 5 2" xfId="26401"/>
    <cellStyle name="Normal 5 5 2 2 5 3" xfId="26402"/>
    <cellStyle name="Normal 5 5 2 2 5 4" xfId="26403"/>
    <cellStyle name="Normal 5 5 2 2 6" xfId="26404"/>
    <cellStyle name="Normal 5 5 2 2 6 2" xfId="26405"/>
    <cellStyle name="Normal 5 5 2 2 6 3" xfId="26406"/>
    <cellStyle name="Normal 5 5 2 2 6 4" xfId="26407"/>
    <cellStyle name="Normal 5 5 2 2 7" xfId="26408"/>
    <cellStyle name="Normal 5 5 2 2 7 2" xfId="26409"/>
    <cellStyle name="Normal 5 5 2 2 7 3" xfId="26410"/>
    <cellStyle name="Normal 5 5 2 2 7 4" xfId="26411"/>
    <cellStyle name="Normal 5 5 2 2 8" xfId="26412"/>
    <cellStyle name="Normal 5 5 2 2 9" xfId="26413"/>
    <cellStyle name="Normal 5 5 2 3" xfId="26414"/>
    <cellStyle name="Normal 5 5 2 3 2" xfId="26415"/>
    <cellStyle name="Normal 5 5 2 3 2 2" xfId="26416"/>
    <cellStyle name="Normal 5 5 2 3 2 3" xfId="26417"/>
    <cellStyle name="Normal 5 5 2 3 2 4" xfId="26418"/>
    <cellStyle name="Normal 5 5 2 3 3" xfId="26419"/>
    <cellStyle name="Normal 5 5 2 3 3 2" xfId="26420"/>
    <cellStyle name="Normal 5 5 2 3 3 3" xfId="26421"/>
    <cellStyle name="Normal 5 5 2 3 3 4" xfId="26422"/>
    <cellStyle name="Normal 5 5 2 3 4" xfId="26423"/>
    <cellStyle name="Normal 5 5 2 3 5" xfId="26424"/>
    <cellStyle name="Normal 5 5 2 3 6" xfId="26425"/>
    <cellStyle name="Normal 5 5 2 4" xfId="26426"/>
    <cellStyle name="Normal 5 5 2 4 2" xfId="26427"/>
    <cellStyle name="Normal 5 5 2 4 3" xfId="26428"/>
    <cellStyle name="Normal 5 5 2 4 4" xfId="26429"/>
    <cellStyle name="Normal 5 5 2 5" xfId="26430"/>
    <cellStyle name="Normal 5 5 2 5 2" xfId="26431"/>
    <cellStyle name="Normal 5 5 2 5 3" xfId="26432"/>
    <cellStyle name="Normal 5 5 2 5 4" xfId="26433"/>
    <cellStyle name="Normal 5 5 2 6" xfId="26434"/>
    <cellStyle name="Normal 5 5 2 6 2" xfId="26435"/>
    <cellStyle name="Normal 5 5 2 6 3" xfId="26436"/>
    <cellStyle name="Normal 5 5 2 6 4" xfId="26437"/>
    <cellStyle name="Normal 5 5 2 7" xfId="26438"/>
    <cellStyle name="Normal 5 5 2 7 2" xfId="26439"/>
    <cellStyle name="Normal 5 5 2 7 3" xfId="26440"/>
    <cellStyle name="Normal 5 5 2 7 4" xfId="26441"/>
    <cellStyle name="Normal 5 5 2 8" xfId="26442"/>
    <cellStyle name="Normal 5 5 2 8 2" xfId="26443"/>
    <cellStyle name="Normal 5 5 2 8 3" xfId="26444"/>
    <cellStyle name="Normal 5 5 2 8 4" xfId="26445"/>
    <cellStyle name="Normal 5 5 2 9" xfId="26446"/>
    <cellStyle name="Normal 5 5 2 9 2" xfId="26447"/>
    <cellStyle name="Normal 5 5 2 9 3" xfId="26448"/>
    <cellStyle name="Normal 5 5 2 9 4" xfId="26449"/>
    <cellStyle name="Normal 5 5 20" xfId="26450"/>
    <cellStyle name="Normal 5 5 3" xfId="26451"/>
    <cellStyle name="Normal 5 5 3 10" xfId="26452"/>
    <cellStyle name="Normal 5 5 3 11" xfId="26453"/>
    <cellStyle name="Normal 5 5 3 12" xfId="26454"/>
    <cellStyle name="Normal 5 5 3 13" xfId="26455"/>
    <cellStyle name="Normal 5 5 3 14" xfId="26456"/>
    <cellStyle name="Normal 5 5 3 2" xfId="26457"/>
    <cellStyle name="Normal 5 5 3 2 10" xfId="26458"/>
    <cellStyle name="Normal 5 5 3 2 11" xfId="26459"/>
    <cellStyle name="Normal 5 5 3 2 12" xfId="26460"/>
    <cellStyle name="Normal 5 5 3 2 2" xfId="26461"/>
    <cellStyle name="Normal 5 5 3 2 2 2" xfId="26462"/>
    <cellStyle name="Normal 5 5 3 2 2 2 2" xfId="26463"/>
    <cellStyle name="Normal 5 5 3 2 2 2 3" xfId="26464"/>
    <cellStyle name="Normal 5 5 3 2 2 2 4" xfId="26465"/>
    <cellStyle name="Normal 5 5 3 2 2 3" xfId="26466"/>
    <cellStyle name="Normal 5 5 3 2 2 3 2" xfId="26467"/>
    <cellStyle name="Normal 5 5 3 2 2 3 3" xfId="26468"/>
    <cellStyle name="Normal 5 5 3 2 2 3 4" xfId="26469"/>
    <cellStyle name="Normal 5 5 3 2 2 4" xfId="26470"/>
    <cellStyle name="Normal 5 5 3 2 2 5" xfId="26471"/>
    <cellStyle name="Normal 5 5 3 2 2 6" xfId="26472"/>
    <cellStyle name="Normal 5 5 3 2 3" xfId="26473"/>
    <cellStyle name="Normal 5 5 3 2 3 2" xfId="26474"/>
    <cellStyle name="Normal 5 5 3 2 3 3" xfId="26475"/>
    <cellStyle name="Normal 5 5 3 2 3 4" xfId="26476"/>
    <cellStyle name="Normal 5 5 3 2 4" xfId="26477"/>
    <cellStyle name="Normal 5 5 3 2 4 2" xfId="26478"/>
    <cellStyle name="Normal 5 5 3 2 4 3" xfId="26479"/>
    <cellStyle name="Normal 5 5 3 2 4 4" xfId="26480"/>
    <cellStyle name="Normal 5 5 3 2 5" xfId="26481"/>
    <cellStyle name="Normal 5 5 3 2 5 2" xfId="26482"/>
    <cellStyle name="Normal 5 5 3 2 5 3" xfId="26483"/>
    <cellStyle name="Normal 5 5 3 2 5 4" xfId="26484"/>
    <cellStyle name="Normal 5 5 3 2 6" xfId="26485"/>
    <cellStyle name="Normal 5 5 3 2 6 2" xfId="26486"/>
    <cellStyle name="Normal 5 5 3 2 6 3" xfId="26487"/>
    <cellStyle name="Normal 5 5 3 2 6 4" xfId="26488"/>
    <cellStyle name="Normal 5 5 3 2 7" xfId="26489"/>
    <cellStyle name="Normal 5 5 3 2 7 2" xfId="26490"/>
    <cellStyle name="Normal 5 5 3 2 7 3" xfId="26491"/>
    <cellStyle name="Normal 5 5 3 2 7 4" xfId="26492"/>
    <cellStyle name="Normal 5 5 3 2 8" xfId="26493"/>
    <cellStyle name="Normal 5 5 3 2 9" xfId="26494"/>
    <cellStyle name="Normal 5 5 3 3" xfId="26495"/>
    <cellStyle name="Normal 5 5 3 3 2" xfId="26496"/>
    <cellStyle name="Normal 5 5 3 3 2 2" xfId="26497"/>
    <cellStyle name="Normal 5 5 3 3 2 3" xfId="26498"/>
    <cellStyle name="Normal 5 5 3 3 2 4" xfId="26499"/>
    <cellStyle name="Normal 5 5 3 3 3" xfId="26500"/>
    <cellStyle name="Normal 5 5 3 3 3 2" xfId="26501"/>
    <cellStyle name="Normal 5 5 3 3 3 3" xfId="26502"/>
    <cellStyle name="Normal 5 5 3 3 3 4" xfId="26503"/>
    <cellStyle name="Normal 5 5 3 3 4" xfId="26504"/>
    <cellStyle name="Normal 5 5 3 3 5" xfId="26505"/>
    <cellStyle name="Normal 5 5 3 3 6" xfId="26506"/>
    <cellStyle name="Normal 5 5 3 4" xfId="26507"/>
    <cellStyle name="Normal 5 5 3 4 2" xfId="26508"/>
    <cellStyle name="Normal 5 5 3 4 3" xfId="26509"/>
    <cellStyle name="Normal 5 5 3 4 4" xfId="26510"/>
    <cellStyle name="Normal 5 5 3 5" xfId="26511"/>
    <cellStyle name="Normal 5 5 3 5 2" xfId="26512"/>
    <cellStyle name="Normal 5 5 3 5 3" xfId="26513"/>
    <cellStyle name="Normal 5 5 3 5 4" xfId="26514"/>
    <cellStyle name="Normal 5 5 3 6" xfId="26515"/>
    <cellStyle name="Normal 5 5 3 6 2" xfId="26516"/>
    <cellStyle name="Normal 5 5 3 6 3" xfId="26517"/>
    <cellStyle name="Normal 5 5 3 6 4" xfId="26518"/>
    <cellStyle name="Normal 5 5 3 7" xfId="26519"/>
    <cellStyle name="Normal 5 5 3 7 2" xfId="26520"/>
    <cellStyle name="Normal 5 5 3 7 3" xfId="26521"/>
    <cellStyle name="Normal 5 5 3 7 4" xfId="26522"/>
    <cellStyle name="Normal 5 5 3 8" xfId="26523"/>
    <cellStyle name="Normal 5 5 3 8 2" xfId="26524"/>
    <cellStyle name="Normal 5 5 3 8 3" xfId="26525"/>
    <cellStyle name="Normal 5 5 3 8 4" xfId="26526"/>
    <cellStyle name="Normal 5 5 3 9" xfId="26527"/>
    <cellStyle name="Normal 5 5 3 9 2" xfId="26528"/>
    <cellStyle name="Normal 5 5 3 9 3" xfId="26529"/>
    <cellStyle name="Normal 5 5 3 9 4" xfId="26530"/>
    <cellStyle name="Normal 5 5 4" xfId="26531"/>
    <cellStyle name="Normal 5 5 4 10" xfId="26532"/>
    <cellStyle name="Normal 5 5 4 11" xfId="26533"/>
    <cellStyle name="Normal 5 5 4 12" xfId="26534"/>
    <cellStyle name="Normal 5 5 4 2" xfId="26535"/>
    <cellStyle name="Normal 5 5 4 2 2" xfId="26536"/>
    <cellStyle name="Normal 5 5 4 2 2 2" xfId="26537"/>
    <cellStyle name="Normal 5 5 4 2 2 3" xfId="26538"/>
    <cellStyle name="Normal 5 5 4 2 2 4" xfId="26539"/>
    <cellStyle name="Normal 5 5 4 2 3" xfId="26540"/>
    <cellStyle name="Normal 5 5 4 2 3 2" xfId="26541"/>
    <cellStyle name="Normal 5 5 4 2 3 3" xfId="26542"/>
    <cellStyle name="Normal 5 5 4 2 3 4" xfId="26543"/>
    <cellStyle name="Normal 5 5 4 2 4" xfId="26544"/>
    <cellStyle name="Normal 5 5 4 2 5" xfId="26545"/>
    <cellStyle name="Normal 5 5 4 2 6" xfId="26546"/>
    <cellStyle name="Normal 5 5 4 3" xfId="26547"/>
    <cellStyle name="Normal 5 5 4 3 2" xfId="26548"/>
    <cellStyle name="Normal 5 5 4 3 3" xfId="26549"/>
    <cellStyle name="Normal 5 5 4 3 4" xfId="26550"/>
    <cellStyle name="Normal 5 5 4 4" xfId="26551"/>
    <cellStyle name="Normal 5 5 4 4 2" xfId="26552"/>
    <cellStyle name="Normal 5 5 4 4 3" xfId="26553"/>
    <cellStyle name="Normal 5 5 4 4 4" xfId="26554"/>
    <cellStyle name="Normal 5 5 4 5" xfId="26555"/>
    <cellStyle name="Normal 5 5 4 5 2" xfId="26556"/>
    <cellStyle name="Normal 5 5 4 5 3" xfId="26557"/>
    <cellStyle name="Normal 5 5 4 5 4" xfId="26558"/>
    <cellStyle name="Normal 5 5 4 6" xfId="26559"/>
    <cellStyle name="Normal 5 5 4 6 2" xfId="26560"/>
    <cellStyle name="Normal 5 5 4 6 3" xfId="26561"/>
    <cellStyle name="Normal 5 5 4 6 4" xfId="26562"/>
    <cellStyle name="Normal 5 5 4 7" xfId="26563"/>
    <cellStyle name="Normal 5 5 4 7 2" xfId="26564"/>
    <cellStyle name="Normal 5 5 4 7 3" xfId="26565"/>
    <cellStyle name="Normal 5 5 4 7 4" xfId="26566"/>
    <cellStyle name="Normal 5 5 4 8" xfId="26567"/>
    <cellStyle name="Normal 5 5 4 9" xfId="26568"/>
    <cellStyle name="Normal 5 5 5" xfId="26569"/>
    <cellStyle name="Normal 5 5 5 10" xfId="26570"/>
    <cellStyle name="Normal 5 5 5 11" xfId="26571"/>
    <cellStyle name="Normal 5 5 5 12" xfId="26572"/>
    <cellStyle name="Normal 5 5 5 2" xfId="26573"/>
    <cellStyle name="Normal 5 5 5 2 2" xfId="26574"/>
    <cellStyle name="Normal 5 5 5 2 2 2" xfId="26575"/>
    <cellStyle name="Normal 5 5 5 2 2 3" xfId="26576"/>
    <cellStyle name="Normal 5 5 5 2 2 4" xfId="26577"/>
    <cellStyle name="Normal 5 5 5 2 3" xfId="26578"/>
    <cellStyle name="Normal 5 5 5 2 3 2" xfId="26579"/>
    <cellStyle name="Normal 5 5 5 2 3 3" xfId="26580"/>
    <cellStyle name="Normal 5 5 5 2 3 4" xfId="26581"/>
    <cellStyle name="Normal 5 5 5 2 4" xfId="26582"/>
    <cellStyle name="Normal 5 5 5 2 5" xfId="26583"/>
    <cellStyle name="Normal 5 5 5 2 6" xfId="26584"/>
    <cellStyle name="Normal 5 5 5 3" xfId="26585"/>
    <cellStyle name="Normal 5 5 5 3 2" xfId="26586"/>
    <cellStyle name="Normal 5 5 5 3 3" xfId="26587"/>
    <cellStyle name="Normal 5 5 5 3 4" xfId="26588"/>
    <cellStyle name="Normal 5 5 5 4" xfId="26589"/>
    <cellStyle name="Normal 5 5 5 4 2" xfId="26590"/>
    <cellStyle name="Normal 5 5 5 4 3" xfId="26591"/>
    <cellStyle name="Normal 5 5 5 4 4" xfId="26592"/>
    <cellStyle name="Normal 5 5 5 5" xfId="26593"/>
    <cellStyle name="Normal 5 5 5 5 2" xfId="26594"/>
    <cellStyle name="Normal 5 5 5 5 3" xfId="26595"/>
    <cellStyle name="Normal 5 5 5 5 4" xfId="26596"/>
    <cellStyle name="Normal 5 5 5 6" xfId="26597"/>
    <cellStyle name="Normal 5 5 5 6 2" xfId="26598"/>
    <cellStyle name="Normal 5 5 5 6 3" xfId="26599"/>
    <cellStyle name="Normal 5 5 5 6 4" xfId="26600"/>
    <cellStyle name="Normal 5 5 5 7" xfId="26601"/>
    <cellStyle name="Normal 5 5 5 7 2" xfId="26602"/>
    <cellStyle name="Normal 5 5 5 7 3" xfId="26603"/>
    <cellStyle name="Normal 5 5 5 7 4" xfId="26604"/>
    <cellStyle name="Normal 5 5 5 8" xfId="26605"/>
    <cellStyle name="Normal 5 5 5 9" xfId="26606"/>
    <cellStyle name="Normal 5 5 6" xfId="26607"/>
    <cellStyle name="Normal 5 5 6 2" xfId="26608"/>
    <cellStyle name="Normal 5 5 6 2 2" xfId="26609"/>
    <cellStyle name="Normal 5 5 6 2 3" xfId="26610"/>
    <cellStyle name="Normal 5 5 6 2 4" xfId="26611"/>
    <cellStyle name="Normal 5 5 6 3" xfId="26612"/>
    <cellStyle name="Normal 5 5 6 3 2" xfId="26613"/>
    <cellStyle name="Normal 5 5 6 3 3" xfId="26614"/>
    <cellStyle name="Normal 5 5 6 3 4" xfId="26615"/>
    <cellStyle name="Normal 5 5 6 4" xfId="26616"/>
    <cellStyle name="Normal 5 5 6 4 2" xfId="26617"/>
    <cellStyle name="Normal 5 5 6 4 3" xfId="26618"/>
    <cellStyle name="Normal 5 5 6 4 4" xfId="26619"/>
    <cellStyle name="Normal 5 5 6 5" xfId="26620"/>
    <cellStyle name="Normal 5 5 6 5 2" xfId="26621"/>
    <cellStyle name="Normal 5 5 6 5 3" xfId="26622"/>
    <cellStyle name="Normal 5 5 6 5 4" xfId="26623"/>
    <cellStyle name="Normal 5 5 6 6" xfId="26624"/>
    <cellStyle name="Normal 5 5 6 7" xfId="26625"/>
    <cellStyle name="Normal 5 5 6 8" xfId="26626"/>
    <cellStyle name="Normal 5 5 7" xfId="26627"/>
    <cellStyle name="Normal 5 5 7 2" xfId="26628"/>
    <cellStyle name="Normal 5 5 7 3" xfId="26629"/>
    <cellStyle name="Normal 5 5 7 4" xfId="26630"/>
    <cellStyle name="Normal 5 5 8" xfId="26631"/>
    <cellStyle name="Normal 5 5 8 2" xfId="26632"/>
    <cellStyle name="Normal 5 5 8 3" xfId="26633"/>
    <cellStyle name="Normal 5 5 8 4" xfId="26634"/>
    <cellStyle name="Normal 5 5 9" xfId="26635"/>
    <cellStyle name="Normal 5 5 9 2" xfId="26636"/>
    <cellStyle name="Normal 5 5 9 3" xfId="26637"/>
    <cellStyle name="Normal 5 5 9 4" xfId="26638"/>
    <cellStyle name="Normal 5 6" xfId="87"/>
    <cellStyle name="Normal 5 6 10" xfId="26639"/>
    <cellStyle name="Normal 5 6 10 2" xfId="26640"/>
    <cellStyle name="Normal 5 6 10 3" xfId="26641"/>
    <cellStyle name="Normal 5 6 10 4" xfId="26642"/>
    <cellStyle name="Normal 5 6 11" xfId="26643"/>
    <cellStyle name="Normal 5 6 11 2" xfId="26644"/>
    <cellStyle name="Normal 5 6 11 3" xfId="26645"/>
    <cellStyle name="Normal 5 6 11 4" xfId="26646"/>
    <cellStyle name="Normal 5 6 12" xfId="26647"/>
    <cellStyle name="Normal 5 6 12 2" xfId="26648"/>
    <cellStyle name="Normal 5 6 12 3" xfId="26649"/>
    <cellStyle name="Normal 5 6 12 4" xfId="26650"/>
    <cellStyle name="Normal 5 6 13" xfId="26651"/>
    <cellStyle name="Normal 5 6 13 2" xfId="26652"/>
    <cellStyle name="Normal 5 6 13 3" xfId="26653"/>
    <cellStyle name="Normal 5 6 13 4" xfId="26654"/>
    <cellStyle name="Normal 5 6 14" xfId="26655"/>
    <cellStyle name="Normal 5 6 15" xfId="26656"/>
    <cellStyle name="Normal 5 6 16" xfId="26657"/>
    <cellStyle name="Normal 5 6 17" xfId="26658"/>
    <cellStyle name="Normal 5 6 18" xfId="26659"/>
    <cellStyle name="Normal 5 6 19" xfId="26660"/>
    <cellStyle name="Normal 5 6 2" xfId="26661"/>
    <cellStyle name="Normal 5 6 2 10" xfId="26662"/>
    <cellStyle name="Normal 5 6 2 11" xfId="26663"/>
    <cellStyle name="Normal 5 6 2 12" xfId="26664"/>
    <cellStyle name="Normal 5 6 2 13" xfId="26665"/>
    <cellStyle name="Normal 5 6 2 14" xfId="26666"/>
    <cellStyle name="Normal 5 6 2 2" xfId="26667"/>
    <cellStyle name="Normal 5 6 2 2 10" xfId="26668"/>
    <cellStyle name="Normal 5 6 2 2 11" xfId="26669"/>
    <cellStyle name="Normal 5 6 2 2 12" xfId="26670"/>
    <cellStyle name="Normal 5 6 2 2 2" xfId="26671"/>
    <cellStyle name="Normal 5 6 2 2 2 2" xfId="26672"/>
    <cellStyle name="Normal 5 6 2 2 2 2 2" xfId="26673"/>
    <cellStyle name="Normal 5 6 2 2 2 2 3" xfId="26674"/>
    <cellStyle name="Normal 5 6 2 2 2 2 4" xfId="26675"/>
    <cellStyle name="Normal 5 6 2 2 2 3" xfId="26676"/>
    <cellStyle name="Normal 5 6 2 2 2 3 2" xfId="26677"/>
    <cellStyle name="Normal 5 6 2 2 2 3 3" xfId="26678"/>
    <cellStyle name="Normal 5 6 2 2 2 3 4" xfId="26679"/>
    <cellStyle name="Normal 5 6 2 2 2 4" xfId="26680"/>
    <cellStyle name="Normal 5 6 2 2 2 5" xfId="26681"/>
    <cellStyle name="Normal 5 6 2 2 2 6" xfId="26682"/>
    <cellStyle name="Normal 5 6 2 2 3" xfId="26683"/>
    <cellStyle name="Normal 5 6 2 2 3 2" xfId="26684"/>
    <cellStyle name="Normal 5 6 2 2 3 3" xfId="26685"/>
    <cellStyle name="Normal 5 6 2 2 3 4" xfId="26686"/>
    <cellStyle name="Normal 5 6 2 2 4" xfId="26687"/>
    <cellStyle name="Normal 5 6 2 2 4 2" xfId="26688"/>
    <cellStyle name="Normal 5 6 2 2 4 3" xfId="26689"/>
    <cellStyle name="Normal 5 6 2 2 4 4" xfId="26690"/>
    <cellStyle name="Normal 5 6 2 2 5" xfId="26691"/>
    <cellStyle name="Normal 5 6 2 2 5 2" xfId="26692"/>
    <cellStyle name="Normal 5 6 2 2 5 3" xfId="26693"/>
    <cellStyle name="Normal 5 6 2 2 5 4" xfId="26694"/>
    <cellStyle name="Normal 5 6 2 2 6" xfId="26695"/>
    <cellStyle name="Normal 5 6 2 2 6 2" xfId="26696"/>
    <cellStyle name="Normal 5 6 2 2 6 3" xfId="26697"/>
    <cellStyle name="Normal 5 6 2 2 6 4" xfId="26698"/>
    <cellStyle name="Normal 5 6 2 2 7" xfId="26699"/>
    <cellStyle name="Normal 5 6 2 2 7 2" xfId="26700"/>
    <cellStyle name="Normal 5 6 2 2 7 3" xfId="26701"/>
    <cellStyle name="Normal 5 6 2 2 7 4" xfId="26702"/>
    <cellStyle name="Normal 5 6 2 2 8" xfId="26703"/>
    <cellStyle name="Normal 5 6 2 2 9" xfId="26704"/>
    <cellStyle name="Normal 5 6 2 3" xfId="26705"/>
    <cellStyle name="Normal 5 6 2 3 2" xfId="26706"/>
    <cellStyle name="Normal 5 6 2 3 2 2" xfId="26707"/>
    <cellStyle name="Normal 5 6 2 3 2 3" xfId="26708"/>
    <cellStyle name="Normal 5 6 2 3 2 4" xfId="26709"/>
    <cellStyle name="Normal 5 6 2 3 3" xfId="26710"/>
    <cellStyle name="Normal 5 6 2 3 3 2" xfId="26711"/>
    <cellStyle name="Normal 5 6 2 3 3 3" xfId="26712"/>
    <cellStyle name="Normal 5 6 2 3 3 4" xfId="26713"/>
    <cellStyle name="Normal 5 6 2 3 4" xfId="26714"/>
    <cellStyle name="Normal 5 6 2 3 5" xfId="26715"/>
    <cellStyle name="Normal 5 6 2 3 6" xfId="26716"/>
    <cellStyle name="Normal 5 6 2 4" xfId="26717"/>
    <cellStyle name="Normal 5 6 2 4 2" xfId="26718"/>
    <cellStyle name="Normal 5 6 2 4 3" xfId="26719"/>
    <cellStyle name="Normal 5 6 2 4 4" xfId="26720"/>
    <cellStyle name="Normal 5 6 2 5" xfId="26721"/>
    <cellStyle name="Normal 5 6 2 5 2" xfId="26722"/>
    <cellStyle name="Normal 5 6 2 5 3" xfId="26723"/>
    <cellStyle name="Normal 5 6 2 5 4" xfId="26724"/>
    <cellStyle name="Normal 5 6 2 6" xfId="26725"/>
    <cellStyle name="Normal 5 6 2 6 2" xfId="26726"/>
    <cellStyle name="Normal 5 6 2 6 3" xfId="26727"/>
    <cellStyle name="Normal 5 6 2 6 4" xfId="26728"/>
    <cellStyle name="Normal 5 6 2 7" xfId="26729"/>
    <cellStyle name="Normal 5 6 2 7 2" xfId="26730"/>
    <cellStyle name="Normal 5 6 2 7 3" xfId="26731"/>
    <cellStyle name="Normal 5 6 2 7 4" xfId="26732"/>
    <cellStyle name="Normal 5 6 2 8" xfId="26733"/>
    <cellStyle name="Normal 5 6 2 8 2" xfId="26734"/>
    <cellStyle name="Normal 5 6 2 8 3" xfId="26735"/>
    <cellStyle name="Normal 5 6 2 8 4" xfId="26736"/>
    <cellStyle name="Normal 5 6 2 9" xfId="26737"/>
    <cellStyle name="Normal 5 6 2 9 2" xfId="26738"/>
    <cellStyle name="Normal 5 6 2 9 3" xfId="26739"/>
    <cellStyle name="Normal 5 6 2 9 4" xfId="26740"/>
    <cellStyle name="Normal 5 6 20" xfId="26741"/>
    <cellStyle name="Normal 5 6 3" xfId="26742"/>
    <cellStyle name="Normal 5 6 3 10" xfId="26743"/>
    <cellStyle name="Normal 5 6 3 11" xfId="26744"/>
    <cellStyle name="Normal 5 6 3 12" xfId="26745"/>
    <cellStyle name="Normal 5 6 3 13" xfId="26746"/>
    <cellStyle name="Normal 5 6 3 14" xfId="26747"/>
    <cellStyle name="Normal 5 6 3 2" xfId="26748"/>
    <cellStyle name="Normal 5 6 3 2 10" xfId="26749"/>
    <cellStyle name="Normal 5 6 3 2 11" xfId="26750"/>
    <cellStyle name="Normal 5 6 3 2 12" xfId="26751"/>
    <cellStyle name="Normal 5 6 3 2 2" xfId="26752"/>
    <cellStyle name="Normal 5 6 3 2 2 2" xfId="26753"/>
    <cellStyle name="Normal 5 6 3 2 2 2 2" xfId="26754"/>
    <cellStyle name="Normal 5 6 3 2 2 2 3" xfId="26755"/>
    <cellStyle name="Normal 5 6 3 2 2 2 4" xfId="26756"/>
    <cellStyle name="Normal 5 6 3 2 2 3" xfId="26757"/>
    <cellStyle name="Normal 5 6 3 2 2 3 2" xfId="26758"/>
    <cellStyle name="Normal 5 6 3 2 2 3 3" xfId="26759"/>
    <cellStyle name="Normal 5 6 3 2 2 3 4" xfId="26760"/>
    <cellStyle name="Normal 5 6 3 2 2 4" xfId="26761"/>
    <cellStyle name="Normal 5 6 3 2 2 5" xfId="26762"/>
    <cellStyle name="Normal 5 6 3 2 2 6" xfId="26763"/>
    <cellStyle name="Normal 5 6 3 2 3" xfId="26764"/>
    <cellStyle name="Normal 5 6 3 2 3 2" xfId="26765"/>
    <cellStyle name="Normal 5 6 3 2 3 3" xfId="26766"/>
    <cellStyle name="Normal 5 6 3 2 3 4" xfId="26767"/>
    <cellStyle name="Normal 5 6 3 2 4" xfId="26768"/>
    <cellStyle name="Normal 5 6 3 2 4 2" xfId="26769"/>
    <cellStyle name="Normal 5 6 3 2 4 3" xfId="26770"/>
    <cellStyle name="Normal 5 6 3 2 4 4" xfId="26771"/>
    <cellStyle name="Normal 5 6 3 2 5" xfId="26772"/>
    <cellStyle name="Normal 5 6 3 2 5 2" xfId="26773"/>
    <cellStyle name="Normal 5 6 3 2 5 3" xfId="26774"/>
    <cellStyle name="Normal 5 6 3 2 5 4" xfId="26775"/>
    <cellStyle name="Normal 5 6 3 2 6" xfId="26776"/>
    <cellStyle name="Normal 5 6 3 2 6 2" xfId="26777"/>
    <cellStyle name="Normal 5 6 3 2 6 3" xfId="26778"/>
    <cellStyle name="Normal 5 6 3 2 6 4" xfId="26779"/>
    <cellStyle name="Normal 5 6 3 2 7" xfId="26780"/>
    <cellStyle name="Normal 5 6 3 2 7 2" xfId="26781"/>
    <cellStyle name="Normal 5 6 3 2 7 3" xfId="26782"/>
    <cellStyle name="Normal 5 6 3 2 7 4" xfId="26783"/>
    <cellStyle name="Normal 5 6 3 2 8" xfId="26784"/>
    <cellStyle name="Normal 5 6 3 2 9" xfId="26785"/>
    <cellStyle name="Normal 5 6 3 3" xfId="26786"/>
    <cellStyle name="Normal 5 6 3 3 2" xfId="26787"/>
    <cellStyle name="Normal 5 6 3 3 2 2" xfId="26788"/>
    <cellStyle name="Normal 5 6 3 3 2 3" xfId="26789"/>
    <cellStyle name="Normal 5 6 3 3 2 4" xfId="26790"/>
    <cellStyle name="Normal 5 6 3 3 3" xfId="26791"/>
    <cellStyle name="Normal 5 6 3 3 3 2" xfId="26792"/>
    <cellStyle name="Normal 5 6 3 3 3 3" xfId="26793"/>
    <cellStyle name="Normal 5 6 3 3 3 4" xfId="26794"/>
    <cellStyle name="Normal 5 6 3 3 4" xfId="26795"/>
    <cellStyle name="Normal 5 6 3 3 5" xfId="26796"/>
    <cellStyle name="Normal 5 6 3 3 6" xfId="26797"/>
    <cellStyle name="Normal 5 6 3 4" xfId="26798"/>
    <cellStyle name="Normal 5 6 3 4 2" xfId="26799"/>
    <cellStyle name="Normal 5 6 3 4 3" xfId="26800"/>
    <cellStyle name="Normal 5 6 3 4 4" xfId="26801"/>
    <cellStyle name="Normal 5 6 3 5" xfId="26802"/>
    <cellStyle name="Normal 5 6 3 5 2" xfId="26803"/>
    <cellStyle name="Normal 5 6 3 5 3" xfId="26804"/>
    <cellStyle name="Normal 5 6 3 5 4" xfId="26805"/>
    <cellStyle name="Normal 5 6 3 6" xfId="26806"/>
    <cellStyle name="Normal 5 6 3 6 2" xfId="26807"/>
    <cellStyle name="Normal 5 6 3 6 3" xfId="26808"/>
    <cellStyle name="Normal 5 6 3 6 4" xfId="26809"/>
    <cellStyle name="Normal 5 6 3 7" xfId="26810"/>
    <cellStyle name="Normal 5 6 3 7 2" xfId="26811"/>
    <cellStyle name="Normal 5 6 3 7 3" xfId="26812"/>
    <cellStyle name="Normal 5 6 3 7 4" xfId="26813"/>
    <cellStyle name="Normal 5 6 3 8" xfId="26814"/>
    <cellStyle name="Normal 5 6 3 8 2" xfId="26815"/>
    <cellStyle name="Normal 5 6 3 8 3" xfId="26816"/>
    <cellStyle name="Normal 5 6 3 8 4" xfId="26817"/>
    <cellStyle name="Normal 5 6 3 9" xfId="26818"/>
    <cellStyle name="Normal 5 6 3 9 2" xfId="26819"/>
    <cellStyle name="Normal 5 6 3 9 3" xfId="26820"/>
    <cellStyle name="Normal 5 6 3 9 4" xfId="26821"/>
    <cellStyle name="Normal 5 6 4" xfId="26822"/>
    <cellStyle name="Normal 5 6 4 10" xfId="26823"/>
    <cellStyle name="Normal 5 6 4 11" xfId="26824"/>
    <cellStyle name="Normal 5 6 4 12" xfId="26825"/>
    <cellStyle name="Normal 5 6 4 2" xfId="26826"/>
    <cellStyle name="Normal 5 6 4 2 2" xfId="26827"/>
    <cellStyle name="Normal 5 6 4 2 2 2" xfId="26828"/>
    <cellStyle name="Normal 5 6 4 2 2 3" xfId="26829"/>
    <cellStyle name="Normal 5 6 4 2 2 4" xfId="26830"/>
    <cellStyle name="Normal 5 6 4 2 3" xfId="26831"/>
    <cellStyle name="Normal 5 6 4 2 3 2" xfId="26832"/>
    <cellStyle name="Normal 5 6 4 2 3 3" xfId="26833"/>
    <cellStyle name="Normal 5 6 4 2 3 4" xfId="26834"/>
    <cellStyle name="Normal 5 6 4 2 4" xfId="26835"/>
    <cellStyle name="Normal 5 6 4 2 5" xfId="26836"/>
    <cellStyle name="Normal 5 6 4 2 6" xfId="26837"/>
    <cellStyle name="Normal 5 6 4 3" xfId="26838"/>
    <cellStyle name="Normal 5 6 4 3 2" xfId="26839"/>
    <cellStyle name="Normal 5 6 4 3 3" xfId="26840"/>
    <cellStyle name="Normal 5 6 4 3 4" xfId="26841"/>
    <cellStyle name="Normal 5 6 4 4" xfId="26842"/>
    <cellStyle name="Normal 5 6 4 4 2" xfId="26843"/>
    <cellStyle name="Normal 5 6 4 4 3" xfId="26844"/>
    <cellStyle name="Normal 5 6 4 4 4" xfId="26845"/>
    <cellStyle name="Normal 5 6 4 5" xfId="26846"/>
    <cellStyle name="Normal 5 6 4 5 2" xfId="26847"/>
    <cellStyle name="Normal 5 6 4 5 3" xfId="26848"/>
    <cellStyle name="Normal 5 6 4 5 4" xfId="26849"/>
    <cellStyle name="Normal 5 6 4 6" xfId="26850"/>
    <cellStyle name="Normal 5 6 4 6 2" xfId="26851"/>
    <cellStyle name="Normal 5 6 4 6 3" xfId="26852"/>
    <cellStyle name="Normal 5 6 4 6 4" xfId="26853"/>
    <cellStyle name="Normal 5 6 4 7" xfId="26854"/>
    <cellStyle name="Normal 5 6 4 7 2" xfId="26855"/>
    <cellStyle name="Normal 5 6 4 7 3" xfId="26856"/>
    <cellStyle name="Normal 5 6 4 7 4" xfId="26857"/>
    <cellStyle name="Normal 5 6 4 8" xfId="26858"/>
    <cellStyle name="Normal 5 6 4 9" xfId="26859"/>
    <cellStyle name="Normal 5 6 5" xfId="26860"/>
    <cellStyle name="Normal 5 6 5 10" xfId="26861"/>
    <cellStyle name="Normal 5 6 5 11" xfId="26862"/>
    <cellStyle name="Normal 5 6 5 12" xfId="26863"/>
    <cellStyle name="Normal 5 6 5 2" xfId="26864"/>
    <cellStyle name="Normal 5 6 5 2 2" xfId="26865"/>
    <cellStyle name="Normal 5 6 5 2 2 2" xfId="26866"/>
    <cellStyle name="Normal 5 6 5 2 2 3" xfId="26867"/>
    <cellStyle name="Normal 5 6 5 2 2 4" xfId="26868"/>
    <cellStyle name="Normal 5 6 5 2 3" xfId="26869"/>
    <cellStyle name="Normal 5 6 5 2 3 2" xfId="26870"/>
    <cellStyle name="Normal 5 6 5 2 3 3" xfId="26871"/>
    <cellStyle name="Normal 5 6 5 2 3 4" xfId="26872"/>
    <cellStyle name="Normal 5 6 5 2 4" xfId="26873"/>
    <cellStyle name="Normal 5 6 5 2 5" xfId="26874"/>
    <cellStyle name="Normal 5 6 5 2 6" xfId="26875"/>
    <cellStyle name="Normal 5 6 5 3" xfId="26876"/>
    <cellStyle name="Normal 5 6 5 3 2" xfId="26877"/>
    <cellStyle name="Normal 5 6 5 3 3" xfId="26878"/>
    <cellStyle name="Normal 5 6 5 3 4" xfId="26879"/>
    <cellStyle name="Normal 5 6 5 4" xfId="26880"/>
    <cellStyle name="Normal 5 6 5 4 2" xfId="26881"/>
    <cellStyle name="Normal 5 6 5 4 3" xfId="26882"/>
    <cellStyle name="Normal 5 6 5 4 4" xfId="26883"/>
    <cellStyle name="Normal 5 6 5 5" xfId="26884"/>
    <cellStyle name="Normal 5 6 5 5 2" xfId="26885"/>
    <cellStyle name="Normal 5 6 5 5 3" xfId="26886"/>
    <cellStyle name="Normal 5 6 5 5 4" xfId="26887"/>
    <cellStyle name="Normal 5 6 5 6" xfId="26888"/>
    <cellStyle name="Normal 5 6 5 6 2" xfId="26889"/>
    <cellStyle name="Normal 5 6 5 6 3" xfId="26890"/>
    <cellStyle name="Normal 5 6 5 6 4" xfId="26891"/>
    <cellStyle name="Normal 5 6 5 7" xfId="26892"/>
    <cellStyle name="Normal 5 6 5 7 2" xfId="26893"/>
    <cellStyle name="Normal 5 6 5 7 3" xfId="26894"/>
    <cellStyle name="Normal 5 6 5 7 4" xfId="26895"/>
    <cellStyle name="Normal 5 6 5 8" xfId="26896"/>
    <cellStyle name="Normal 5 6 5 9" xfId="26897"/>
    <cellStyle name="Normal 5 6 6" xfId="26898"/>
    <cellStyle name="Normal 5 6 6 2" xfId="26899"/>
    <cellStyle name="Normal 5 6 6 2 2" xfId="26900"/>
    <cellStyle name="Normal 5 6 6 2 3" xfId="26901"/>
    <cellStyle name="Normal 5 6 6 2 4" xfId="26902"/>
    <cellStyle name="Normal 5 6 6 3" xfId="26903"/>
    <cellStyle name="Normal 5 6 6 3 2" xfId="26904"/>
    <cellStyle name="Normal 5 6 6 3 3" xfId="26905"/>
    <cellStyle name="Normal 5 6 6 3 4" xfId="26906"/>
    <cellStyle name="Normal 5 6 6 4" xfId="26907"/>
    <cellStyle name="Normal 5 6 6 4 2" xfId="26908"/>
    <cellStyle name="Normal 5 6 6 4 3" xfId="26909"/>
    <cellStyle name="Normal 5 6 6 4 4" xfId="26910"/>
    <cellStyle name="Normal 5 6 6 5" xfId="26911"/>
    <cellStyle name="Normal 5 6 6 5 2" xfId="26912"/>
    <cellStyle name="Normal 5 6 6 5 3" xfId="26913"/>
    <cellStyle name="Normal 5 6 6 5 4" xfId="26914"/>
    <cellStyle name="Normal 5 6 6 6" xfId="26915"/>
    <cellStyle name="Normal 5 6 6 7" xfId="26916"/>
    <cellStyle name="Normal 5 6 6 8" xfId="26917"/>
    <cellStyle name="Normal 5 6 7" xfId="26918"/>
    <cellStyle name="Normal 5 6 7 2" xfId="26919"/>
    <cellStyle name="Normal 5 6 7 3" xfId="26920"/>
    <cellStyle name="Normal 5 6 7 4" xfId="26921"/>
    <cellStyle name="Normal 5 6 8" xfId="26922"/>
    <cellStyle name="Normal 5 6 8 2" xfId="26923"/>
    <cellStyle name="Normal 5 6 8 3" xfId="26924"/>
    <cellStyle name="Normal 5 6 8 4" xfId="26925"/>
    <cellStyle name="Normal 5 6 9" xfId="26926"/>
    <cellStyle name="Normal 5 6 9 2" xfId="26927"/>
    <cellStyle name="Normal 5 6 9 3" xfId="26928"/>
    <cellStyle name="Normal 5 6 9 4" xfId="26929"/>
    <cellStyle name="Normal 5 7" xfId="26930"/>
    <cellStyle name="Normal 5 7 10" xfId="26931"/>
    <cellStyle name="Normal 5 7 10 2" xfId="26932"/>
    <cellStyle name="Normal 5 7 10 3" xfId="26933"/>
    <cellStyle name="Normal 5 7 10 4" xfId="26934"/>
    <cellStyle name="Normal 5 7 11" xfId="26935"/>
    <cellStyle name="Normal 5 7 11 2" xfId="26936"/>
    <cellStyle name="Normal 5 7 11 3" xfId="26937"/>
    <cellStyle name="Normal 5 7 11 4" xfId="26938"/>
    <cellStyle name="Normal 5 7 12" xfId="26939"/>
    <cellStyle name="Normal 5 7 12 2" xfId="26940"/>
    <cellStyle name="Normal 5 7 12 3" xfId="26941"/>
    <cellStyle name="Normal 5 7 12 4" xfId="26942"/>
    <cellStyle name="Normal 5 7 13" xfId="26943"/>
    <cellStyle name="Normal 5 7 13 2" xfId="26944"/>
    <cellStyle name="Normal 5 7 13 3" xfId="26945"/>
    <cellStyle name="Normal 5 7 13 4" xfId="26946"/>
    <cellStyle name="Normal 5 7 14" xfId="26947"/>
    <cellStyle name="Normal 5 7 15" xfId="26948"/>
    <cellStyle name="Normal 5 7 16" xfId="26949"/>
    <cellStyle name="Normal 5 7 17" xfId="26950"/>
    <cellStyle name="Normal 5 7 18" xfId="26951"/>
    <cellStyle name="Normal 5 7 19" xfId="26952"/>
    <cellStyle name="Normal 5 7 2" xfId="26953"/>
    <cellStyle name="Normal 5 7 2 10" xfId="26954"/>
    <cellStyle name="Normal 5 7 2 11" xfId="26955"/>
    <cellStyle name="Normal 5 7 2 12" xfId="26956"/>
    <cellStyle name="Normal 5 7 2 13" xfId="26957"/>
    <cellStyle name="Normal 5 7 2 14" xfId="26958"/>
    <cellStyle name="Normal 5 7 2 2" xfId="26959"/>
    <cellStyle name="Normal 5 7 2 2 10" xfId="26960"/>
    <cellStyle name="Normal 5 7 2 2 11" xfId="26961"/>
    <cellStyle name="Normal 5 7 2 2 12" xfId="26962"/>
    <cellStyle name="Normal 5 7 2 2 2" xfId="26963"/>
    <cellStyle name="Normal 5 7 2 2 2 2" xfId="26964"/>
    <cellStyle name="Normal 5 7 2 2 2 2 2" xfId="26965"/>
    <cellStyle name="Normal 5 7 2 2 2 2 3" xfId="26966"/>
    <cellStyle name="Normal 5 7 2 2 2 2 4" xfId="26967"/>
    <cellStyle name="Normal 5 7 2 2 2 3" xfId="26968"/>
    <cellStyle name="Normal 5 7 2 2 2 3 2" xfId="26969"/>
    <cellStyle name="Normal 5 7 2 2 2 3 3" xfId="26970"/>
    <cellStyle name="Normal 5 7 2 2 2 3 4" xfId="26971"/>
    <cellStyle name="Normal 5 7 2 2 2 4" xfId="26972"/>
    <cellStyle name="Normal 5 7 2 2 2 5" xfId="26973"/>
    <cellStyle name="Normal 5 7 2 2 2 6" xfId="26974"/>
    <cellStyle name="Normal 5 7 2 2 3" xfId="26975"/>
    <cellStyle name="Normal 5 7 2 2 3 2" xfId="26976"/>
    <cellStyle name="Normal 5 7 2 2 3 3" xfId="26977"/>
    <cellStyle name="Normal 5 7 2 2 3 4" xfId="26978"/>
    <cellStyle name="Normal 5 7 2 2 4" xfId="26979"/>
    <cellStyle name="Normal 5 7 2 2 4 2" xfId="26980"/>
    <cellStyle name="Normal 5 7 2 2 4 3" xfId="26981"/>
    <cellStyle name="Normal 5 7 2 2 4 4" xfId="26982"/>
    <cellStyle name="Normal 5 7 2 2 5" xfId="26983"/>
    <cellStyle name="Normal 5 7 2 2 5 2" xfId="26984"/>
    <cellStyle name="Normal 5 7 2 2 5 3" xfId="26985"/>
    <cellStyle name="Normal 5 7 2 2 5 4" xfId="26986"/>
    <cellStyle name="Normal 5 7 2 2 6" xfId="26987"/>
    <cellStyle name="Normal 5 7 2 2 6 2" xfId="26988"/>
    <cellStyle name="Normal 5 7 2 2 6 3" xfId="26989"/>
    <cellStyle name="Normal 5 7 2 2 6 4" xfId="26990"/>
    <cellStyle name="Normal 5 7 2 2 7" xfId="26991"/>
    <cellStyle name="Normal 5 7 2 2 7 2" xfId="26992"/>
    <cellStyle name="Normal 5 7 2 2 7 3" xfId="26993"/>
    <cellStyle name="Normal 5 7 2 2 7 4" xfId="26994"/>
    <cellStyle name="Normal 5 7 2 2 8" xfId="26995"/>
    <cellStyle name="Normal 5 7 2 2 9" xfId="26996"/>
    <cellStyle name="Normal 5 7 2 3" xfId="26997"/>
    <cellStyle name="Normal 5 7 2 3 2" xfId="26998"/>
    <cellStyle name="Normal 5 7 2 3 2 2" xfId="26999"/>
    <cellStyle name="Normal 5 7 2 3 2 3" xfId="27000"/>
    <cellStyle name="Normal 5 7 2 3 2 4" xfId="27001"/>
    <cellStyle name="Normal 5 7 2 3 3" xfId="27002"/>
    <cellStyle name="Normal 5 7 2 3 3 2" xfId="27003"/>
    <cellStyle name="Normal 5 7 2 3 3 3" xfId="27004"/>
    <cellStyle name="Normal 5 7 2 3 3 4" xfId="27005"/>
    <cellStyle name="Normal 5 7 2 3 4" xfId="27006"/>
    <cellStyle name="Normal 5 7 2 3 5" xfId="27007"/>
    <cellStyle name="Normal 5 7 2 3 6" xfId="27008"/>
    <cellStyle name="Normal 5 7 2 4" xfId="27009"/>
    <cellStyle name="Normal 5 7 2 4 2" xfId="27010"/>
    <cellStyle name="Normal 5 7 2 4 3" xfId="27011"/>
    <cellStyle name="Normal 5 7 2 4 4" xfId="27012"/>
    <cellStyle name="Normal 5 7 2 5" xfId="27013"/>
    <cellStyle name="Normal 5 7 2 5 2" xfId="27014"/>
    <cellStyle name="Normal 5 7 2 5 3" xfId="27015"/>
    <cellStyle name="Normal 5 7 2 5 4" xfId="27016"/>
    <cellStyle name="Normal 5 7 2 6" xfId="27017"/>
    <cellStyle name="Normal 5 7 2 6 2" xfId="27018"/>
    <cellStyle name="Normal 5 7 2 6 3" xfId="27019"/>
    <cellStyle name="Normal 5 7 2 6 4" xfId="27020"/>
    <cellStyle name="Normal 5 7 2 7" xfId="27021"/>
    <cellStyle name="Normal 5 7 2 7 2" xfId="27022"/>
    <cellStyle name="Normal 5 7 2 7 3" xfId="27023"/>
    <cellStyle name="Normal 5 7 2 7 4" xfId="27024"/>
    <cellStyle name="Normal 5 7 2 8" xfId="27025"/>
    <cellStyle name="Normal 5 7 2 8 2" xfId="27026"/>
    <cellStyle name="Normal 5 7 2 8 3" xfId="27027"/>
    <cellStyle name="Normal 5 7 2 8 4" xfId="27028"/>
    <cellStyle name="Normal 5 7 2 9" xfId="27029"/>
    <cellStyle name="Normal 5 7 2 9 2" xfId="27030"/>
    <cellStyle name="Normal 5 7 2 9 3" xfId="27031"/>
    <cellStyle name="Normal 5 7 2 9 4" xfId="27032"/>
    <cellStyle name="Normal 5 7 20" xfId="27033"/>
    <cellStyle name="Normal 5 7 3" xfId="27034"/>
    <cellStyle name="Normal 5 7 3 10" xfId="27035"/>
    <cellStyle name="Normal 5 7 3 11" xfId="27036"/>
    <cellStyle name="Normal 5 7 3 12" xfId="27037"/>
    <cellStyle name="Normal 5 7 3 13" xfId="27038"/>
    <cellStyle name="Normal 5 7 3 14" xfId="27039"/>
    <cellStyle name="Normal 5 7 3 2" xfId="27040"/>
    <cellStyle name="Normal 5 7 3 2 10" xfId="27041"/>
    <cellStyle name="Normal 5 7 3 2 11" xfId="27042"/>
    <cellStyle name="Normal 5 7 3 2 12" xfId="27043"/>
    <cellStyle name="Normal 5 7 3 2 2" xfId="27044"/>
    <cellStyle name="Normal 5 7 3 2 2 2" xfId="27045"/>
    <cellStyle name="Normal 5 7 3 2 2 2 2" xfId="27046"/>
    <cellStyle name="Normal 5 7 3 2 2 2 3" xfId="27047"/>
    <cellStyle name="Normal 5 7 3 2 2 2 4" xfId="27048"/>
    <cellStyle name="Normal 5 7 3 2 2 3" xfId="27049"/>
    <cellStyle name="Normal 5 7 3 2 2 3 2" xfId="27050"/>
    <cellStyle name="Normal 5 7 3 2 2 3 3" xfId="27051"/>
    <cellStyle name="Normal 5 7 3 2 2 3 4" xfId="27052"/>
    <cellStyle name="Normal 5 7 3 2 2 4" xfId="27053"/>
    <cellStyle name="Normal 5 7 3 2 2 5" xfId="27054"/>
    <cellStyle name="Normal 5 7 3 2 2 6" xfId="27055"/>
    <cellStyle name="Normal 5 7 3 2 3" xfId="27056"/>
    <cellStyle name="Normal 5 7 3 2 3 2" xfId="27057"/>
    <cellStyle name="Normal 5 7 3 2 3 3" xfId="27058"/>
    <cellStyle name="Normal 5 7 3 2 3 4" xfId="27059"/>
    <cellStyle name="Normal 5 7 3 2 4" xfId="27060"/>
    <cellStyle name="Normal 5 7 3 2 4 2" xfId="27061"/>
    <cellStyle name="Normal 5 7 3 2 4 3" xfId="27062"/>
    <cellStyle name="Normal 5 7 3 2 4 4" xfId="27063"/>
    <cellStyle name="Normal 5 7 3 2 5" xfId="27064"/>
    <cellStyle name="Normal 5 7 3 2 5 2" xfId="27065"/>
    <cellStyle name="Normal 5 7 3 2 5 3" xfId="27066"/>
    <cellStyle name="Normal 5 7 3 2 5 4" xfId="27067"/>
    <cellStyle name="Normal 5 7 3 2 6" xfId="27068"/>
    <cellStyle name="Normal 5 7 3 2 6 2" xfId="27069"/>
    <cellStyle name="Normal 5 7 3 2 6 3" xfId="27070"/>
    <cellStyle name="Normal 5 7 3 2 6 4" xfId="27071"/>
    <cellStyle name="Normal 5 7 3 2 7" xfId="27072"/>
    <cellStyle name="Normal 5 7 3 2 7 2" xfId="27073"/>
    <cellStyle name="Normal 5 7 3 2 7 3" xfId="27074"/>
    <cellStyle name="Normal 5 7 3 2 7 4" xfId="27075"/>
    <cellStyle name="Normal 5 7 3 2 8" xfId="27076"/>
    <cellStyle name="Normal 5 7 3 2 9" xfId="27077"/>
    <cellStyle name="Normal 5 7 3 3" xfId="27078"/>
    <cellStyle name="Normal 5 7 3 3 2" xfId="27079"/>
    <cellStyle name="Normal 5 7 3 3 2 2" xfId="27080"/>
    <cellStyle name="Normal 5 7 3 3 2 3" xfId="27081"/>
    <cellStyle name="Normal 5 7 3 3 2 4" xfId="27082"/>
    <cellStyle name="Normal 5 7 3 3 3" xfId="27083"/>
    <cellStyle name="Normal 5 7 3 3 3 2" xfId="27084"/>
    <cellStyle name="Normal 5 7 3 3 3 3" xfId="27085"/>
    <cellStyle name="Normal 5 7 3 3 3 4" xfId="27086"/>
    <cellStyle name="Normal 5 7 3 3 4" xfId="27087"/>
    <cellStyle name="Normal 5 7 3 3 5" xfId="27088"/>
    <cellStyle name="Normal 5 7 3 3 6" xfId="27089"/>
    <cellStyle name="Normal 5 7 3 4" xfId="27090"/>
    <cellStyle name="Normal 5 7 3 4 2" xfId="27091"/>
    <cellStyle name="Normal 5 7 3 4 3" xfId="27092"/>
    <cellStyle name="Normal 5 7 3 4 4" xfId="27093"/>
    <cellStyle name="Normal 5 7 3 5" xfId="27094"/>
    <cellStyle name="Normal 5 7 3 5 2" xfId="27095"/>
    <cellStyle name="Normal 5 7 3 5 3" xfId="27096"/>
    <cellStyle name="Normal 5 7 3 5 4" xfId="27097"/>
    <cellStyle name="Normal 5 7 3 6" xfId="27098"/>
    <cellStyle name="Normal 5 7 3 6 2" xfId="27099"/>
    <cellStyle name="Normal 5 7 3 6 3" xfId="27100"/>
    <cellStyle name="Normal 5 7 3 6 4" xfId="27101"/>
    <cellStyle name="Normal 5 7 3 7" xfId="27102"/>
    <cellStyle name="Normal 5 7 3 7 2" xfId="27103"/>
    <cellStyle name="Normal 5 7 3 7 3" xfId="27104"/>
    <cellStyle name="Normal 5 7 3 7 4" xfId="27105"/>
    <cellStyle name="Normal 5 7 3 8" xfId="27106"/>
    <cellStyle name="Normal 5 7 3 8 2" xfId="27107"/>
    <cellStyle name="Normal 5 7 3 8 3" xfId="27108"/>
    <cellStyle name="Normal 5 7 3 8 4" xfId="27109"/>
    <cellStyle name="Normal 5 7 3 9" xfId="27110"/>
    <cellStyle name="Normal 5 7 3 9 2" xfId="27111"/>
    <cellStyle name="Normal 5 7 3 9 3" xfId="27112"/>
    <cellStyle name="Normal 5 7 3 9 4" xfId="27113"/>
    <cellStyle name="Normal 5 7 4" xfId="27114"/>
    <cellStyle name="Normal 5 7 4 10" xfId="27115"/>
    <cellStyle name="Normal 5 7 4 11" xfId="27116"/>
    <cellStyle name="Normal 5 7 4 12" xfId="27117"/>
    <cellStyle name="Normal 5 7 4 2" xfId="27118"/>
    <cellStyle name="Normal 5 7 4 2 2" xfId="27119"/>
    <cellStyle name="Normal 5 7 4 2 2 2" xfId="27120"/>
    <cellStyle name="Normal 5 7 4 2 2 3" xfId="27121"/>
    <cellStyle name="Normal 5 7 4 2 2 4" xfId="27122"/>
    <cellStyle name="Normal 5 7 4 2 3" xfId="27123"/>
    <cellStyle name="Normal 5 7 4 2 3 2" xfId="27124"/>
    <cellStyle name="Normal 5 7 4 2 3 3" xfId="27125"/>
    <cellStyle name="Normal 5 7 4 2 3 4" xfId="27126"/>
    <cellStyle name="Normal 5 7 4 2 4" xfId="27127"/>
    <cellStyle name="Normal 5 7 4 2 5" xfId="27128"/>
    <cellStyle name="Normal 5 7 4 2 6" xfId="27129"/>
    <cellStyle name="Normal 5 7 4 3" xfId="27130"/>
    <cellStyle name="Normal 5 7 4 3 2" xfId="27131"/>
    <cellStyle name="Normal 5 7 4 3 3" xfId="27132"/>
    <cellStyle name="Normal 5 7 4 3 4" xfId="27133"/>
    <cellStyle name="Normal 5 7 4 4" xfId="27134"/>
    <cellStyle name="Normal 5 7 4 4 2" xfId="27135"/>
    <cellStyle name="Normal 5 7 4 4 3" xfId="27136"/>
    <cellStyle name="Normal 5 7 4 4 4" xfId="27137"/>
    <cellStyle name="Normal 5 7 4 5" xfId="27138"/>
    <cellStyle name="Normal 5 7 4 5 2" xfId="27139"/>
    <cellStyle name="Normal 5 7 4 5 3" xfId="27140"/>
    <cellStyle name="Normal 5 7 4 5 4" xfId="27141"/>
    <cellStyle name="Normal 5 7 4 6" xfId="27142"/>
    <cellStyle name="Normal 5 7 4 6 2" xfId="27143"/>
    <cellStyle name="Normal 5 7 4 6 3" xfId="27144"/>
    <cellStyle name="Normal 5 7 4 6 4" xfId="27145"/>
    <cellStyle name="Normal 5 7 4 7" xfId="27146"/>
    <cellStyle name="Normal 5 7 4 7 2" xfId="27147"/>
    <cellStyle name="Normal 5 7 4 7 3" xfId="27148"/>
    <cellStyle name="Normal 5 7 4 7 4" xfId="27149"/>
    <cellStyle name="Normal 5 7 4 8" xfId="27150"/>
    <cellStyle name="Normal 5 7 4 9" xfId="27151"/>
    <cellStyle name="Normal 5 7 5" xfId="27152"/>
    <cellStyle name="Normal 5 7 5 10" xfId="27153"/>
    <cellStyle name="Normal 5 7 5 11" xfId="27154"/>
    <cellStyle name="Normal 5 7 5 12" xfId="27155"/>
    <cellStyle name="Normal 5 7 5 2" xfId="27156"/>
    <cellStyle name="Normal 5 7 5 2 2" xfId="27157"/>
    <cellStyle name="Normal 5 7 5 2 2 2" xfId="27158"/>
    <cellStyle name="Normal 5 7 5 2 2 3" xfId="27159"/>
    <cellStyle name="Normal 5 7 5 2 2 4" xfId="27160"/>
    <cellStyle name="Normal 5 7 5 2 3" xfId="27161"/>
    <cellStyle name="Normal 5 7 5 2 3 2" xfId="27162"/>
    <cellStyle name="Normal 5 7 5 2 3 3" xfId="27163"/>
    <cellStyle name="Normal 5 7 5 2 3 4" xfId="27164"/>
    <cellStyle name="Normal 5 7 5 2 4" xfId="27165"/>
    <cellStyle name="Normal 5 7 5 2 5" xfId="27166"/>
    <cellStyle name="Normal 5 7 5 2 6" xfId="27167"/>
    <cellStyle name="Normal 5 7 5 3" xfId="27168"/>
    <cellStyle name="Normal 5 7 5 3 2" xfId="27169"/>
    <cellStyle name="Normal 5 7 5 3 3" xfId="27170"/>
    <cellStyle name="Normal 5 7 5 3 4" xfId="27171"/>
    <cellStyle name="Normal 5 7 5 4" xfId="27172"/>
    <cellStyle name="Normal 5 7 5 4 2" xfId="27173"/>
    <cellStyle name="Normal 5 7 5 4 3" xfId="27174"/>
    <cellStyle name="Normal 5 7 5 4 4" xfId="27175"/>
    <cellStyle name="Normal 5 7 5 5" xfId="27176"/>
    <cellStyle name="Normal 5 7 5 5 2" xfId="27177"/>
    <cellStyle name="Normal 5 7 5 5 3" xfId="27178"/>
    <cellStyle name="Normal 5 7 5 5 4" xfId="27179"/>
    <cellStyle name="Normal 5 7 5 6" xfId="27180"/>
    <cellStyle name="Normal 5 7 5 6 2" xfId="27181"/>
    <cellStyle name="Normal 5 7 5 6 3" xfId="27182"/>
    <cellStyle name="Normal 5 7 5 6 4" xfId="27183"/>
    <cellStyle name="Normal 5 7 5 7" xfId="27184"/>
    <cellStyle name="Normal 5 7 5 7 2" xfId="27185"/>
    <cellStyle name="Normal 5 7 5 7 3" xfId="27186"/>
    <cellStyle name="Normal 5 7 5 7 4" xfId="27187"/>
    <cellStyle name="Normal 5 7 5 8" xfId="27188"/>
    <cellStyle name="Normal 5 7 5 9" xfId="27189"/>
    <cellStyle name="Normal 5 7 6" xfId="27190"/>
    <cellStyle name="Normal 5 7 6 2" xfId="27191"/>
    <cellStyle name="Normal 5 7 6 2 2" xfId="27192"/>
    <cellStyle name="Normal 5 7 6 2 3" xfId="27193"/>
    <cellStyle name="Normal 5 7 6 2 4" xfId="27194"/>
    <cellStyle name="Normal 5 7 6 3" xfId="27195"/>
    <cellStyle name="Normal 5 7 6 3 2" xfId="27196"/>
    <cellStyle name="Normal 5 7 6 3 3" xfId="27197"/>
    <cellStyle name="Normal 5 7 6 3 4" xfId="27198"/>
    <cellStyle name="Normal 5 7 6 4" xfId="27199"/>
    <cellStyle name="Normal 5 7 6 4 2" xfId="27200"/>
    <cellStyle name="Normal 5 7 6 4 3" xfId="27201"/>
    <cellStyle name="Normal 5 7 6 4 4" xfId="27202"/>
    <cellStyle name="Normal 5 7 6 5" xfId="27203"/>
    <cellStyle name="Normal 5 7 6 5 2" xfId="27204"/>
    <cellStyle name="Normal 5 7 6 5 3" xfId="27205"/>
    <cellStyle name="Normal 5 7 6 5 4" xfId="27206"/>
    <cellStyle name="Normal 5 7 6 6" xfId="27207"/>
    <cellStyle name="Normal 5 7 6 7" xfId="27208"/>
    <cellStyle name="Normal 5 7 6 8" xfId="27209"/>
    <cellStyle name="Normal 5 7 7" xfId="27210"/>
    <cellStyle name="Normal 5 7 7 2" xfId="27211"/>
    <cellStyle name="Normal 5 7 7 3" xfId="27212"/>
    <cellStyle name="Normal 5 7 7 4" xfId="27213"/>
    <cellStyle name="Normal 5 7 8" xfId="27214"/>
    <cellStyle name="Normal 5 7 8 2" xfId="27215"/>
    <cellStyle name="Normal 5 7 8 3" xfId="27216"/>
    <cellStyle name="Normal 5 7 8 4" xfId="27217"/>
    <cellStyle name="Normal 5 7 9" xfId="27218"/>
    <cellStyle name="Normal 5 7 9 2" xfId="27219"/>
    <cellStyle name="Normal 5 7 9 3" xfId="27220"/>
    <cellStyle name="Normal 5 7 9 4" xfId="27221"/>
    <cellStyle name="Normal 5 8" xfId="27222"/>
    <cellStyle name="Normal 5 8 10" xfId="27223"/>
    <cellStyle name="Normal 5 8 10 2" xfId="27224"/>
    <cellStyle name="Normal 5 8 10 3" xfId="27225"/>
    <cellStyle name="Normal 5 8 10 4" xfId="27226"/>
    <cellStyle name="Normal 5 8 11" xfId="27227"/>
    <cellStyle name="Normal 5 8 11 2" xfId="27228"/>
    <cellStyle name="Normal 5 8 11 3" xfId="27229"/>
    <cellStyle name="Normal 5 8 11 4" xfId="27230"/>
    <cellStyle name="Normal 5 8 12" xfId="27231"/>
    <cellStyle name="Normal 5 8 12 2" xfId="27232"/>
    <cellStyle name="Normal 5 8 12 3" xfId="27233"/>
    <cellStyle name="Normal 5 8 12 4" xfId="27234"/>
    <cellStyle name="Normal 5 8 13" xfId="27235"/>
    <cellStyle name="Normal 5 8 13 2" xfId="27236"/>
    <cellStyle name="Normal 5 8 13 3" xfId="27237"/>
    <cellStyle name="Normal 5 8 13 4" xfId="27238"/>
    <cellStyle name="Normal 5 8 14" xfId="27239"/>
    <cellStyle name="Normal 5 8 15" xfId="27240"/>
    <cellStyle name="Normal 5 8 16" xfId="27241"/>
    <cellStyle name="Normal 5 8 17" xfId="27242"/>
    <cellStyle name="Normal 5 8 18" xfId="27243"/>
    <cellStyle name="Normal 5 8 19" xfId="27244"/>
    <cellStyle name="Normal 5 8 2" xfId="27245"/>
    <cellStyle name="Normal 5 8 2 10" xfId="27246"/>
    <cellStyle name="Normal 5 8 2 11" xfId="27247"/>
    <cellStyle name="Normal 5 8 2 12" xfId="27248"/>
    <cellStyle name="Normal 5 8 2 13" xfId="27249"/>
    <cellStyle name="Normal 5 8 2 14" xfId="27250"/>
    <cellStyle name="Normal 5 8 2 2" xfId="27251"/>
    <cellStyle name="Normal 5 8 2 2 10" xfId="27252"/>
    <cellStyle name="Normal 5 8 2 2 11" xfId="27253"/>
    <cellStyle name="Normal 5 8 2 2 12" xfId="27254"/>
    <cellStyle name="Normal 5 8 2 2 2" xfId="27255"/>
    <cellStyle name="Normal 5 8 2 2 2 2" xfId="27256"/>
    <cellStyle name="Normal 5 8 2 2 2 2 2" xfId="27257"/>
    <cellStyle name="Normal 5 8 2 2 2 2 3" xfId="27258"/>
    <cellStyle name="Normal 5 8 2 2 2 2 4" xfId="27259"/>
    <cellStyle name="Normal 5 8 2 2 2 3" xfId="27260"/>
    <cellStyle name="Normal 5 8 2 2 2 3 2" xfId="27261"/>
    <cellStyle name="Normal 5 8 2 2 2 3 3" xfId="27262"/>
    <cellStyle name="Normal 5 8 2 2 2 3 4" xfId="27263"/>
    <cellStyle name="Normal 5 8 2 2 2 4" xfId="27264"/>
    <cellStyle name="Normal 5 8 2 2 2 5" xfId="27265"/>
    <cellStyle name="Normal 5 8 2 2 2 6" xfId="27266"/>
    <cellStyle name="Normal 5 8 2 2 3" xfId="27267"/>
    <cellStyle name="Normal 5 8 2 2 3 2" xfId="27268"/>
    <cellStyle name="Normal 5 8 2 2 3 3" xfId="27269"/>
    <cellStyle name="Normal 5 8 2 2 3 4" xfId="27270"/>
    <cellStyle name="Normal 5 8 2 2 4" xfId="27271"/>
    <cellStyle name="Normal 5 8 2 2 4 2" xfId="27272"/>
    <cellStyle name="Normal 5 8 2 2 4 3" xfId="27273"/>
    <cellStyle name="Normal 5 8 2 2 4 4" xfId="27274"/>
    <cellStyle name="Normal 5 8 2 2 5" xfId="27275"/>
    <cellStyle name="Normal 5 8 2 2 5 2" xfId="27276"/>
    <cellStyle name="Normal 5 8 2 2 5 3" xfId="27277"/>
    <cellStyle name="Normal 5 8 2 2 5 4" xfId="27278"/>
    <cellStyle name="Normal 5 8 2 2 6" xfId="27279"/>
    <cellStyle name="Normal 5 8 2 2 6 2" xfId="27280"/>
    <cellStyle name="Normal 5 8 2 2 6 3" xfId="27281"/>
    <cellStyle name="Normal 5 8 2 2 6 4" xfId="27282"/>
    <cellStyle name="Normal 5 8 2 2 7" xfId="27283"/>
    <cellStyle name="Normal 5 8 2 2 7 2" xfId="27284"/>
    <cellStyle name="Normal 5 8 2 2 7 3" xfId="27285"/>
    <cellStyle name="Normal 5 8 2 2 7 4" xfId="27286"/>
    <cellStyle name="Normal 5 8 2 2 8" xfId="27287"/>
    <cellStyle name="Normal 5 8 2 2 9" xfId="27288"/>
    <cellStyle name="Normal 5 8 2 3" xfId="27289"/>
    <cellStyle name="Normal 5 8 2 3 2" xfId="27290"/>
    <cellStyle name="Normal 5 8 2 3 2 2" xfId="27291"/>
    <cellStyle name="Normal 5 8 2 3 2 3" xfId="27292"/>
    <cellStyle name="Normal 5 8 2 3 2 4" xfId="27293"/>
    <cellStyle name="Normal 5 8 2 3 3" xfId="27294"/>
    <cellStyle name="Normal 5 8 2 3 3 2" xfId="27295"/>
    <cellStyle name="Normal 5 8 2 3 3 3" xfId="27296"/>
    <cellStyle name="Normal 5 8 2 3 3 4" xfId="27297"/>
    <cellStyle name="Normal 5 8 2 3 4" xfId="27298"/>
    <cellStyle name="Normal 5 8 2 3 5" xfId="27299"/>
    <cellStyle name="Normal 5 8 2 3 6" xfId="27300"/>
    <cellStyle name="Normal 5 8 2 4" xfId="27301"/>
    <cellStyle name="Normal 5 8 2 4 2" xfId="27302"/>
    <cellStyle name="Normal 5 8 2 4 3" xfId="27303"/>
    <cellStyle name="Normal 5 8 2 4 4" xfId="27304"/>
    <cellStyle name="Normal 5 8 2 5" xfId="27305"/>
    <cellStyle name="Normal 5 8 2 5 2" xfId="27306"/>
    <cellStyle name="Normal 5 8 2 5 3" xfId="27307"/>
    <cellStyle name="Normal 5 8 2 5 4" xfId="27308"/>
    <cellStyle name="Normal 5 8 2 6" xfId="27309"/>
    <cellStyle name="Normal 5 8 2 6 2" xfId="27310"/>
    <cellStyle name="Normal 5 8 2 6 3" xfId="27311"/>
    <cellStyle name="Normal 5 8 2 6 4" xfId="27312"/>
    <cellStyle name="Normal 5 8 2 7" xfId="27313"/>
    <cellStyle name="Normal 5 8 2 7 2" xfId="27314"/>
    <cellStyle name="Normal 5 8 2 7 3" xfId="27315"/>
    <cellStyle name="Normal 5 8 2 7 4" xfId="27316"/>
    <cellStyle name="Normal 5 8 2 8" xfId="27317"/>
    <cellStyle name="Normal 5 8 2 8 2" xfId="27318"/>
    <cellStyle name="Normal 5 8 2 8 3" xfId="27319"/>
    <cellStyle name="Normal 5 8 2 8 4" xfId="27320"/>
    <cellStyle name="Normal 5 8 2 9" xfId="27321"/>
    <cellStyle name="Normal 5 8 2 9 2" xfId="27322"/>
    <cellStyle name="Normal 5 8 2 9 3" xfId="27323"/>
    <cellStyle name="Normal 5 8 2 9 4" xfId="27324"/>
    <cellStyle name="Normal 5 8 20" xfId="27325"/>
    <cellStyle name="Normal 5 8 3" xfId="27326"/>
    <cellStyle name="Normal 5 8 3 10" xfId="27327"/>
    <cellStyle name="Normal 5 8 3 11" xfId="27328"/>
    <cellStyle name="Normal 5 8 3 12" xfId="27329"/>
    <cellStyle name="Normal 5 8 3 13" xfId="27330"/>
    <cellStyle name="Normal 5 8 3 14" xfId="27331"/>
    <cellStyle name="Normal 5 8 3 2" xfId="27332"/>
    <cellStyle name="Normal 5 8 3 2 10" xfId="27333"/>
    <cellStyle name="Normal 5 8 3 2 11" xfId="27334"/>
    <cellStyle name="Normal 5 8 3 2 12" xfId="27335"/>
    <cellStyle name="Normal 5 8 3 2 2" xfId="27336"/>
    <cellStyle name="Normal 5 8 3 2 2 2" xfId="27337"/>
    <cellStyle name="Normal 5 8 3 2 2 2 2" xfId="27338"/>
    <cellStyle name="Normal 5 8 3 2 2 2 3" xfId="27339"/>
    <cellStyle name="Normal 5 8 3 2 2 2 4" xfId="27340"/>
    <cellStyle name="Normal 5 8 3 2 2 3" xfId="27341"/>
    <cellStyle name="Normal 5 8 3 2 2 3 2" xfId="27342"/>
    <cellStyle name="Normal 5 8 3 2 2 3 3" xfId="27343"/>
    <cellStyle name="Normal 5 8 3 2 2 3 4" xfId="27344"/>
    <cellStyle name="Normal 5 8 3 2 2 4" xfId="27345"/>
    <cellStyle name="Normal 5 8 3 2 2 5" xfId="27346"/>
    <cellStyle name="Normal 5 8 3 2 2 6" xfId="27347"/>
    <cellStyle name="Normal 5 8 3 2 3" xfId="27348"/>
    <cellStyle name="Normal 5 8 3 2 3 2" xfId="27349"/>
    <cellStyle name="Normal 5 8 3 2 3 3" xfId="27350"/>
    <cellStyle name="Normal 5 8 3 2 3 4" xfId="27351"/>
    <cellStyle name="Normal 5 8 3 2 4" xfId="27352"/>
    <cellStyle name="Normal 5 8 3 2 4 2" xfId="27353"/>
    <cellStyle name="Normal 5 8 3 2 4 3" xfId="27354"/>
    <cellStyle name="Normal 5 8 3 2 4 4" xfId="27355"/>
    <cellStyle name="Normal 5 8 3 2 5" xfId="27356"/>
    <cellStyle name="Normal 5 8 3 2 5 2" xfId="27357"/>
    <cellStyle name="Normal 5 8 3 2 5 3" xfId="27358"/>
    <cellStyle name="Normal 5 8 3 2 5 4" xfId="27359"/>
    <cellStyle name="Normal 5 8 3 2 6" xfId="27360"/>
    <cellStyle name="Normal 5 8 3 2 6 2" xfId="27361"/>
    <cellStyle name="Normal 5 8 3 2 6 3" xfId="27362"/>
    <cellStyle name="Normal 5 8 3 2 6 4" xfId="27363"/>
    <cellStyle name="Normal 5 8 3 2 7" xfId="27364"/>
    <cellStyle name="Normal 5 8 3 2 7 2" xfId="27365"/>
    <cellStyle name="Normal 5 8 3 2 7 3" xfId="27366"/>
    <cellStyle name="Normal 5 8 3 2 7 4" xfId="27367"/>
    <cellStyle name="Normal 5 8 3 2 8" xfId="27368"/>
    <cellStyle name="Normal 5 8 3 2 9" xfId="27369"/>
    <cellStyle name="Normal 5 8 3 3" xfId="27370"/>
    <cellStyle name="Normal 5 8 3 3 2" xfId="27371"/>
    <cellStyle name="Normal 5 8 3 3 2 2" xfId="27372"/>
    <cellStyle name="Normal 5 8 3 3 2 3" xfId="27373"/>
    <cellStyle name="Normal 5 8 3 3 2 4" xfId="27374"/>
    <cellStyle name="Normal 5 8 3 3 3" xfId="27375"/>
    <cellStyle name="Normal 5 8 3 3 3 2" xfId="27376"/>
    <cellStyle name="Normal 5 8 3 3 3 3" xfId="27377"/>
    <cellStyle name="Normal 5 8 3 3 3 4" xfId="27378"/>
    <cellStyle name="Normal 5 8 3 3 4" xfId="27379"/>
    <cellStyle name="Normal 5 8 3 3 5" xfId="27380"/>
    <cellStyle name="Normal 5 8 3 3 6" xfId="27381"/>
    <cellStyle name="Normal 5 8 3 4" xfId="27382"/>
    <cellStyle name="Normal 5 8 3 4 2" xfId="27383"/>
    <cellStyle name="Normal 5 8 3 4 3" xfId="27384"/>
    <cellStyle name="Normal 5 8 3 4 4" xfId="27385"/>
    <cellStyle name="Normal 5 8 3 5" xfId="27386"/>
    <cellStyle name="Normal 5 8 3 5 2" xfId="27387"/>
    <cellStyle name="Normal 5 8 3 5 3" xfId="27388"/>
    <cellStyle name="Normal 5 8 3 5 4" xfId="27389"/>
    <cellStyle name="Normal 5 8 3 6" xfId="27390"/>
    <cellStyle name="Normal 5 8 3 6 2" xfId="27391"/>
    <cellStyle name="Normal 5 8 3 6 3" xfId="27392"/>
    <cellStyle name="Normal 5 8 3 6 4" xfId="27393"/>
    <cellStyle name="Normal 5 8 3 7" xfId="27394"/>
    <cellStyle name="Normal 5 8 3 7 2" xfId="27395"/>
    <cellStyle name="Normal 5 8 3 7 3" xfId="27396"/>
    <cellStyle name="Normal 5 8 3 7 4" xfId="27397"/>
    <cellStyle name="Normal 5 8 3 8" xfId="27398"/>
    <cellStyle name="Normal 5 8 3 8 2" xfId="27399"/>
    <cellStyle name="Normal 5 8 3 8 3" xfId="27400"/>
    <cellStyle name="Normal 5 8 3 8 4" xfId="27401"/>
    <cellStyle name="Normal 5 8 3 9" xfId="27402"/>
    <cellStyle name="Normal 5 8 3 9 2" xfId="27403"/>
    <cellStyle name="Normal 5 8 3 9 3" xfId="27404"/>
    <cellStyle name="Normal 5 8 3 9 4" xfId="27405"/>
    <cellStyle name="Normal 5 8 4" xfId="27406"/>
    <cellStyle name="Normal 5 8 4 10" xfId="27407"/>
    <cellStyle name="Normal 5 8 4 11" xfId="27408"/>
    <cellStyle name="Normal 5 8 4 12" xfId="27409"/>
    <cellStyle name="Normal 5 8 4 2" xfId="27410"/>
    <cellStyle name="Normal 5 8 4 2 2" xfId="27411"/>
    <cellStyle name="Normal 5 8 4 2 2 2" xfId="27412"/>
    <cellStyle name="Normal 5 8 4 2 2 3" xfId="27413"/>
    <cellStyle name="Normal 5 8 4 2 2 4" xfId="27414"/>
    <cellStyle name="Normal 5 8 4 2 3" xfId="27415"/>
    <cellStyle name="Normal 5 8 4 2 3 2" xfId="27416"/>
    <cellStyle name="Normal 5 8 4 2 3 3" xfId="27417"/>
    <cellStyle name="Normal 5 8 4 2 3 4" xfId="27418"/>
    <cellStyle name="Normal 5 8 4 2 4" xfId="27419"/>
    <cellStyle name="Normal 5 8 4 2 5" xfId="27420"/>
    <cellStyle name="Normal 5 8 4 2 6" xfId="27421"/>
    <cellStyle name="Normal 5 8 4 3" xfId="27422"/>
    <cellStyle name="Normal 5 8 4 3 2" xfId="27423"/>
    <cellStyle name="Normal 5 8 4 3 3" xfId="27424"/>
    <cellStyle name="Normal 5 8 4 3 4" xfId="27425"/>
    <cellStyle name="Normal 5 8 4 4" xfId="27426"/>
    <cellStyle name="Normal 5 8 4 4 2" xfId="27427"/>
    <cellStyle name="Normal 5 8 4 4 3" xfId="27428"/>
    <cellStyle name="Normal 5 8 4 4 4" xfId="27429"/>
    <cellStyle name="Normal 5 8 4 5" xfId="27430"/>
    <cellStyle name="Normal 5 8 4 5 2" xfId="27431"/>
    <cellStyle name="Normal 5 8 4 5 3" xfId="27432"/>
    <cellStyle name="Normal 5 8 4 5 4" xfId="27433"/>
    <cellStyle name="Normal 5 8 4 6" xfId="27434"/>
    <cellStyle name="Normal 5 8 4 6 2" xfId="27435"/>
    <cellStyle name="Normal 5 8 4 6 3" xfId="27436"/>
    <cellStyle name="Normal 5 8 4 6 4" xfId="27437"/>
    <cellStyle name="Normal 5 8 4 7" xfId="27438"/>
    <cellStyle name="Normal 5 8 4 7 2" xfId="27439"/>
    <cellStyle name="Normal 5 8 4 7 3" xfId="27440"/>
    <cellStyle name="Normal 5 8 4 7 4" xfId="27441"/>
    <cellStyle name="Normal 5 8 4 8" xfId="27442"/>
    <cellStyle name="Normal 5 8 4 9" xfId="27443"/>
    <cellStyle name="Normal 5 8 5" xfId="27444"/>
    <cellStyle name="Normal 5 8 5 10" xfId="27445"/>
    <cellStyle name="Normal 5 8 5 11" xfId="27446"/>
    <cellStyle name="Normal 5 8 5 12" xfId="27447"/>
    <cellStyle name="Normal 5 8 5 2" xfId="27448"/>
    <cellStyle name="Normal 5 8 5 2 2" xfId="27449"/>
    <cellStyle name="Normal 5 8 5 2 2 2" xfId="27450"/>
    <cellStyle name="Normal 5 8 5 2 2 3" xfId="27451"/>
    <cellStyle name="Normal 5 8 5 2 2 4" xfId="27452"/>
    <cellStyle name="Normal 5 8 5 2 3" xfId="27453"/>
    <cellStyle name="Normal 5 8 5 2 3 2" xfId="27454"/>
    <cellStyle name="Normal 5 8 5 2 3 3" xfId="27455"/>
    <cellStyle name="Normal 5 8 5 2 3 4" xfId="27456"/>
    <cellStyle name="Normal 5 8 5 2 4" xfId="27457"/>
    <cellStyle name="Normal 5 8 5 2 5" xfId="27458"/>
    <cellStyle name="Normal 5 8 5 2 6" xfId="27459"/>
    <cellStyle name="Normal 5 8 5 3" xfId="27460"/>
    <cellStyle name="Normal 5 8 5 3 2" xfId="27461"/>
    <cellStyle name="Normal 5 8 5 3 3" xfId="27462"/>
    <cellStyle name="Normal 5 8 5 3 4" xfId="27463"/>
    <cellStyle name="Normal 5 8 5 4" xfId="27464"/>
    <cellStyle name="Normal 5 8 5 4 2" xfId="27465"/>
    <cellStyle name="Normal 5 8 5 4 3" xfId="27466"/>
    <cellStyle name="Normal 5 8 5 4 4" xfId="27467"/>
    <cellStyle name="Normal 5 8 5 5" xfId="27468"/>
    <cellStyle name="Normal 5 8 5 5 2" xfId="27469"/>
    <cellStyle name="Normal 5 8 5 5 3" xfId="27470"/>
    <cellStyle name="Normal 5 8 5 5 4" xfId="27471"/>
    <cellStyle name="Normal 5 8 5 6" xfId="27472"/>
    <cellStyle name="Normal 5 8 5 6 2" xfId="27473"/>
    <cellStyle name="Normal 5 8 5 6 3" xfId="27474"/>
    <cellStyle name="Normal 5 8 5 6 4" xfId="27475"/>
    <cellStyle name="Normal 5 8 5 7" xfId="27476"/>
    <cellStyle name="Normal 5 8 5 7 2" xfId="27477"/>
    <cellStyle name="Normal 5 8 5 7 3" xfId="27478"/>
    <cellStyle name="Normal 5 8 5 7 4" xfId="27479"/>
    <cellStyle name="Normal 5 8 5 8" xfId="27480"/>
    <cellStyle name="Normal 5 8 5 9" xfId="27481"/>
    <cellStyle name="Normal 5 8 6" xfId="27482"/>
    <cellStyle name="Normal 5 8 6 2" xfId="27483"/>
    <cellStyle name="Normal 5 8 6 2 2" xfId="27484"/>
    <cellStyle name="Normal 5 8 6 2 3" xfId="27485"/>
    <cellStyle name="Normal 5 8 6 2 4" xfId="27486"/>
    <cellStyle name="Normal 5 8 6 3" xfId="27487"/>
    <cellStyle name="Normal 5 8 6 3 2" xfId="27488"/>
    <cellStyle name="Normal 5 8 6 3 3" xfId="27489"/>
    <cellStyle name="Normal 5 8 6 3 4" xfId="27490"/>
    <cellStyle name="Normal 5 8 6 4" xfId="27491"/>
    <cellStyle name="Normal 5 8 6 4 2" xfId="27492"/>
    <cellStyle name="Normal 5 8 6 4 3" xfId="27493"/>
    <cellStyle name="Normal 5 8 6 4 4" xfId="27494"/>
    <cellStyle name="Normal 5 8 6 5" xfId="27495"/>
    <cellStyle name="Normal 5 8 6 5 2" xfId="27496"/>
    <cellStyle name="Normal 5 8 6 5 3" xfId="27497"/>
    <cellStyle name="Normal 5 8 6 5 4" xfId="27498"/>
    <cellStyle name="Normal 5 8 6 6" xfId="27499"/>
    <cellStyle name="Normal 5 8 6 7" xfId="27500"/>
    <cellStyle name="Normal 5 8 6 8" xfId="27501"/>
    <cellStyle name="Normal 5 8 7" xfId="27502"/>
    <cellStyle name="Normal 5 8 7 2" xfId="27503"/>
    <cellStyle name="Normal 5 8 7 3" xfId="27504"/>
    <cellStyle name="Normal 5 8 7 4" xfId="27505"/>
    <cellStyle name="Normal 5 8 8" xfId="27506"/>
    <cellStyle name="Normal 5 8 8 2" xfId="27507"/>
    <cellStyle name="Normal 5 8 8 3" xfId="27508"/>
    <cellStyle name="Normal 5 8 8 4" xfId="27509"/>
    <cellStyle name="Normal 5 8 9" xfId="27510"/>
    <cellStyle name="Normal 5 8 9 2" xfId="27511"/>
    <cellStyle name="Normal 5 8 9 3" xfId="27512"/>
    <cellStyle name="Normal 5 8 9 4" xfId="27513"/>
    <cellStyle name="Normal 5 9" xfId="27514"/>
    <cellStyle name="Normal 5 9 10" xfId="27515"/>
    <cellStyle name="Normal 5 9 10 2" xfId="27516"/>
    <cellStyle name="Normal 5 9 10 3" xfId="27517"/>
    <cellStyle name="Normal 5 9 10 4" xfId="27518"/>
    <cellStyle name="Normal 5 9 11" xfId="27519"/>
    <cellStyle name="Normal 5 9 11 2" xfId="27520"/>
    <cellStyle name="Normal 5 9 11 3" xfId="27521"/>
    <cellStyle name="Normal 5 9 11 4" xfId="27522"/>
    <cellStyle name="Normal 5 9 12" xfId="27523"/>
    <cellStyle name="Normal 5 9 12 2" xfId="27524"/>
    <cellStyle name="Normal 5 9 12 3" xfId="27525"/>
    <cellStyle name="Normal 5 9 12 4" xfId="27526"/>
    <cellStyle name="Normal 5 9 13" xfId="27527"/>
    <cellStyle name="Normal 5 9 13 2" xfId="27528"/>
    <cellStyle name="Normal 5 9 13 3" xfId="27529"/>
    <cellStyle name="Normal 5 9 13 4" xfId="27530"/>
    <cellStyle name="Normal 5 9 14" xfId="27531"/>
    <cellStyle name="Normal 5 9 15" xfId="27532"/>
    <cellStyle name="Normal 5 9 16" xfId="27533"/>
    <cellStyle name="Normal 5 9 17" xfId="27534"/>
    <cellStyle name="Normal 5 9 18" xfId="27535"/>
    <cellStyle name="Normal 5 9 19" xfId="27536"/>
    <cellStyle name="Normal 5 9 2" xfId="27537"/>
    <cellStyle name="Normal 5 9 2 10" xfId="27538"/>
    <cellStyle name="Normal 5 9 2 11" xfId="27539"/>
    <cellStyle name="Normal 5 9 2 12" xfId="27540"/>
    <cellStyle name="Normal 5 9 2 13" xfId="27541"/>
    <cellStyle name="Normal 5 9 2 14" xfId="27542"/>
    <cellStyle name="Normal 5 9 2 2" xfId="27543"/>
    <cellStyle name="Normal 5 9 2 2 10" xfId="27544"/>
    <cellStyle name="Normal 5 9 2 2 11" xfId="27545"/>
    <cellStyle name="Normal 5 9 2 2 12" xfId="27546"/>
    <cellStyle name="Normal 5 9 2 2 2" xfId="27547"/>
    <cellStyle name="Normal 5 9 2 2 2 2" xfId="27548"/>
    <cellStyle name="Normal 5 9 2 2 2 2 2" xfId="27549"/>
    <cellStyle name="Normal 5 9 2 2 2 2 3" xfId="27550"/>
    <cellStyle name="Normal 5 9 2 2 2 2 4" xfId="27551"/>
    <cellStyle name="Normal 5 9 2 2 2 3" xfId="27552"/>
    <cellStyle name="Normal 5 9 2 2 2 3 2" xfId="27553"/>
    <cellStyle name="Normal 5 9 2 2 2 3 3" xfId="27554"/>
    <cellStyle name="Normal 5 9 2 2 2 3 4" xfId="27555"/>
    <cellStyle name="Normal 5 9 2 2 2 4" xfId="27556"/>
    <cellStyle name="Normal 5 9 2 2 2 5" xfId="27557"/>
    <cellStyle name="Normal 5 9 2 2 2 6" xfId="27558"/>
    <cellStyle name="Normal 5 9 2 2 3" xfId="27559"/>
    <cellStyle name="Normal 5 9 2 2 3 2" xfId="27560"/>
    <cellStyle name="Normal 5 9 2 2 3 3" xfId="27561"/>
    <cellStyle name="Normal 5 9 2 2 3 4" xfId="27562"/>
    <cellStyle name="Normal 5 9 2 2 4" xfId="27563"/>
    <cellStyle name="Normal 5 9 2 2 4 2" xfId="27564"/>
    <cellStyle name="Normal 5 9 2 2 4 3" xfId="27565"/>
    <cellStyle name="Normal 5 9 2 2 4 4" xfId="27566"/>
    <cellStyle name="Normal 5 9 2 2 5" xfId="27567"/>
    <cellStyle name="Normal 5 9 2 2 5 2" xfId="27568"/>
    <cellStyle name="Normal 5 9 2 2 5 3" xfId="27569"/>
    <cellStyle name="Normal 5 9 2 2 5 4" xfId="27570"/>
    <cellStyle name="Normal 5 9 2 2 6" xfId="27571"/>
    <cellStyle name="Normal 5 9 2 2 6 2" xfId="27572"/>
    <cellStyle name="Normal 5 9 2 2 6 3" xfId="27573"/>
    <cellStyle name="Normal 5 9 2 2 6 4" xfId="27574"/>
    <cellStyle name="Normal 5 9 2 2 7" xfId="27575"/>
    <cellStyle name="Normal 5 9 2 2 7 2" xfId="27576"/>
    <cellStyle name="Normal 5 9 2 2 7 3" xfId="27577"/>
    <cellStyle name="Normal 5 9 2 2 7 4" xfId="27578"/>
    <cellStyle name="Normal 5 9 2 2 8" xfId="27579"/>
    <cellStyle name="Normal 5 9 2 2 9" xfId="27580"/>
    <cellStyle name="Normal 5 9 2 3" xfId="27581"/>
    <cellStyle name="Normal 5 9 2 3 2" xfId="27582"/>
    <cellStyle name="Normal 5 9 2 3 2 2" xfId="27583"/>
    <cellStyle name="Normal 5 9 2 3 2 3" xfId="27584"/>
    <cellStyle name="Normal 5 9 2 3 2 4" xfId="27585"/>
    <cellStyle name="Normal 5 9 2 3 3" xfId="27586"/>
    <cellStyle name="Normal 5 9 2 3 3 2" xfId="27587"/>
    <cellStyle name="Normal 5 9 2 3 3 3" xfId="27588"/>
    <cellStyle name="Normal 5 9 2 3 3 4" xfId="27589"/>
    <cellStyle name="Normal 5 9 2 3 4" xfId="27590"/>
    <cellStyle name="Normal 5 9 2 3 5" xfId="27591"/>
    <cellStyle name="Normal 5 9 2 3 6" xfId="27592"/>
    <cellStyle name="Normal 5 9 2 4" xfId="27593"/>
    <cellStyle name="Normal 5 9 2 4 2" xfId="27594"/>
    <cellStyle name="Normal 5 9 2 4 3" xfId="27595"/>
    <cellStyle name="Normal 5 9 2 4 4" xfId="27596"/>
    <cellStyle name="Normal 5 9 2 5" xfId="27597"/>
    <cellStyle name="Normal 5 9 2 5 2" xfId="27598"/>
    <cellStyle name="Normal 5 9 2 5 3" xfId="27599"/>
    <cellStyle name="Normal 5 9 2 5 4" xfId="27600"/>
    <cellStyle name="Normal 5 9 2 6" xfId="27601"/>
    <cellStyle name="Normal 5 9 2 6 2" xfId="27602"/>
    <cellStyle name="Normal 5 9 2 6 3" xfId="27603"/>
    <cellStyle name="Normal 5 9 2 6 4" xfId="27604"/>
    <cellStyle name="Normal 5 9 2 7" xfId="27605"/>
    <cellStyle name="Normal 5 9 2 7 2" xfId="27606"/>
    <cellStyle name="Normal 5 9 2 7 3" xfId="27607"/>
    <cellStyle name="Normal 5 9 2 7 4" xfId="27608"/>
    <cellStyle name="Normal 5 9 2 8" xfId="27609"/>
    <cellStyle name="Normal 5 9 2 8 2" xfId="27610"/>
    <cellStyle name="Normal 5 9 2 8 3" xfId="27611"/>
    <cellStyle name="Normal 5 9 2 8 4" xfId="27612"/>
    <cellStyle name="Normal 5 9 2 9" xfId="27613"/>
    <cellStyle name="Normal 5 9 2 9 2" xfId="27614"/>
    <cellStyle name="Normal 5 9 2 9 3" xfId="27615"/>
    <cellStyle name="Normal 5 9 2 9 4" xfId="27616"/>
    <cellStyle name="Normal 5 9 20" xfId="27617"/>
    <cellStyle name="Normal 5 9 3" xfId="27618"/>
    <cellStyle name="Normal 5 9 3 10" xfId="27619"/>
    <cellStyle name="Normal 5 9 3 11" xfId="27620"/>
    <cellStyle name="Normal 5 9 3 12" xfId="27621"/>
    <cellStyle name="Normal 5 9 3 13" xfId="27622"/>
    <cellStyle name="Normal 5 9 3 14" xfId="27623"/>
    <cellStyle name="Normal 5 9 3 2" xfId="27624"/>
    <cellStyle name="Normal 5 9 3 2 10" xfId="27625"/>
    <cellStyle name="Normal 5 9 3 2 11" xfId="27626"/>
    <cellStyle name="Normal 5 9 3 2 12" xfId="27627"/>
    <cellStyle name="Normal 5 9 3 2 2" xfId="27628"/>
    <cellStyle name="Normal 5 9 3 2 2 2" xfId="27629"/>
    <cellStyle name="Normal 5 9 3 2 2 2 2" xfId="27630"/>
    <cellStyle name="Normal 5 9 3 2 2 2 3" xfId="27631"/>
    <cellStyle name="Normal 5 9 3 2 2 2 4" xfId="27632"/>
    <cellStyle name="Normal 5 9 3 2 2 3" xfId="27633"/>
    <cellStyle name="Normal 5 9 3 2 2 3 2" xfId="27634"/>
    <cellStyle name="Normal 5 9 3 2 2 3 3" xfId="27635"/>
    <cellStyle name="Normal 5 9 3 2 2 3 4" xfId="27636"/>
    <cellStyle name="Normal 5 9 3 2 2 4" xfId="27637"/>
    <cellStyle name="Normal 5 9 3 2 2 5" xfId="27638"/>
    <cellStyle name="Normal 5 9 3 2 2 6" xfId="27639"/>
    <cellStyle name="Normal 5 9 3 2 3" xfId="27640"/>
    <cellStyle name="Normal 5 9 3 2 3 2" xfId="27641"/>
    <cellStyle name="Normal 5 9 3 2 3 3" xfId="27642"/>
    <cellStyle name="Normal 5 9 3 2 3 4" xfId="27643"/>
    <cellStyle name="Normal 5 9 3 2 4" xfId="27644"/>
    <cellStyle name="Normal 5 9 3 2 4 2" xfId="27645"/>
    <cellStyle name="Normal 5 9 3 2 4 3" xfId="27646"/>
    <cellStyle name="Normal 5 9 3 2 4 4" xfId="27647"/>
    <cellStyle name="Normal 5 9 3 2 5" xfId="27648"/>
    <cellStyle name="Normal 5 9 3 2 5 2" xfId="27649"/>
    <cellStyle name="Normal 5 9 3 2 5 3" xfId="27650"/>
    <cellStyle name="Normal 5 9 3 2 5 4" xfId="27651"/>
    <cellStyle name="Normal 5 9 3 2 6" xfId="27652"/>
    <cellStyle name="Normal 5 9 3 2 6 2" xfId="27653"/>
    <cellStyle name="Normal 5 9 3 2 6 3" xfId="27654"/>
    <cellStyle name="Normal 5 9 3 2 6 4" xfId="27655"/>
    <cellStyle name="Normal 5 9 3 2 7" xfId="27656"/>
    <cellStyle name="Normal 5 9 3 2 7 2" xfId="27657"/>
    <cellStyle name="Normal 5 9 3 2 7 3" xfId="27658"/>
    <cellStyle name="Normal 5 9 3 2 7 4" xfId="27659"/>
    <cellStyle name="Normal 5 9 3 2 8" xfId="27660"/>
    <cellStyle name="Normal 5 9 3 2 9" xfId="27661"/>
    <cellStyle name="Normal 5 9 3 3" xfId="27662"/>
    <cellStyle name="Normal 5 9 3 3 2" xfId="27663"/>
    <cellStyle name="Normal 5 9 3 3 2 2" xfId="27664"/>
    <cellStyle name="Normal 5 9 3 3 2 3" xfId="27665"/>
    <cellStyle name="Normal 5 9 3 3 2 4" xfId="27666"/>
    <cellStyle name="Normal 5 9 3 3 3" xfId="27667"/>
    <cellStyle name="Normal 5 9 3 3 3 2" xfId="27668"/>
    <cellStyle name="Normal 5 9 3 3 3 3" xfId="27669"/>
    <cellStyle name="Normal 5 9 3 3 3 4" xfId="27670"/>
    <cellStyle name="Normal 5 9 3 3 4" xfId="27671"/>
    <cellStyle name="Normal 5 9 3 3 5" xfId="27672"/>
    <cellStyle name="Normal 5 9 3 3 6" xfId="27673"/>
    <cellStyle name="Normal 5 9 3 4" xfId="27674"/>
    <cellStyle name="Normal 5 9 3 4 2" xfId="27675"/>
    <cellStyle name="Normal 5 9 3 4 3" xfId="27676"/>
    <cellStyle name="Normal 5 9 3 4 4" xfId="27677"/>
    <cellStyle name="Normal 5 9 3 5" xfId="27678"/>
    <cellStyle name="Normal 5 9 3 5 2" xfId="27679"/>
    <cellStyle name="Normal 5 9 3 5 3" xfId="27680"/>
    <cellStyle name="Normal 5 9 3 5 4" xfId="27681"/>
    <cellStyle name="Normal 5 9 3 6" xfId="27682"/>
    <cellStyle name="Normal 5 9 3 6 2" xfId="27683"/>
    <cellStyle name="Normal 5 9 3 6 3" xfId="27684"/>
    <cellStyle name="Normal 5 9 3 6 4" xfId="27685"/>
    <cellStyle name="Normal 5 9 3 7" xfId="27686"/>
    <cellStyle name="Normal 5 9 3 7 2" xfId="27687"/>
    <cellStyle name="Normal 5 9 3 7 3" xfId="27688"/>
    <cellStyle name="Normal 5 9 3 7 4" xfId="27689"/>
    <cellStyle name="Normal 5 9 3 8" xfId="27690"/>
    <cellStyle name="Normal 5 9 3 8 2" xfId="27691"/>
    <cellStyle name="Normal 5 9 3 8 3" xfId="27692"/>
    <cellStyle name="Normal 5 9 3 8 4" xfId="27693"/>
    <cellStyle name="Normal 5 9 3 9" xfId="27694"/>
    <cellStyle name="Normal 5 9 3 9 2" xfId="27695"/>
    <cellStyle name="Normal 5 9 3 9 3" xfId="27696"/>
    <cellStyle name="Normal 5 9 3 9 4" xfId="27697"/>
    <cellStyle name="Normal 5 9 4" xfId="27698"/>
    <cellStyle name="Normal 5 9 4 10" xfId="27699"/>
    <cellStyle name="Normal 5 9 4 11" xfId="27700"/>
    <cellStyle name="Normal 5 9 4 12" xfId="27701"/>
    <cellStyle name="Normal 5 9 4 2" xfId="27702"/>
    <cellStyle name="Normal 5 9 4 2 2" xfId="27703"/>
    <cellStyle name="Normal 5 9 4 2 2 2" xfId="27704"/>
    <cellStyle name="Normal 5 9 4 2 2 3" xfId="27705"/>
    <cellStyle name="Normal 5 9 4 2 2 4" xfId="27706"/>
    <cellStyle name="Normal 5 9 4 2 3" xfId="27707"/>
    <cellStyle name="Normal 5 9 4 2 3 2" xfId="27708"/>
    <cellStyle name="Normal 5 9 4 2 3 3" xfId="27709"/>
    <cellStyle name="Normal 5 9 4 2 3 4" xfId="27710"/>
    <cellStyle name="Normal 5 9 4 2 4" xfId="27711"/>
    <cellStyle name="Normal 5 9 4 2 5" xfId="27712"/>
    <cellStyle name="Normal 5 9 4 2 6" xfId="27713"/>
    <cellStyle name="Normal 5 9 4 3" xfId="27714"/>
    <cellStyle name="Normal 5 9 4 3 2" xfId="27715"/>
    <cellStyle name="Normal 5 9 4 3 3" xfId="27716"/>
    <cellStyle name="Normal 5 9 4 3 4" xfId="27717"/>
    <cellStyle name="Normal 5 9 4 4" xfId="27718"/>
    <cellStyle name="Normal 5 9 4 4 2" xfId="27719"/>
    <cellStyle name="Normal 5 9 4 4 3" xfId="27720"/>
    <cellStyle name="Normal 5 9 4 4 4" xfId="27721"/>
    <cellStyle name="Normal 5 9 4 5" xfId="27722"/>
    <cellStyle name="Normal 5 9 4 5 2" xfId="27723"/>
    <cellStyle name="Normal 5 9 4 5 3" xfId="27724"/>
    <cellStyle name="Normal 5 9 4 5 4" xfId="27725"/>
    <cellStyle name="Normal 5 9 4 6" xfId="27726"/>
    <cellStyle name="Normal 5 9 4 6 2" xfId="27727"/>
    <cellStyle name="Normal 5 9 4 6 3" xfId="27728"/>
    <cellStyle name="Normal 5 9 4 6 4" xfId="27729"/>
    <cellStyle name="Normal 5 9 4 7" xfId="27730"/>
    <cellStyle name="Normal 5 9 4 7 2" xfId="27731"/>
    <cellStyle name="Normal 5 9 4 7 3" xfId="27732"/>
    <cellStyle name="Normal 5 9 4 7 4" xfId="27733"/>
    <cellStyle name="Normal 5 9 4 8" xfId="27734"/>
    <cellStyle name="Normal 5 9 4 9" xfId="27735"/>
    <cellStyle name="Normal 5 9 5" xfId="27736"/>
    <cellStyle name="Normal 5 9 5 10" xfId="27737"/>
    <cellStyle name="Normal 5 9 5 11" xfId="27738"/>
    <cellStyle name="Normal 5 9 5 12" xfId="27739"/>
    <cellStyle name="Normal 5 9 5 2" xfId="27740"/>
    <cellStyle name="Normal 5 9 5 2 2" xfId="27741"/>
    <cellStyle name="Normal 5 9 5 2 2 2" xfId="27742"/>
    <cellStyle name="Normal 5 9 5 2 2 3" xfId="27743"/>
    <cellStyle name="Normal 5 9 5 2 2 4" xfId="27744"/>
    <cellStyle name="Normal 5 9 5 2 3" xfId="27745"/>
    <cellStyle name="Normal 5 9 5 2 3 2" xfId="27746"/>
    <cellStyle name="Normal 5 9 5 2 3 3" xfId="27747"/>
    <cellStyle name="Normal 5 9 5 2 3 4" xfId="27748"/>
    <cellStyle name="Normal 5 9 5 2 4" xfId="27749"/>
    <cellStyle name="Normal 5 9 5 2 5" xfId="27750"/>
    <cellStyle name="Normal 5 9 5 2 6" xfId="27751"/>
    <cellStyle name="Normal 5 9 5 3" xfId="27752"/>
    <cellStyle name="Normal 5 9 5 3 2" xfId="27753"/>
    <cellStyle name="Normal 5 9 5 3 3" xfId="27754"/>
    <cellStyle name="Normal 5 9 5 3 4" xfId="27755"/>
    <cellStyle name="Normal 5 9 5 4" xfId="27756"/>
    <cellStyle name="Normal 5 9 5 4 2" xfId="27757"/>
    <cellStyle name="Normal 5 9 5 4 3" xfId="27758"/>
    <cellStyle name="Normal 5 9 5 4 4" xfId="27759"/>
    <cellStyle name="Normal 5 9 5 5" xfId="27760"/>
    <cellStyle name="Normal 5 9 5 5 2" xfId="27761"/>
    <cellStyle name="Normal 5 9 5 5 3" xfId="27762"/>
    <cellStyle name="Normal 5 9 5 5 4" xfId="27763"/>
    <cellStyle name="Normal 5 9 5 6" xfId="27764"/>
    <cellStyle name="Normal 5 9 5 6 2" xfId="27765"/>
    <cellStyle name="Normal 5 9 5 6 3" xfId="27766"/>
    <cellStyle name="Normal 5 9 5 6 4" xfId="27767"/>
    <cellStyle name="Normal 5 9 5 7" xfId="27768"/>
    <cellStyle name="Normal 5 9 5 7 2" xfId="27769"/>
    <cellStyle name="Normal 5 9 5 7 3" xfId="27770"/>
    <cellStyle name="Normal 5 9 5 7 4" xfId="27771"/>
    <cellStyle name="Normal 5 9 5 8" xfId="27772"/>
    <cellStyle name="Normal 5 9 5 9" xfId="27773"/>
    <cellStyle name="Normal 5 9 6" xfId="27774"/>
    <cellStyle name="Normal 5 9 6 2" xfId="27775"/>
    <cellStyle name="Normal 5 9 6 2 2" xfId="27776"/>
    <cellStyle name="Normal 5 9 6 2 3" xfId="27777"/>
    <cellStyle name="Normal 5 9 6 2 4" xfId="27778"/>
    <cellStyle name="Normal 5 9 6 3" xfId="27779"/>
    <cellStyle name="Normal 5 9 6 3 2" xfId="27780"/>
    <cellStyle name="Normal 5 9 6 3 3" xfId="27781"/>
    <cellStyle name="Normal 5 9 6 3 4" xfId="27782"/>
    <cellStyle name="Normal 5 9 6 4" xfId="27783"/>
    <cellStyle name="Normal 5 9 6 4 2" xfId="27784"/>
    <cellStyle name="Normal 5 9 6 4 3" xfId="27785"/>
    <cellStyle name="Normal 5 9 6 4 4" xfId="27786"/>
    <cellStyle name="Normal 5 9 6 5" xfId="27787"/>
    <cellStyle name="Normal 5 9 6 5 2" xfId="27788"/>
    <cellStyle name="Normal 5 9 6 5 3" xfId="27789"/>
    <cellStyle name="Normal 5 9 6 5 4" xfId="27790"/>
    <cellStyle name="Normal 5 9 6 6" xfId="27791"/>
    <cellStyle name="Normal 5 9 6 7" xfId="27792"/>
    <cellStyle name="Normal 5 9 6 8" xfId="27793"/>
    <cellStyle name="Normal 5 9 7" xfId="27794"/>
    <cellStyle name="Normal 5 9 7 2" xfId="27795"/>
    <cellStyle name="Normal 5 9 7 3" xfId="27796"/>
    <cellStyle name="Normal 5 9 7 4" xfId="27797"/>
    <cellStyle name="Normal 5 9 8" xfId="27798"/>
    <cellStyle name="Normal 5 9 8 2" xfId="27799"/>
    <cellStyle name="Normal 5 9 8 3" xfId="27800"/>
    <cellStyle name="Normal 5 9 8 4" xfId="27801"/>
    <cellStyle name="Normal 5 9 9" xfId="27802"/>
    <cellStyle name="Normal 5 9 9 2" xfId="27803"/>
    <cellStyle name="Normal 5 9 9 3" xfId="27804"/>
    <cellStyle name="Normal 5 9 9 4" xfId="27805"/>
    <cellStyle name="Normal 50" xfId="27806"/>
    <cellStyle name="Normal 51" xfId="27807"/>
    <cellStyle name="Normal 52" xfId="27808"/>
    <cellStyle name="Normal 53" xfId="27809"/>
    <cellStyle name="Normal 54" xfId="27810"/>
    <cellStyle name="Normal 55" xfId="27811"/>
    <cellStyle name="Normal 56" xfId="27812"/>
    <cellStyle name="Normal 57" xfId="27813"/>
    <cellStyle name="Normal 58" xfId="27814"/>
    <cellStyle name="Normal 59" xfId="27815"/>
    <cellStyle name="Normal 6" xfId="23"/>
    <cellStyle name="Normal 6 10" xfId="27816"/>
    <cellStyle name="Normal 6 10 10" xfId="27817"/>
    <cellStyle name="Normal 6 10 10 2" xfId="27818"/>
    <cellStyle name="Normal 6 10 10 3" xfId="27819"/>
    <cellStyle name="Normal 6 10 10 4" xfId="27820"/>
    <cellStyle name="Normal 6 10 11" xfId="27821"/>
    <cellStyle name="Normal 6 10 11 2" xfId="27822"/>
    <cellStyle name="Normal 6 10 11 3" xfId="27823"/>
    <cellStyle name="Normal 6 10 11 4" xfId="27824"/>
    <cellStyle name="Normal 6 10 12" xfId="27825"/>
    <cellStyle name="Normal 6 10 12 2" xfId="27826"/>
    <cellStyle name="Normal 6 10 12 3" xfId="27827"/>
    <cellStyle name="Normal 6 10 12 4" xfId="27828"/>
    <cellStyle name="Normal 6 10 13" xfId="27829"/>
    <cellStyle name="Normal 6 10 13 2" xfId="27830"/>
    <cellStyle name="Normal 6 10 13 3" xfId="27831"/>
    <cellStyle name="Normal 6 10 13 4" xfId="27832"/>
    <cellStyle name="Normal 6 10 14" xfId="27833"/>
    <cellStyle name="Normal 6 10 15" xfId="27834"/>
    <cellStyle name="Normal 6 10 16" xfId="27835"/>
    <cellStyle name="Normal 6 10 17" xfId="27836"/>
    <cellStyle name="Normal 6 10 18" xfId="27837"/>
    <cellStyle name="Normal 6 10 19" xfId="27838"/>
    <cellStyle name="Normal 6 10 2" xfId="27839"/>
    <cellStyle name="Normal 6 10 2 10" xfId="27840"/>
    <cellStyle name="Normal 6 10 2 11" xfId="27841"/>
    <cellStyle name="Normal 6 10 2 12" xfId="27842"/>
    <cellStyle name="Normal 6 10 2 13" xfId="27843"/>
    <cellStyle name="Normal 6 10 2 14" xfId="27844"/>
    <cellStyle name="Normal 6 10 2 2" xfId="27845"/>
    <cellStyle name="Normal 6 10 2 2 10" xfId="27846"/>
    <cellStyle name="Normal 6 10 2 2 11" xfId="27847"/>
    <cellStyle name="Normal 6 10 2 2 12" xfId="27848"/>
    <cellStyle name="Normal 6 10 2 2 2" xfId="27849"/>
    <cellStyle name="Normal 6 10 2 2 2 2" xfId="27850"/>
    <cellStyle name="Normal 6 10 2 2 2 2 2" xfId="27851"/>
    <cellStyle name="Normal 6 10 2 2 2 2 3" xfId="27852"/>
    <cellStyle name="Normal 6 10 2 2 2 2 4" xfId="27853"/>
    <cellStyle name="Normal 6 10 2 2 2 3" xfId="27854"/>
    <cellStyle name="Normal 6 10 2 2 2 3 2" xfId="27855"/>
    <cellStyle name="Normal 6 10 2 2 2 3 3" xfId="27856"/>
    <cellStyle name="Normal 6 10 2 2 2 3 4" xfId="27857"/>
    <cellStyle name="Normal 6 10 2 2 2 4" xfId="27858"/>
    <cellStyle name="Normal 6 10 2 2 2 5" xfId="27859"/>
    <cellStyle name="Normal 6 10 2 2 2 6" xfId="27860"/>
    <cellStyle name="Normal 6 10 2 2 3" xfId="27861"/>
    <cellStyle name="Normal 6 10 2 2 3 2" xfId="27862"/>
    <cellStyle name="Normal 6 10 2 2 3 3" xfId="27863"/>
    <cellStyle name="Normal 6 10 2 2 3 4" xfId="27864"/>
    <cellStyle name="Normal 6 10 2 2 4" xfId="27865"/>
    <cellStyle name="Normal 6 10 2 2 4 2" xfId="27866"/>
    <cellStyle name="Normal 6 10 2 2 4 3" xfId="27867"/>
    <cellStyle name="Normal 6 10 2 2 4 4" xfId="27868"/>
    <cellStyle name="Normal 6 10 2 2 5" xfId="27869"/>
    <cellStyle name="Normal 6 10 2 2 5 2" xfId="27870"/>
    <cellStyle name="Normal 6 10 2 2 5 3" xfId="27871"/>
    <cellStyle name="Normal 6 10 2 2 5 4" xfId="27872"/>
    <cellStyle name="Normal 6 10 2 2 6" xfId="27873"/>
    <cellStyle name="Normal 6 10 2 2 6 2" xfId="27874"/>
    <cellStyle name="Normal 6 10 2 2 6 3" xfId="27875"/>
    <cellStyle name="Normal 6 10 2 2 6 4" xfId="27876"/>
    <cellStyle name="Normal 6 10 2 2 7" xfId="27877"/>
    <cellStyle name="Normal 6 10 2 2 7 2" xfId="27878"/>
    <cellStyle name="Normal 6 10 2 2 7 3" xfId="27879"/>
    <cellStyle name="Normal 6 10 2 2 7 4" xfId="27880"/>
    <cellStyle name="Normal 6 10 2 2 8" xfId="27881"/>
    <cellStyle name="Normal 6 10 2 2 9" xfId="27882"/>
    <cellStyle name="Normal 6 10 2 3" xfId="27883"/>
    <cellStyle name="Normal 6 10 2 3 2" xfId="27884"/>
    <cellStyle name="Normal 6 10 2 3 2 2" xfId="27885"/>
    <cellStyle name="Normal 6 10 2 3 2 3" xfId="27886"/>
    <cellStyle name="Normal 6 10 2 3 2 4" xfId="27887"/>
    <cellStyle name="Normal 6 10 2 3 3" xfId="27888"/>
    <cellStyle name="Normal 6 10 2 3 3 2" xfId="27889"/>
    <cellStyle name="Normal 6 10 2 3 3 3" xfId="27890"/>
    <cellStyle name="Normal 6 10 2 3 3 4" xfId="27891"/>
    <cellStyle name="Normal 6 10 2 3 4" xfId="27892"/>
    <cellStyle name="Normal 6 10 2 3 5" xfId="27893"/>
    <cellStyle name="Normal 6 10 2 3 6" xfId="27894"/>
    <cellStyle name="Normal 6 10 2 4" xfId="27895"/>
    <cellStyle name="Normal 6 10 2 4 2" xfId="27896"/>
    <cellStyle name="Normal 6 10 2 4 3" xfId="27897"/>
    <cellStyle name="Normal 6 10 2 4 4" xfId="27898"/>
    <cellStyle name="Normal 6 10 2 5" xfId="27899"/>
    <cellStyle name="Normal 6 10 2 5 2" xfId="27900"/>
    <cellStyle name="Normal 6 10 2 5 3" xfId="27901"/>
    <cellStyle name="Normal 6 10 2 5 4" xfId="27902"/>
    <cellStyle name="Normal 6 10 2 6" xfId="27903"/>
    <cellStyle name="Normal 6 10 2 6 2" xfId="27904"/>
    <cellStyle name="Normal 6 10 2 6 3" xfId="27905"/>
    <cellStyle name="Normal 6 10 2 6 4" xfId="27906"/>
    <cellStyle name="Normal 6 10 2 7" xfId="27907"/>
    <cellStyle name="Normal 6 10 2 7 2" xfId="27908"/>
    <cellStyle name="Normal 6 10 2 7 3" xfId="27909"/>
    <cellStyle name="Normal 6 10 2 7 4" xfId="27910"/>
    <cellStyle name="Normal 6 10 2 8" xfId="27911"/>
    <cellStyle name="Normal 6 10 2 8 2" xfId="27912"/>
    <cellStyle name="Normal 6 10 2 8 3" xfId="27913"/>
    <cellStyle name="Normal 6 10 2 8 4" xfId="27914"/>
    <cellStyle name="Normal 6 10 2 9" xfId="27915"/>
    <cellStyle name="Normal 6 10 2 9 2" xfId="27916"/>
    <cellStyle name="Normal 6 10 2 9 3" xfId="27917"/>
    <cellStyle name="Normal 6 10 2 9 4" xfId="27918"/>
    <cellStyle name="Normal 6 10 20" xfId="27919"/>
    <cellStyle name="Normal 6 10 3" xfId="27920"/>
    <cellStyle name="Normal 6 10 3 10" xfId="27921"/>
    <cellStyle name="Normal 6 10 3 11" xfId="27922"/>
    <cellStyle name="Normal 6 10 3 12" xfId="27923"/>
    <cellStyle name="Normal 6 10 3 13" xfId="27924"/>
    <cellStyle name="Normal 6 10 3 14" xfId="27925"/>
    <cellStyle name="Normal 6 10 3 2" xfId="27926"/>
    <cellStyle name="Normal 6 10 3 2 10" xfId="27927"/>
    <cellStyle name="Normal 6 10 3 2 11" xfId="27928"/>
    <cellStyle name="Normal 6 10 3 2 12" xfId="27929"/>
    <cellStyle name="Normal 6 10 3 2 2" xfId="27930"/>
    <cellStyle name="Normal 6 10 3 2 2 2" xfId="27931"/>
    <cellStyle name="Normal 6 10 3 2 2 2 2" xfId="27932"/>
    <cellStyle name="Normal 6 10 3 2 2 2 3" xfId="27933"/>
    <cellStyle name="Normal 6 10 3 2 2 2 4" xfId="27934"/>
    <cellStyle name="Normal 6 10 3 2 2 3" xfId="27935"/>
    <cellStyle name="Normal 6 10 3 2 2 3 2" xfId="27936"/>
    <cellStyle name="Normal 6 10 3 2 2 3 3" xfId="27937"/>
    <cellStyle name="Normal 6 10 3 2 2 3 4" xfId="27938"/>
    <cellStyle name="Normal 6 10 3 2 2 4" xfId="27939"/>
    <cellStyle name="Normal 6 10 3 2 2 5" xfId="27940"/>
    <cellStyle name="Normal 6 10 3 2 2 6" xfId="27941"/>
    <cellStyle name="Normal 6 10 3 2 3" xfId="27942"/>
    <cellStyle name="Normal 6 10 3 2 3 2" xfId="27943"/>
    <cellStyle name="Normal 6 10 3 2 3 3" xfId="27944"/>
    <cellStyle name="Normal 6 10 3 2 3 4" xfId="27945"/>
    <cellStyle name="Normal 6 10 3 2 4" xfId="27946"/>
    <cellStyle name="Normal 6 10 3 2 4 2" xfId="27947"/>
    <cellStyle name="Normal 6 10 3 2 4 3" xfId="27948"/>
    <cellStyle name="Normal 6 10 3 2 4 4" xfId="27949"/>
    <cellStyle name="Normal 6 10 3 2 5" xfId="27950"/>
    <cellStyle name="Normal 6 10 3 2 5 2" xfId="27951"/>
    <cellStyle name="Normal 6 10 3 2 5 3" xfId="27952"/>
    <cellStyle name="Normal 6 10 3 2 5 4" xfId="27953"/>
    <cellStyle name="Normal 6 10 3 2 6" xfId="27954"/>
    <cellStyle name="Normal 6 10 3 2 6 2" xfId="27955"/>
    <cellStyle name="Normal 6 10 3 2 6 3" xfId="27956"/>
    <cellStyle name="Normal 6 10 3 2 6 4" xfId="27957"/>
    <cellStyle name="Normal 6 10 3 2 7" xfId="27958"/>
    <cellStyle name="Normal 6 10 3 2 7 2" xfId="27959"/>
    <cellStyle name="Normal 6 10 3 2 7 3" xfId="27960"/>
    <cellStyle name="Normal 6 10 3 2 7 4" xfId="27961"/>
    <cellStyle name="Normal 6 10 3 2 8" xfId="27962"/>
    <cellStyle name="Normal 6 10 3 2 9" xfId="27963"/>
    <cellStyle name="Normal 6 10 3 3" xfId="27964"/>
    <cellStyle name="Normal 6 10 3 3 2" xfId="27965"/>
    <cellStyle name="Normal 6 10 3 3 2 2" xfId="27966"/>
    <cellStyle name="Normal 6 10 3 3 2 3" xfId="27967"/>
    <cellStyle name="Normal 6 10 3 3 2 4" xfId="27968"/>
    <cellStyle name="Normal 6 10 3 3 3" xfId="27969"/>
    <cellStyle name="Normal 6 10 3 3 3 2" xfId="27970"/>
    <cellStyle name="Normal 6 10 3 3 3 3" xfId="27971"/>
    <cellStyle name="Normal 6 10 3 3 3 4" xfId="27972"/>
    <cellStyle name="Normal 6 10 3 3 4" xfId="27973"/>
    <cellStyle name="Normal 6 10 3 3 5" xfId="27974"/>
    <cellStyle name="Normal 6 10 3 3 6" xfId="27975"/>
    <cellStyle name="Normal 6 10 3 4" xfId="27976"/>
    <cellStyle name="Normal 6 10 3 4 2" xfId="27977"/>
    <cellStyle name="Normal 6 10 3 4 3" xfId="27978"/>
    <cellStyle name="Normal 6 10 3 4 4" xfId="27979"/>
    <cellStyle name="Normal 6 10 3 5" xfId="27980"/>
    <cellStyle name="Normal 6 10 3 5 2" xfId="27981"/>
    <cellStyle name="Normal 6 10 3 5 3" xfId="27982"/>
    <cellStyle name="Normal 6 10 3 5 4" xfId="27983"/>
    <cellStyle name="Normal 6 10 3 6" xfId="27984"/>
    <cellStyle name="Normal 6 10 3 6 2" xfId="27985"/>
    <cellStyle name="Normal 6 10 3 6 3" xfId="27986"/>
    <cellStyle name="Normal 6 10 3 6 4" xfId="27987"/>
    <cellStyle name="Normal 6 10 3 7" xfId="27988"/>
    <cellStyle name="Normal 6 10 3 7 2" xfId="27989"/>
    <cellStyle name="Normal 6 10 3 7 3" xfId="27990"/>
    <cellStyle name="Normal 6 10 3 7 4" xfId="27991"/>
    <cellStyle name="Normal 6 10 3 8" xfId="27992"/>
    <cellStyle name="Normal 6 10 3 8 2" xfId="27993"/>
    <cellStyle name="Normal 6 10 3 8 3" xfId="27994"/>
    <cellStyle name="Normal 6 10 3 8 4" xfId="27995"/>
    <cellStyle name="Normal 6 10 3 9" xfId="27996"/>
    <cellStyle name="Normal 6 10 3 9 2" xfId="27997"/>
    <cellStyle name="Normal 6 10 3 9 3" xfId="27998"/>
    <cellStyle name="Normal 6 10 3 9 4" xfId="27999"/>
    <cellStyle name="Normal 6 10 4" xfId="28000"/>
    <cellStyle name="Normal 6 10 4 10" xfId="28001"/>
    <cellStyle name="Normal 6 10 4 11" xfId="28002"/>
    <cellStyle name="Normal 6 10 4 12" xfId="28003"/>
    <cellStyle name="Normal 6 10 4 2" xfId="28004"/>
    <cellStyle name="Normal 6 10 4 2 2" xfId="28005"/>
    <cellStyle name="Normal 6 10 4 2 2 2" xfId="28006"/>
    <cellStyle name="Normal 6 10 4 2 2 3" xfId="28007"/>
    <cellStyle name="Normal 6 10 4 2 2 4" xfId="28008"/>
    <cellStyle name="Normal 6 10 4 2 3" xfId="28009"/>
    <cellStyle name="Normal 6 10 4 2 3 2" xfId="28010"/>
    <cellStyle name="Normal 6 10 4 2 3 3" xfId="28011"/>
    <cellStyle name="Normal 6 10 4 2 3 4" xfId="28012"/>
    <cellStyle name="Normal 6 10 4 2 4" xfId="28013"/>
    <cellStyle name="Normal 6 10 4 2 5" xfId="28014"/>
    <cellStyle name="Normal 6 10 4 2 6" xfId="28015"/>
    <cellStyle name="Normal 6 10 4 3" xfId="28016"/>
    <cellStyle name="Normal 6 10 4 3 2" xfId="28017"/>
    <cellStyle name="Normal 6 10 4 3 3" xfId="28018"/>
    <cellStyle name="Normal 6 10 4 3 4" xfId="28019"/>
    <cellStyle name="Normal 6 10 4 4" xfId="28020"/>
    <cellStyle name="Normal 6 10 4 4 2" xfId="28021"/>
    <cellStyle name="Normal 6 10 4 4 3" xfId="28022"/>
    <cellStyle name="Normal 6 10 4 4 4" xfId="28023"/>
    <cellStyle name="Normal 6 10 4 5" xfId="28024"/>
    <cellStyle name="Normal 6 10 4 5 2" xfId="28025"/>
    <cellStyle name="Normal 6 10 4 5 3" xfId="28026"/>
    <cellStyle name="Normal 6 10 4 5 4" xfId="28027"/>
    <cellStyle name="Normal 6 10 4 6" xfId="28028"/>
    <cellStyle name="Normal 6 10 4 6 2" xfId="28029"/>
    <cellStyle name="Normal 6 10 4 6 3" xfId="28030"/>
    <cellStyle name="Normal 6 10 4 6 4" xfId="28031"/>
    <cellStyle name="Normal 6 10 4 7" xfId="28032"/>
    <cellStyle name="Normal 6 10 4 7 2" xfId="28033"/>
    <cellStyle name="Normal 6 10 4 7 3" xfId="28034"/>
    <cellStyle name="Normal 6 10 4 7 4" xfId="28035"/>
    <cellStyle name="Normal 6 10 4 8" xfId="28036"/>
    <cellStyle name="Normal 6 10 4 9" xfId="28037"/>
    <cellStyle name="Normal 6 10 5" xfId="28038"/>
    <cellStyle name="Normal 6 10 5 10" xfId="28039"/>
    <cellStyle name="Normal 6 10 5 11" xfId="28040"/>
    <cellStyle name="Normal 6 10 5 12" xfId="28041"/>
    <cellStyle name="Normal 6 10 5 2" xfId="28042"/>
    <cellStyle name="Normal 6 10 5 2 2" xfId="28043"/>
    <cellStyle name="Normal 6 10 5 2 2 2" xfId="28044"/>
    <cellStyle name="Normal 6 10 5 2 2 3" xfId="28045"/>
    <cellStyle name="Normal 6 10 5 2 2 4" xfId="28046"/>
    <cellStyle name="Normal 6 10 5 2 3" xfId="28047"/>
    <cellStyle name="Normal 6 10 5 2 3 2" xfId="28048"/>
    <cellStyle name="Normal 6 10 5 2 3 3" xfId="28049"/>
    <cellStyle name="Normal 6 10 5 2 3 4" xfId="28050"/>
    <cellStyle name="Normal 6 10 5 2 4" xfId="28051"/>
    <cellStyle name="Normal 6 10 5 2 5" xfId="28052"/>
    <cellStyle name="Normal 6 10 5 2 6" xfId="28053"/>
    <cellStyle name="Normal 6 10 5 3" xfId="28054"/>
    <cellStyle name="Normal 6 10 5 3 2" xfId="28055"/>
    <cellStyle name="Normal 6 10 5 3 3" xfId="28056"/>
    <cellStyle name="Normal 6 10 5 3 4" xfId="28057"/>
    <cellStyle name="Normal 6 10 5 4" xfId="28058"/>
    <cellStyle name="Normal 6 10 5 4 2" xfId="28059"/>
    <cellStyle name="Normal 6 10 5 4 3" xfId="28060"/>
    <cellStyle name="Normal 6 10 5 4 4" xfId="28061"/>
    <cellStyle name="Normal 6 10 5 5" xfId="28062"/>
    <cellStyle name="Normal 6 10 5 5 2" xfId="28063"/>
    <cellStyle name="Normal 6 10 5 5 3" xfId="28064"/>
    <cellStyle name="Normal 6 10 5 5 4" xfId="28065"/>
    <cellStyle name="Normal 6 10 5 6" xfId="28066"/>
    <cellStyle name="Normal 6 10 5 6 2" xfId="28067"/>
    <cellStyle name="Normal 6 10 5 6 3" xfId="28068"/>
    <cellStyle name="Normal 6 10 5 6 4" xfId="28069"/>
    <cellStyle name="Normal 6 10 5 7" xfId="28070"/>
    <cellStyle name="Normal 6 10 5 7 2" xfId="28071"/>
    <cellStyle name="Normal 6 10 5 7 3" xfId="28072"/>
    <cellStyle name="Normal 6 10 5 7 4" xfId="28073"/>
    <cellStyle name="Normal 6 10 5 8" xfId="28074"/>
    <cellStyle name="Normal 6 10 5 9" xfId="28075"/>
    <cellStyle name="Normal 6 10 6" xfId="28076"/>
    <cellStyle name="Normal 6 10 6 2" xfId="28077"/>
    <cellStyle name="Normal 6 10 6 2 2" xfId="28078"/>
    <cellStyle name="Normal 6 10 6 2 3" xfId="28079"/>
    <cellStyle name="Normal 6 10 6 2 4" xfId="28080"/>
    <cellStyle name="Normal 6 10 6 3" xfId="28081"/>
    <cellStyle name="Normal 6 10 6 3 2" xfId="28082"/>
    <cellStyle name="Normal 6 10 6 3 3" xfId="28083"/>
    <cellStyle name="Normal 6 10 6 3 4" xfId="28084"/>
    <cellStyle name="Normal 6 10 6 4" xfId="28085"/>
    <cellStyle name="Normal 6 10 6 4 2" xfId="28086"/>
    <cellStyle name="Normal 6 10 6 4 3" xfId="28087"/>
    <cellStyle name="Normal 6 10 6 4 4" xfId="28088"/>
    <cellStyle name="Normal 6 10 6 5" xfId="28089"/>
    <cellStyle name="Normal 6 10 6 5 2" xfId="28090"/>
    <cellStyle name="Normal 6 10 6 5 3" xfId="28091"/>
    <cellStyle name="Normal 6 10 6 5 4" xfId="28092"/>
    <cellStyle name="Normal 6 10 6 6" xfId="28093"/>
    <cellStyle name="Normal 6 10 6 7" xfId="28094"/>
    <cellStyle name="Normal 6 10 6 8" xfId="28095"/>
    <cellStyle name="Normal 6 10 7" xfId="28096"/>
    <cellStyle name="Normal 6 10 7 2" xfId="28097"/>
    <cellStyle name="Normal 6 10 7 3" xfId="28098"/>
    <cellStyle name="Normal 6 10 7 4" xfId="28099"/>
    <cellStyle name="Normal 6 10 8" xfId="28100"/>
    <cellStyle name="Normal 6 10 8 2" xfId="28101"/>
    <cellStyle name="Normal 6 10 8 3" xfId="28102"/>
    <cellStyle name="Normal 6 10 8 4" xfId="28103"/>
    <cellStyle name="Normal 6 10 9" xfId="28104"/>
    <cellStyle name="Normal 6 10 9 2" xfId="28105"/>
    <cellStyle name="Normal 6 10 9 3" xfId="28106"/>
    <cellStyle name="Normal 6 10 9 4" xfId="28107"/>
    <cellStyle name="Normal 6 11" xfId="28108"/>
    <cellStyle name="Normal 6 11 10" xfId="28109"/>
    <cellStyle name="Normal 6 11 10 2" xfId="28110"/>
    <cellStyle name="Normal 6 11 10 3" xfId="28111"/>
    <cellStyle name="Normal 6 11 10 4" xfId="28112"/>
    <cellStyle name="Normal 6 11 11" xfId="28113"/>
    <cellStyle name="Normal 6 11 11 2" xfId="28114"/>
    <cellStyle name="Normal 6 11 11 3" xfId="28115"/>
    <cellStyle name="Normal 6 11 11 4" xfId="28116"/>
    <cellStyle name="Normal 6 11 12" xfId="28117"/>
    <cellStyle name="Normal 6 11 12 2" xfId="28118"/>
    <cellStyle name="Normal 6 11 12 3" xfId="28119"/>
    <cellStyle name="Normal 6 11 12 4" xfId="28120"/>
    <cellStyle name="Normal 6 11 13" xfId="28121"/>
    <cellStyle name="Normal 6 11 13 2" xfId="28122"/>
    <cellStyle name="Normal 6 11 13 3" xfId="28123"/>
    <cellStyle name="Normal 6 11 13 4" xfId="28124"/>
    <cellStyle name="Normal 6 11 14" xfId="28125"/>
    <cellStyle name="Normal 6 11 15" xfId="28126"/>
    <cellStyle name="Normal 6 11 16" xfId="28127"/>
    <cellStyle name="Normal 6 11 17" xfId="28128"/>
    <cellStyle name="Normal 6 11 18" xfId="28129"/>
    <cellStyle name="Normal 6 11 19" xfId="28130"/>
    <cellStyle name="Normal 6 11 2" xfId="28131"/>
    <cellStyle name="Normal 6 11 2 10" xfId="28132"/>
    <cellStyle name="Normal 6 11 2 11" xfId="28133"/>
    <cellStyle name="Normal 6 11 2 12" xfId="28134"/>
    <cellStyle name="Normal 6 11 2 13" xfId="28135"/>
    <cellStyle name="Normal 6 11 2 14" xfId="28136"/>
    <cellStyle name="Normal 6 11 2 2" xfId="28137"/>
    <cellStyle name="Normal 6 11 2 2 10" xfId="28138"/>
    <cellStyle name="Normal 6 11 2 2 11" xfId="28139"/>
    <cellStyle name="Normal 6 11 2 2 12" xfId="28140"/>
    <cellStyle name="Normal 6 11 2 2 2" xfId="28141"/>
    <cellStyle name="Normal 6 11 2 2 2 2" xfId="28142"/>
    <cellStyle name="Normal 6 11 2 2 2 2 2" xfId="28143"/>
    <cellStyle name="Normal 6 11 2 2 2 2 3" xfId="28144"/>
    <cellStyle name="Normal 6 11 2 2 2 2 4" xfId="28145"/>
    <cellStyle name="Normal 6 11 2 2 2 3" xfId="28146"/>
    <cellStyle name="Normal 6 11 2 2 2 3 2" xfId="28147"/>
    <cellStyle name="Normal 6 11 2 2 2 3 3" xfId="28148"/>
    <cellStyle name="Normal 6 11 2 2 2 3 4" xfId="28149"/>
    <cellStyle name="Normal 6 11 2 2 2 4" xfId="28150"/>
    <cellStyle name="Normal 6 11 2 2 2 5" xfId="28151"/>
    <cellStyle name="Normal 6 11 2 2 2 6" xfId="28152"/>
    <cellStyle name="Normal 6 11 2 2 3" xfId="28153"/>
    <cellStyle name="Normal 6 11 2 2 3 2" xfId="28154"/>
    <cellStyle name="Normal 6 11 2 2 3 3" xfId="28155"/>
    <cellStyle name="Normal 6 11 2 2 3 4" xfId="28156"/>
    <cellStyle name="Normal 6 11 2 2 4" xfId="28157"/>
    <cellStyle name="Normal 6 11 2 2 4 2" xfId="28158"/>
    <cellStyle name="Normal 6 11 2 2 4 3" xfId="28159"/>
    <cellStyle name="Normal 6 11 2 2 4 4" xfId="28160"/>
    <cellStyle name="Normal 6 11 2 2 5" xfId="28161"/>
    <cellStyle name="Normal 6 11 2 2 5 2" xfId="28162"/>
    <cellStyle name="Normal 6 11 2 2 5 3" xfId="28163"/>
    <cellStyle name="Normal 6 11 2 2 5 4" xfId="28164"/>
    <cellStyle name="Normal 6 11 2 2 6" xfId="28165"/>
    <cellStyle name="Normal 6 11 2 2 6 2" xfId="28166"/>
    <cellStyle name="Normal 6 11 2 2 6 3" xfId="28167"/>
    <cellStyle name="Normal 6 11 2 2 6 4" xfId="28168"/>
    <cellStyle name="Normal 6 11 2 2 7" xfId="28169"/>
    <cellStyle name="Normal 6 11 2 2 7 2" xfId="28170"/>
    <cellStyle name="Normal 6 11 2 2 7 3" xfId="28171"/>
    <cellStyle name="Normal 6 11 2 2 7 4" xfId="28172"/>
    <cellStyle name="Normal 6 11 2 2 8" xfId="28173"/>
    <cellStyle name="Normal 6 11 2 2 9" xfId="28174"/>
    <cellStyle name="Normal 6 11 2 3" xfId="28175"/>
    <cellStyle name="Normal 6 11 2 3 2" xfId="28176"/>
    <cellStyle name="Normal 6 11 2 3 2 2" xfId="28177"/>
    <cellStyle name="Normal 6 11 2 3 2 3" xfId="28178"/>
    <cellStyle name="Normal 6 11 2 3 2 4" xfId="28179"/>
    <cellStyle name="Normal 6 11 2 3 3" xfId="28180"/>
    <cellStyle name="Normal 6 11 2 3 3 2" xfId="28181"/>
    <cellStyle name="Normal 6 11 2 3 3 3" xfId="28182"/>
    <cellStyle name="Normal 6 11 2 3 3 4" xfId="28183"/>
    <cellStyle name="Normal 6 11 2 3 4" xfId="28184"/>
    <cellStyle name="Normal 6 11 2 3 5" xfId="28185"/>
    <cellStyle name="Normal 6 11 2 3 6" xfId="28186"/>
    <cellStyle name="Normal 6 11 2 4" xfId="28187"/>
    <cellStyle name="Normal 6 11 2 4 2" xfId="28188"/>
    <cellStyle name="Normal 6 11 2 4 3" xfId="28189"/>
    <cellStyle name="Normal 6 11 2 4 4" xfId="28190"/>
    <cellStyle name="Normal 6 11 2 5" xfId="28191"/>
    <cellStyle name="Normal 6 11 2 5 2" xfId="28192"/>
    <cellStyle name="Normal 6 11 2 5 3" xfId="28193"/>
    <cellStyle name="Normal 6 11 2 5 4" xfId="28194"/>
    <cellStyle name="Normal 6 11 2 6" xfId="28195"/>
    <cellStyle name="Normal 6 11 2 6 2" xfId="28196"/>
    <cellStyle name="Normal 6 11 2 6 3" xfId="28197"/>
    <cellStyle name="Normal 6 11 2 6 4" xfId="28198"/>
    <cellStyle name="Normal 6 11 2 7" xfId="28199"/>
    <cellStyle name="Normal 6 11 2 7 2" xfId="28200"/>
    <cellStyle name="Normal 6 11 2 7 3" xfId="28201"/>
    <cellStyle name="Normal 6 11 2 7 4" xfId="28202"/>
    <cellStyle name="Normal 6 11 2 8" xfId="28203"/>
    <cellStyle name="Normal 6 11 2 8 2" xfId="28204"/>
    <cellStyle name="Normal 6 11 2 8 3" xfId="28205"/>
    <cellStyle name="Normal 6 11 2 8 4" xfId="28206"/>
    <cellStyle name="Normal 6 11 2 9" xfId="28207"/>
    <cellStyle name="Normal 6 11 2 9 2" xfId="28208"/>
    <cellStyle name="Normal 6 11 2 9 3" xfId="28209"/>
    <cellStyle name="Normal 6 11 2 9 4" xfId="28210"/>
    <cellStyle name="Normal 6 11 3" xfId="28211"/>
    <cellStyle name="Normal 6 11 3 10" xfId="28212"/>
    <cellStyle name="Normal 6 11 3 11" xfId="28213"/>
    <cellStyle name="Normal 6 11 3 12" xfId="28214"/>
    <cellStyle name="Normal 6 11 3 13" xfId="28215"/>
    <cellStyle name="Normal 6 11 3 14" xfId="28216"/>
    <cellStyle name="Normal 6 11 3 2" xfId="28217"/>
    <cellStyle name="Normal 6 11 3 2 10" xfId="28218"/>
    <cellStyle name="Normal 6 11 3 2 11" xfId="28219"/>
    <cellStyle name="Normal 6 11 3 2 12" xfId="28220"/>
    <cellStyle name="Normal 6 11 3 2 2" xfId="28221"/>
    <cellStyle name="Normal 6 11 3 2 2 2" xfId="28222"/>
    <cellStyle name="Normal 6 11 3 2 2 2 2" xfId="28223"/>
    <cellStyle name="Normal 6 11 3 2 2 2 3" xfId="28224"/>
    <cellStyle name="Normal 6 11 3 2 2 2 4" xfId="28225"/>
    <cellStyle name="Normal 6 11 3 2 2 3" xfId="28226"/>
    <cellStyle name="Normal 6 11 3 2 2 3 2" xfId="28227"/>
    <cellStyle name="Normal 6 11 3 2 2 3 3" xfId="28228"/>
    <cellStyle name="Normal 6 11 3 2 2 3 4" xfId="28229"/>
    <cellStyle name="Normal 6 11 3 2 2 4" xfId="28230"/>
    <cellStyle name="Normal 6 11 3 2 2 5" xfId="28231"/>
    <cellStyle name="Normal 6 11 3 2 2 6" xfId="28232"/>
    <cellStyle name="Normal 6 11 3 2 3" xfId="28233"/>
    <cellStyle name="Normal 6 11 3 2 3 2" xfId="28234"/>
    <cellStyle name="Normal 6 11 3 2 3 3" xfId="28235"/>
    <cellStyle name="Normal 6 11 3 2 3 4" xfId="28236"/>
    <cellStyle name="Normal 6 11 3 2 4" xfId="28237"/>
    <cellStyle name="Normal 6 11 3 2 4 2" xfId="28238"/>
    <cellStyle name="Normal 6 11 3 2 4 3" xfId="28239"/>
    <cellStyle name="Normal 6 11 3 2 4 4" xfId="28240"/>
    <cellStyle name="Normal 6 11 3 2 5" xfId="28241"/>
    <cellStyle name="Normal 6 11 3 2 5 2" xfId="28242"/>
    <cellStyle name="Normal 6 11 3 2 5 3" xfId="28243"/>
    <cellStyle name="Normal 6 11 3 2 5 4" xfId="28244"/>
    <cellStyle name="Normal 6 11 3 2 6" xfId="28245"/>
    <cellStyle name="Normal 6 11 3 2 6 2" xfId="28246"/>
    <cellStyle name="Normal 6 11 3 2 6 3" xfId="28247"/>
    <cellStyle name="Normal 6 11 3 2 6 4" xfId="28248"/>
    <cellStyle name="Normal 6 11 3 2 7" xfId="28249"/>
    <cellStyle name="Normal 6 11 3 2 7 2" xfId="28250"/>
    <cellStyle name="Normal 6 11 3 2 7 3" xfId="28251"/>
    <cellStyle name="Normal 6 11 3 2 7 4" xfId="28252"/>
    <cellStyle name="Normal 6 11 3 2 8" xfId="28253"/>
    <cellStyle name="Normal 6 11 3 2 9" xfId="28254"/>
    <cellStyle name="Normal 6 11 3 3" xfId="28255"/>
    <cellStyle name="Normal 6 11 3 3 2" xfId="28256"/>
    <cellStyle name="Normal 6 11 3 3 2 2" xfId="28257"/>
    <cellStyle name="Normal 6 11 3 3 2 3" xfId="28258"/>
    <cellStyle name="Normal 6 11 3 3 2 4" xfId="28259"/>
    <cellStyle name="Normal 6 11 3 3 3" xfId="28260"/>
    <cellStyle name="Normal 6 11 3 3 3 2" xfId="28261"/>
    <cellStyle name="Normal 6 11 3 3 3 3" xfId="28262"/>
    <cellStyle name="Normal 6 11 3 3 3 4" xfId="28263"/>
    <cellStyle name="Normal 6 11 3 3 4" xfId="28264"/>
    <cellStyle name="Normal 6 11 3 3 5" xfId="28265"/>
    <cellStyle name="Normal 6 11 3 3 6" xfId="28266"/>
    <cellStyle name="Normal 6 11 3 4" xfId="28267"/>
    <cellStyle name="Normal 6 11 3 4 2" xfId="28268"/>
    <cellStyle name="Normal 6 11 3 4 3" xfId="28269"/>
    <cellStyle name="Normal 6 11 3 4 4" xfId="28270"/>
    <cellStyle name="Normal 6 11 3 5" xfId="28271"/>
    <cellStyle name="Normal 6 11 3 5 2" xfId="28272"/>
    <cellStyle name="Normal 6 11 3 5 3" xfId="28273"/>
    <cellStyle name="Normal 6 11 3 5 4" xfId="28274"/>
    <cellStyle name="Normal 6 11 3 6" xfId="28275"/>
    <cellStyle name="Normal 6 11 3 6 2" xfId="28276"/>
    <cellStyle name="Normal 6 11 3 6 3" xfId="28277"/>
    <cellStyle name="Normal 6 11 3 6 4" xfId="28278"/>
    <cellStyle name="Normal 6 11 3 7" xfId="28279"/>
    <cellStyle name="Normal 6 11 3 7 2" xfId="28280"/>
    <cellStyle name="Normal 6 11 3 7 3" xfId="28281"/>
    <cellStyle name="Normal 6 11 3 7 4" xfId="28282"/>
    <cellStyle name="Normal 6 11 3 8" xfId="28283"/>
    <cellStyle name="Normal 6 11 3 8 2" xfId="28284"/>
    <cellStyle name="Normal 6 11 3 8 3" xfId="28285"/>
    <cellStyle name="Normal 6 11 3 8 4" xfId="28286"/>
    <cellStyle name="Normal 6 11 3 9" xfId="28287"/>
    <cellStyle name="Normal 6 11 3 9 2" xfId="28288"/>
    <cellStyle name="Normal 6 11 3 9 3" xfId="28289"/>
    <cellStyle name="Normal 6 11 3 9 4" xfId="28290"/>
    <cellStyle name="Normal 6 11 4" xfId="28291"/>
    <cellStyle name="Normal 6 11 4 10" xfId="28292"/>
    <cellStyle name="Normal 6 11 4 11" xfId="28293"/>
    <cellStyle name="Normal 6 11 4 12" xfId="28294"/>
    <cellStyle name="Normal 6 11 4 2" xfId="28295"/>
    <cellStyle name="Normal 6 11 4 2 2" xfId="28296"/>
    <cellStyle name="Normal 6 11 4 2 2 2" xfId="28297"/>
    <cellStyle name="Normal 6 11 4 2 2 3" xfId="28298"/>
    <cellStyle name="Normal 6 11 4 2 2 4" xfId="28299"/>
    <cellStyle name="Normal 6 11 4 2 3" xfId="28300"/>
    <cellStyle name="Normal 6 11 4 2 3 2" xfId="28301"/>
    <cellStyle name="Normal 6 11 4 2 3 3" xfId="28302"/>
    <cellStyle name="Normal 6 11 4 2 3 4" xfId="28303"/>
    <cellStyle name="Normal 6 11 4 2 4" xfId="28304"/>
    <cellStyle name="Normal 6 11 4 2 5" xfId="28305"/>
    <cellStyle name="Normal 6 11 4 2 6" xfId="28306"/>
    <cellStyle name="Normal 6 11 4 3" xfId="28307"/>
    <cellStyle name="Normal 6 11 4 3 2" xfId="28308"/>
    <cellStyle name="Normal 6 11 4 3 3" xfId="28309"/>
    <cellStyle name="Normal 6 11 4 3 4" xfId="28310"/>
    <cellStyle name="Normal 6 11 4 4" xfId="28311"/>
    <cellStyle name="Normal 6 11 4 4 2" xfId="28312"/>
    <cellStyle name="Normal 6 11 4 4 3" xfId="28313"/>
    <cellStyle name="Normal 6 11 4 4 4" xfId="28314"/>
    <cellStyle name="Normal 6 11 4 5" xfId="28315"/>
    <cellStyle name="Normal 6 11 4 5 2" xfId="28316"/>
    <cellStyle name="Normal 6 11 4 5 3" xfId="28317"/>
    <cellStyle name="Normal 6 11 4 5 4" xfId="28318"/>
    <cellStyle name="Normal 6 11 4 6" xfId="28319"/>
    <cellStyle name="Normal 6 11 4 6 2" xfId="28320"/>
    <cellStyle name="Normal 6 11 4 6 3" xfId="28321"/>
    <cellStyle name="Normal 6 11 4 6 4" xfId="28322"/>
    <cellStyle name="Normal 6 11 4 7" xfId="28323"/>
    <cellStyle name="Normal 6 11 4 7 2" xfId="28324"/>
    <cellStyle name="Normal 6 11 4 7 3" xfId="28325"/>
    <cellStyle name="Normal 6 11 4 7 4" xfId="28326"/>
    <cellStyle name="Normal 6 11 4 8" xfId="28327"/>
    <cellStyle name="Normal 6 11 4 9" xfId="28328"/>
    <cellStyle name="Normal 6 11 5" xfId="28329"/>
    <cellStyle name="Normal 6 11 5 10" xfId="28330"/>
    <cellStyle name="Normal 6 11 5 11" xfId="28331"/>
    <cellStyle name="Normal 6 11 5 12" xfId="28332"/>
    <cellStyle name="Normal 6 11 5 2" xfId="28333"/>
    <cellStyle name="Normal 6 11 5 2 2" xfId="28334"/>
    <cellStyle name="Normal 6 11 5 2 2 2" xfId="28335"/>
    <cellStyle name="Normal 6 11 5 2 2 3" xfId="28336"/>
    <cellStyle name="Normal 6 11 5 2 2 4" xfId="28337"/>
    <cellStyle name="Normal 6 11 5 2 3" xfId="28338"/>
    <cellStyle name="Normal 6 11 5 2 3 2" xfId="28339"/>
    <cellStyle name="Normal 6 11 5 2 3 3" xfId="28340"/>
    <cellStyle name="Normal 6 11 5 2 3 4" xfId="28341"/>
    <cellStyle name="Normal 6 11 5 2 4" xfId="28342"/>
    <cellStyle name="Normal 6 11 5 2 5" xfId="28343"/>
    <cellStyle name="Normal 6 11 5 2 6" xfId="28344"/>
    <cellStyle name="Normal 6 11 5 3" xfId="28345"/>
    <cellStyle name="Normal 6 11 5 3 2" xfId="28346"/>
    <cellStyle name="Normal 6 11 5 3 3" xfId="28347"/>
    <cellStyle name="Normal 6 11 5 3 4" xfId="28348"/>
    <cellStyle name="Normal 6 11 5 4" xfId="28349"/>
    <cellStyle name="Normal 6 11 5 4 2" xfId="28350"/>
    <cellStyle name="Normal 6 11 5 4 3" xfId="28351"/>
    <cellStyle name="Normal 6 11 5 4 4" xfId="28352"/>
    <cellStyle name="Normal 6 11 5 5" xfId="28353"/>
    <cellStyle name="Normal 6 11 5 5 2" xfId="28354"/>
    <cellStyle name="Normal 6 11 5 5 3" xfId="28355"/>
    <cellStyle name="Normal 6 11 5 5 4" xfId="28356"/>
    <cellStyle name="Normal 6 11 5 6" xfId="28357"/>
    <cellStyle name="Normal 6 11 5 6 2" xfId="28358"/>
    <cellStyle name="Normal 6 11 5 6 3" xfId="28359"/>
    <cellStyle name="Normal 6 11 5 6 4" xfId="28360"/>
    <cellStyle name="Normal 6 11 5 7" xfId="28361"/>
    <cellStyle name="Normal 6 11 5 7 2" xfId="28362"/>
    <cellStyle name="Normal 6 11 5 7 3" xfId="28363"/>
    <cellStyle name="Normal 6 11 5 7 4" xfId="28364"/>
    <cellStyle name="Normal 6 11 5 8" xfId="28365"/>
    <cellStyle name="Normal 6 11 5 9" xfId="28366"/>
    <cellStyle name="Normal 6 11 6" xfId="28367"/>
    <cellStyle name="Normal 6 11 6 2" xfId="28368"/>
    <cellStyle name="Normal 6 11 6 2 2" xfId="28369"/>
    <cellStyle name="Normal 6 11 6 2 3" xfId="28370"/>
    <cellStyle name="Normal 6 11 6 2 4" xfId="28371"/>
    <cellStyle name="Normal 6 11 6 3" xfId="28372"/>
    <cellStyle name="Normal 6 11 6 3 2" xfId="28373"/>
    <cellStyle name="Normal 6 11 6 3 3" xfId="28374"/>
    <cellStyle name="Normal 6 11 6 3 4" xfId="28375"/>
    <cellStyle name="Normal 6 11 6 4" xfId="28376"/>
    <cellStyle name="Normal 6 11 6 4 2" xfId="28377"/>
    <cellStyle name="Normal 6 11 6 4 3" xfId="28378"/>
    <cellStyle name="Normal 6 11 6 4 4" xfId="28379"/>
    <cellStyle name="Normal 6 11 6 5" xfId="28380"/>
    <cellStyle name="Normal 6 11 6 5 2" xfId="28381"/>
    <cellStyle name="Normal 6 11 6 5 3" xfId="28382"/>
    <cellStyle name="Normal 6 11 6 5 4" xfId="28383"/>
    <cellStyle name="Normal 6 11 6 6" xfId="28384"/>
    <cellStyle name="Normal 6 11 6 7" xfId="28385"/>
    <cellStyle name="Normal 6 11 6 8" xfId="28386"/>
    <cellStyle name="Normal 6 11 7" xfId="28387"/>
    <cellStyle name="Normal 6 11 7 2" xfId="28388"/>
    <cellStyle name="Normal 6 11 7 3" xfId="28389"/>
    <cellStyle name="Normal 6 11 7 4" xfId="28390"/>
    <cellStyle name="Normal 6 11 8" xfId="28391"/>
    <cellStyle name="Normal 6 11 8 2" xfId="28392"/>
    <cellStyle name="Normal 6 11 8 3" xfId="28393"/>
    <cellStyle name="Normal 6 11 8 4" xfId="28394"/>
    <cellStyle name="Normal 6 11 9" xfId="28395"/>
    <cellStyle name="Normal 6 11 9 2" xfId="28396"/>
    <cellStyle name="Normal 6 11 9 3" xfId="28397"/>
    <cellStyle name="Normal 6 11 9 4" xfId="28398"/>
    <cellStyle name="Normal 6 12" xfId="28399"/>
    <cellStyle name="Normal 6 13" xfId="28400"/>
    <cellStyle name="Normal 6 14" xfId="38978"/>
    <cellStyle name="Normal 6 2" xfId="28401"/>
    <cellStyle name="Normal 6 2 10" xfId="28402"/>
    <cellStyle name="Normal 6 2 10 2" xfId="28403"/>
    <cellStyle name="Normal 6 2 10 3" xfId="28404"/>
    <cellStyle name="Normal 6 2 10 4" xfId="28405"/>
    <cellStyle name="Normal 6 2 11" xfId="28406"/>
    <cellStyle name="Normal 6 2 11 2" xfId="28407"/>
    <cellStyle name="Normal 6 2 11 3" xfId="28408"/>
    <cellStyle name="Normal 6 2 11 4" xfId="28409"/>
    <cellStyle name="Normal 6 2 12" xfId="28410"/>
    <cellStyle name="Normal 6 2 12 2" xfId="28411"/>
    <cellStyle name="Normal 6 2 12 3" xfId="28412"/>
    <cellStyle name="Normal 6 2 12 4" xfId="28413"/>
    <cellStyle name="Normal 6 2 13" xfId="28414"/>
    <cellStyle name="Normal 6 2 13 2" xfId="28415"/>
    <cellStyle name="Normal 6 2 13 3" xfId="28416"/>
    <cellStyle name="Normal 6 2 13 4" xfId="28417"/>
    <cellStyle name="Normal 6 2 14" xfId="28418"/>
    <cellStyle name="Normal 6 2 15" xfId="28419"/>
    <cellStyle name="Normal 6 2 16" xfId="28420"/>
    <cellStyle name="Normal 6 2 17" xfId="28421"/>
    <cellStyle name="Normal 6 2 18" xfId="28422"/>
    <cellStyle name="Normal 6 2 19" xfId="28423"/>
    <cellStyle name="Normal 6 2 2" xfId="28424"/>
    <cellStyle name="Normal 6 2 2 10" xfId="28425"/>
    <cellStyle name="Normal 6 2 2 11" xfId="28426"/>
    <cellStyle name="Normal 6 2 2 12" xfId="28427"/>
    <cellStyle name="Normal 6 2 2 13" xfId="28428"/>
    <cellStyle name="Normal 6 2 2 14" xfId="28429"/>
    <cellStyle name="Normal 6 2 2 2" xfId="28430"/>
    <cellStyle name="Normal 6 2 2 2 10" xfId="28431"/>
    <cellStyle name="Normal 6 2 2 2 11" xfId="28432"/>
    <cellStyle name="Normal 6 2 2 2 12" xfId="28433"/>
    <cellStyle name="Normal 6 2 2 2 2" xfId="28434"/>
    <cellStyle name="Normal 6 2 2 2 2 2" xfId="28435"/>
    <cellStyle name="Normal 6 2 2 2 2 2 2" xfId="28436"/>
    <cellStyle name="Normal 6 2 2 2 2 2 3" xfId="28437"/>
    <cellStyle name="Normal 6 2 2 2 2 2 4" xfId="28438"/>
    <cellStyle name="Normal 6 2 2 2 2 3" xfId="28439"/>
    <cellStyle name="Normal 6 2 2 2 2 3 2" xfId="28440"/>
    <cellStyle name="Normal 6 2 2 2 2 3 3" xfId="28441"/>
    <cellStyle name="Normal 6 2 2 2 2 3 4" xfId="28442"/>
    <cellStyle name="Normal 6 2 2 2 2 4" xfId="28443"/>
    <cellStyle name="Normal 6 2 2 2 2 5" xfId="28444"/>
    <cellStyle name="Normal 6 2 2 2 2 6" xfId="28445"/>
    <cellStyle name="Normal 6 2 2 2 3" xfId="28446"/>
    <cellStyle name="Normal 6 2 2 2 3 2" xfId="28447"/>
    <cellStyle name="Normal 6 2 2 2 3 3" xfId="28448"/>
    <cellStyle name="Normal 6 2 2 2 3 4" xfId="28449"/>
    <cellStyle name="Normal 6 2 2 2 4" xfId="28450"/>
    <cellStyle name="Normal 6 2 2 2 4 2" xfId="28451"/>
    <cellStyle name="Normal 6 2 2 2 4 3" xfId="28452"/>
    <cellStyle name="Normal 6 2 2 2 4 4" xfId="28453"/>
    <cellStyle name="Normal 6 2 2 2 5" xfId="28454"/>
    <cellStyle name="Normal 6 2 2 2 5 2" xfId="28455"/>
    <cellStyle name="Normal 6 2 2 2 5 3" xfId="28456"/>
    <cellStyle name="Normal 6 2 2 2 5 4" xfId="28457"/>
    <cellStyle name="Normal 6 2 2 2 6" xfId="28458"/>
    <cellStyle name="Normal 6 2 2 2 6 2" xfId="28459"/>
    <cellStyle name="Normal 6 2 2 2 6 3" xfId="28460"/>
    <cellStyle name="Normal 6 2 2 2 6 4" xfId="28461"/>
    <cellStyle name="Normal 6 2 2 2 7" xfId="28462"/>
    <cellStyle name="Normal 6 2 2 2 7 2" xfId="28463"/>
    <cellStyle name="Normal 6 2 2 2 7 3" xfId="28464"/>
    <cellStyle name="Normal 6 2 2 2 7 4" xfId="28465"/>
    <cellStyle name="Normal 6 2 2 2 8" xfId="28466"/>
    <cellStyle name="Normal 6 2 2 2 9" xfId="28467"/>
    <cellStyle name="Normal 6 2 2 3" xfId="28468"/>
    <cellStyle name="Normal 6 2 2 3 2" xfId="28469"/>
    <cellStyle name="Normal 6 2 2 3 2 2" xfId="28470"/>
    <cellStyle name="Normal 6 2 2 3 2 3" xfId="28471"/>
    <cellStyle name="Normal 6 2 2 3 2 4" xfId="28472"/>
    <cellStyle name="Normal 6 2 2 3 3" xfId="28473"/>
    <cellStyle name="Normal 6 2 2 3 3 2" xfId="28474"/>
    <cellStyle name="Normal 6 2 2 3 3 3" xfId="28475"/>
    <cellStyle name="Normal 6 2 2 3 3 4" xfId="28476"/>
    <cellStyle name="Normal 6 2 2 3 4" xfId="28477"/>
    <cellStyle name="Normal 6 2 2 3 5" xfId="28478"/>
    <cellStyle name="Normal 6 2 2 3 6" xfId="28479"/>
    <cellStyle name="Normal 6 2 2 4" xfId="28480"/>
    <cellStyle name="Normal 6 2 2 4 2" xfId="28481"/>
    <cellStyle name="Normal 6 2 2 4 3" xfId="28482"/>
    <cellStyle name="Normal 6 2 2 4 4" xfId="28483"/>
    <cellStyle name="Normal 6 2 2 5" xfId="28484"/>
    <cellStyle name="Normal 6 2 2 5 2" xfId="28485"/>
    <cellStyle name="Normal 6 2 2 5 3" xfId="28486"/>
    <cellStyle name="Normal 6 2 2 5 4" xfId="28487"/>
    <cellStyle name="Normal 6 2 2 6" xfId="28488"/>
    <cellStyle name="Normal 6 2 2 6 2" xfId="28489"/>
    <cellStyle name="Normal 6 2 2 6 3" xfId="28490"/>
    <cellStyle name="Normal 6 2 2 6 4" xfId="28491"/>
    <cellStyle name="Normal 6 2 2 7" xfId="28492"/>
    <cellStyle name="Normal 6 2 2 7 2" xfId="28493"/>
    <cellStyle name="Normal 6 2 2 7 3" xfId="28494"/>
    <cellStyle name="Normal 6 2 2 7 4" xfId="28495"/>
    <cellStyle name="Normal 6 2 2 8" xfId="28496"/>
    <cellStyle name="Normal 6 2 2 8 2" xfId="28497"/>
    <cellStyle name="Normal 6 2 2 8 3" xfId="28498"/>
    <cellStyle name="Normal 6 2 2 8 4" xfId="28499"/>
    <cellStyle name="Normal 6 2 2 9" xfId="28500"/>
    <cellStyle name="Normal 6 2 2 9 2" xfId="28501"/>
    <cellStyle name="Normal 6 2 2 9 3" xfId="28502"/>
    <cellStyle name="Normal 6 2 2 9 4" xfId="28503"/>
    <cellStyle name="Normal 6 2 20" xfId="28504"/>
    <cellStyle name="Normal 6 2 3" xfId="28505"/>
    <cellStyle name="Normal 6 2 3 10" xfId="28506"/>
    <cellStyle name="Normal 6 2 3 11" xfId="28507"/>
    <cellStyle name="Normal 6 2 3 12" xfId="28508"/>
    <cellStyle name="Normal 6 2 3 13" xfId="28509"/>
    <cellStyle name="Normal 6 2 3 14" xfId="28510"/>
    <cellStyle name="Normal 6 2 3 2" xfId="28511"/>
    <cellStyle name="Normal 6 2 3 2 10" xfId="28512"/>
    <cellStyle name="Normal 6 2 3 2 11" xfId="28513"/>
    <cellStyle name="Normal 6 2 3 2 12" xfId="28514"/>
    <cellStyle name="Normal 6 2 3 2 2" xfId="28515"/>
    <cellStyle name="Normal 6 2 3 2 2 2" xfId="28516"/>
    <cellStyle name="Normal 6 2 3 2 2 2 2" xfId="28517"/>
    <cellStyle name="Normal 6 2 3 2 2 2 3" xfId="28518"/>
    <cellStyle name="Normal 6 2 3 2 2 2 4" xfId="28519"/>
    <cellStyle name="Normal 6 2 3 2 2 3" xfId="28520"/>
    <cellStyle name="Normal 6 2 3 2 2 3 2" xfId="28521"/>
    <cellStyle name="Normal 6 2 3 2 2 3 3" xfId="28522"/>
    <cellStyle name="Normal 6 2 3 2 2 3 4" xfId="28523"/>
    <cellStyle name="Normal 6 2 3 2 2 4" xfId="28524"/>
    <cellStyle name="Normal 6 2 3 2 2 5" xfId="28525"/>
    <cellStyle name="Normal 6 2 3 2 2 6" xfId="28526"/>
    <cellStyle name="Normal 6 2 3 2 3" xfId="28527"/>
    <cellStyle name="Normal 6 2 3 2 3 2" xfId="28528"/>
    <cellStyle name="Normal 6 2 3 2 3 3" xfId="28529"/>
    <cellStyle name="Normal 6 2 3 2 3 4" xfId="28530"/>
    <cellStyle name="Normal 6 2 3 2 4" xfId="28531"/>
    <cellStyle name="Normal 6 2 3 2 4 2" xfId="28532"/>
    <cellStyle name="Normal 6 2 3 2 4 3" xfId="28533"/>
    <cellStyle name="Normal 6 2 3 2 4 4" xfId="28534"/>
    <cellStyle name="Normal 6 2 3 2 5" xfId="28535"/>
    <cellStyle name="Normal 6 2 3 2 5 2" xfId="28536"/>
    <cellStyle name="Normal 6 2 3 2 5 3" xfId="28537"/>
    <cellStyle name="Normal 6 2 3 2 5 4" xfId="28538"/>
    <cellStyle name="Normal 6 2 3 2 6" xfId="28539"/>
    <cellStyle name="Normal 6 2 3 2 6 2" xfId="28540"/>
    <cellStyle name="Normal 6 2 3 2 6 3" xfId="28541"/>
    <cellStyle name="Normal 6 2 3 2 6 4" xfId="28542"/>
    <cellStyle name="Normal 6 2 3 2 7" xfId="28543"/>
    <cellStyle name="Normal 6 2 3 2 7 2" xfId="28544"/>
    <cellStyle name="Normal 6 2 3 2 7 3" xfId="28545"/>
    <cellStyle name="Normal 6 2 3 2 7 4" xfId="28546"/>
    <cellStyle name="Normal 6 2 3 2 8" xfId="28547"/>
    <cellStyle name="Normal 6 2 3 2 9" xfId="28548"/>
    <cellStyle name="Normal 6 2 3 3" xfId="28549"/>
    <cellStyle name="Normal 6 2 3 3 2" xfId="28550"/>
    <cellStyle name="Normal 6 2 3 3 2 2" xfId="28551"/>
    <cellStyle name="Normal 6 2 3 3 2 3" xfId="28552"/>
    <cellStyle name="Normal 6 2 3 3 2 4" xfId="28553"/>
    <cellStyle name="Normal 6 2 3 3 3" xfId="28554"/>
    <cellStyle name="Normal 6 2 3 3 3 2" xfId="28555"/>
    <cellStyle name="Normal 6 2 3 3 3 3" xfId="28556"/>
    <cellStyle name="Normal 6 2 3 3 3 4" xfId="28557"/>
    <cellStyle name="Normal 6 2 3 3 4" xfId="28558"/>
    <cellStyle name="Normal 6 2 3 3 5" xfId="28559"/>
    <cellStyle name="Normal 6 2 3 3 6" xfId="28560"/>
    <cellStyle name="Normal 6 2 3 4" xfId="28561"/>
    <cellStyle name="Normal 6 2 3 4 2" xfId="28562"/>
    <cellStyle name="Normal 6 2 3 4 3" xfId="28563"/>
    <cellStyle name="Normal 6 2 3 4 4" xfId="28564"/>
    <cellStyle name="Normal 6 2 3 5" xfId="28565"/>
    <cellStyle name="Normal 6 2 3 5 2" xfId="28566"/>
    <cellStyle name="Normal 6 2 3 5 3" xfId="28567"/>
    <cellStyle name="Normal 6 2 3 5 4" xfId="28568"/>
    <cellStyle name="Normal 6 2 3 6" xfId="28569"/>
    <cellStyle name="Normal 6 2 3 6 2" xfId="28570"/>
    <cellStyle name="Normal 6 2 3 6 3" xfId="28571"/>
    <cellStyle name="Normal 6 2 3 6 4" xfId="28572"/>
    <cellStyle name="Normal 6 2 3 7" xfId="28573"/>
    <cellStyle name="Normal 6 2 3 7 2" xfId="28574"/>
    <cellStyle name="Normal 6 2 3 7 3" xfId="28575"/>
    <cellStyle name="Normal 6 2 3 7 4" xfId="28576"/>
    <cellStyle name="Normal 6 2 3 8" xfId="28577"/>
    <cellStyle name="Normal 6 2 3 8 2" xfId="28578"/>
    <cellStyle name="Normal 6 2 3 8 3" xfId="28579"/>
    <cellStyle name="Normal 6 2 3 8 4" xfId="28580"/>
    <cellStyle name="Normal 6 2 3 9" xfId="28581"/>
    <cellStyle name="Normal 6 2 3 9 2" xfId="28582"/>
    <cellStyle name="Normal 6 2 3 9 3" xfId="28583"/>
    <cellStyle name="Normal 6 2 3 9 4" xfId="28584"/>
    <cellStyle name="Normal 6 2 4" xfId="28585"/>
    <cellStyle name="Normal 6 2 4 10" xfId="28586"/>
    <cellStyle name="Normal 6 2 4 11" xfId="28587"/>
    <cellStyle name="Normal 6 2 4 12" xfId="28588"/>
    <cellStyle name="Normal 6 2 4 2" xfId="28589"/>
    <cellStyle name="Normal 6 2 4 2 2" xfId="28590"/>
    <cellStyle name="Normal 6 2 4 2 2 2" xfId="28591"/>
    <cellStyle name="Normal 6 2 4 2 2 3" xfId="28592"/>
    <cellStyle name="Normal 6 2 4 2 2 4" xfId="28593"/>
    <cellStyle name="Normal 6 2 4 2 3" xfId="28594"/>
    <cellStyle name="Normal 6 2 4 2 3 2" xfId="28595"/>
    <cellStyle name="Normal 6 2 4 2 3 3" xfId="28596"/>
    <cellStyle name="Normal 6 2 4 2 3 4" xfId="28597"/>
    <cellStyle name="Normal 6 2 4 2 4" xfId="28598"/>
    <cellStyle name="Normal 6 2 4 2 5" xfId="28599"/>
    <cellStyle name="Normal 6 2 4 2 6" xfId="28600"/>
    <cellStyle name="Normal 6 2 4 3" xfId="28601"/>
    <cellStyle name="Normal 6 2 4 3 2" xfId="28602"/>
    <cellStyle name="Normal 6 2 4 3 3" xfId="28603"/>
    <cellStyle name="Normal 6 2 4 3 4" xfId="28604"/>
    <cellStyle name="Normal 6 2 4 4" xfId="28605"/>
    <cellStyle name="Normal 6 2 4 4 2" xfId="28606"/>
    <cellStyle name="Normal 6 2 4 4 3" xfId="28607"/>
    <cellStyle name="Normal 6 2 4 4 4" xfId="28608"/>
    <cellStyle name="Normal 6 2 4 5" xfId="28609"/>
    <cellStyle name="Normal 6 2 4 5 2" xfId="28610"/>
    <cellStyle name="Normal 6 2 4 5 3" xfId="28611"/>
    <cellStyle name="Normal 6 2 4 5 4" xfId="28612"/>
    <cellStyle name="Normal 6 2 4 6" xfId="28613"/>
    <cellStyle name="Normal 6 2 4 6 2" xfId="28614"/>
    <cellStyle name="Normal 6 2 4 6 3" xfId="28615"/>
    <cellStyle name="Normal 6 2 4 6 4" xfId="28616"/>
    <cellStyle name="Normal 6 2 4 7" xfId="28617"/>
    <cellStyle name="Normal 6 2 4 7 2" xfId="28618"/>
    <cellStyle name="Normal 6 2 4 7 3" xfId="28619"/>
    <cellStyle name="Normal 6 2 4 7 4" xfId="28620"/>
    <cellStyle name="Normal 6 2 4 8" xfId="28621"/>
    <cellStyle name="Normal 6 2 4 9" xfId="28622"/>
    <cellStyle name="Normal 6 2 5" xfId="28623"/>
    <cellStyle name="Normal 6 2 5 10" xfId="28624"/>
    <cellStyle name="Normal 6 2 5 11" xfId="28625"/>
    <cellStyle name="Normal 6 2 5 12" xfId="28626"/>
    <cellStyle name="Normal 6 2 5 2" xfId="28627"/>
    <cellStyle name="Normal 6 2 5 2 2" xfId="28628"/>
    <cellStyle name="Normal 6 2 5 2 2 2" xfId="28629"/>
    <cellStyle name="Normal 6 2 5 2 2 3" xfId="28630"/>
    <cellStyle name="Normal 6 2 5 2 2 4" xfId="28631"/>
    <cellStyle name="Normal 6 2 5 2 3" xfId="28632"/>
    <cellStyle name="Normal 6 2 5 2 3 2" xfId="28633"/>
    <cellStyle name="Normal 6 2 5 2 3 3" xfId="28634"/>
    <cellStyle name="Normal 6 2 5 2 3 4" xfId="28635"/>
    <cellStyle name="Normal 6 2 5 2 4" xfId="28636"/>
    <cellStyle name="Normal 6 2 5 2 5" xfId="28637"/>
    <cellStyle name="Normal 6 2 5 2 6" xfId="28638"/>
    <cellStyle name="Normal 6 2 5 3" xfId="28639"/>
    <cellStyle name="Normal 6 2 5 3 2" xfId="28640"/>
    <cellStyle name="Normal 6 2 5 3 3" xfId="28641"/>
    <cellStyle name="Normal 6 2 5 3 4" xfId="28642"/>
    <cellStyle name="Normal 6 2 5 4" xfId="28643"/>
    <cellStyle name="Normal 6 2 5 4 2" xfId="28644"/>
    <cellStyle name="Normal 6 2 5 4 3" xfId="28645"/>
    <cellStyle name="Normal 6 2 5 4 4" xfId="28646"/>
    <cellStyle name="Normal 6 2 5 5" xfId="28647"/>
    <cellStyle name="Normal 6 2 5 5 2" xfId="28648"/>
    <cellStyle name="Normal 6 2 5 5 3" xfId="28649"/>
    <cellStyle name="Normal 6 2 5 5 4" xfId="28650"/>
    <cellStyle name="Normal 6 2 5 6" xfId="28651"/>
    <cellStyle name="Normal 6 2 5 6 2" xfId="28652"/>
    <cellStyle name="Normal 6 2 5 6 3" xfId="28653"/>
    <cellStyle name="Normal 6 2 5 6 4" xfId="28654"/>
    <cellStyle name="Normal 6 2 5 7" xfId="28655"/>
    <cellStyle name="Normal 6 2 5 7 2" xfId="28656"/>
    <cellStyle name="Normal 6 2 5 7 3" xfId="28657"/>
    <cellStyle name="Normal 6 2 5 7 4" xfId="28658"/>
    <cellStyle name="Normal 6 2 5 8" xfId="28659"/>
    <cellStyle name="Normal 6 2 5 9" xfId="28660"/>
    <cellStyle name="Normal 6 2 6" xfId="28661"/>
    <cellStyle name="Normal 6 2 6 2" xfId="28662"/>
    <cellStyle name="Normal 6 2 6 2 2" xfId="28663"/>
    <cellStyle name="Normal 6 2 6 2 3" xfId="28664"/>
    <cellStyle name="Normal 6 2 6 2 4" xfId="28665"/>
    <cellStyle name="Normal 6 2 6 3" xfId="28666"/>
    <cellStyle name="Normal 6 2 6 3 2" xfId="28667"/>
    <cellStyle name="Normal 6 2 6 3 3" xfId="28668"/>
    <cellStyle name="Normal 6 2 6 3 4" xfId="28669"/>
    <cellStyle name="Normal 6 2 6 4" xfId="28670"/>
    <cellStyle name="Normal 6 2 6 4 2" xfId="28671"/>
    <cellStyle name="Normal 6 2 6 4 3" xfId="28672"/>
    <cellStyle name="Normal 6 2 6 4 4" xfId="28673"/>
    <cellStyle name="Normal 6 2 6 5" xfId="28674"/>
    <cellStyle name="Normal 6 2 6 5 2" xfId="28675"/>
    <cellStyle name="Normal 6 2 6 5 3" xfId="28676"/>
    <cellStyle name="Normal 6 2 6 5 4" xfId="28677"/>
    <cellStyle name="Normal 6 2 6 6" xfId="28678"/>
    <cellStyle name="Normal 6 2 6 7" xfId="28679"/>
    <cellStyle name="Normal 6 2 6 8" xfId="28680"/>
    <cellStyle name="Normal 6 2 7" xfId="28681"/>
    <cellStyle name="Normal 6 2 7 2" xfId="28682"/>
    <cellStyle name="Normal 6 2 7 3" xfId="28683"/>
    <cellStyle name="Normal 6 2 7 4" xfId="28684"/>
    <cellStyle name="Normal 6 2 8" xfId="28685"/>
    <cellStyle name="Normal 6 2 8 2" xfId="28686"/>
    <cellStyle name="Normal 6 2 8 3" xfId="28687"/>
    <cellStyle name="Normal 6 2 8 4" xfId="28688"/>
    <cellStyle name="Normal 6 2 9" xfId="28689"/>
    <cellStyle name="Normal 6 2 9 2" xfId="28690"/>
    <cellStyle name="Normal 6 2 9 3" xfId="28691"/>
    <cellStyle name="Normal 6 2 9 4" xfId="28692"/>
    <cellStyle name="Normal 6 3" xfId="28693"/>
    <cellStyle name="Normal 6 3 10" xfId="28694"/>
    <cellStyle name="Normal 6 3 10 2" xfId="28695"/>
    <cellStyle name="Normal 6 3 10 3" xfId="28696"/>
    <cellStyle name="Normal 6 3 10 4" xfId="28697"/>
    <cellStyle name="Normal 6 3 11" xfId="28698"/>
    <cellStyle name="Normal 6 3 11 2" xfId="28699"/>
    <cellStyle name="Normal 6 3 11 3" xfId="28700"/>
    <cellStyle name="Normal 6 3 11 4" xfId="28701"/>
    <cellStyle name="Normal 6 3 12" xfId="28702"/>
    <cellStyle name="Normal 6 3 12 2" xfId="28703"/>
    <cellStyle name="Normal 6 3 12 3" xfId="28704"/>
    <cellStyle name="Normal 6 3 12 4" xfId="28705"/>
    <cellStyle name="Normal 6 3 13" xfId="28706"/>
    <cellStyle name="Normal 6 3 13 2" xfId="28707"/>
    <cellStyle name="Normal 6 3 13 3" xfId="28708"/>
    <cellStyle name="Normal 6 3 13 4" xfId="28709"/>
    <cellStyle name="Normal 6 3 14" xfId="28710"/>
    <cellStyle name="Normal 6 3 15" xfId="28711"/>
    <cellStyle name="Normal 6 3 16" xfId="28712"/>
    <cellStyle name="Normal 6 3 17" xfId="28713"/>
    <cellStyle name="Normal 6 3 18" xfId="28714"/>
    <cellStyle name="Normal 6 3 19" xfId="28715"/>
    <cellStyle name="Normal 6 3 2" xfId="28716"/>
    <cellStyle name="Normal 6 3 2 10" xfId="28717"/>
    <cellStyle name="Normal 6 3 2 11" xfId="28718"/>
    <cellStyle name="Normal 6 3 2 12" xfId="28719"/>
    <cellStyle name="Normal 6 3 2 13" xfId="28720"/>
    <cellStyle name="Normal 6 3 2 14" xfId="28721"/>
    <cellStyle name="Normal 6 3 2 2" xfId="28722"/>
    <cellStyle name="Normal 6 3 2 2 10" xfId="28723"/>
    <cellStyle name="Normal 6 3 2 2 11" xfId="28724"/>
    <cellStyle name="Normal 6 3 2 2 12" xfId="28725"/>
    <cellStyle name="Normal 6 3 2 2 2" xfId="28726"/>
    <cellStyle name="Normal 6 3 2 2 2 2" xfId="28727"/>
    <cellStyle name="Normal 6 3 2 2 2 2 2" xfId="28728"/>
    <cellStyle name="Normal 6 3 2 2 2 2 3" xfId="28729"/>
    <cellStyle name="Normal 6 3 2 2 2 2 4" xfId="28730"/>
    <cellStyle name="Normal 6 3 2 2 2 3" xfId="28731"/>
    <cellStyle name="Normal 6 3 2 2 2 3 2" xfId="28732"/>
    <cellStyle name="Normal 6 3 2 2 2 3 3" xfId="28733"/>
    <cellStyle name="Normal 6 3 2 2 2 3 4" xfId="28734"/>
    <cellStyle name="Normal 6 3 2 2 2 4" xfId="28735"/>
    <cellStyle name="Normal 6 3 2 2 2 5" xfId="28736"/>
    <cellStyle name="Normal 6 3 2 2 2 6" xfId="28737"/>
    <cellStyle name="Normal 6 3 2 2 3" xfId="28738"/>
    <cellStyle name="Normal 6 3 2 2 3 2" xfId="28739"/>
    <cellStyle name="Normal 6 3 2 2 3 3" xfId="28740"/>
    <cellStyle name="Normal 6 3 2 2 3 4" xfId="28741"/>
    <cellStyle name="Normal 6 3 2 2 4" xfId="28742"/>
    <cellStyle name="Normal 6 3 2 2 4 2" xfId="28743"/>
    <cellStyle name="Normal 6 3 2 2 4 3" xfId="28744"/>
    <cellStyle name="Normal 6 3 2 2 4 4" xfId="28745"/>
    <cellStyle name="Normal 6 3 2 2 5" xfId="28746"/>
    <cellStyle name="Normal 6 3 2 2 5 2" xfId="28747"/>
    <cellStyle name="Normal 6 3 2 2 5 3" xfId="28748"/>
    <cellStyle name="Normal 6 3 2 2 5 4" xfId="28749"/>
    <cellStyle name="Normal 6 3 2 2 6" xfId="28750"/>
    <cellStyle name="Normal 6 3 2 2 6 2" xfId="28751"/>
    <cellStyle name="Normal 6 3 2 2 6 3" xfId="28752"/>
    <cellStyle name="Normal 6 3 2 2 6 4" xfId="28753"/>
    <cellStyle name="Normal 6 3 2 2 7" xfId="28754"/>
    <cellStyle name="Normal 6 3 2 2 7 2" xfId="28755"/>
    <cellStyle name="Normal 6 3 2 2 7 3" xfId="28756"/>
    <cellStyle name="Normal 6 3 2 2 7 4" xfId="28757"/>
    <cellStyle name="Normal 6 3 2 2 8" xfId="28758"/>
    <cellStyle name="Normal 6 3 2 2 9" xfId="28759"/>
    <cellStyle name="Normal 6 3 2 3" xfId="28760"/>
    <cellStyle name="Normal 6 3 2 3 2" xfId="28761"/>
    <cellStyle name="Normal 6 3 2 3 2 2" xfId="28762"/>
    <cellStyle name="Normal 6 3 2 3 2 3" xfId="28763"/>
    <cellStyle name="Normal 6 3 2 3 2 4" xfId="28764"/>
    <cellStyle name="Normal 6 3 2 3 3" xfId="28765"/>
    <cellStyle name="Normal 6 3 2 3 3 2" xfId="28766"/>
    <cellStyle name="Normal 6 3 2 3 3 3" xfId="28767"/>
    <cellStyle name="Normal 6 3 2 3 3 4" xfId="28768"/>
    <cellStyle name="Normal 6 3 2 3 4" xfId="28769"/>
    <cellStyle name="Normal 6 3 2 3 5" xfId="28770"/>
    <cellStyle name="Normal 6 3 2 3 6" xfId="28771"/>
    <cellStyle name="Normal 6 3 2 4" xfId="28772"/>
    <cellStyle name="Normal 6 3 2 4 2" xfId="28773"/>
    <cellStyle name="Normal 6 3 2 4 3" xfId="28774"/>
    <cellStyle name="Normal 6 3 2 4 4" xfId="28775"/>
    <cellStyle name="Normal 6 3 2 5" xfId="28776"/>
    <cellStyle name="Normal 6 3 2 5 2" xfId="28777"/>
    <cellStyle name="Normal 6 3 2 5 3" xfId="28778"/>
    <cellStyle name="Normal 6 3 2 5 4" xfId="28779"/>
    <cellStyle name="Normal 6 3 2 6" xfId="28780"/>
    <cellStyle name="Normal 6 3 2 6 2" xfId="28781"/>
    <cellStyle name="Normal 6 3 2 6 3" xfId="28782"/>
    <cellStyle name="Normal 6 3 2 6 4" xfId="28783"/>
    <cellStyle name="Normal 6 3 2 7" xfId="28784"/>
    <cellStyle name="Normal 6 3 2 7 2" xfId="28785"/>
    <cellStyle name="Normal 6 3 2 7 3" xfId="28786"/>
    <cellStyle name="Normal 6 3 2 7 4" xfId="28787"/>
    <cellStyle name="Normal 6 3 2 8" xfId="28788"/>
    <cellStyle name="Normal 6 3 2 8 2" xfId="28789"/>
    <cellStyle name="Normal 6 3 2 8 3" xfId="28790"/>
    <cellStyle name="Normal 6 3 2 8 4" xfId="28791"/>
    <cellStyle name="Normal 6 3 2 9" xfId="28792"/>
    <cellStyle name="Normal 6 3 2 9 2" xfId="28793"/>
    <cellStyle name="Normal 6 3 2 9 3" xfId="28794"/>
    <cellStyle name="Normal 6 3 2 9 4" xfId="28795"/>
    <cellStyle name="Normal 6 3 20" xfId="28796"/>
    <cellStyle name="Normal 6 3 3" xfId="28797"/>
    <cellStyle name="Normal 6 3 3 10" xfId="28798"/>
    <cellStyle name="Normal 6 3 3 11" xfId="28799"/>
    <cellStyle name="Normal 6 3 3 12" xfId="28800"/>
    <cellStyle name="Normal 6 3 3 13" xfId="28801"/>
    <cellStyle name="Normal 6 3 3 14" xfId="28802"/>
    <cellStyle name="Normal 6 3 3 2" xfId="28803"/>
    <cellStyle name="Normal 6 3 3 2 10" xfId="28804"/>
    <cellStyle name="Normal 6 3 3 2 11" xfId="28805"/>
    <cellStyle name="Normal 6 3 3 2 12" xfId="28806"/>
    <cellStyle name="Normal 6 3 3 2 2" xfId="28807"/>
    <cellStyle name="Normal 6 3 3 2 2 2" xfId="28808"/>
    <cellStyle name="Normal 6 3 3 2 2 2 2" xfId="28809"/>
    <cellStyle name="Normal 6 3 3 2 2 2 3" xfId="28810"/>
    <cellStyle name="Normal 6 3 3 2 2 2 4" xfId="28811"/>
    <cellStyle name="Normal 6 3 3 2 2 3" xfId="28812"/>
    <cellStyle name="Normal 6 3 3 2 2 3 2" xfId="28813"/>
    <cellStyle name="Normal 6 3 3 2 2 3 3" xfId="28814"/>
    <cellStyle name="Normal 6 3 3 2 2 3 4" xfId="28815"/>
    <cellStyle name="Normal 6 3 3 2 2 4" xfId="28816"/>
    <cellStyle name="Normal 6 3 3 2 2 5" xfId="28817"/>
    <cellStyle name="Normal 6 3 3 2 2 6" xfId="28818"/>
    <cellStyle name="Normal 6 3 3 2 3" xfId="28819"/>
    <cellStyle name="Normal 6 3 3 2 3 2" xfId="28820"/>
    <cellStyle name="Normal 6 3 3 2 3 3" xfId="28821"/>
    <cellStyle name="Normal 6 3 3 2 3 4" xfId="28822"/>
    <cellStyle name="Normal 6 3 3 2 4" xfId="28823"/>
    <cellStyle name="Normal 6 3 3 2 4 2" xfId="28824"/>
    <cellStyle name="Normal 6 3 3 2 4 3" xfId="28825"/>
    <cellStyle name="Normal 6 3 3 2 4 4" xfId="28826"/>
    <cellStyle name="Normal 6 3 3 2 5" xfId="28827"/>
    <cellStyle name="Normal 6 3 3 2 5 2" xfId="28828"/>
    <cellStyle name="Normal 6 3 3 2 5 3" xfId="28829"/>
    <cellStyle name="Normal 6 3 3 2 5 4" xfId="28830"/>
    <cellStyle name="Normal 6 3 3 2 6" xfId="28831"/>
    <cellStyle name="Normal 6 3 3 2 6 2" xfId="28832"/>
    <cellStyle name="Normal 6 3 3 2 6 3" xfId="28833"/>
    <cellStyle name="Normal 6 3 3 2 6 4" xfId="28834"/>
    <cellStyle name="Normal 6 3 3 2 7" xfId="28835"/>
    <cellStyle name="Normal 6 3 3 2 7 2" xfId="28836"/>
    <cellStyle name="Normal 6 3 3 2 7 3" xfId="28837"/>
    <cellStyle name="Normal 6 3 3 2 7 4" xfId="28838"/>
    <cellStyle name="Normal 6 3 3 2 8" xfId="28839"/>
    <cellStyle name="Normal 6 3 3 2 9" xfId="28840"/>
    <cellStyle name="Normal 6 3 3 3" xfId="28841"/>
    <cellStyle name="Normal 6 3 3 3 2" xfId="28842"/>
    <cellStyle name="Normal 6 3 3 3 2 2" xfId="28843"/>
    <cellStyle name="Normal 6 3 3 3 2 3" xfId="28844"/>
    <cellStyle name="Normal 6 3 3 3 2 4" xfId="28845"/>
    <cellStyle name="Normal 6 3 3 3 3" xfId="28846"/>
    <cellStyle name="Normal 6 3 3 3 3 2" xfId="28847"/>
    <cellStyle name="Normal 6 3 3 3 3 3" xfId="28848"/>
    <cellStyle name="Normal 6 3 3 3 3 4" xfId="28849"/>
    <cellStyle name="Normal 6 3 3 3 4" xfId="28850"/>
    <cellStyle name="Normal 6 3 3 3 5" xfId="28851"/>
    <cellStyle name="Normal 6 3 3 3 6" xfId="28852"/>
    <cellStyle name="Normal 6 3 3 4" xfId="28853"/>
    <cellStyle name="Normal 6 3 3 4 2" xfId="28854"/>
    <cellStyle name="Normal 6 3 3 4 3" xfId="28855"/>
    <cellStyle name="Normal 6 3 3 4 4" xfId="28856"/>
    <cellStyle name="Normal 6 3 3 5" xfId="28857"/>
    <cellStyle name="Normal 6 3 3 5 2" xfId="28858"/>
    <cellStyle name="Normal 6 3 3 5 3" xfId="28859"/>
    <cellStyle name="Normal 6 3 3 5 4" xfId="28860"/>
    <cellStyle name="Normal 6 3 3 6" xfId="28861"/>
    <cellStyle name="Normal 6 3 3 6 2" xfId="28862"/>
    <cellStyle name="Normal 6 3 3 6 3" xfId="28863"/>
    <cellStyle name="Normal 6 3 3 6 4" xfId="28864"/>
    <cellStyle name="Normal 6 3 3 7" xfId="28865"/>
    <cellStyle name="Normal 6 3 3 7 2" xfId="28866"/>
    <cellStyle name="Normal 6 3 3 7 3" xfId="28867"/>
    <cellStyle name="Normal 6 3 3 7 4" xfId="28868"/>
    <cellStyle name="Normal 6 3 3 8" xfId="28869"/>
    <cellStyle name="Normal 6 3 3 8 2" xfId="28870"/>
    <cellStyle name="Normal 6 3 3 8 3" xfId="28871"/>
    <cellStyle name="Normal 6 3 3 8 4" xfId="28872"/>
    <cellStyle name="Normal 6 3 3 9" xfId="28873"/>
    <cellStyle name="Normal 6 3 3 9 2" xfId="28874"/>
    <cellStyle name="Normal 6 3 3 9 3" xfId="28875"/>
    <cellStyle name="Normal 6 3 3 9 4" xfId="28876"/>
    <cellStyle name="Normal 6 3 4" xfId="28877"/>
    <cellStyle name="Normal 6 3 4 10" xfId="28878"/>
    <cellStyle name="Normal 6 3 4 11" xfId="28879"/>
    <cellStyle name="Normal 6 3 4 12" xfId="28880"/>
    <cellStyle name="Normal 6 3 4 2" xfId="28881"/>
    <cellStyle name="Normal 6 3 4 2 2" xfId="28882"/>
    <cellStyle name="Normal 6 3 4 2 2 2" xfId="28883"/>
    <cellStyle name="Normal 6 3 4 2 2 3" xfId="28884"/>
    <cellStyle name="Normal 6 3 4 2 2 4" xfId="28885"/>
    <cellStyle name="Normal 6 3 4 2 3" xfId="28886"/>
    <cellStyle name="Normal 6 3 4 2 3 2" xfId="28887"/>
    <cellStyle name="Normal 6 3 4 2 3 3" xfId="28888"/>
    <cellStyle name="Normal 6 3 4 2 3 4" xfId="28889"/>
    <cellStyle name="Normal 6 3 4 2 4" xfId="28890"/>
    <cellStyle name="Normal 6 3 4 2 5" xfId="28891"/>
    <cellStyle name="Normal 6 3 4 2 6" xfId="28892"/>
    <cellStyle name="Normal 6 3 4 3" xfId="28893"/>
    <cellStyle name="Normal 6 3 4 3 2" xfId="28894"/>
    <cellStyle name="Normal 6 3 4 3 3" xfId="28895"/>
    <cellStyle name="Normal 6 3 4 3 4" xfId="28896"/>
    <cellStyle name="Normal 6 3 4 4" xfId="28897"/>
    <cellStyle name="Normal 6 3 4 4 2" xfId="28898"/>
    <cellStyle name="Normal 6 3 4 4 3" xfId="28899"/>
    <cellStyle name="Normal 6 3 4 4 4" xfId="28900"/>
    <cellStyle name="Normal 6 3 4 5" xfId="28901"/>
    <cellStyle name="Normal 6 3 4 5 2" xfId="28902"/>
    <cellStyle name="Normal 6 3 4 5 3" xfId="28903"/>
    <cellStyle name="Normal 6 3 4 5 4" xfId="28904"/>
    <cellStyle name="Normal 6 3 4 6" xfId="28905"/>
    <cellStyle name="Normal 6 3 4 6 2" xfId="28906"/>
    <cellStyle name="Normal 6 3 4 6 3" xfId="28907"/>
    <cellStyle name="Normal 6 3 4 6 4" xfId="28908"/>
    <cellStyle name="Normal 6 3 4 7" xfId="28909"/>
    <cellStyle name="Normal 6 3 4 7 2" xfId="28910"/>
    <cellStyle name="Normal 6 3 4 7 3" xfId="28911"/>
    <cellStyle name="Normal 6 3 4 7 4" xfId="28912"/>
    <cellStyle name="Normal 6 3 4 8" xfId="28913"/>
    <cellStyle name="Normal 6 3 4 9" xfId="28914"/>
    <cellStyle name="Normal 6 3 5" xfId="28915"/>
    <cellStyle name="Normal 6 3 5 10" xfId="28916"/>
    <cellStyle name="Normal 6 3 5 11" xfId="28917"/>
    <cellStyle name="Normal 6 3 5 12" xfId="28918"/>
    <cellStyle name="Normal 6 3 5 2" xfId="28919"/>
    <cellStyle name="Normal 6 3 5 2 2" xfId="28920"/>
    <cellStyle name="Normal 6 3 5 2 2 2" xfId="28921"/>
    <cellStyle name="Normal 6 3 5 2 2 3" xfId="28922"/>
    <cellStyle name="Normal 6 3 5 2 2 4" xfId="28923"/>
    <cellStyle name="Normal 6 3 5 2 3" xfId="28924"/>
    <cellStyle name="Normal 6 3 5 2 3 2" xfId="28925"/>
    <cellStyle name="Normal 6 3 5 2 3 3" xfId="28926"/>
    <cellStyle name="Normal 6 3 5 2 3 4" xfId="28927"/>
    <cellStyle name="Normal 6 3 5 2 4" xfId="28928"/>
    <cellStyle name="Normal 6 3 5 2 5" xfId="28929"/>
    <cellStyle name="Normal 6 3 5 2 6" xfId="28930"/>
    <cellStyle name="Normal 6 3 5 3" xfId="28931"/>
    <cellStyle name="Normal 6 3 5 3 2" xfId="28932"/>
    <cellStyle name="Normal 6 3 5 3 3" xfId="28933"/>
    <cellStyle name="Normal 6 3 5 3 4" xfId="28934"/>
    <cellStyle name="Normal 6 3 5 4" xfId="28935"/>
    <cellStyle name="Normal 6 3 5 4 2" xfId="28936"/>
    <cellStyle name="Normal 6 3 5 4 3" xfId="28937"/>
    <cellStyle name="Normal 6 3 5 4 4" xfId="28938"/>
    <cellStyle name="Normal 6 3 5 5" xfId="28939"/>
    <cellStyle name="Normal 6 3 5 5 2" xfId="28940"/>
    <cellStyle name="Normal 6 3 5 5 3" xfId="28941"/>
    <cellStyle name="Normal 6 3 5 5 4" xfId="28942"/>
    <cellStyle name="Normal 6 3 5 6" xfId="28943"/>
    <cellStyle name="Normal 6 3 5 6 2" xfId="28944"/>
    <cellStyle name="Normal 6 3 5 6 3" xfId="28945"/>
    <cellStyle name="Normal 6 3 5 6 4" xfId="28946"/>
    <cellStyle name="Normal 6 3 5 7" xfId="28947"/>
    <cellStyle name="Normal 6 3 5 7 2" xfId="28948"/>
    <cellStyle name="Normal 6 3 5 7 3" xfId="28949"/>
    <cellStyle name="Normal 6 3 5 7 4" xfId="28950"/>
    <cellStyle name="Normal 6 3 5 8" xfId="28951"/>
    <cellStyle name="Normal 6 3 5 9" xfId="28952"/>
    <cellStyle name="Normal 6 3 6" xfId="28953"/>
    <cellStyle name="Normal 6 3 6 2" xfId="28954"/>
    <cellStyle name="Normal 6 3 6 2 2" xfId="28955"/>
    <cellStyle name="Normal 6 3 6 2 3" xfId="28956"/>
    <cellStyle name="Normal 6 3 6 2 4" xfId="28957"/>
    <cellStyle name="Normal 6 3 6 3" xfId="28958"/>
    <cellStyle name="Normal 6 3 6 3 2" xfId="28959"/>
    <cellStyle name="Normal 6 3 6 3 3" xfId="28960"/>
    <cellStyle name="Normal 6 3 6 3 4" xfId="28961"/>
    <cellStyle name="Normal 6 3 6 4" xfId="28962"/>
    <cellStyle name="Normal 6 3 6 4 2" xfId="28963"/>
    <cellStyle name="Normal 6 3 6 4 3" xfId="28964"/>
    <cellStyle name="Normal 6 3 6 4 4" xfId="28965"/>
    <cellStyle name="Normal 6 3 6 5" xfId="28966"/>
    <cellStyle name="Normal 6 3 6 5 2" xfId="28967"/>
    <cellStyle name="Normal 6 3 6 5 3" xfId="28968"/>
    <cellStyle name="Normal 6 3 6 5 4" xfId="28969"/>
    <cellStyle name="Normal 6 3 6 6" xfId="28970"/>
    <cellStyle name="Normal 6 3 6 7" xfId="28971"/>
    <cellStyle name="Normal 6 3 6 8" xfId="28972"/>
    <cellStyle name="Normal 6 3 7" xfId="28973"/>
    <cellStyle name="Normal 6 3 7 2" xfId="28974"/>
    <cellStyle name="Normal 6 3 7 3" xfId="28975"/>
    <cellStyle name="Normal 6 3 7 4" xfId="28976"/>
    <cellStyle name="Normal 6 3 8" xfId="28977"/>
    <cellStyle name="Normal 6 3 8 2" xfId="28978"/>
    <cellStyle name="Normal 6 3 8 3" xfId="28979"/>
    <cellStyle name="Normal 6 3 8 4" xfId="28980"/>
    <cellStyle name="Normal 6 3 9" xfId="28981"/>
    <cellStyle name="Normal 6 3 9 2" xfId="28982"/>
    <cellStyle name="Normal 6 3 9 3" xfId="28983"/>
    <cellStyle name="Normal 6 3 9 4" xfId="28984"/>
    <cellStyle name="Normal 6 4" xfId="28985"/>
    <cellStyle name="Normal 6 4 10" xfId="28986"/>
    <cellStyle name="Normal 6 4 10 2" xfId="28987"/>
    <cellStyle name="Normal 6 4 10 3" xfId="28988"/>
    <cellStyle name="Normal 6 4 10 4" xfId="28989"/>
    <cellStyle name="Normal 6 4 11" xfId="28990"/>
    <cellStyle name="Normal 6 4 11 2" xfId="28991"/>
    <cellStyle name="Normal 6 4 11 3" xfId="28992"/>
    <cellStyle name="Normal 6 4 11 4" xfId="28993"/>
    <cellStyle name="Normal 6 4 12" xfId="28994"/>
    <cellStyle name="Normal 6 4 12 2" xfId="28995"/>
    <cellStyle name="Normal 6 4 12 3" xfId="28996"/>
    <cellStyle name="Normal 6 4 12 4" xfId="28997"/>
    <cellStyle name="Normal 6 4 13" xfId="28998"/>
    <cellStyle name="Normal 6 4 13 2" xfId="28999"/>
    <cellStyle name="Normal 6 4 13 3" xfId="29000"/>
    <cellStyle name="Normal 6 4 13 4" xfId="29001"/>
    <cellStyle name="Normal 6 4 14" xfId="29002"/>
    <cellStyle name="Normal 6 4 15" xfId="29003"/>
    <cellStyle name="Normal 6 4 16" xfId="29004"/>
    <cellStyle name="Normal 6 4 17" xfId="29005"/>
    <cellStyle name="Normal 6 4 18" xfId="29006"/>
    <cellStyle name="Normal 6 4 19" xfId="29007"/>
    <cellStyle name="Normal 6 4 2" xfId="29008"/>
    <cellStyle name="Normal 6 4 2 10" xfId="29009"/>
    <cellStyle name="Normal 6 4 2 11" xfId="29010"/>
    <cellStyle name="Normal 6 4 2 12" xfId="29011"/>
    <cellStyle name="Normal 6 4 2 13" xfId="29012"/>
    <cellStyle name="Normal 6 4 2 14" xfId="29013"/>
    <cellStyle name="Normal 6 4 2 2" xfId="29014"/>
    <cellStyle name="Normal 6 4 2 2 10" xfId="29015"/>
    <cellStyle name="Normal 6 4 2 2 11" xfId="29016"/>
    <cellStyle name="Normal 6 4 2 2 12" xfId="29017"/>
    <cellStyle name="Normal 6 4 2 2 2" xfId="29018"/>
    <cellStyle name="Normal 6 4 2 2 2 2" xfId="29019"/>
    <cellStyle name="Normal 6 4 2 2 2 2 2" xfId="29020"/>
    <cellStyle name="Normal 6 4 2 2 2 2 3" xfId="29021"/>
    <cellStyle name="Normal 6 4 2 2 2 2 4" xfId="29022"/>
    <cellStyle name="Normal 6 4 2 2 2 3" xfId="29023"/>
    <cellStyle name="Normal 6 4 2 2 2 3 2" xfId="29024"/>
    <cellStyle name="Normal 6 4 2 2 2 3 3" xfId="29025"/>
    <cellStyle name="Normal 6 4 2 2 2 3 4" xfId="29026"/>
    <cellStyle name="Normal 6 4 2 2 2 4" xfId="29027"/>
    <cellStyle name="Normal 6 4 2 2 2 5" xfId="29028"/>
    <cellStyle name="Normal 6 4 2 2 2 6" xfId="29029"/>
    <cellStyle name="Normal 6 4 2 2 3" xfId="29030"/>
    <cellStyle name="Normal 6 4 2 2 3 2" xfId="29031"/>
    <cellStyle name="Normal 6 4 2 2 3 3" xfId="29032"/>
    <cellStyle name="Normal 6 4 2 2 3 4" xfId="29033"/>
    <cellStyle name="Normal 6 4 2 2 4" xfId="29034"/>
    <cellStyle name="Normal 6 4 2 2 4 2" xfId="29035"/>
    <cellStyle name="Normal 6 4 2 2 4 3" xfId="29036"/>
    <cellStyle name="Normal 6 4 2 2 4 4" xfId="29037"/>
    <cellStyle name="Normal 6 4 2 2 5" xfId="29038"/>
    <cellStyle name="Normal 6 4 2 2 5 2" xfId="29039"/>
    <cellStyle name="Normal 6 4 2 2 5 3" xfId="29040"/>
    <cellStyle name="Normal 6 4 2 2 5 4" xfId="29041"/>
    <cellStyle name="Normal 6 4 2 2 6" xfId="29042"/>
    <cellStyle name="Normal 6 4 2 2 6 2" xfId="29043"/>
    <cellStyle name="Normal 6 4 2 2 6 3" xfId="29044"/>
    <cellStyle name="Normal 6 4 2 2 6 4" xfId="29045"/>
    <cellStyle name="Normal 6 4 2 2 7" xfId="29046"/>
    <cellStyle name="Normal 6 4 2 2 7 2" xfId="29047"/>
    <cellStyle name="Normal 6 4 2 2 7 3" xfId="29048"/>
    <cellStyle name="Normal 6 4 2 2 7 4" xfId="29049"/>
    <cellStyle name="Normal 6 4 2 2 8" xfId="29050"/>
    <cellStyle name="Normal 6 4 2 2 9" xfId="29051"/>
    <cellStyle name="Normal 6 4 2 3" xfId="29052"/>
    <cellStyle name="Normal 6 4 2 3 2" xfId="29053"/>
    <cellStyle name="Normal 6 4 2 3 2 2" xfId="29054"/>
    <cellStyle name="Normal 6 4 2 3 2 3" xfId="29055"/>
    <cellStyle name="Normal 6 4 2 3 2 4" xfId="29056"/>
    <cellStyle name="Normal 6 4 2 3 3" xfId="29057"/>
    <cellStyle name="Normal 6 4 2 3 3 2" xfId="29058"/>
    <cellStyle name="Normal 6 4 2 3 3 3" xfId="29059"/>
    <cellStyle name="Normal 6 4 2 3 3 4" xfId="29060"/>
    <cellStyle name="Normal 6 4 2 3 4" xfId="29061"/>
    <cellStyle name="Normal 6 4 2 3 5" xfId="29062"/>
    <cellStyle name="Normal 6 4 2 3 6" xfId="29063"/>
    <cellStyle name="Normal 6 4 2 4" xfId="29064"/>
    <cellStyle name="Normal 6 4 2 4 2" xfId="29065"/>
    <cellStyle name="Normal 6 4 2 4 3" xfId="29066"/>
    <cellStyle name="Normal 6 4 2 4 4" xfId="29067"/>
    <cellStyle name="Normal 6 4 2 5" xfId="29068"/>
    <cellStyle name="Normal 6 4 2 5 2" xfId="29069"/>
    <cellStyle name="Normal 6 4 2 5 3" xfId="29070"/>
    <cellStyle name="Normal 6 4 2 5 4" xfId="29071"/>
    <cellStyle name="Normal 6 4 2 6" xfId="29072"/>
    <cellStyle name="Normal 6 4 2 6 2" xfId="29073"/>
    <cellStyle name="Normal 6 4 2 6 3" xfId="29074"/>
    <cellStyle name="Normal 6 4 2 6 4" xfId="29075"/>
    <cellStyle name="Normal 6 4 2 7" xfId="29076"/>
    <cellStyle name="Normal 6 4 2 7 2" xfId="29077"/>
    <cellStyle name="Normal 6 4 2 7 3" xfId="29078"/>
    <cellStyle name="Normal 6 4 2 7 4" xfId="29079"/>
    <cellStyle name="Normal 6 4 2 8" xfId="29080"/>
    <cellStyle name="Normal 6 4 2 8 2" xfId="29081"/>
    <cellStyle name="Normal 6 4 2 8 3" xfId="29082"/>
    <cellStyle name="Normal 6 4 2 8 4" xfId="29083"/>
    <cellStyle name="Normal 6 4 2 9" xfId="29084"/>
    <cellStyle name="Normal 6 4 2 9 2" xfId="29085"/>
    <cellStyle name="Normal 6 4 2 9 3" xfId="29086"/>
    <cellStyle name="Normal 6 4 2 9 4" xfId="29087"/>
    <cellStyle name="Normal 6 4 20" xfId="29088"/>
    <cellStyle name="Normal 6 4 3" xfId="29089"/>
    <cellStyle name="Normal 6 4 3 10" xfId="29090"/>
    <cellStyle name="Normal 6 4 3 11" xfId="29091"/>
    <cellStyle name="Normal 6 4 3 12" xfId="29092"/>
    <cellStyle name="Normal 6 4 3 13" xfId="29093"/>
    <cellStyle name="Normal 6 4 3 14" xfId="29094"/>
    <cellStyle name="Normal 6 4 3 2" xfId="29095"/>
    <cellStyle name="Normal 6 4 3 2 10" xfId="29096"/>
    <cellStyle name="Normal 6 4 3 2 11" xfId="29097"/>
    <cellStyle name="Normal 6 4 3 2 12" xfId="29098"/>
    <cellStyle name="Normal 6 4 3 2 2" xfId="29099"/>
    <cellStyle name="Normal 6 4 3 2 2 2" xfId="29100"/>
    <cellStyle name="Normal 6 4 3 2 2 2 2" xfId="29101"/>
    <cellStyle name="Normal 6 4 3 2 2 2 3" xfId="29102"/>
    <cellStyle name="Normal 6 4 3 2 2 2 4" xfId="29103"/>
    <cellStyle name="Normal 6 4 3 2 2 3" xfId="29104"/>
    <cellStyle name="Normal 6 4 3 2 2 3 2" xfId="29105"/>
    <cellStyle name="Normal 6 4 3 2 2 3 3" xfId="29106"/>
    <cellStyle name="Normal 6 4 3 2 2 3 4" xfId="29107"/>
    <cellStyle name="Normal 6 4 3 2 2 4" xfId="29108"/>
    <cellStyle name="Normal 6 4 3 2 2 5" xfId="29109"/>
    <cellStyle name="Normal 6 4 3 2 2 6" xfId="29110"/>
    <cellStyle name="Normal 6 4 3 2 3" xfId="29111"/>
    <cellStyle name="Normal 6 4 3 2 3 2" xfId="29112"/>
    <cellStyle name="Normal 6 4 3 2 3 3" xfId="29113"/>
    <cellStyle name="Normal 6 4 3 2 3 4" xfId="29114"/>
    <cellStyle name="Normal 6 4 3 2 4" xfId="29115"/>
    <cellStyle name="Normal 6 4 3 2 4 2" xfId="29116"/>
    <cellStyle name="Normal 6 4 3 2 4 3" xfId="29117"/>
    <cellStyle name="Normal 6 4 3 2 4 4" xfId="29118"/>
    <cellStyle name="Normal 6 4 3 2 5" xfId="29119"/>
    <cellStyle name="Normal 6 4 3 2 5 2" xfId="29120"/>
    <cellStyle name="Normal 6 4 3 2 5 3" xfId="29121"/>
    <cellStyle name="Normal 6 4 3 2 5 4" xfId="29122"/>
    <cellStyle name="Normal 6 4 3 2 6" xfId="29123"/>
    <cellStyle name="Normal 6 4 3 2 6 2" xfId="29124"/>
    <cellStyle name="Normal 6 4 3 2 6 3" xfId="29125"/>
    <cellStyle name="Normal 6 4 3 2 6 4" xfId="29126"/>
    <cellStyle name="Normal 6 4 3 2 7" xfId="29127"/>
    <cellStyle name="Normal 6 4 3 2 7 2" xfId="29128"/>
    <cellStyle name="Normal 6 4 3 2 7 3" xfId="29129"/>
    <cellStyle name="Normal 6 4 3 2 7 4" xfId="29130"/>
    <cellStyle name="Normal 6 4 3 2 8" xfId="29131"/>
    <cellStyle name="Normal 6 4 3 2 9" xfId="29132"/>
    <cellStyle name="Normal 6 4 3 3" xfId="29133"/>
    <cellStyle name="Normal 6 4 3 3 2" xfId="29134"/>
    <cellStyle name="Normal 6 4 3 3 2 2" xfId="29135"/>
    <cellStyle name="Normal 6 4 3 3 2 3" xfId="29136"/>
    <cellStyle name="Normal 6 4 3 3 2 4" xfId="29137"/>
    <cellStyle name="Normal 6 4 3 3 3" xfId="29138"/>
    <cellStyle name="Normal 6 4 3 3 3 2" xfId="29139"/>
    <cellStyle name="Normal 6 4 3 3 3 3" xfId="29140"/>
    <cellStyle name="Normal 6 4 3 3 3 4" xfId="29141"/>
    <cellStyle name="Normal 6 4 3 3 4" xfId="29142"/>
    <cellStyle name="Normal 6 4 3 3 5" xfId="29143"/>
    <cellStyle name="Normal 6 4 3 3 6" xfId="29144"/>
    <cellStyle name="Normal 6 4 3 4" xfId="29145"/>
    <cellStyle name="Normal 6 4 3 4 2" xfId="29146"/>
    <cellStyle name="Normal 6 4 3 4 3" xfId="29147"/>
    <cellStyle name="Normal 6 4 3 4 4" xfId="29148"/>
    <cellStyle name="Normal 6 4 3 5" xfId="29149"/>
    <cellStyle name="Normal 6 4 3 5 2" xfId="29150"/>
    <cellStyle name="Normal 6 4 3 5 3" xfId="29151"/>
    <cellStyle name="Normal 6 4 3 5 4" xfId="29152"/>
    <cellStyle name="Normal 6 4 3 6" xfId="29153"/>
    <cellStyle name="Normal 6 4 3 6 2" xfId="29154"/>
    <cellStyle name="Normal 6 4 3 6 3" xfId="29155"/>
    <cellStyle name="Normal 6 4 3 6 4" xfId="29156"/>
    <cellStyle name="Normal 6 4 3 7" xfId="29157"/>
    <cellStyle name="Normal 6 4 3 7 2" xfId="29158"/>
    <cellStyle name="Normal 6 4 3 7 3" xfId="29159"/>
    <cellStyle name="Normal 6 4 3 7 4" xfId="29160"/>
    <cellStyle name="Normal 6 4 3 8" xfId="29161"/>
    <cellStyle name="Normal 6 4 3 8 2" xfId="29162"/>
    <cellStyle name="Normal 6 4 3 8 3" xfId="29163"/>
    <cellStyle name="Normal 6 4 3 8 4" xfId="29164"/>
    <cellStyle name="Normal 6 4 3 9" xfId="29165"/>
    <cellStyle name="Normal 6 4 3 9 2" xfId="29166"/>
    <cellStyle name="Normal 6 4 3 9 3" xfId="29167"/>
    <cellStyle name="Normal 6 4 3 9 4" xfId="29168"/>
    <cellStyle name="Normal 6 4 4" xfId="29169"/>
    <cellStyle name="Normal 6 4 4 10" xfId="29170"/>
    <cellStyle name="Normal 6 4 4 11" xfId="29171"/>
    <cellStyle name="Normal 6 4 4 12" xfId="29172"/>
    <cellStyle name="Normal 6 4 4 2" xfId="29173"/>
    <cellStyle name="Normal 6 4 4 2 2" xfId="29174"/>
    <cellStyle name="Normal 6 4 4 2 2 2" xfId="29175"/>
    <cellStyle name="Normal 6 4 4 2 2 3" xfId="29176"/>
    <cellStyle name="Normal 6 4 4 2 2 4" xfId="29177"/>
    <cellStyle name="Normal 6 4 4 2 3" xfId="29178"/>
    <cellStyle name="Normal 6 4 4 2 3 2" xfId="29179"/>
    <cellStyle name="Normal 6 4 4 2 3 3" xfId="29180"/>
    <cellStyle name="Normal 6 4 4 2 3 4" xfId="29181"/>
    <cellStyle name="Normal 6 4 4 2 4" xfId="29182"/>
    <cellStyle name="Normal 6 4 4 2 5" xfId="29183"/>
    <cellStyle name="Normal 6 4 4 2 6" xfId="29184"/>
    <cellStyle name="Normal 6 4 4 3" xfId="29185"/>
    <cellStyle name="Normal 6 4 4 3 2" xfId="29186"/>
    <cellStyle name="Normal 6 4 4 3 3" xfId="29187"/>
    <cellStyle name="Normal 6 4 4 3 4" xfId="29188"/>
    <cellStyle name="Normal 6 4 4 4" xfId="29189"/>
    <cellStyle name="Normal 6 4 4 4 2" xfId="29190"/>
    <cellStyle name="Normal 6 4 4 4 3" xfId="29191"/>
    <cellStyle name="Normal 6 4 4 4 4" xfId="29192"/>
    <cellStyle name="Normal 6 4 4 5" xfId="29193"/>
    <cellStyle name="Normal 6 4 4 5 2" xfId="29194"/>
    <cellStyle name="Normal 6 4 4 5 3" xfId="29195"/>
    <cellStyle name="Normal 6 4 4 5 4" xfId="29196"/>
    <cellStyle name="Normal 6 4 4 6" xfId="29197"/>
    <cellStyle name="Normal 6 4 4 6 2" xfId="29198"/>
    <cellStyle name="Normal 6 4 4 6 3" xfId="29199"/>
    <cellStyle name="Normal 6 4 4 6 4" xfId="29200"/>
    <cellStyle name="Normal 6 4 4 7" xfId="29201"/>
    <cellStyle name="Normal 6 4 4 7 2" xfId="29202"/>
    <cellStyle name="Normal 6 4 4 7 3" xfId="29203"/>
    <cellStyle name="Normal 6 4 4 7 4" xfId="29204"/>
    <cellStyle name="Normal 6 4 4 8" xfId="29205"/>
    <cellStyle name="Normal 6 4 4 9" xfId="29206"/>
    <cellStyle name="Normal 6 4 5" xfId="29207"/>
    <cellStyle name="Normal 6 4 5 10" xfId="29208"/>
    <cellStyle name="Normal 6 4 5 11" xfId="29209"/>
    <cellStyle name="Normal 6 4 5 12" xfId="29210"/>
    <cellStyle name="Normal 6 4 5 2" xfId="29211"/>
    <cellStyle name="Normal 6 4 5 2 2" xfId="29212"/>
    <cellStyle name="Normal 6 4 5 2 2 2" xfId="29213"/>
    <cellStyle name="Normal 6 4 5 2 2 3" xfId="29214"/>
    <cellStyle name="Normal 6 4 5 2 2 4" xfId="29215"/>
    <cellStyle name="Normal 6 4 5 2 3" xfId="29216"/>
    <cellStyle name="Normal 6 4 5 2 3 2" xfId="29217"/>
    <cellStyle name="Normal 6 4 5 2 3 3" xfId="29218"/>
    <cellStyle name="Normal 6 4 5 2 3 4" xfId="29219"/>
    <cellStyle name="Normal 6 4 5 2 4" xfId="29220"/>
    <cellStyle name="Normal 6 4 5 2 5" xfId="29221"/>
    <cellStyle name="Normal 6 4 5 2 6" xfId="29222"/>
    <cellStyle name="Normal 6 4 5 3" xfId="29223"/>
    <cellStyle name="Normal 6 4 5 3 2" xfId="29224"/>
    <cellStyle name="Normal 6 4 5 3 3" xfId="29225"/>
    <cellStyle name="Normal 6 4 5 3 4" xfId="29226"/>
    <cellStyle name="Normal 6 4 5 4" xfId="29227"/>
    <cellStyle name="Normal 6 4 5 4 2" xfId="29228"/>
    <cellStyle name="Normal 6 4 5 4 3" xfId="29229"/>
    <cellStyle name="Normal 6 4 5 4 4" xfId="29230"/>
    <cellStyle name="Normal 6 4 5 5" xfId="29231"/>
    <cellStyle name="Normal 6 4 5 5 2" xfId="29232"/>
    <cellStyle name="Normal 6 4 5 5 3" xfId="29233"/>
    <cellStyle name="Normal 6 4 5 5 4" xfId="29234"/>
    <cellStyle name="Normal 6 4 5 6" xfId="29235"/>
    <cellStyle name="Normal 6 4 5 6 2" xfId="29236"/>
    <cellStyle name="Normal 6 4 5 6 3" xfId="29237"/>
    <cellStyle name="Normal 6 4 5 6 4" xfId="29238"/>
    <cellStyle name="Normal 6 4 5 7" xfId="29239"/>
    <cellStyle name="Normal 6 4 5 7 2" xfId="29240"/>
    <cellStyle name="Normal 6 4 5 7 3" xfId="29241"/>
    <cellStyle name="Normal 6 4 5 7 4" xfId="29242"/>
    <cellStyle name="Normal 6 4 5 8" xfId="29243"/>
    <cellStyle name="Normal 6 4 5 9" xfId="29244"/>
    <cellStyle name="Normal 6 4 6" xfId="29245"/>
    <cellStyle name="Normal 6 4 6 2" xfId="29246"/>
    <cellStyle name="Normal 6 4 6 2 2" xfId="29247"/>
    <cellStyle name="Normal 6 4 6 2 3" xfId="29248"/>
    <cellStyle name="Normal 6 4 6 2 4" xfId="29249"/>
    <cellStyle name="Normal 6 4 6 3" xfId="29250"/>
    <cellStyle name="Normal 6 4 6 3 2" xfId="29251"/>
    <cellStyle name="Normal 6 4 6 3 3" xfId="29252"/>
    <cellStyle name="Normal 6 4 6 3 4" xfId="29253"/>
    <cellStyle name="Normal 6 4 6 4" xfId="29254"/>
    <cellStyle name="Normal 6 4 6 4 2" xfId="29255"/>
    <cellStyle name="Normal 6 4 6 4 3" xfId="29256"/>
    <cellStyle name="Normal 6 4 6 4 4" xfId="29257"/>
    <cellStyle name="Normal 6 4 6 5" xfId="29258"/>
    <cellStyle name="Normal 6 4 6 5 2" xfId="29259"/>
    <cellStyle name="Normal 6 4 6 5 3" xfId="29260"/>
    <cellStyle name="Normal 6 4 6 5 4" xfId="29261"/>
    <cellStyle name="Normal 6 4 6 6" xfId="29262"/>
    <cellStyle name="Normal 6 4 6 7" xfId="29263"/>
    <cellStyle name="Normal 6 4 6 8" xfId="29264"/>
    <cellStyle name="Normal 6 4 7" xfId="29265"/>
    <cellStyle name="Normal 6 4 7 2" xfId="29266"/>
    <cellStyle name="Normal 6 4 7 3" xfId="29267"/>
    <cellStyle name="Normal 6 4 7 4" xfId="29268"/>
    <cellStyle name="Normal 6 4 8" xfId="29269"/>
    <cellStyle name="Normal 6 4 8 2" xfId="29270"/>
    <cellStyle name="Normal 6 4 8 3" xfId="29271"/>
    <cellStyle name="Normal 6 4 8 4" xfId="29272"/>
    <cellStyle name="Normal 6 4 9" xfId="29273"/>
    <cellStyle name="Normal 6 4 9 2" xfId="29274"/>
    <cellStyle name="Normal 6 4 9 3" xfId="29275"/>
    <cellStyle name="Normal 6 4 9 4" xfId="29276"/>
    <cellStyle name="Normal 6 5" xfId="29277"/>
    <cellStyle name="Normal 6 5 10" xfId="29278"/>
    <cellStyle name="Normal 6 5 10 2" xfId="29279"/>
    <cellStyle name="Normal 6 5 10 3" xfId="29280"/>
    <cellStyle name="Normal 6 5 10 4" xfId="29281"/>
    <cellStyle name="Normal 6 5 11" xfId="29282"/>
    <cellStyle name="Normal 6 5 11 2" xfId="29283"/>
    <cellStyle name="Normal 6 5 11 3" xfId="29284"/>
    <cellStyle name="Normal 6 5 11 4" xfId="29285"/>
    <cellStyle name="Normal 6 5 12" xfId="29286"/>
    <cellStyle name="Normal 6 5 12 2" xfId="29287"/>
    <cellStyle name="Normal 6 5 12 3" xfId="29288"/>
    <cellStyle name="Normal 6 5 12 4" xfId="29289"/>
    <cellStyle name="Normal 6 5 13" xfId="29290"/>
    <cellStyle name="Normal 6 5 13 2" xfId="29291"/>
    <cellStyle name="Normal 6 5 13 3" xfId="29292"/>
    <cellStyle name="Normal 6 5 13 4" xfId="29293"/>
    <cellStyle name="Normal 6 5 14" xfId="29294"/>
    <cellStyle name="Normal 6 5 15" xfId="29295"/>
    <cellStyle name="Normal 6 5 16" xfId="29296"/>
    <cellStyle name="Normal 6 5 17" xfId="29297"/>
    <cellStyle name="Normal 6 5 18" xfId="29298"/>
    <cellStyle name="Normal 6 5 19" xfId="29299"/>
    <cellStyle name="Normal 6 5 2" xfId="29300"/>
    <cellStyle name="Normal 6 5 2 10" xfId="29301"/>
    <cellStyle name="Normal 6 5 2 11" xfId="29302"/>
    <cellStyle name="Normal 6 5 2 12" xfId="29303"/>
    <cellStyle name="Normal 6 5 2 13" xfId="29304"/>
    <cellStyle name="Normal 6 5 2 14" xfId="29305"/>
    <cellStyle name="Normal 6 5 2 2" xfId="29306"/>
    <cellStyle name="Normal 6 5 2 2 10" xfId="29307"/>
    <cellStyle name="Normal 6 5 2 2 11" xfId="29308"/>
    <cellStyle name="Normal 6 5 2 2 12" xfId="29309"/>
    <cellStyle name="Normal 6 5 2 2 2" xfId="29310"/>
    <cellStyle name="Normal 6 5 2 2 2 2" xfId="29311"/>
    <cellStyle name="Normal 6 5 2 2 2 2 2" xfId="29312"/>
    <cellStyle name="Normal 6 5 2 2 2 2 3" xfId="29313"/>
    <cellStyle name="Normal 6 5 2 2 2 2 4" xfId="29314"/>
    <cellStyle name="Normal 6 5 2 2 2 3" xfId="29315"/>
    <cellStyle name="Normal 6 5 2 2 2 3 2" xfId="29316"/>
    <cellStyle name="Normal 6 5 2 2 2 3 3" xfId="29317"/>
    <cellStyle name="Normal 6 5 2 2 2 3 4" xfId="29318"/>
    <cellStyle name="Normal 6 5 2 2 2 4" xfId="29319"/>
    <cellStyle name="Normal 6 5 2 2 2 5" xfId="29320"/>
    <cellStyle name="Normal 6 5 2 2 2 6" xfId="29321"/>
    <cellStyle name="Normal 6 5 2 2 3" xfId="29322"/>
    <cellStyle name="Normal 6 5 2 2 3 2" xfId="29323"/>
    <cellStyle name="Normal 6 5 2 2 3 3" xfId="29324"/>
    <cellStyle name="Normal 6 5 2 2 3 4" xfId="29325"/>
    <cellStyle name="Normal 6 5 2 2 4" xfId="29326"/>
    <cellStyle name="Normal 6 5 2 2 4 2" xfId="29327"/>
    <cellStyle name="Normal 6 5 2 2 4 3" xfId="29328"/>
    <cellStyle name="Normal 6 5 2 2 4 4" xfId="29329"/>
    <cellStyle name="Normal 6 5 2 2 5" xfId="29330"/>
    <cellStyle name="Normal 6 5 2 2 5 2" xfId="29331"/>
    <cellStyle name="Normal 6 5 2 2 5 3" xfId="29332"/>
    <cellStyle name="Normal 6 5 2 2 5 4" xfId="29333"/>
    <cellStyle name="Normal 6 5 2 2 6" xfId="29334"/>
    <cellStyle name="Normal 6 5 2 2 6 2" xfId="29335"/>
    <cellStyle name="Normal 6 5 2 2 6 3" xfId="29336"/>
    <cellStyle name="Normal 6 5 2 2 6 4" xfId="29337"/>
    <cellStyle name="Normal 6 5 2 2 7" xfId="29338"/>
    <cellStyle name="Normal 6 5 2 2 7 2" xfId="29339"/>
    <cellStyle name="Normal 6 5 2 2 7 3" xfId="29340"/>
    <cellStyle name="Normal 6 5 2 2 7 4" xfId="29341"/>
    <cellStyle name="Normal 6 5 2 2 8" xfId="29342"/>
    <cellStyle name="Normal 6 5 2 2 9" xfId="29343"/>
    <cellStyle name="Normal 6 5 2 3" xfId="29344"/>
    <cellStyle name="Normal 6 5 2 3 2" xfId="29345"/>
    <cellStyle name="Normal 6 5 2 3 2 2" xfId="29346"/>
    <cellStyle name="Normal 6 5 2 3 2 3" xfId="29347"/>
    <cellStyle name="Normal 6 5 2 3 2 4" xfId="29348"/>
    <cellStyle name="Normal 6 5 2 3 3" xfId="29349"/>
    <cellStyle name="Normal 6 5 2 3 3 2" xfId="29350"/>
    <cellStyle name="Normal 6 5 2 3 3 3" xfId="29351"/>
    <cellStyle name="Normal 6 5 2 3 3 4" xfId="29352"/>
    <cellStyle name="Normal 6 5 2 3 4" xfId="29353"/>
    <cellStyle name="Normal 6 5 2 3 5" xfId="29354"/>
    <cellStyle name="Normal 6 5 2 3 6" xfId="29355"/>
    <cellStyle name="Normal 6 5 2 4" xfId="29356"/>
    <cellStyle name="Normal 6 5 2 4 2" xfId="29357"/>
    <cellStyle name="Normal 6 5 2 4 3" xfId="29358"/>
    <cellStyle name="Normal 6 5 2 4 4" xfId="29359"/>
    <cellStyle name="Normal 6 5 2 5" xfId="29360"/>
    <cellStyle name="Normal 6 5 2 5 2" xfId="29361"/>
    <cellStyle name="Normal 6 5 2 5 3" xfId="29362"/>
    <cellStyle name="Normal 6 5 2 5 4" xfId="29363"/>
    <cellStyle name="Normal 6 5 2 6" xfId="29364"/>
    <cellStyle name="Normal 6 5 2 6 2" xfId="29365"/>
    <cellStyle name="Normal 6 5 2 6 3" xfId="29366"/>
    <cellStyle name="Normal 6 5 2 6 4" xfId="29367"/>
    <cellStyle name="Normal 6 5 2 7" xfId="29368"/>
    <cellStyle name="Normal 6 5 2 7 2" xfId="29369"/>
    <cellStyle name="Normal 6 5 2 7 3" xfId="29370"/>
    <cellStyle name="Normal 6 5 2 7 4" xfId="29371"/>
    <cellStyle name="Normal 6 5 2 8" xfId="29372"/>
    <cellStyle name="Normal 6 5 2 8 2" xfId="29373"/>
    <cellStyle name="Normal 6 5 2 8 3" xfId="29374"/>
    <cellStyle name="Normal 6 5 2 8 4" xfId="29375"/>
    <cellStyle name="Normal 6 5 2 9" xfId="29376"/>
    <cellStyle name="Normal 6 5 2 9 2" xfId="29377"/>
    <cellStyle name="Normal 6 5 2 9 3" xfId="29378"/>
    <cellStyle name="Normal 6 5 2 9 4" xfId="29379"/>
    <cellStyle name="Normal 6 5 20" xfId="29380"/>
    <cellStyle name="Normal 6 5 3" xfId="29381"/>
    <cellStyle name="Normal 6 5 3 10" xfId="29382"/>
    <cellStyle name="Normal 6 5 3 11" xfId="29383"/>
    <cellStyle name="Normal 6 5 3 12" xfId="29384"/>
    <cellStyle name="Normal 6 5 3 13" xfId="29385"/>
    <cellStyle name="Normal 6 5 3 14" xfId="29386"/>
    <cellStyle name="Normal 6 5 3 2" xfId="29387"/>
    <cellStyle name="Normal 6 5 3 2 10" xfId="29388"/>
    <cellStyle name="Normal 6 5 3 2 11" xfId="29389"/>
    <cellStyle name="Normal 6 5 3 2 12" xfId="29390"/>
    <cellStyle name="Normal 6 5 3 2 2" xfId="29391"/>
    <cellStyle name="Normal 6 5 3 2 2 2" xfId="29392"/>
    <cellStyle name="Normal 6 5 3 2 2 2 2" xfId="29393"/>
    <cellStyle name="Normal 6 5 3 2 2 2 3" xfId="29394"/>
    <cellStyle name="Normal 6 5 3 2 2 2 4" xfId="29395"/>
    <cellStyle name="Normal 6 5 3 2 2 3" xfId="29396"/>
    <cellStyle name="Normal 6 5 3 2 2 3 2" xfId="29397"/>
    <cellStyle name="Normal 6 5 3 2 2 3 3" xfId="29398"/>
    <cellStyle name="Normal 6 5 3 2 2 3 4" xfId="29399"/>
    <cellStyle name="Normal 6 5 3 2 2 4" xfId="29400"/>
    <cellStyle name="Normal 6 5 3 2 2 5" xfId="29401"/>
    <cellStyle name="Normal 6 5 3 2 2 6" xfId="29402"/>
    <cellStyle name="Normal 6 5 3 2 3" xfId="29403"/>
    <cellStyle name="Normal 6 5 3 2 3 2" xfId="29404"/>
    <cellStyle name="Normal 6 5 3 2 3 3" xfId="29405"/>
    <cellStyle name="Normal 6 5 3 2 3 4" xfId="29406"/>
    <cellStyle name="Normal 6 5 3 2 4" xfId="29407"/>
    <cellStyle name="Normal 6 5 3 2 4 2" xfId="29408"/>
    <cellStyle name="Normal 6 5 3 2 4 3" xfId="29409"/>
    <cellStyle name="Normal 6 5 3 2 4 4" xfId="29410"/>
    <cellStyle name="Normal 6 5 3 2 5" xfId="29411"/>
    <cellStyle name="Normal 6 5 3 2 5 2" xfId="29412"/>
    <cellStyle name="Normal 6 5 3 2 5 3" xfId="29413"/>
    <cellStyle name="Normal 6 5 3 2 5 4" xfId="29414"/>
    <cellStyle name="Normal 6 5 3 2 6" xfId="29415"/>
    <cellStyle name="Normal 6 5 3 2 6 2" xfId="29416"/>
    <cellStyle name="Normal 6 5 3 2 6 3" xfId="29417"/>
    <cellStyle name="Normal 6 5 3 2 6 4" xfId="29418"/>
    <cellStyle name="Normal 6 5 3 2 7" xfId="29419"/>
    <cellStyle name="Normal 6 5 3 2 7 2" xfId="29420"/>
    <cellStyle name="Normal 6 5 3 2 7 3" xfId="29421"/>
    <cellStyle name="Normal 6 5 3 2 7 4" xfId="29422"/>
    <cellStyle name="Normal 6 5 3 2 8" xfId="29423"/>
    <cellStyle name="Normal 6 5 3 2 9" xfId="29424"/>
    <cellStyle name="Normal 6 5 3 3" xfId="29425"/>
    <cellStyle name="Normal 6 5 3 3 2" xfId="29426"/>
    <cellStyle name="Normal 6 5 3 3 2 2" xfId="29427"/>
    <cellStyle name="Normal 6 5 3 3 2 3" xfId="29428"/>
    <cellStyle name="Normal 6 5 3 3 2 4" xfId="29429"/>
    <cellStyle name="Normal 6 5 3 3 3" xfId="29430"/>
    <cellStyle name="Normal 6 5 3 3 3 2" xfId="29431"/>
    <cellStyle name="Normal 6 5 3 3 3 3" xfId="29432"/>
    <cellStyle name="Normal 6 5 3 3 3 4" xfId="29433"/>
    <cellStyle name="Normal 6 5 3 3 4" xfId="29434"/>
    <cellStyle name="Normal 6 5 3 3 5" xfId="29435"/>
    <cellStyle name="Normal 6 5 3 3 6" xfId="29436"/>
    <cellStyle name="Normal 6 5 3 4" xfId="29437"/>
    <cellStyle name="Normal 6 5 3 4 2" xfId="29438"/>
    <cellStyle name="Normal 6 5 3 4 3" xfId="29439"/>
    <cellStyle name="Normal 6 5 3 4 4" xfId="29440"/>
    <cellStyle name="Normal 6 5 3 5" xfId="29441"/>
    <cellStyle name="Normal 6 5 3 5 2" xfId="29442"/>
    <cellStyle name="Normal 6 5 3 5 3" xfId="29443"/>
    <cellStyle name="Normal 6 5 3 5 4" xfId="29444"/>
    <cellStyle name="Normal 6 5 3 6" xfId="29445"/>
    <cellStyle name="Normal 6 5 3 6 2" xfId="29446"/>
    <cellStyle name="Normal 6 5 3 6 3" xfId="29447"/>
    <cellStyle name="Normal 6 5 3 6 4" xfId="29448"/>
    <cellStyle name="Normal 6 5 3 7" xfId="29449"/>
    <cellStyle name="Normal 6 5 3 7 2" xfId="29450"/>
    <cellStyle name="Normal 6 5 3 7 3" xfId="29451"/>
    <cellStyle name="Normal 6 5 3 7 4" xfId="29452"/>
    <cellStyle name="Normal 6 5 3 8" xfId="29453"/>
    <cellStyle name="Normal 6 5 3 8 2" xfId="29454"/>
    <cellStyle name="Normal 6 5 3 8 3" xfId="29455"/>
    <cellStyle name="Normal 6 5 3 8 4" xfId="29456"/>
    <cellStyle name="Normal 6 5 3 9" xfId="29457"/>
    <cellStyle name="Normal 6 5 3 9 2" xfId="29458"/>
    <cellStyle name="Normal 6 5 3 9 3" xfId="29459"/>
    <cellStyle name="Normal 6 5 3 9 4" xfId="29460"/>
    <cellStyle name="Normal 6 5 4" xfId="29461"/>
    <cellStyle name="Normal 6 5 4 10" xfId="29462"/>
    <cellStyle name="Normal 6 5 4 11" xfId="29463"/>
    <cellStyle name="Normal 6 5 4 12" xfId="29464"/>
    <cellStyle name="Normal 6 5 4 2" xfId="29465"/>
    <cellStyle name="Normal 6 5 4 2 2" xfId="29466"/>
    <cellStyle name="Normal 6 5 4 2 2 2" xfId="29467"/>
    <cellStyle name="Normal 6 5 4 2 2 3" xfId="29468"/>
    <cellStyle name="Normal 6 5 4 2 2 4" xfId="29469"/>
    <cellStyle name="Normal 6 5 4 2 3" xfId="29470"/>
    <cellStyle name="Normal 6 5 4 2 3 2" xfId="29471"/>
    <cellStyle name="Normal 6 5 4 2 3 3" xfId="29472"/>
    <cellStyle name="Normal 6 5 4 2 3 4" xfId="29473"/>
    <cellStyle name="Normal 6 5 4 2 4" xfId="29474"/>
    <cellStyle name="Normal 6 5 4 2 5" xfId="29475"/>
    <cellStyle name="Normal 6 5 4 2 6" xfId="29476"/>
    <cellStyle name="Normal 6 5 4 3" xfId="29477"/>
    <cellStyle name="Normal 6 5 4 3 2" xfId="29478"/>
    <cellStyle name="Normal 6 5 4 3 3" xfId="29479"/>
    <cellStyle name="Normal 6 5 4 3 4" xfId="29480"/>
    <cellStyle name="Normal 6 5 4 4" xfId="29481"/>
    <cellStyle name="Normal 6 5 4 4 2" xfId="29482"/>
    <cellStyle name="Normal 6 5 4 4 3" xfId="29483"/>
    <cellStyle name="Normal 6 5 4 4 4" xfId="29484"/>
    <cellStyle name="Normal 6 5 4 5" xfId="29485"/>
    <cellStyle name="Normal 6 5 4 5 2" xfId="29486"/>
    <cellStyle name="Normal 6 5 4 5 3" xfId="29487"/>
    <cellStyle name="Normal 6 5 4 5 4" xfId="29488"/>
    <cellStyle name="Normal 6 5 4 6" xfId="29489"/>
    <cellStyle name="Normal 6 5 4 6 2" xfId="29490"/>
    <cellStyle name="Normal 6 5 4 6 3" xfId="29491"/>
    <cellStyle name="Normal 6 5 4 6 4" xfId="29492"/>
    <cellStyle name="Normal 6 5 4 7" xfId="29493"/>
    <cellStyle name="Normal 6 5 4 7 2" xfId="29494"/>
    <cellStyle name="Normal 6 5 4 7 3" xfId="29495"/>
    <cellStyle name="Normal 6 5 4 7 4" xfId="29496"/>
    <cellStyle name="Normal 6 5 4 8" xfId="29497"/>
    <cellStyle name="Normal 6 5 4 9" xfId="29498"/>
    <cellStyle name="Normal 6 5 5" xfId="29499"/>
    <cellStyle name="Normal 6 5 5 10" xfId="29500"/>
    <cellStyle name="Normal 6 5 5 11" xfId="29501"/>
    <cellStyle name="Normal 6 5 5 12" xfId="29502"/>
    <cellStyle name="Normal 6 5 5 2" xfId="29503"/>
    <cellStyle name="Normal 6 5 5 2 2" xfId="29504"/>
    <cellStyle name="Normal 6 5 5 2 2 2" xfId="29505"/>
    <cellStyle name="Normal 6 5 5 2 2 3" xfId="29506"/>
    <cellStyle name="Normal 6 5 5 2 2 4" xfId="29507"/>
    <cellStyle name="Normal 6 5 5 2 3" xfId="29508"/>
    <cellStyle name="Normal 6 5 5 2 3 2" xfId="29509"/>
    <cellStyle name="Normal 6 5 5 2 3 3" xfId="29510"/>
    <cellStyle name="Normal 6 5 5 2 3 4" xfId="29511"/>
    <cellStyle name="Normal 6 5 5 2 4" xfId="29512"/>
    <cellStyle name="Normal 6 5 5 2 5" xfId="29513"/>
    <cellStyle name="Normal 6 5 5 2 6" xfId="29514"/>
    <cellStyle name="Normal 6 5 5 3" xfId="29515"/>
    <cellStyle name="Normal 6 5 5 3 2" xfId="29516"/>
    <cellStyle name="Normal 6 5 5 3 3" xfId="29517"/>
    <cellStyle name="Normal 6 5 5 3 4" xfId="29518"/>
    <cellStyle name="Normal 6 5 5 4" xfId="29519"/>
    <cellStyle name="Normal 6 5 5 4 2" xfId="29520"/>
    <cellStyle name="Normal 6 5 5 4 3" xfId="29521"/>
    <cellStyle name="Normal 6 5 5 4 4" xfId="29522"/>
    <cellStyle name="Normal 6 5 5 5" xfId="29523"/>
    <cellStyle name="Normal 6 5 5 5 2" xfId="29524"/>
    <cellStyle name="Normal 6 5 5 5 3" xfId="29525"/>
    <cellStyle name="Normal 6 5 5 5 4" xfId="29526"/>
    <cellStyle name="Normal 6 5 5 6" xfId="29527"/>
    <cellStyle name="Normal 6 5 5 6 2" xfId="29528"/>
    <cellStyle name="Normal 6 5 5 6 3" xfId="29529"/>
    <cellStyle name="Normal 6 5 5 6 4" xfId="29530"/>
    <cellStyle name="Normal 6 5 5 7" xfId="29531"/>
    <cellStyle name="Normal 6 5 5 7 2" xfId="29532"/>
    <cellStyle name="Normal 6 5 5 7 3" xfId="29533"/>
    <cellStyle name="Normal 6 5 5 7 4" xfId="29534"/>
    <cellStyle name="Normal 6 5 5 8" xfId="29535"/>
    <cellStyle name="Normal 6 5 5 9" xfId="29536"/>
    <cellStyle name="Normal 6 5 6" xfId="29537"/>
    <cellStyle name="Normal 6 5 6 2" xfId="29538"/>
    <cellStyle name="Normal 6 5 6 2 2" xfId="29539"/>
    <cellStyle name="Normal 6 5 6 2 3" xfId="29540"/>
    <cellStyle name="Normal 6 5 6 2 4" xfId="29541"/>
    <cellStyle name="Normal 6 5 6 3" xfId="29542"/>
    <cellStyle name="Normal 6 5 6 3 2" xfId="29543"/>
    <cellStyle name="Normal 6 5 6 3 3" xfId="29544"/>
    <cellStyle name="Normal 6 5 6 3 4" xfId="29545"/>
    <cellStyle name="Normal 6 5 6 4" xfId="29546"/>
    <cellStyle name="Normal 6 5 6 4 2" xfId="29547"/>
    <cellStyle name="Normal 6 5 6 4 3" xfId="29548"/>
    <cellStyle name="Normal 6 5 6 4 4" xfId="29549"/>
    <cellStyle name="Normal 6 5 6 5" xfId="29550"/>
    <cellStyle name="Normal 6 5 6 5 2" xfId="29551"/>
    <cellStyle name="Normal 6 5 6 5 3" xfId="29552"/>
    <cellStyle name="Normal 6 5 6 5 4" xfId="29553"/>
    <cellStyle name="Normal 6 5 6 6" xfId="29554"/>
    <cellStyle name="Normal 6 5 6 7" xfId="29555"/>
    <cellStyle name="Normal 6 5 6 8" xfId="29556"/>
    <cellStyle name="Normal 6 5 7" xfId="29557"/>
    <cellStyle name="Normal 6 5 7 2" xfId="29558"/>
    <cellStyle name="Normal 6 5 7 3" xfId="29559"/>
    <cellStyle name="Normal 6 5 7 4" xfId="29560"/>
    <cellStyle name="Normal 6 5 8" xfId="29561"/>
    <cellStyle name="Normal 6 5 8 2" xfId="29562"/>
    <cellStyle name="Normal 6 5 8 3" xfId="29563"/>
    <cellStyle name="Normal 6 5 8 4" xfId="29564"/>
    <cellStyle name="Normal 6 5 9" xfId="29565"/>
    <cellStyle name="Normal 6 5 9 2" xfId="29566"/>
    <cellStyle name="Normal 6 5 9 3" xfId="29567"/>
    <cellStyle name="Normal 6 5 9 4" xfId="29568"/>
    <cellStyle name="Normal 6 6" xfId="29569"/>
    <cellStyle name="Normal 6 6 10" xfId="29570"/>
    <cellStyle name="Normal 6 6 10 2" xfId="29571"/>
    <cellStyle name="Normal 6 6 10 3" xfId="29572"/>
    <cellStyle name="Normal 6 6 10 4" xfId="29573"/>
    <cellStyle name="Normal 6 6 11" xfId="29574"/>
    <cellStyle name="Normal 6 6 11 2" xfId="29575"/>
    <cellStyle name="Normal 6 6 11 3" xfId="29576"/>
    <cellStyle name="Normal 6 6 11 4" xfId="29577"/>
    <cellStyle name="Normal 6 6 12" xfId="29578"/>
    <cellStyle name="Normal 6 6 12 2" xfId="29579"/>
    <cellStyle name="Normal 6 6 12 3" xfId="29580"/>
    <cellStyle name="Normal 6 6 12 4" xfId="29581"/>
    <cellStyle name="Normal 6 6 13" xfId="29582"/>
    <cellStyle name="Normal 6 6 13 2" xfId="29583"/>
    <cellStyle name="Normal 6 6 13 3" xfId="29584"/>
    <cellStyle name="Normal 6 6 13 4" xfId="29585"/>
    <cellStyle name="Normal 6 6 14" xfId="29586"/>
    <cellStyle name="Normal 6 6 15" xfId="29587"/>
    <cellStyle name="Normal 6 6 16" xfId="29588"/>
    <cellStyle name="Normal 6 6 17" xfId="29589"/>
    <cellStyle name="Normal 6 6 18" xfId="29590"/>
    <cellStyle name="Normal 6 6 19" xfId="29591"/>
    <cellStyle name="Normal 6 6 2" xfId="29592"/>
    <cellStyle name="Normal 6 6 2 10" xfId="29593"/>
    <cellStyle name="Normal 6 6 2 11" xfId="29594"/>
    <cellStyle name="Normal 6 6 2 12" xfId="29595"/>
    <cellStyle name="Normal 6 6 2 13" xfId="29596"/>
    <cellStyle name="Normal 6 6 2 14" xfId="29597"/>
    <cellStyle name="Normal 6 6 2 2" xfId="29598"/>
    <cellStyle name="Normal 6 6 2 2 10" xfId="29599"/>
    <cellStyle name="Normal 6 6 2 2 11" xfId="29600"/>
    <cellStyle name="Normal 6 6 2 2 12" xfId="29601"/>
    <cellStyle name="Normal 6 6 2 2 2" xfId="29602"/>
    <cellStyle name="Normal 6 6 2 2 2 2" xfId="29603"/>
    <cellStyle name="Normal 6 6 2 2 2 2 2" xfId="29604"/>
    <cellStyle name="Normal 6 6 2 2 2 2 3" xfId="29605"/>
    <cellStyle name="Normal 6 6 2 2 2 2 4" xfId="29606"/>
    <cellStyle name="Normal 6 6 2 2 2 3" xfId="29607"/>
    <cellStyle name="Normal 6 6 2 2 2 3 2" xfId="29608"/>
    <cellStyle name="Normal 6 6 2 2 2 3 3" xfId="29609"/>
    <cellStyle name="Normal 6 6 2 2 2 3 4" xfId="29610"/>
    <cellStyle name="Normal 6 6 2 2 2 4" xfId="29611"/>
    <cellStyle name="Normal 6 6 2 2 2 5" xfId="29612"/>
    <cellStyle name="Normal 6 6 2 2 2 6" xfId="29613"/>
    <cellStyle name="Normal 6 6 2 2 3" xfId="29614"/>
    <cellStyle name="Normal 6 6 2 2 3 2" xfId="29615"/>
    <cellStyle name="Normal 6 6 2 2 3 3" xfId="29616"/>
    <cellStyle name="Normal 6 6 2 2 3 4" xfId="29617"/>
    <cellStyle name="Normal 6 6 2 2 4" xfId="29618"/>
    <cellStyle name="Normal 6 6 2 2 4 2" xfId="29619"/>
    <cellStyle name="Normal 6 6 2 2 4 3" xfId="29620"/>
    <cellStyle name="Normal 6 6 2 2 4 4" xfId="29621"/>
    <cellStyle name="Normal 6 6 2 2 5" xfId="29622"/>
    <cellStyle name="Normal 6 6 2 2 5 2" xfId="29623"/>
    <cellStyle name="Normal 6 6 2 2 5 3" xfId="29624"/>
    <cellStyle name="Normal 6 6 2 2 5 4" xfId="29625"/>
    <cellStyle name="Normal 6 6 2 2 6" xfId="29626"/>
    <cellStyle name="Normal 6 6 2 2 6 2" xfId="29627"/>
    <cellStyle name="Normal 6 6 2 2 6 3" xfId="29628"/>
    <cellStyle name="Normal 6 6 2 2 6 4" xfId="29629"/>
    <cellStyle name="Normal 6 6 2 2 7" xfId="29630"/>
    <cellStyle name="Normal 6 6 2 2 7 2" xfId="29631"/>
    <cellStyle name="Normal 6 6 2 2 7 3" xfId="29632"/>
    <cellStyle name="Normal 6 6 2 2 7 4" xfId="29633"/>
    <cellStyle name="Normal 6 6 2 2 8" xfId="29634"/>
    <cellStyle name="Normal 6 6 2 2 9" xfId="29635"/>
    <cellStyle name="Normal 6 6 2 3" xfId="29636"/>
    <cellStyle name="Normal 6 6 2 3 2" xfId="29637"/>
    <cellStyle name="Normal 6 6 2 3 2 2" xfId="29638"/>
    <cellStyle name="Normal 6 6 2 3 2 3" xfId="29639"/>
    <cellStyle name="Normal 6 6 2 3 2 4" xfId="29640"/>
    <cellStyle name="Normal 6 6 2 3 3" xfId="29641"/>
    <cellStyle name="Normal 6 6 2 3 3 2" xfId="29642"/>
    <cellStyle name="Normal 6 6 2 3 3 3" xfId="29643"/>
    <cellStyle name="Normal 6 6 2 3 3 4" xfId="29644"/>
    <cellStyle name="Normal 6 6 2 3 4" xfId="29645"/>
    <cellStyle name="Normal 6 6 2 3 5" xfId="29646"/>
    <cellStyle name="Normal 6 6 2 3 6" xfId="29647"/>
    <cellStyle name="Normal 6 6 2 4" xfId="29648"/>
    <cellStyle name="Normal 6 6 2 4 2" xfId="29649"/>
    <cellStyle name="Normal 6 6 2 4 3" xfId="29650"/>
    <cellStyle name="Normal 6 6 2 4 4" xfId="29651"/>
    <cellStyle name="Normal 6 6 2 5" xfId="29652"/>
    <cellStyle name="Normal 6 6 2 5 2" xfId="29653"/>
    <cellStyle name="Normal 6 6 2 5 3" xfId="29654"/>
    <cellStyle name="Normal 6 6 2 5 4" xfId="29655"/>
    <cellStyle name="Normal 6 6 2 6" xfId="29656"/>
    <cellStyle name="Normal 6 6 2 6 2" xfId="29657"/>
    <cellStyle name="Normal 6 6 2 6 3" xfId="29658"/>
    <cellStyle name="Normal 6 6 2 6 4" xfId="29659"/>
    <cellStyle name="Normal 6 6 2 7" xfId="29660"/>
    <cellStyle name="Normal 6 6 2 7 2" xfId="29661"/>
    <cellStyle name="Normal 6 6 2 7 3" xfId="29662"/>
    <cellStyle name="Normal 6 6 2 7 4" xfId="29663"/>
    <cellStyle name="Normal 6 6 2 8" xfId="29664"/>
    <cellStyle name="Normal 6 6 2 8 2" xfId="29665"/>
    <cellStyle name="Normal 6 6 2 8 3" xfId="29666"/>
    <cellStyle name="Normal 6 6 2 8 4" xfId="29667"/>
    <cellStyle name="Normal 6 6 2 9" xfId="29668"/>
    <cellStyle name="Normal 6 6 2 9 2" xfId="29669"/>
    <cellStyle name="Normal 6 6 2 9 3" xfId="29670"/>
    <cellStyle name="Normal 6 6 2 9 4" xfId="29671"/>
    <cellStyle name="Normal 6 6 20" xfId="29672"/>
    <cellStyle name="Normal 6 6 3" xfId="29673"/>
    <cellStyle name="Normal 6 6 3 10" xfId="29674"/>
    <cellStyle name="Normal 6 6 3 11" xfId="29675"/>
    <cellStyle name="Normal 6 6 3 12" xfId="29676"/>
    <cellStyle name="Normal 6 6 3 13" xfId="29677"/>
    <cellStyle name="Normal 6 6 3 14" xfId="29678"/>
    <cellStyle name="Normal 6 6 3 2" xfId="29679"/>
    <cellStyle name="Normal 6 6 3 2 10" xfId="29680"/>
    <cellStyle name="Normal 6 6 3 2 11" xfId="29681"/>
    <cellStyle name="Normal 6 6 3 2 12" xfId="29682"/>
    <cellStyle name="Normal 6 6 3 2 2" xfId="29683"/>
    <cellStyle name="Normal 6 6 3 2 2 2" xfId="29684"/>
    <cellStyle name="Normal 6 6 3 2 2 2 2" xfId="29685"/>
    <cellStyle name="Normal 6 6 3 2 2 2 3" xfId="29686"/>
    <cellStyle name="Normal 6 6 3 2 2 2 4" xfId="29687"/>
    <cellStyle name="Normal 6 6 3 2 2 3" xfId="29688"/>
    <cellStyle name="Normal 6 6 3 2 2 3 2" xfId="29689"/>
    <cellStyle name="Normal 6 6 3 2 2 3 3" xfId="29690"/>
    <cellStyle name="Normal 6 6 3 2 2 3 4" xfId="29691"/>
    <cellStyle name="Normal 6 6 3 2 2 4" xfId="29692"/>
    <cellStyle name="Normal 6 6 3 2 2 5" xfId="29693"/>
    <cellStyle name="Normal 6 6 3 2 2 6" xfId="29694"/>
    <cellStyle name="Normal 6 6 3 2 3" xfId="29695"/>
    <cellStyle name="Normal 6 6 3 2 3 2" xfId="29696"/>
    <cellStyle name="Normal 6 6 3 2 3 3" xfId="29697"/>
    <cellStyle name="Normal 6 6 3 2 3 4" xfId="29698"/>
    <cellStyle name="Normal 6 6 3 2 4" xfId="29699"/>
    <cellStyle name="Normal 6 6 3 2 4 2" xfId="29700"/>
    <cellStyle name="Normal 6 6 3 2 4 3" xfId="29701"/>
    <cellStyle name="Normal 6 6 3 2 4 4" xfId="29702"/>
    <cellStyle name="Normal 6 6 3 2 5" xfId="29703"/>
    <cellStyle name="Normal 6 6 3 2 5 2" xfId="29704"/>
    <cellStyle name="Normal 6 6 3 2 5 3" xfId="29705"/>
    <cellStyle name="Normal 6 6 3 2 5 4" xfId="29706"/>
    <cellStyle name="Normal 6 6 3 2 6" xfId="29707"/>
    <cellStyle name="Normal 6 6 3 2 6 2" xfId="29708"/>
    <cellStyle name="Normal 6 6 3 2 6 3" xfId="29709"/>
    <cellStyle name="Normal 6 6 3 2 6 4" xfId="29710"/>
    <cellStyle name="Normal 6 6 3 2 7" xfId="29711"/>
    <cellStyle name="Normal 6 6 3 2 7 2" xfId="29712"/>
    <cellStyle name="Normal 6 6 3 2 7 3" xfId="29713"/>
    <cellStyle name="Normal 6 6 3 2 7 4" xfId="29714"/>
    <cellStyle name="Normal 6 6 3 2 8" xfId="29715"/>
    <cellStyle name="Normal 6 6 3 2 9" xfId="29716"/>
    <cellStyle name="Normal 6 6 3 3" xfId="29717"/>
    <cellStyle name="Normal 6 6 3 3 2" xfId="29718"/>
    <cellStyle name="Normal 6 6 3 3 2 2" xfId="29719"/>
    <cellStyle name="Normal 6 6 3 3 2 3" xfId="29720"/>
    <cellStyle name="Normal 6 6 3 3 2 4" xfId="29721"/>
    <cellStyle name="Normal 6 6 3 3 3" xfId="29722"/>
    <cellStyle name="Normal 6 6 3 3 3 2" xfId="29723"/>
    <cellStyle name="Normal 6 6 3 3 3 3" xfId="29724"/>
    <cellStyle name="Normal 6 6 3 3 3 4" xfId="29725"/>
    <cellStyle name="Normal 6 6 3 3 4" xfId="29726"/>
    <cellStyle name="Normal 6 6 3 3 5" xfId="29727"/>
    <cellStyle name="Normal 6 6 3 3 6" xfId="29728"/>
    <cellStyle name="Normal 6 6 3 4" xfId="29729"/>
    <cellStyle name="Normal 6 6 3 4 2" xfId="29730"/>
    <cellStyle name="Normal 6 6 3 4 3" xfId="29731"/>
    <cellStyle name="Normal 6 6 3 4 4" xfId="29732"/>
    <cellStyle name="Normal 6 6 3 5" xfId="29733"/>
    <cellStyle name="Normal 6 6 3 5 2" xfId="29734"/>
    <cellStyle name="Normal 6 6 3 5 3" xfId="29735"/>
    <cellStyle name="Normal 6 6 3 5 4" xfId="29736"/>
    <cellStyle name="Normal 6 6 3 6" xfId="29737"/>
    <cellStyle name="Normal 6 6 3 6 2" xfId="29738"/>
    <cellStyle name="Normal 6 6 3 6 3" xfId="29739"/>
    <cellStyle name="Normal 6 6 3 6 4" xfId="29740"/>
    <cellStyle name="Normal 6 6 3 7" xfId="29741"/>
    <cellStyle name="Normal 6 6 3 7 2" xfId="29742"/>
    <cellStyle name="Normal 6 6 3 7 3" xfId="29743"/>
    <cellStyle name="Normal 6 6 3 7 4" xfId="29744"/>
    <cellStyle name="Normal 6 6 3 8" xfId="29745"/>
    <cellStyle name="Normal 6 6 3 8 2" xfId="29746"/>
    <cellStyle name="Normal 6 6 3 8 3" xfId="29747"/>
    <cellStyle name="Normal 6 6 3 8 4" xfId="29748"/>
    <cellStyle name="Normal 6 6 3 9" xfId="29749"/>
    <cellStyle name="Normal 6 6 3 9 2" xfId="29750"/>
    <cellStyle name="Normal 6 6 3 9 3" xfId="29751"/>
    <cellStyle name="Normal 6 6 3 9 4" xfId="29752"/>
    <cellStyle name="Normal 6 6 4" xfId="29753"/>
    <cellStyle name="Normal 6 6 4 10" xfId="29754"/>
    <cellStyle name="Normal 6 6 4 11" xfId="29755"/>
    <cellStyle name="Normal 6 6 4 12" xfId="29756"/>
    <cellStyle name="Normal 6 6 4 2" xfId="29757"/>
    <cellStyle name="Normal 6 6 4 2 2" xfId="29758"/>
    <cellStyle name="Normal 6 6 4 2 2 2" xfId="29759"/>
    <cellStyle name="Normal 6 6 4 2 2 3" xfId="29760"/>
    <cellStyle name="Normal 6 6 4 2 2 4" xfId="29761"/>
    <cellStyle name="Normal 6 6 4 2 3" xfId="29762"/>
    <cellStyle name="Normal 6 6 4 2 3 2" xfId="29763"/>
    <cellStyle name="Normal 6 6 4 2 3 3" xfId="29764"/>
    <cellStyle name="Normal 6 6 4 2 3 4" xfId="29765"/>
    <cellStyle name="Normal 6 6 4 2 4" xfId="29766"/>
    <cellStyle name="Normal 6 6 4 2 5" xfId="29767"/>
    <cellStyle name="Normal 6 6 4 2 6" xfId="29768"/>
    <cellStyle name="Normal 6 6 4 3" xfId="29769"/>
    <cellStyle name="Normal 6 6 4 3 2" xfId="29770"/>
    <cellStyle name="Normal 6 6 4 3 3" xfId="29771"/>
    <cellStyle name="Normal 6 6 4 3 4" xfId="29772"/>
    <cellStyle name="Normal 6 6 4 4" xfId="29773"/>
    <cellStyle name="Normal 6 6 4 4 2" xfId="29774"/>
    <cellStyle name="Normal 6 6 4 4 3" xfId="29775"/>
    <cellStyle name="Normal 6 6 4 4 4" xfId="29776"/>
    <cellStyle name="Normal 6 6 4 5" xfId="29777"/>
    <cellStyle name="Normal 6 6 4 5 2" xfId="29778"/>
    <cellStyle name="Normal 6 6 4 5 3" xfId="29779"/>
    <cellStyle name="Normal 6 6 4 5 4" xfId="29780"/>
    <cellStyle name="Normal 6 6 4 6" xfId="29781"/>
    <cellStyle name="Normal 6 6 4 6 2" xfId="29782"/>
    <cellStyle name="Normal 6 6 4 6 3" xfId="29783"/>
    <cellStyle name="Normal 6 6 4 6 4" xfId="29784"/>
    <cellStyle name="Normal 6 6 4 7" xfId="29785"/>
    <cellStyle name="Normal 6 6 4 7 2" xfId="29786"/>
    <cellStyle name="Normal 6 6 4 7 3" xfId="29787"/>
    <cellStyle name="Normal 6 6 4 7 4" xfId="29788"/>
    <cellStyle name="Normal 6 6 4 8" xfId="29789"/>
    <cellStyle name="Normal 6 6 4 9" xfId="29790"/>
    <cellStyle name="Normal 6 6 5" xfId="29791"/>
    <cellStyle name="Normal 6 6 5 10" xfId="29792"/>
    <cellStyle name="Normal 6 6 5 11" xfId="29793"/>
    <cellStyle name="Normal 6 6 5 12" xfId="29794"/>
    <cellStyle name="Normal 6 6 5 2" xfId="29795"/>
    <cellStyle name="Normal 6 6 5 2 2" xfId="29796"/>
    <cellStyle name="Normal 6 6 5 2 2 2" xfId="29797"/>
    <cellStyle name="Normal 6 6 5 2 2 3" xfId="29798"/>
    <cellStyle name="Normal 6 6 5 2 2 4" xfId="29799"/>
    <cellStyle name="Normal 6 6 5 2 3" xfId="29800"/>
    <cellStyle name="Normal 6 6 5 2 3 2" xfId="29801"/>
    <cellStyle name="Normal 6 6 5 2 3 3" xfId="29802"/>
    <cellStyle name="Normal 6 6 5 2 3 4" xfId="29803"/>
    <cellStyle name="Normal 6 6 5 2 4" xfId="29804"/>
    <cellStyle name="Normal 6 6 5 2 5" xfId="29805"/>
    <cellStyle name="Normal 6 6 5 2 6" xfId="29806"/>
    <cellStyle name="Normal 6 6 5 3" xfId="29807"/>
    <cellStyle name="Normal 6 6 5 3 2" xfId="29808"/>
    <cellStyle name="Normal 6 6 5 3 3" xfId="29809"/>
    <cellStyle name="Normal 6 6 5 3 4" xfId="29810"/>
    <cellStyle name="Normal 6 6 5 4" xfId="29811"/>
    <cellStyle name="Normal 6 6 5 4 2" xfId="29812"/>
    <cellStyle name="Normal 6 6 5 4 3" xfId="29813"/>
    <cellStyle name="Normal 6 6 5 4 4" xfId="29814"/>
    <cellStyle name="Normal 6 6 5 5" xfId="29815"/>
    <cellStyle name="Normal 6 6 5 5 2" xfId="29816"/>
    <cellStyle name="Normal 6 6 5 5 3" xfId="29817"/>
    <cellStyle name="Normal 6 6 5 5 4" xfId="29818"/>
    <cellStyle name="Normal 6 6 5 6" xfId="29819"/>
    <cellStyle name="Normal 6 6 5 6 2" xfId="29820"/>
    <cellStyle name="Normal 6 6 5 6 3" xfId="29821"/>
    <cellStyle name="Normal 6 6 5 6 4" xfId="29822"/>
    <cellStyle name="Normal 6 6 5 7" xfId="29823"/>
    <cellStyle name="Normal 6 6 5 7 2" xfId="29824"/>
    <cellStyle name="Normal 6 6 5 7 3" xfId="29825"/>
    <cellStyle name="Normal 6 6 5 7 4" xfId="29826"/>
    <cellStyle name="Normal 6 6 5 8" xfId="29827"/>
    <cellStyle name="Normal 6 6 5 9" xfId="29828"/>
    <cellStyle name="Normal 6 6 6" xfId="29829"/>
    <cellStyle name="Normal 6 6 6 2" xfId="29830"/>
    <cellStyle name="Normal 6 6 6 2 2" xfId="29831"/>
    <cellStyle name="Normal 6 6 6 2 3" xfId="29832"/>
    <cellStyle name="Normal 6 6 6 2 4" xfId="29833"/>
    <cellStyle name="Normal 6 6 6 3" xfId="29834"/>
    <cellStyle name="Normal 6 6 6 3 2" xfId="29835"/>
    <cellStyle name="Normal 6 6 6 3 3" xfId="29836"/>
    <cellStyle name="Normal 6 6 6 3 4" xfId="29837"/>
    <cellStyle name="Normal 6 6 6 4" xfId="29838"/>
    <cellStyle name="Normal 6 6 6 4 2" xfId="29839"/>
    <cellStyle name="Normal 6 6 6 4 3" xfId="29840"/>
    <cellStyle name="Normal 6 6 6 4 4" xfId="29841"/>
    <cellStyle name="Normal 6 6 6 5" xfId="29842"/>
    <cellStyle name="Normal 6 6 6 5 2" xfId="29843"/>
    <cellStyle name="Normal 6 6 6 5 3" xfId="29844"/>
    <cellStyle name="Normal 6 6 6 5 4" xfId="29845"/>
    <cellStyle name="Normal 6 6 6 6" xfId="29846"/>
    <cellStyle name="Normal 6 6 6 7" xfId="29847"/>
    <cellStyle name="Normal 6 6 6 8" xfId="29848"/>
    <cellStyle name="Normal 6 6 7" xfId="29849"/>
    <cellStyle name="Normal 6 6 7 2" xfId="29850"/>
    <cellStyle name="Normal 6 6 7 3" xfId="29851"/>
    <cellStyle name="Normal 6 6 7 4" xfId="29852"/>
    <cellStyle name="Normal 6 6 8" xfId="29853"/>
    <cellStyle name="Normal 6 6 8 2" xfId="29854"/>
    <cellStyle name="Normal 6 6 8 3" xfId="29855"/>
    <cellStyle name="Normal 6 6 8 4" xfId="29856"/>
    <cellStyle name="Normal 6 6 9" xfId="29857"/>
    <cellStyle name="Normal 6 6 9 2" xfId="29858"/>
    <cellStyle name="Normal 6 6 9 3" xfId="29859"/>
    <cellStyle name="Normal 6 6 9 4" xfId="29860"/>
    <cellStyle name="Normal 6 7" xfId="29861"/>
    <cellStyle name="Normal 6 7 10" xfId="29862"/>
    <cellStyle name="Normal 6 7 10 2" xfId="29863"/>
    <cellStyle name="Normal 6 7 10 3" xfId="29864"/>
    <cellStyle name="Normal 6 7 10 4" xfId="29865"/>
    <cellStyle name="Normal 6 7 11" xfId="29866"/>
    <cellStyle name="Normal 6 7 11 2" xfId="29867"/>
    <cellStyle name="Normal 6 7 11 3" xfId="29868"/>
    <cellStyle name="Normal 6 7 11 4" xfId="29869"/>
    <cellStyle name="Normal 6 7 12" xfId="29870"/>
    <cellStyle name="Normal 6 7 12 2" xfId="29871"/>
    <cellStyle name="Normal 6 7 12 3" xfId="29872"/>
    <cellStyle name="Normal 6 7 12 4" xfId="29873"/>
    <cellStyle name="Normal 6 7 13" xfId="29874"/>
    <cellStyle name="Normal 6 7 13 2" xfId="29875"/>
    <cellStyle name="Normal 6 7 13 3" xfId="29876"/>
    <cellStyle name="Normal 6 7 13 4" xfId="29877"/>
    <cellStyle name="Normal 6 7 14" xfId="29878"/>
    <cellStyle name="Normal 6 7 15" xfId="29879"/>
    <cellStyle name="Normal 6 7 16" xfId="29880"/>
    <cellStyle name="Normal 6 7 17" xfId="29881"/>
    <cellStyle name="Normal 6 7 18" xfId="29882"/>
    <cellStyle name="Normal 6 7 19" xfId="29883"/>
    <cellStyle name="Normal 6 7 2" xfId="29884"/>
    <cellStyle name="Normal 6 7 2 10" xfId="29885"/>
    <cellStyle name="Normal 6 7 2 11" xfId="29886"/>
    <cellStyle name="Normal 6 7 2 12" xfId="29887"/>
    <cellStyle name="Normal 6 7 2 13" xfId="29888"/>
    <cellStyle name="Normal 6 7 2 14" xfId="29889"/>
    <cellStyle name="Normal 6 7 2 2" xfId="29890"/>
    <cellStyle name="Normal 6 7 2 2 10" xfId="29891"/>
    <cellStyle name="Normal 6 7 2 2 11" xfId="29892"/>
    <cellStyle name="Normal 6 7 2 2 12" xfId="29893"/>
    <cellStyle name="Normal 6 7 2 2 2" xfId="29894"/>
    <cellStyle name="Normal 6 7 2 2 2 2" xfId="29895"/>
    <cellStyle name="Normal 6 7 2 2 2 2 2" xfId="29896"/>
    <cellStyle name="Normal 6 7 2 2 2 2 3" xfId="29897"/>
    <cellStyle name="Normal 6 7 2 2 2 2 4" xfId="29898"/>
    <cellStyle name="Normal 6 7 2 2 2 3" xfId="29899"/>
    <cellStyle name="Normal 6 7 2 2 2 3 2" xfId="29900"/>
    <cellStyle name="Normal 6 7 2 2 2 3 3" xfId="29901"/>
    <cellStyle name="Normal 6 7 2 2 2 3 4" xfId="29902"/>
    <cellStyle name="Normal 6 7 2 2 2 4" xfId="29903"/>
    <cellStyle name="Normal 6 7 2 2 2 5" xfId="29904"/>
    <cellStyle name="Normal 6 7 2 2 2 6" xfId="29905"/>
    <cellStyle name="Normal 6 7 2 2 3" xfId="29906"/>
    <cellStyle name="Normal 6 7 2 2 3 2" xfId="29907"/>
    <cellStyle name="Normal 6 7 2 2 3 3" xfId="29908"/>
    <cellStyle name="Normal 6 7 2 2 3 4" xfId="29909"/>
    <cellStyle name="Normal 6 7 2 2 4" xfId="29910"/>
    <cellStyle name="Normal 6 7 2 2 4 2" xfId="29911"/>
    <cellStyle name="Normal 6 7 2 2 4 3" xfId="29912"/>
    <cellStyle name="Normal 6 7 2 2 4 4" xfId="29913"/>
    <cellStyle name="Normal 6 7 2 2 5" xfId="29914"/>
    <cellStyle name="Normal 6 7 2 2 5 2" xfId="29915"/>
    <cellStyle name="Normal 6 7 2 2 5 3" xfId="29916"/>
    <cellStyle name="Normal 6 7 2 2 5 4" xfId="29917"/>
    <cellStyle name="Normal 6 7 2 2 6" xfId="29918"/>
    <cellStyle name="Normal 6 7 2 2 6 2" xfId="29919"/>
    <cellStyle name="Normal 6 7 2 2 6 3" xfId="29920"/>
    <cellStyle name="Normal 6 7 2 2 6 4" xfId="29921"/>
    <cellStyle name="Normal 6 7 2 2 7" xfId="29922"/>
    <cellStyle name="Normal 6 7 2 2 7 2" xfId="29923"/>
    <cellStyle name="Normal 6 7 2 2 7 3" xfId="29924"/>
    <cellStyle name="Normal 6 7 2 2 7 4" xfId="29925"/>
    <cellStyle name="Normal 6 7 2 2 8" xfId="29926"/>
    <cellStyle name="Normal 6 7 2 2 9" xfId="29927"/>
    <cellStyle name="Normal 6 7 2 3" xfId="29928"/>
    <cellStyle name="Normal 6 7 2 3 2" xfId="29929"/>
    <cellStyle name="Normal 6 7 2 3 2 2" xfId="29930"/>
    <cellStyle name="Normal 6 7 2 3 2 3" xfId="29931"/>
    <cellStyle name="Normal 6 7 2 3 2 4" xfId="29932"/>
    <cellStyle name="Normal 6 7 2 3 3" xfId="29933"/>
    <cellStyle name="Normal 6 7 2 3 3 2" xfId="29934"/>
    <cellStyle name="Normal 6 7 2 3 3 3" xfId="29935"/>
    <cellStyle name="Normal 6 7 2 3 3 4" xfId="29936"/>
    <cellStyle name="Normal 6 7 2 3 4" xfId="29937"/>
    <cellStyle name="Normal 6 7 2 3 5" xfId="29938"/>
    <cellStyle name="Normal 6 7 2 3 6" xfId="29939"/>
    <cellStyle name="Normal 6 7 2 4" xfId="29940"/>
    <cellStyle name="Normal 6 7 2 4 2" xfId="29941"/>
    <cellStyle name="Normal 6 7 2 4 3" xfId="29942"/>
    <cellStyle name="Normal 6 7 2 4 4" xfId="29943"/>
    <cellStyle name="Normal 6 7 2 5" xfId="29944"/>
    <cellStyle name="Normal 6 7 2 5 2" xfId="29945"/>
    <cellStyle name="Normal 6 7 2 5 3" xfId="29946"/>
    <cellStyle name="Normal 6 7 2 5 4" xfId="29947"/>
    <cellStyle name="Normal 6 7 2 6" xfId="29948"/>
    <cellStyle name="Normal 6 7 2 6 2" xfId="29949"/>
    <cellStyle name="Normal 6 7 2 6 3" xfId="29950"/>
    <cellStyle name="Normal 6 7 2 6 4" xfId="29951"/>
    <cellStyle name="Normal 6 7 2 7" xfId="29952"/>
    <cellStyle name="Normal 6 7 2 7 2" xfId="29953"/>
    <cellStyle name="Normal 6 7 2 7 3" xfId="29954"/>
    <cellStyle name="Normal 6 7 2 7 4" xfId="29955"/>
    <cellStyle name="Normal 6 7 2 8" xfId="29956"/>
    <cellStyle name="Normal 6 7 2 8 2" xfId="29957"/>
    <cellStyle name="Normal 6 7 2 8 3" xfId="29958"/>
    <cellStyle name="Normal 6 7 2 8 4" xfId="29959"/>
    <cellStyle name="Normal 6 7 2 9" xfId="29960"/>
    <cellStyle name="Normal 6 7 2 9 2" xfId="29961"/>
    <cellStyle name="Normal 6 7 2 9 3" xfId="29962"/>
    <cellStyle name="Normal 6 7 2 9 4" xfId="29963"/>
    <cellStyle name="Normal 6 7 20" xfId="29964"/>
    <cellStyle name="Normal 6 7 3" xfId="29965"/>
    <cellStyle name="Normal 6 7 3 10" xfId="29966"/>
    <cellStyle name="Normal 6 7 3 11" xfId="29967"/>
    <cellStyle name="Normal 6 7 3 12" xfId="29968"/>
    <cellStyle name="Normal 6 7 3 13" xfId="29969"/>
    <cellStyle name="Normal 6 7 3 14" xfId="29970"/>
    <cellStyle name="Normal 6 7 3 2" xfId="29971"/>
    <cellStyle name="Normal 6 7 3 2 10" xfId="29972"/>
    <cellStyle name="Normal 6 7 3 2 11" xfId="29973"/>
    <cellStyle name="Normal 6 7 3 2 12" xfId="29974"/>
    <cellStyle name="Normal 6 7 3 2 2" xfId="29975"/>
    <cellStyle name="Normal 6 7 3 2 2 2" xfId="29976"/>
    <cellStyle name="Normal 6 7 3 2 2 2 2" xfId="29977"/>
    <cellStyle name="Normal 6 7 3 2 2 2 3" xfId="29978"/>
    <cellStyle name="Normal 6 7 3 2 2 2 4" xfId="29979"/>
    <cellStyle name="Normal 6 7 3 2 2 3" xfId="29980"/>
    <cellStyle name="Normal 6 7 3 2 2 3 2" xfId="29981"/>
    <cellStyle name="Normal 6 7 3 2 2 3 3" xfId="29982"/>
    <cellStyle name="Normal 6 7 3 2 2 3 4" xfId="29983"/>
    <cellStyle name="Normal 6 7 3 2 2 4" xfId="29984"/>
    <cellStyle name="Normal 6 7 3 2 2 5" xfId="29985"/>
    <cellStyle name="Normal 6 7 3 2 2 6" xfId="29986"/>
    <cellStyle name="Normal 6 7 3 2 3" xfId="29987"/>
    <cellStyle name="Normal 6 7 3 2 3 2" xfId="29988"/>
    <cellStyle name="Normal 6 7 3 2 3 3" xfId="29989"/>
    <cellStyle name="Normal 6 7 3 2 3 4" xfId="29990"/>
    <cellStyle name="Normal 6 7 3 2 4" xfId="29991"/>
    <cellStyle name="Normal 6 7 3 2 4 2" xfId="29992"/>
    <cellStyle name="Normal 6 7 3 2 4 3" xfId="29993"/>
    <cellStyle name="Normal 6 7 3 2 4 4" xfId="29994"/>
    <cellStyle name="Normal 6 7 3 2 5" xfId="29995"/>
    <cellStyle name="Normal 6 7 3 2 5 2" xfId="29996"/>
    <cellStyle name="Normal 6 7 3 2 5 3" xfId="29997"/>
    <cellStyle name="Normal 6 7 3 2 5 4" xfId="29998"/>
    <cellStyle name="Normal 6 7 3 2 6" xfId="29999"/>
    <cellStyle name="Normal 6 7 3 2 6 2" xfId="30000"/>
    <cellStyle name="Normal 6 7 3 2 6 3" xfId="30001"/>
    <cellStyle name="Normal 6 7 3 2 6 4" xfId="30002"/>
    <cellStyle name="Normal 6 7 3 2 7" xfId="30003"/>
    <cellStyle name="Normal 6 7 3 2 7 2" xfId="30004"/>
    <cellStyle name="Normal 6 7 3 2 7 3" xfId="30005"/>
    <cellStyle name="Normal 6 7 3 2 7 4" xfId="30006"/>
    <cellStyle name="Normal 6 7 3 2 8" xfId="30007"/>
    <cellStyle name="Normal 6 7 3 2 9" xfId="30008"/>
    <cellStyle name="Normal 6 7 3 3" xfId="30009"/>
    <cellStyle name="Normal 6 7 3 3 2" xfId="30010"/>
    <cellStyle name="Normal 6 7 3 3 2 2" xfId="30011"/>
    <cellStyle name="Normal 6 7 3 3 2 3" xfId="30012"/>
    <cellStyle name="Normal 6 7 3 3 2 4" xfId="30013"/>
    <cellStyle name="Normal 6 7 3 3 3" xfId="30014"/>
    <cellStyle name="Normal 6 7 3 3 3 2" xfId="30015"/>
    <cellStyle name="Normal 6 7 3 3 3 3" xfId="30016"/>
    <cellStyle name="Normal 6 7 3 3 3 4" xfId="30017"/>
    <cellStyle name="Normal 6 7 3 3 4" xfId="30018"/>
    <cellStyle name="Normal 6 7 3 3 5" xfId="30019"/>
    <cellStyle name="Normal 6 7 3 3 6" xfId="30020"/>
    <cellStyle name="Normal 6 7 3 4" xfId="30021"/>
    <cellStyle name="Normal 6 7 3 4 2" xfId="30022"/>
    <cellStyle name="Normal 6 7 3 4 3" xfId="30023"/>
    <cellStyle name="Normal 6 7 3 4 4" xfId="30024"/>
    <cellStyle name="Normal 6 7 3 5" xfId="30025"/>
    <cellStyle name="Normal 6 7 3 5 2" xfId="30026"/>
    <cellStyle name="Normal 6 7 3 5 3" xfId="30027"/>
    <cellStyle name="Normal 6 7 3 5 4" xfId="30028"/>
    <cellStyle name="Normal 6 7 3 6" xfId="30029"/>
    <cellStyle name="Normal 6 7 3 6 2" xfId="30030"/>
    <cellStyle name="Normal 6 7 3 6 3" xfId="30031"/>
    <cellStyle name="Normal 6 7 3 6 4" xfId="30032"/>
    <cellStyle name="Normal 6 7 3 7" xfId="30033"/>
    <cellStyle name="Normal 6 7 3 7 2" xfId="30034"/>
    <cellStyle name="Normal 6 7 3 7 3" xfId="30035"/>
    <cellStyle name="Normal 6 7 3 7 4" xfId="30036"/>
    <cellStyle name="Normal 6 7 3 8" xfId="30037"/>
    <cellStyle name="Normal 6 7 3 8 2" xfId="30038"/>
    <cellStyle name="Normal 6 7 3 8 3" xfId="30039"/>
    <cellStyle name="Normal 6 7 3 8 4" xfId="30040"/>
    <cellStyle name="Normal 6 7 3 9" xfId="30041"/>
    <cellStyle name="Normal 6 7 3 9 2" xfId="30042"/>
    <cellStyle name="Normal 6 7 3 9 3" xfId="30043"/>
    <cellStyle name="Normal 6 7 3 9 4" xfId="30044"/>
    <cellStyle name="Normal 6 7 4" xfId="30045"/>
    <cellStyle name="Normal 6 7 4 10" xfId="30046"/>
    <cellStyle name="Normal 6 7 4 11" xfId="30047"/>
    <cellStyle name="Normal 6 7 4 12" xfId="30048"/>
    <cellStyle name="Normal 6 7 4 2" xfId="30049"/>
    <cellStyle name="Normal 6 7 4 2 2" xfId="30050"/>
    <cellStyle name="Normal 6 7 4 2 2 2" xfId="30051"/>
    <cellStyle name="Normal 6 7 4 2 2 3" xfId="30052"/>
    <cellStyle name="Normal 6 7 4 2 2 4" xfId="30053"/>
    <cellStyle name="Normal 6 7 4 2 3" xfId="30054"/>
    <cellStyle name="Normal 6 7 4 2 3 2" xfId="30055"/>
    <cellStyle name="Normal 6 7 4 2 3 3" xfId="30056"/>
    <cellStyle name="Normal 6 7 4 2 3 4" xfId="30057"/>
    <cellStyle name="Normal 6 7 4 2 4" xfId="30058"/>
    <cellStyle name="Normal 6 7 4 2 5" xfId="30059"/>
    <cellStyle name="Normal 6 7 4 2 6" xfId="30060"/>
    <cellStyle name="Normal 6 7 4 3" xfId="30061"/>
    <cellStyle name="Normal 6 7 4 3 2" xfId="30062"/>
    <cellStyle name="Normal 6 7 4 3 3" xfId="30063"/>
    <cellStyle name="Normal 6 7 4 3 4" xfId="30064"/>
    <cellStyle name="Normal 6 7 4 4" xfId="30065"/>
    <cellStyle name="Normal 6 7 4 4 2" xfId="30066"/>
    <cellStyle name="Normal 6 7 4 4 3" xfId="30067"/>
    <cellStyle name="Normal 6 7 4 4 4" xfId="30068"/>
    <cellStyle name="Normal 6 7 4 5" xfId="30069"/>
    <cellStyle name="Normal 6 7 4 5 2" xfId="30070"/>
    <cellStyle name="Normal 6 7 4 5 3" xfId="30071"/>
    <cellStyle name="Normal 6 7 4 5 4" xfId="30072"/>
    <cellStyle name="Normal 6 7 4 6" xfId="30073"/>
    <cellStyle name="Normal 6 7 4 6 2" xfId="30074"/>
    <cellStyle name="Normal 6 7 4 6 3" xfId="30075"/>
    <cellStyle name="Normal 6 7 4 6 4" xfId="30076"/>
    <cellStyle name="Normal 6 7 4 7" xfId="30077"/>
    <cellStyle name="Normal 6 7 4 7 2" xfId="30078"/>
    <cellStyle name="Normal 6 7 4 7 3" xfId="30079"/>
    <cellStyle name="Normal 6 7 4 7 4" xfId="30080"/>
    <cellStyle name="Normal 6 7 4 8" xfId="30081"/>
    <cellStyle name="Normal 6 7 4 9" xfId="30082"/>
    <cellStyle name="Normal 6 7 5" xfId="30083"/>
    <cellStyle name="Normal 6 7 5 10" xfId="30084"/>
    <cellStyle name="Normal 6 7 5 11" xfId="30085"/>
    <cellStyle name="Normal 6 7 5 12" xfId="30086"/>
    <cellStyle name="Normal 6 7 5 2" xfId="30087"/>
    <cellStyle name="Normal 6 7 5 2 2" xfId="30088"/>
    <cellStyle name="Normal 6 7 5 2 2 2" xfId="30089"/>
    <cellStyle name="Normal 6 7 5 2 2 3" xfId="30090"/>
    <cellStyle name="Normal 6 7 5 2 2 4" xfId="30091"/>
    <cellStyle name="Normal 6 7 5 2 3" xfId="30092"/>
    <cellStyle name="Normal 6 7 5 2 3 2" xfId="30093"/>
    <cellStyle name="Normal 6 7 5 2 3 3" xfId="30094"/>
    <cellStyle name="Normal 6 7 5 2 3 4" xfId="30095"/>
    <cellStyle name="Normal 6 7 5 2 4" xfId="30096"/>
    <cellStyle name="Normal 6 7 5 2 5" xfId="30097"/>
    <cellStyle name="Normal 6 7 5 2 6" xfId="30098"/>
    <cellStyle name="Normal 6 7 5 3" xfId="30099"/>
    <cellStyle name="Normal 6 7 5 3 2" xfId="30100"/>
    <cellStyle name="Normal 6 7 5 3 3" xfId="30101"/>
    <cellStyle name="Normal 6 7 5 3 4" xfId="30102"/>
    <cellStyle name="Normal 6 7 5 4" xfId="30103"/>
    <cellStyle name="Normal 6 7 5 4 2" xfId="30104"/>
    <cellStyle name="Normal 6 7 5 4 3" xfId="30105"/>
    <cellStyle name="Normal 6 7 5 4 4" xfId="30106"/>
    <cellStyle name="Normal 6 7 5 5" xfId="30107"/>
    <cellStyle name="Normal 6 7 5 5 2" xfId="30108"/>
    <cellStyle name="Normal 6 7 5 5 3" xfId="30109"/>
    <cellStyle name="Normal 6 7 5 5 4" xfId="30110"/>
    <cellStyle name="Normal 6 7 5 6" xfId="30111"/>
    <cellStyle name="Normal 6 7 5 6 2" xfId="30112"/>
    <cellStyle name="Normal 6 7 5 6 3" xfId="30113"/>
    <cellStyle name="Normal 6 7 5 6 4" xfId="30114"/>
    <cellStyle name="Normal 6 7 5 7" xfId="30115"/>
    <cellStyle name="Normal 6 7 5 7 2" xfId="30116"/>
    <cellStyle name="Normal 6 7 5 7 3" xfId="30117"/>
    <cellStyle name="Normal 6 7 5 7 4" xfId="30118"/>
    <cellStyle name="Normal 6 7 5 8" xfId="30119"/>
    <cellStyle name="Normal 6 7 5 9" xfId="30120"/>
    <cellStyle name="Normal 6 7 6" xfId="30121"/>
    <cellStyle name="Normal 6 7 6 2" xfId="30122"/>
    <cellStyle name="Normal 6 7 6 2 2" xfId="30123"/>
    <cellStyle name="Normal 6 7 6 2 3" xfId="30124"/>
    <cellStyle name="Normal 6 7 6 2 4" xfId="30125"/>
    <cellStyle name="Normal 6 7 6 3" xfId="30126"/>
    <cellStyle name="Normal 6 7 6 3 2" xfId="30127"/>
    <cellStyle name="Normal 6 7 6 3 3" xfId="30128"/>
    <cellStyle name="Normal 6 7 6 3 4" xfId="30129"/>
    <cellStyle name="Normal 6 7 6 4" xfId="30130"/>
    <cellStyle name="Normal 6 7 6 4 2" xfId="30131"/>
    <cellStyle name="Normal 6 7 6 4 3" xfId="30132"/>
    <cellStyle name="Normal 6 7 6 4 4" xfId="30133"/>
    <cellStyle name="Normal 6 7 6 5" xfId="30134"/>
    <cellStyle name="Normal 6 7 6 5 2" xfId="30135"/>
    <cellStyle name="Normal 6 7 6 5 3" xfId="30136"/>
    <cellStyle name="Normal 6 7 6 5 4" xfId="30137"/>
    <cellStyle name="Normal 6 7 6 6" xfId="30138"/>
    <cellStyle name="Normal 6 7 6 7" xfId="30139"/>
    <cellStyle name="Normal 6 7 6 8" xfId="30140"/>
    <cellStyle name="Normal 6 7 7" xfId="30141"/>
    <cellStyle name="Normal 6 7 7 2" xfId="30142"/>
    <cellStyle name="Normal 6 7 7 3" xfId="30143"/>
    <cellStyle name="Normal 6 7 7 4" xfId="30144"/>
    <cellStyle name="Normal 6 7 8" xfId="30145"/>
    <cellStyle name="Normal 6 7 8 2" xfId="30146"/>
    <cellStyle name="Normal 6 7 8 3" xfId="30147"/>
    <cellStyle name="Normal 6 7 8 4" xfId="30148"/>
    <cellStyle name="Normal 6 7 9" xfId="30149"/>
    <cellStyle name="Normal 6 7 9 2" xfId="30150"/>
    <cellStyle name="Normal 6 7 9 3" xfId="30151"/>
    <cellStyle name="Normal 6 7 9 4" xfId="30152"/>
    <cellStyle name="Normal 6 8" xfId="30153"/>
    <cellStyle name="Normal 6 8 10" xfId="30154"/>
    <cellStyle name="Normal 6 8 10 2" xfId="30155"/>
    <cellStyle name="Normal 6 8 10 3" xfId="30156"/>
    <cellStyle name="Normal 6 8 10 4" xfId="30157"/>
    <cellStyle name="Normal 6 8 11" xfId="30158"/>
    <cellStyle name="Normal 6 8 11 2" xfId="30159"/>
    <cellStyle name="Normal 6 8 11 3" xfId="30160"/>
    <cellStyle name="Normal 6 8 11 4" xfId="30161"/>
    <cellStyle name="Normal 6 8 12" xfId="30162"/>
    <cellStyle name="Normal 6 8 12 2" xfId="30163"/>
    <cellStyle name="Normal 6 8 12 3" xfId="30164"/>
    <cellStyle name="Normal 6 8 12 4" xfId="30165"/>
    <cellStyle name="Normal 6 8 13" xfId="30166"/>
    <cellStyle name="Normal 6 8 13 2" xfId="30167"/>
    <cellStyle name="Normal 6 8 13 3" xfId="30168"/>
    <cellStyle name="Normal 6 8 13 4" xfId="30169"/>
    <cellStyle name="Normal 6 8 14" xfId="30170"/>
    <cellStyle name="Normal 6 8 15" xfId="30171"/>
    <cellStyle name="Normal 6 8 16" xfId="30172"/>
    <cellStyle name="Normal 6 8 17" xfId="30173"/>
    <cellStyle name="Normal 6 8 18" xfId="30174"/>
    <cellStyle name="Normal 6 8 19" xfId="30175"/>
    <cellStyle name="Normal 6 8 2" xfId="30176"/>
    <cellStyle name="Normal 6 8 2 10" xfId="30177"/>
    <cellStyle name="Normal 6 8 2 11" xfId="30178"/>
    <cellStyle name="Normal 6 8 2 12" xfId="30179"/>
    <cellStyle name="Normal 6 8 2 13" xfId="30180"/>
    <cellStyle name="Normal 6 8 2 14" xfId="30181"/>
    <cellStyle name="Normal 6 8 2 2" xfId="30182"/>
    <cellStyle name="Normal 6 8 2 2 10" xfId="30183"/>
    <cellStyle name="Normal 6 8 2 2 11" xfId="30184"/>
    <cellStyle name="Normal 6 8 2 2 12" xfId="30185"/>
    <cellStyle name="Normal 6 8 2 2 2" xfId="30186"/>
    <cellStyle name="Normal 6 8 2 2 2 2" xfId="30187"/>
    <cellStyle name="Normal 6 8 2 2 2 2 2" xfId="30188"/>
    <cellStyle name="Normal 6 8 2 2 2 2 3" xfId="30189"/>
    <cellStyle name="Normal 6 8 2 2 2 2 4" xfId="30190"/>
    <cellStyle name="Normal 6 8 2 2 2 3" xfId="30191"/>
    <cellStyle name="Normal 6 8 2 2 2 3 2" xfId="30192"/>
    <cellStyle name="Normal 6 8 2 2 2 3 3" xfId="30193"/>
    <cellStyle name="Normal 6 8 2 2 2 3 4" xfId="30194"/>
    <cellStyle name="Normal 6 8 2 2 2 4" xfId="30195"/>
    <cellStyle name="Normal 6 8 2 2 2 5" xfId="30196"/>
    <cellStyle name="Normal 6 8 2 2 2 6" xfId="30197"/>
    <cellStyle name="Normal 6 8 2 2 3" xfId="30198"/>
    <cellStyle name="Normal 6 8 2 2 3 2" xfId="30199"/>
    <cellStyle name="Normal 6 8 2 2 3 3" xfId="30200"/>
    <cellStyle name="Normal 6 8 2 2 3 4" xfId="30201"/>
    <cellStyle name="Normal 6 8 2 2 4" xfId="30202"/>
    <cellStyle name="Normal 6 8 2 2 4 2" xfId="30203"/>
    <cellStyle name="Normal 6 8 2 2 4 3" xfId="30204"/>
    <cellStyle name="Normal 6 8 2 2 4 4" xfId="30205"/>
    <cellStyle name="Normal 6 8 2 2 5" xfId="30206"/>
    <cellStyle name="Normal 6 8 2 2 5 2" xfId="30207"/>
    <cellStyle name="Normal 6 8 2 2 5 3" xfId="30208"/>
    <cellStyle name="Normal 6 8 2 2 5 4" xfId="30209"/>
    <cellStyle name="Normal 6 8 2 2 6" xfId="30210"/>
    <cellStyle name="Normal 6 8 2 2 6 2" xfId="30211"/>
    <cellStyle name="Normal 6 8 2 2 6 3" xfId="30212"/>
    <cellStyle name="Normal 6 8 2 2 6 4" xfId="30213"/>
    <cellStyle name="Normal 6 8 2 2 7" xfId="30214"/>
    <cellStyle name="Normal 6 8 2 2 7 2" xfId="30215"/>
    <cellStyle name="Normal 6 8 2 2 7 3" xfId="30216"/>
    <cellStyle name="Normal 6 8 2 2 7 4" xfId="30217"/>
    <cellStyle name="Normal 6 8 2 2 8" xfId="30218"/>
    <cellStyle name="Normal 6 8 2 2 9" xfId="30219"/>
    <cellStyle name="Normal 6 8 2 3" xfId="30220"/>
    <cellStyle name="Normal 6 8 2 3 2" xfId="30221"/>
    <cellStyle name="Normal 6 8 2 3 2 2" xfId="30222"/>
    <cellStyle name="Normal 6 8 2 3 2 3" xfId="30223"/>
    <cellStyle name="Normal 6 8 2 3 2 4" xfId="30224"/>
    <cellStyle name="Normal 6 8 2 3 3" xfId="30225"/>
    <cellStyle name="Normal 6 8 2 3 3 2" xfId="30226"/>
    <cellStyle name="Normal 6 8 2 3 3 3" xfId="30227"/>
    <cellStyle name="Normal 6 8 2 3 3 4" xfId="30228"/>
    <cellStyle name="Normal 6 8 2 3 4" xfId="30229"/>
    <cellStyle name="Normal 6 8 2 3 5" xfId="30230"/>
    <cellStyle name="Normal 6 8 2 3 6" xfId="30231"/>
    <cellStyle name="Normal 6 8 2 4" xfId="30232"/>
    <cellStyle name="Normal 6 8 2 4 2" xfId="30233"/>
    <cellStyle name="Normal 6 8 2 4 3" xfId="30234"/>
    <cellStyle name="Normal 6 8 2 4 4" xfId="30235"/>
    <cellStyle name="Normal 6 8 2 5" xfId="30236"/>
    <cellStyle name="Normal 6 8 2 5 2" xfId="30237"/>
    <cellStyle name="Normal 6 8 2 5 3" xfId="30238"/>
    <cellStyle name="Normal 6 8 2 5 4" xfId="30239"/>
    <cellStyle name="Normal 6 8 2 6" xfId="30240"/>
    <cellStyle name="Normal 6 8 2 6 2" xfId="30241"/>
    <cellStyle name="Normal 6 8 2 6 3" xfId="30242"/>
    <cellStyle name="Normal 6 8 2 6 4" xfId="30243"/>
    <cellStyle name="Normal 6 8 2 7" xfId="30244"/>
    <cellStyle name="Normal 6 8 2 7 2" xfId="30245"/>
    <cellStyle name="Normal 6 8 2 7 3" xfId="30246"/>
    <cellStyle name="Normal 6 8 2 7 4" xfId="30247"/>
    <cellStyle name="Normal 6 8 2 8" xfId="30248"/>
    <cellStyle name="Normal 6 8 2 8 2" xfId="30249"/>
    <cellStyle name="Normal 6 8 2 8 3" xfId="30250"/>
    <cellStyle name="Normal 6 8 2 8 4" xfId="30251"/>
    <cellStyle name="Normal 6 8 2 9" xfId="30252"/>
    <cellStyle name="Normal 6 8 2 9 2" xfId="30253"/>
    <cellStyle name="Normal 6 8 2 9 3" xfId="30254"/>
    <cellStyle name="Normal 6 8 2 9 4" xfId="30255"/>
    <cellStyle name="Normal 6 8 20" xfId="30256"/>
    <cellStyle name="Normal 6 8 3" xfId="30257"/>
    <cellStyle name="Normal 6 8 3 10" xfId="30258"/>
    <cellStyle name="Normal 6 8 3 11" xfId="30259"/>
    <cellStyle name="Normal 6 8 3 12" xfId="30260"/>
    <cellStyle name="Normal 6 8 3 13" xfId="30261"/>
    <cellStyle name="Normal 6 8 3 14" xfId="30262"/>
    <cellStyle name="Normal 6 8 3 2" xfId="30263"/>
    <cellStyle name="Normal 6 8 3 2 10" xfId="30264"/>
    <cellStyle name="Normal 6 8 3 2 11" xfId="30265"/>
    <cellStyle name="Normal 6 8 3 2 12" xfId="30266"/>
    <cellStyle name="Normal 6 8 3 2 2" xfId="30267"/>
    <cellStyle name="Normal 6 8 3 2 2 2" xfId="30268"/>
    <cellStyle name="Normal 6 8 3 2 2 2 2" xfId="30269"/>
    <cellStyle name="Normal 6 8 3 2 2 2 3" xfId="30270"/>
    <cellStyle name="Normal 6 8 3 2 2 2 4" xfId="30271"/>
    <cellStyle name="Normal 6 8 3 2 2 3" xfId="30272"/>
    <cellStyle name="Normal 6 8 3 2 2 3 2" xfId="30273"/>
    <cellStyle name="Normal 6 8 3 2 2 3 3" xfId="30274"/>
    <cellStyle name="Normal 6 8 3 2 2 3 4" xfId="30275"/>
    <cellStyle name="Normal 6 8 3 2 2 4" xfId="30276"/>
    <cellStyle name="Normal 6 8 3 2 2 5" xfId="30277"/>
    <cellStyle name="Normal 6 8 3 2 2 6" xfId="30278"/>
    <cellStyle name="Normal 6 8 3 2 3" xfId="30279"/>
    <cellStyle name="Normal 6 8 3 2 3 2" xfId="30280"/>
    <cellStyle name="Normal 6 8 3 2 3 3" xfId="30281"/>
    <cellStyle name="Normal 6 8 3 2 3 4" xfId="30282"/>
    <cellStyle name="Normal 6 8 3 2 4" xfId="30283"/>
    <cellStyle name="Normal 6 8 3 2 4 2" xfId="30284"/>
    <cellStyle name="Normal 6 8 3 2 4 3" xfId="30285"/>
    <cellStyle name="Normal 6 8 3 2 4 4" xfId="30286"/>
    <cellStyle name="Normal 6 8 3 2 5" xfId="30287"/>
    <cellStyle name="Normal 6 8 3 2 5 2" xfId="30288"/>
    <cellStyle name="Normal 6 8 3 2 5 3" xfId="30289"/>
    <cellStyle name="Normal 6 8 3 2 5 4" xfId="30290"/>
    <cellStyle name="Normal 6 8 3 2 6" xfId="30291"/>
    <cellStyle name="Normal 6 8 3 2 6 2" xfId="30292"/>
    <cellStyle name="Normal 6 8 3 2 6 3" xfId="30293"/>
    <cellStyle name="Normal 6 8 3 2 6 4" xfId="30294"/>
    <cellStyle name="Normal 6 8 3 2 7" xfId="30295"/>
    <cellStyle name="Normal 6 8 3 2 7 2" xfId="30296"/>
    <cellStyle name="Normal 6 8 3 2 7 3" xfId="30297"/>
    <cellStyle name="Normal 6 8 3 2 7 4" xfId="30298"/>
    <cellStyle name="Normal 6 8 3 2 8" xfId="30299"/>
    <cellStyle name="Normal 6 8 3 2 9" xfId="30300"/>
    <cellStyle name="Normal 6 8 3 3" xfId="30301"/>
    <cellStyle name="Normal 6 8 3 3 2" xfId="30302"/>
    <cellStyle name="Normal 6 8 3 3 2 2" xfId="30303"/>
    <cellStyle name="Normal 6 8 3 3 2 3" xfId="30304"/>
    <cellStyle name="Normal 6 8 3 3 2 4" xfId="30305"/>
    <cellStyle name="Normal 6 8 3 3 3" xfId="30306"/>
    <cellStyle name="Normal 6 8 3 3 3 2" xfId="30307"/>
    <cellStyle name="Normal 6 8 3 3 3 3" xfId="30308"/>
    <cellStyle name="Normal 6 8 3 3 3 4" xfId="30309"/>
    <cellStyle name="Normal 6 8 3 3 4" xfId="30310"/>
    <cellStyle name="Normal 6 8 3 3 5" xfId="30311"/>
    <cellStyle name="Normal 6 8 3 3 6" xfId="30312"/>
    <cellStyle name="Normal 6 8 3 4" xfId="30313"/>
    <cellStyle name="Normal 6 8 3 4 2" xfId="30314"/>
    <cellStyle name="Normal 6 8 3 4 3" xfId="30315"/>
    <cellStyle name="Normal 6 8 3 4 4" xfId="30316"/>
    <cellStyle name="Normal 6 8 3 5" xfId="30317"/>
    <cellStyle name="Normal 6 8 3 5 2" xfId="30318"/>
    <cellStyle name="Normal 6 8 3 5 3" xfId="30319"/>
    <cellStyle name="Normal 6 8 3 5 4" xfId="30320"/>
    <cellStyle name="Normal 6 8 3 6" xfId="30321"/>
    <cellStyle name="Normal 6 8 3 6 2" xfId="30322"/>
    <cellStyle name="Normal 6 8 3 6 3" xfId="30323"/>
    <cellStyle name="Normal 6 8 3 6 4" xfId="30324"/>
    <cellStyle name="Normal 6 8 3 7" xfId="30325"/>
    <cellStyle name="Normal 6 8 3 7 2" xfId="30326"/>
    <cellStyle name="Normal 6 8 3 7 3" xfId="30327"/>
    <cellStyle name="Normal 6 8 3 7 4" xfId="30328"/>
    <cellStyle name="Normal 6 8 3 8" xfId="30329"/>
    <cellStyle name="Normal 6 8 3 8 2" xfId="30330"/>
    <cellStyle name="Normal 6 8 3 8 3" xfId="30331"/>
    <cellStyle name="Normal 6 8 3 8 4" xfId="30332"/>
    <cellStyle name="Normal 6 8 3 9" xfId="30333"/>
    <cellStyle name="Normal 6 8 3 9 2" xfId="30334"/>
    <cellStyle name="Normal 6 8 3 9 3" xfId="30335"/>
    <cellStyle name="Normal 6 8 3 9 4" xfId="30336"/>
    <cellStyle name="Normal 6 8 4" xfId="30337"/>
    <cellStyle name="Normal 6 8 4 10" xfId="30338"/>
    <cellStyle name="Normal 6 8 4 11" xfId="30339"/>
    <cellStyle name="Normal 6 8 4 12" xfId="30340"/>
    <cellStyle name="Normal 6 8 4 2" xfId="30341"/>
    <cellStyle name="Normal 6 8 4 2 2" xfId="30342"/>
    <cellStyle name="Normal 6 8 4 2 2 2" xfId="30343"/>
    <cellStyle name="Normal 6 8 4 2 2 3" xfId="30344"/>
    <cellStyle name="Normal 6 8 4 2 2 4" xfId="30345"/>
    <cellStyle name="Normal 6 8 4 2 3" xfId="30346"/>
    <cellStyle name="Normal 6 8 4 2 3 2" xfId="30347"/>
    <cellStyle name="Normal 6 8 4 2 3 3" xfId="30348"/>
    <cellStyle name="Normal 6 8 4 2 3 4" xfId="30349"/>
    <cellStyle name="Normal 6 8 4 2 4" xfId="30350"/>
    <cellStyle name="Normal 6 8 4 2 5" xfId="30351"/>
    <cellStyle name="Normal 6 8 4 2 6" xfId="30352"/>
    <cellStyle name="Normal 6 8 4 3" xfId="30353"/>
    <cellStyle name="Normal 6 8 4 3 2" xfId="30354"/>
    <cellStyle name="Normal 6 8 4 3 3" xfId="30355"/>
    <cellStyle name="Normal 6 8 4 3 4" xfId="30356"/>
    <cellStyle name="Normal 6 8 4 4" xfId="30357"/>
    <cellStyle name="Normal 6 8 4 4 2" xfId="30358"/>
    <cellStyle name="Normal 6 8 4 4 3" xfId="30359"/>
    <cellStyle name="Normal 6 8 4 4 4" xfId="30360"/>
    <cellStyle name="Normal 6 8 4 5" xfId="30361"/>
    <cellStyle name="Normal 6 8 4 5 2" xfId="30362"/>
    <cellStyle name="Normal 6 8 4 5 3" xfId="30363"/>
    <cellStyle name="Normal 6 8 4 5 4" xfId="30364"/>
    <cellStyle name="Normal 6 8 4 6" xfId="30365"/>
    <cellStyle name="Normal 6 8 4 6 2" xfId="30366"/>
    <cellStyle name="Normal 6 8 4 6 3" xfId="30367"/>
    <cellStyle name="Normal 6 8 4 6 4" xfId="30368"/>
    <cellStyle name="Normal 6 8 4 7" xfId="30369"/>
    <cellStyle name="Normal 6 8 4 7 2" xfId="30370"/>
    <cellStyle name="Normal 6 8 4 7 3" xfId="30371"/>
    <cellStyle name="Normal 6 8 4 7 4" xfId="30372"/>
    <cellStyle name="Normal 6 8 4 8" xfId="30373"/>
    <cellStyle name="Normal 6 8 4 9" xfId="30374"/>
    <cellStyle name="Normal 6 8 5" xfId="30375"/>
    <cellStyle name="Normal 6 8 5 10" xfId="30376"/>
    <cellStyle name="Normal 6 8 5 11" xfId="30377"/>
    <cellStyle name="Normal 6 8 5 12" xfId="30378"/>
    <cellStyle name="Normal 6 8 5 2" xfId="30379"/>
    <cellStyle name="Normal 6 8 5 2 2" xfId="30380"/>
    <cellStyle name="Normal 6 8 5 2 2 2" xfId="30381"/>
    <cellStyle name="Normal 6 8 5 2 2 3" xfId="30382"/>
    <cellStyle name="Normal 6 8 5 2 2 4" xfId="30383"/>
    <cellStyle name="Normal 6 8 5 2 3" xfId="30384"/>
    <cellStyle name="Normal 6 8 5 2 3 2" xfId="30385"/>
    <cellStyle name="Normal 6 8 5 2 3 3" xfId="30386"/>
    <cellStyle name="Normal 6 8 5 2 3 4" xfId="30387"/>
    <cellStyle name="Normal 6 8 5 2 4" xfId="30388"/>
    <cellStyle name="Normal 6 8 5 2 5" xfId="30389"/>
    <cellStyle name="Normal 6 8 5 2 6" xfId="30390"/>
    <cellStyle name="Normal 6 8 5 3" xfId="30391"/>
    <cellStyle name="Normal 6 8 5 3 2" xfId="30392"/>
    <cellStyle name="Normal 6 8 5 3 3" xfId="30393"/>
    <cellStyle name="Normal 6 8 5 3 4" xfId="30394"/>
    <cellStyle name="Normal 6 8 5 4" xfId="30395"/>
    <cellStyle name="Normal 6 8 5 4 2" xfId="30396"/>
    <cellStyle name="Normal 6 8 5 4 3" xfId="30397"/>
    <cellStyle name="Normal 6 8 5 4 4" xfId="30398"/>
    <cellStyle name="Normal 6 8 5 5" xfId="30399"/>
    <cellStyle name="Normal 6 8 5 5 2" xfId="30400"/>
    <cellStyle name="Normal 6 8 5 5 3" xfId="30401"/>
    <cellStyle name="Normal 6 8 5 5 4" xfId="30402"/>
    <cellStyle name="Normal 6 8 5 6" xfId="30403"/>
    <cellStyle name="Normal 6 8 5 6 2" xfId="30404"/>
    <cellStyle name="Normal 6 8 5 6 3" xfId="30405"/>
    <cellStyle name="Normal 6 8 5 6 4" xfId="30406"/>
    <cellStyle name="Normal 6 8 5 7" xfId="30407"/>
    <cellStyle name="Normal 6 8 5 7 2" xfId="30408"/>
    <cellStyle name="Normal 6 8 5 7 3" xfId="30409"/>
    <cellStyle name="Normal 6 8 5 7 4" xfId="30410"/>
    <cellStyle name="Normal 6 8 5 8" xfId="30411"/>
    <cellStyle name="Normal 6 8 5 9" xfId="30412"/>
    <cellStyle name="Normal 6 8 6" xfId="30413"/>
    <cellStyle name="Normal 6 8 6 2" xfId="30414"/>
    <cellStyle name="Normal 6 8 6 2 2" xfId="30415"/>
    <cellStyle name="Normal 6 8 6 2 3" xfId="30416"/>
    <cellStyle name="Normal 6 8 6 2 4" xfId="30417"/>
    <cellStyle name="Normal 6 8 6 3" xfId="30418"/>
    <cellStyle name="Normal 6 8 6 3 2" xfId="30419"/>
    <cellStyle name="Normal 6 8 6 3 3" xfId="30420"/>
    <cellStyle name="Normal 6 8 6 3 4" xfId="30421"/>
    <cellStyle name="Normal 6 8 6 4" xfId="30422"/>
    <cellStyle name="Normal 6 8 6 4 2" xfId="30423"/>
    <cellStyle name="Normal 6 8 6 4 3" xfId="30424"/>
    <cellStyle name="Normal 6 8 6 4 4" xfId="30425"/>
    <cellStyle name="Normal 6 8 6 5" xfId="30426"/>
    <cellStyle name="Normal 6 8 6 5 2" xfId="30427"/>
    <cellStyle name="Normal 6 8 6 5 3" xfId="30428"/>
    <cellStyle name="Normal 6 8 6 5 4" xfId="30429"/>
    <cellStyle name="Normal 6 8 6 6" xfId="30430"/>
    <cellStyle name="Normal 6 8 6 7" xfId="30431"/>
    <cellStyle name="Normal 6 8 6 8" xfId="30432"/>
    <cellStyle name="Normal 6 8 7" xfId="30433"/>
    <cellStyle name="Normal 6 8 7 2" xfId="30434"/>
    <cellStyle name="Normal 6 8 7 3" xfId="30435"/>
    <cellStyle name="Normal 6 8 7 4" xfId="30436"/>
    <cellStyle name="Normal 6 8 8" xfId="30437"/>
    <cellStyle name="Normal 6 8 8 2" xfId="30438"/>
    <cellStyle name="Normal 6 8 8 3" xfId="30439"/>
    <cellStyle name="Normal 6 8 8 4" xfId="30440"/>
    <cellStyle name="Normal 6 8 9" xfId="30441"/>
    <cellStyle name="Normal 6 8 9 2" xfId="30442"/>
    <cellStyle name="Normal 6 8 9 3" xfId="30443"/>
    <cellStyle name="Normal 6 8 9 4" xfId="30444"/>
    <cellStyle name="Normal 6 9" xfId="30445"/>
    <cellStyle name="Normal 6 9 10" xfId="30446"/>
    <cellStyle name="Normal 6 9 10 2" xfId="30447"/>
    <cellStyle name="Normal 6 9 10 3" xfId="30448"/>
    <cellStyle name="Normal 6 9 10 4" xfId="30449"/>
    <cellStyle name="Normal 6 9 11" xfId="30450"/>
    <cellStyle name="Normal 6 9 11 2" xfId="30451"/>
    <cellStyle name="Normal 6 9 11 3" xfId="30452"/>
    <cellStyle name="Normal 6 9 11 4" xfId="30453"/>
    <cellStyle name="Normal 6 9 12" xfId="30454"/>
    <cellStyle name="Normal 6 9 12 2" xfId="30455"/>
    <cellStyle name="Normal 6 9 12 3" xfId="30456"/>
    <cellStyle name="Normal 6 9 12 4" xfId="30457"/>
    <cellStyle name="Normal 6 9 13" xfId="30458"/>
    <cellStyle name="Normal 6 9 13 2" xfId="30459"/>
    <cellStyle name="Normal 6 9 13 3" xfId="30460"/>
    <cellStyle name="Normal 6 9 13 4" xfId="30461"/>
    <cellStyle name="Normal 6 9 14" xfId="30462"/>
    <cellStyle name="Normal 6 9 15" xfId="30463"/>
    <cellStyle name="Normal 6 9 16" xfId="30464"/>
    <cellStyle name="Normal 6 9 17" xfId="30465"/>
    <cellStyle name="Normal 6 9 18" xfId="30466"/>
    <cellStyle name="Normal 6 9 19" xfId="30467"/>
    <cellStyle name="Normal 6 9 2" xfId="30468"/>
    <cellStyle name="Normal 6 9 2 10" xfId="30469"/>
    <cellStyle name="Normal 6 9 2 11" xfId="30470"/>
    <cellStyle name="Normal 6 9 2 12" xfId="30471"/>
    <cellStyle name="Normal 6 9 2 13" xfId="30472"/>
    <cellStyle name="Normal 6 9 2 14" xfId="30473"/>
    <cellStyle name="Normal 6 9 2 2" xfId="30474"/>
    <cellStyle name="Normal 6 9 2 2 10" xfId="30475"/>
    <cellStyle name="Normal 6 9 2 2 11" xfId="30476"/>
    <cellStyle name="Normal 6 9 2 2 12" xfId="30477"/>
    <cellStyle name="Normal 6 9 2 2 2" xfId="30478"/>
    <cellStyle name="Normal 6 9 2 2 2 2" xfId="30479"/>
    <cellStyle name="Normal 6 9 2 2 2 2 2" xfId="30480"/>
    <cellStyle name="Normal 6 9 2 2 2 2 3" xfId="30481"/>
    <cellStyle name="Normal 6 9 2 2 2 2 4" xfId="30482"/>
    <cellStyle name="Normal 6 9 2 2 2 3" xfId="30483"/>
    <cellStyle name="Normal 6 9 2 2 2 3 2" xfId="30484"/>
    <cellStyle name="Normal 6 9 2 2 2 3 3" xfId="30485"/>
    <cellStyle name="Normal 6 9 2 2 2 3 4" xfId="30486"/>
    <cellStyle name="Normal 6 9 2 2 2 4" xfId="30487"/>
    <cellStyle name="Normal 6 9 2 2 2 5" xfId="30488"/>
    <cellStyle name="Normal 6 9 2 2 2 6" xfId="30489"/>
    <cellStyle name="Normal 6 9 2 2 3" xfId="30490"/>
    <cellStyle name="Normal 6 9 2 2 3 2" xfId="30491"/>
    <cellStyle name="Normal 6 9 2 2 3 3" xfId="30492"/>
    <cellStyle name="Normal 6 9 2 2 3 4" xfId="30493"/>
    <cellStyle name="Normal 6 9 2 2 4" xfId="30494"/>
    <cellStyle name="Normal 6 9 2 2 4 2" xfId="30495"/>
    <cellStyle name="Normal 6 9 2 2 4 3" xfId="30496"/>
    <cellStyle name="Normal 6 9 2 2 4 4" xfId="30497"/>
    <cellStyle name="Normal 6 9 2 2 5" xfId="30498"/>
    <cellStyle name="Normal 6 9 2 2 5 2" xfId="30499"/>
    <cellStyle name="Normal 6 9 2 2 5 3" xfId="30500"/>
    <cellStyle name="Normal 6 9 2 2 5 4" xfId="30501"/>
    <cellStyle name="Normal 6 9 2 2 6" xfId="30502"/>
    <cellStyle name="Normal 6 9 2 2 6 2" xfId="30503"/>
    <cellStyle name="Normal 6 9 2 2 6 3" xfId="30504"/>
    <cellStyle name="Normal 6 9 2 2 6 4" xfId="30505"/>
    <cellStyle name="Normal 6 9 2 2 7" xfId="30506"/>
    <cellStyle name="Normal 6 9 2 2 7 2" xfId="30507"/>
    <cellStyle name="Normal 6 9 2 2 7 3" xfId="30508"/>
    <cellStyle name="Normal 6 9 2 2 7 4" xfId="30509"/>
    <cellStyle name="Normal 6 9 2 2 8" xfId="30510"/>
    <cellStyle name="Normal 6 9 2 2 9" xfId="30511"/>
    <cellStyle name="Normal 6 9 2 3" xfId="30512"/>
    <cellStyle name="Normal 6 9 2 3 2" xfId="30513"/>
    <cellStyle name="Normal 6 9 2 3 2 2" xfId="30514"/>
    <cellStyle name="Normal 6 9 2 3 2 3" xfId="30515"/>
    <cellStyle name="Normal 6 9 2 3 2 4" xfId="30516"/>
    <cellStyle name="Normal 6 9 2 3 3" xfId="30517"/>
    <cellStyle name="Normal 6 9 2 3 3 2" xfId="30518"/>
    <cellStyle name="Normal 6 9 2 3 3 3" xfId="30519"/>
    <cellStyle name="Normal 6 9 2 3 3 4" xfId="30520"/>
    <cellStyle name="Normal 6 9 2 3 4" xfId="30521"/>
    <cellStyle name="Normal 6 9 2 3 5" xfId="30522"/>
    <cellStyle name="Normal 6 9 2 3 6" xfId="30523"/>
    <cellStyle name="Normal 6 9 2 4" xfId="30524"/>
    <cellStyle name="Normal 6 9 2 4 2" xfId="30525"/>
    <cellStyle name="Normal 6 9 2 4 3" xfId="30526"/>
    <cellStyle name="Normal 6 9 2 4 4" xfId="30527"/>
    <cellStyle name="Normal 6 9 2 5" xfId="30528"/>
    <cellStyle name="Normal 6 9 2 5 2" xfId="30529"/>
    <cellStyle name="Normal 6 9 2 5 3" xfId="30530"/>
    <cellStyle name="Normal 6 9 2 5 4" xfId="30531"/>
    <cellStyle name="Normal 6 9 2 6" xfId="30532"/>
    <cellStyle name="Normal 6 9 2 6 2" xfId="30533"/>
    <cellStyle name="Normal 6 9 2 6 3" xfId="30534"/>
    <cellStyle name="Normal 6 9 2 6 4" xfId="30535"/>
    <cellStyle name="Normal 6 9 2 7" xfId="30536"/>
    <cellStyle name="Normal 6 9 2 7 2" xfId="30537"/>
    <cellStyle name="Normal 6 9 2 7 3" xfId="30538"/>
    <cellStyle name="Normal 6 9 2 7 4" xfId="30539"/>
    <cellStyle name="Normal 6 9 2 8" xfId="30540"/>
    <cellStyle name="Normal 6 9 2 8 2" xfId="30541"/>
    <cellStyle name="Normal 6 9 2 8 3" xfId="30542"/>
    <cellStyle name="Normal 6 9 2 8 4" xfId="30543"/>
    <cellStyle name="Normal 6 9 2 9" xfId="30544"/>
    <cellStyle name="Normal 6 9 2 9 2" xfId="30545"/>
    <cellStyle name="Normal 6 9 2 9 3" xfId="30546"/>
    <cellStyle name="Normal 6 9 2 9 4" xfId="30547"/>
    <cellStyle name="Normal 6 9 20" xfId="30548"/>
    <cellStyle name="Normal 6 9 3" xfId="30549"/>
    <cellStyle name="Normal 6 9 3 10" xfId="30550"/>
    <cellStyle name="Normal 6 9 3 11" xfId="30551"/>
    <cellStyle name="Normal 6 9 3 12" xfId="30552"/>
    <cellStyle name="Normal 6 9 3 13" xfId="30553"/>
    <cellStyle name="Normal 6 9 3 14" xfId="30554"/>
    <cellStyle name="Normal 6 9 3 2" xfId="30555"/>
    <cellStyle name="Normal 6 9 3 2 10" xfId="30556"/>
    <cellStyle name="Normal 6 9 3 2 11" xfId="30557"/>
    <cellStyle name="Normal 6 9 3 2 12" xfId="30558"/>
    <cellStyle name="Normal 6 9 3 2 2" xfId="30559"/>
    <cellStyle name="Normal 6 9 3 2 2 2" xfId="30560"/>
    <cellStyle name="Normal 6 9 3 2 2 2 2" xfId="30561"/>
    <cellStyle name="Normal 6 9 3 2 2 2 3" xfId="30562"/>
    <cellStyle name="Normal 6 9 3 2 2 2 4" xfId="30563"/>
    <cellStyle name="Normal 6 9 3 2 2 3" xfId="30564"/>
    <cellStyle name="Normal 6 9 3 2 2 3 2" xfId="30565"/>
    <cellStyle name="Normal 6 9 3 2 2 3 3" xfId="30566"/>
    <cellStyle name="Normal 6 9 3 2 2 3 4" xfId="30567"/>
    <cellStyle name="Normal 6 9 3 2 2 4" xfId="30568"/>
    <cellStyle name="Normal 6 9 3 2 2 5" xfId="30569"/>
    <cellStyle name="Normal 6 9 3 2 2 6" xfId="30570"/>
    <cellStyle name="Normal 6 9 3 2 3" xfId="30571"/>
    <cellStyle name="Normal 6 9 3 2 3 2" xfId="30572"/>
    <cellStyle name="Normal 6 9 3 2 3 3" xfId="30573"/>
    <cellStyle name="Normal 6 9 3 2 3 4" xfId="30574"/>
    <cellStyle name="Normal 6 9 3 2 4" xfId="30575"/>
    <cellStyle name="Normal 6 9 3 2 4 2" xfId="30576"/>
    <cellStyle name="Normal 6 9 3 2 4 3" xfId="30577"/>
    <cellStyle name="Normal 6 9 3 2 4 4" xfId="30578"/>
    <cellStyle name="Normal 6 9 3 2 5" xfId="30579"/>
    <cellStyle name="Normal 6 9 3 2 5 2" xfId="30580"/>
    <cellStyle name="Normal 6 9 3 2 5 3" xfId="30581"/>
    <cellStyle name="Normal 6 9 3 2 5 4" xfId="30582"/>
    <cellStyle name="Normal 6 9 3 2 6" xfId="30583"/>
    <cellStyle name="Normal 6 9 3 2 6 2" xfId="30584"/>
    <cellStyle name="Normal 6 9 3 2 6 3" xfId="30585"/>
    <cellStyle name="Normal 6 9 3 2 6 4" xfId="30586"/>
    <cellStyle name="Normal 6 9 3 2 7" xfId="30587"/>
    <cellStyle name="Normal 6 9 3 2 7 2" xfId="30588"/>
    <cellStyle name="Normal 6 9 3 2 7 3" xfId="30589"/>
    <cellStyle name="Normal 6 9 3 2 7 4" xfId="30590"/>
    <cellStyle name="Normal 6 9 3 2 8" xfId="30591"/>
    <cellStyle name="Normal 6 9 3 2 9" xfId="30592"/>
    <cellStyle name="Normal 6 9 3 3" xfId="30593"/>
    <cellStyle name="Normal 6 9 3 3 2" xfId="30594"/>
    <cellStyle name="Normal 6 9 3 3 2 2" xfId="30595"/>
    <cellStyle name="Normal 6 9 3 3 2 3" xfId="30596"/>
    <cellStyle name="Normal 6 9 3 3 2 4" xfId="30597"/>
    <cellStyle name="Normal 6 9 3 3 3" xfId="30598"/>
    <cellStyle name="Normal 6 9 3 3 3 2" xfId="30599"/>
    <cellStyle name="Normal 6 9 3 3 3 3" xfId="30600"/>
    <cellStyle name="Normal 6 9 3 3 3 4" xfId="30601"/>
    <cellStyle name="Normal 6 9 3 3 4" xfId="30602"/>
    <cellStyle name="Normal 6 9 3 3 5" xfId="30603"/>
    <cellStyle name="Normal 6 9 3 3 6" xfId="30604"/>
    <cellStyle name="Normal 6 9 3 4" xfId="30605"/>
    <cellStyle name="Normal 6 9 3 4 2" xfId="30606"/>
    <cellStyle name="Normal 6 9 3 4 3" xfId="30607"/>
    <cellStyle name="Normal 6 9 3 4 4" xfId="30608"/>
    <cellStyle name="Normal 6 9 3 5" xfId="30609"/>
    <cellStyle name="Normal 6 9 3 5 2" xfId="30610"/>
    <cellStyle name="Normal 6 9 3 5 3" xfId="30611"/>
    <cellStyle name="Normal 6 9 3 5 4" xfId="30612"/>
    <cellStyle name="Normal 6 9 3 6" xfId="30613"/>
    <cellStyle name="Normal 6 9 3 6 2" xfId="30614"/>
    <cellStyle name="Normal 6 9 3 6 3" xfId="30615"/>
    <cellStyle name="Normal 6 9 3 6 4" xfId="30616"/>
    <cellStyle name="Normal 6 9 3 7" xfId="30617"/>
    <cellStyle name="Normal 6 9 3 7 2" xfId="30618"/>
    <cellStyle name="Normal 6 9 3 7 3" xfId="30619"/>
    <cellStyle name="Normal 6 9 3 7 4" xfId="30620"/>
    <cellStyle name="Normal 6 9 3 8" xfId="30621"/>
    <cellStyle name="Normal 6 9 3 8 2" xfId="30622"/>
    <cellStyle name="Normal 6 9 3 8 3" xfId="30623"/>
    <cellStyle name="Normal 6 9 3 8 4" xfId="30624"/>
    <cellStyle name="Normal 6 9 3 9" xfId="30625"/>
    <cellStyle name="Normal 6 9 3 9 2" xfId="30626"/>
    <cellStyle name="Normal 6 9 3 9 3" xfId="30627"/>
    <cellStyle name="Normal 6 9 3 9 4" xfId="30628"/>
    <cellStyle name="Normal 6 9 4" xfId="30629"/>
    <cellStyle name="Normal 6 9 4 10" xfId="30630"/>
    <cellStyle name="Normal 6 9 4 11" xfId="30631"/>
    <cellStyle name="Normal 6 9 4 12" xfId="30632"/>
    <cellStyle name="Normal 6 9 4 2" xfId="30633"/>
    <cellStyle name="Normal 6 9 4 2 2" xfId="30634"/>
    <cellStyle name="Normal 6 9 4 2 2 2" xfId="30635"/>
    <cellStyle name="Normal 6 9 4 2 2 3" xfId="30636"/>
    <cellStyle name="Normal 6 9 4 2 2 4" xfId="30637"/>
    <cellStyle name="Normal 6 9 4 2 3" xfId="30638"/>
    <cellStyle name="Normal 6 9 4 2 3 2" xfId="30639"/>
    <cellStyle name="Normal 6 9 4 2 3 3" xfId="30640"/>
    <cellStyle name="Normal 6 9 4 2 3 4" xfId="30641"/>
    <cellStyle name="Normal 6 9 4 2 4" xfId="30642"/>
    <cellStyle name="Normal 6 9 4 2 5" xfId="30643"/>
    <cellStyle name="Normal 6 9 4 2 6" xfId="30644"/>
    <cellStyle name="Normal 6 9 4 3" xfId="30645"/>
    <cellStyle name="Normal 6 9 4 3 2" xfId="30646"/>
    <cellStyle name="Normal 6 9 4 3 3" xfId="30647"/>
    <cellStyle name="Normal 6 9 4 3 4" xfId="30648"/>
    <cellStyle name="Normal 6 9 4 4" xfId="30649"/>
    <cellStyle name="Normal 6 9 4 4 2" xfId="30650"/>
    <cellStyle name="Normal 6 9 4 4 3" xfId="30651"/>
    <cellStyle name="Normal 6 9 4 4 4" xfId="30652"/>
    <cellStyle name="Normal 6 9 4 5" xfId="30653"/>
    <cellStyle name="Normal 6 9 4 5 2" xfId="30654"/>
    <cellStyle name="Normal 6 9 4 5 3" xfId="30655"/>
    <cellStyle name="Normal 6 9 4 5 4" xfId="30656"/>
    <cellStyle name="Normal 6 9 4 6" xfId="30657"/>
    <cellStyle name="Normal 6 9 4 6 2" xfId="30658"/>
    <cellStyle name="Normal 6 9 4 6 3" xfId="30659"/>
    <cellStyle name="Normal 6 9 4 6 4" xfId="30660"/>
    <cellStyle name="Normal 6 9 4 7" xfId="30661"/>
    <cellStyle name="Normal 6 9 4 7 2" xfId="30662"/>
    <cellStyle name="Normal 6 9 4 7 3" xfId="30663"/>
    <cellStyle name="Normal 6 9 4 7 4" xfId="30664"/>
    <cellStyle name="Normal 6 9 4 8" xfId="30665"/>
    <cellStyle name="Normal 6 9 4 9" xfId="30666"/>
    <cellStyle name="Normal 6 9 5" xfId="30667"/>
    <cellStyle name="Normal 6 9 5 10" xfId="30668"/>
    <cellStyle name="Normal 6 9 5 11" xfId="30669"/>
    <cellStyle name="Normal 6 9 5 12" xfId="30670"/>
    <cellStyle name="Normal 6 9 5 2" xfId="30671"/>
    <cellStyle name="Normal 6 9 5 2 2" xfId="30672"/>
    <cellStyle name="Normal 6 9 5 2 2 2" xfId="30673"/>
    <cellStyle name="Normal 6 9 5 2 2 3" xfId="30674"/>
    <cellStyle name="Normal 6 9 5 2 2 4" xfId="30675"/>
    <cellStyle name="Normal 6 9 5 2 3" xfId="30676"/>
    <cellStyle name="Normal 6 9 5 2 3 2" xfId="30677"/>
    <cellStyle name="Normal 6 9 5 2 3 3" xfId="30678"/>
    <cellStyle name="Normal 6 9 5 2 3 4" xfId="30679"/>
    <cellStyle name="Normal 6 9 5 2 4" xfId="30680"/>
    <cellStyle name="Normal 6 9 5 2 5" xfId="30681"/>
    <cellStyle name="Normal 6 9 5 2 6" xfId="30682"/>
    <cellStyle name="Normal 6 9 5 3" xfId="30683"/>
    <cellStyle name="Normal 6 9 5 3 2" xfId="30684"/>
    <cellStyle name="Normal 6 9 5 3 3" xfId="30685"/>
    <cellStyle name="Normal 6 9 5 3 4" xfId="30686"/>
    <cellStyle name="Normal 6 9 5 4" xfId="30687"/>
    <cellStyle name="Normal 6 9 5 4 2" xfId="30688"/>
    <cellStyle name="Normal 6 9 5 4 3" xfId="30689"/>
    <cellStyle name="Normal 6 9 5 4 4" xfId="30690"/>
    <cellStyle name="Normal 6 9 5 5" xfId="30691"/>
    <cellStyle name="Normal 6 9 5 5 2" xfId="30692"/>
    <cellStyle name="Normal 6 9 5 5 3" xfId="30693"/>
    <cellStyle name="Normal 6 9 5 5 4" xfId="30694"/>
    <cellStyle name="Normal 6 9 5 6" xfId="30695"/>
    <cellStyle name="Normal 6 9 5 6 2" xfId="30696"/>
    <cellStyle name="Normal 6 9 5 6 3" xfId="30697"/>
    <cellStyle name="Normal 6 9 5 6 4" xfId="30698"/>
    <cellStyle name="Normal 6 9 5 7" xfId="30699"/>
    <cellStyle name="Normal 6 9 5 7 2" xfId="30700"/>
    <cellStyle name="Normal 6 9 5 7 3" xfId="30701"/>
    <cellStyle name="Normal 6 9 5 7 4" xfId="30702"/>
    <cellStyle name="Normal 6 9 5 8" xfId="30703"/>
    <cellStyle name="Normal 6 9 5 9" xfId="30704"/>
    <cellStyle name="Normal 6 9 6" xfId="30705"/>
    <cellStyle name="Normal 6 9 6 2" xfId="30706"/>
    <cellStyle name="Normal 6 9 6 2 2" xfId="30707"/>
    <cellStyle name="Normal 6 9 6 2 3" xfId="30708"/>
    <cellStyle name="Normal 6 9 6 2 4" xfId="30709"/>
    <cellStyle name="Normal 6 9 6 3" xfId="30710"/>
    <cellStyle name="Normal 6 9 6 3 2" xfId="30711"/>
    <cellStyle name="Normal 6 9 6 3 3" xfId="30712"/>
    <cellStyle name="Normal 6 9 6 3 4" xfId="30713"/>
    <cellStyle name="Normal 6 9 6 4" xfId="30714"/>
    <cellStyle name="Normal 6 9 6 4 2" xfId="30715"/>
    <cellStyle name="Normal 6 9 6 4 3" xfId="30716"/>
    <cellStyle name="Normal 6 9 6 4 4" xfId="30717"/>
    <cellStyle name="Normal 6 9 6 5" xfId="30718"/>
    <cellStyle name="Normal 6 9 6 5 2" xfId="30719"/>
    <cellStyle name="Normal 6 9 6 5 3" xfId="30720"/>
    <cellStyle name="Normal 6 9 6 5 4" xfId="30721"/>
    <cellStyle name="Normal 6 9 6 6" xfId="30722"/>
    <cellStyle name="Normal 6 9 6 7" xfId="30723"/>
    <cellStyle name="Normal 6 9 6 8" xfId="30724"/>
    <cellStyle name="Normal 6 9 7" xfId="30725"/>
    <cellStyle name="Normal 6 9 7 2" xfId="30726"/>
    <cellStyle name="Normal 6 9 7 3" xfId="30727"/>
    <cellStyle name="Normal 6 9 7 4" xfId="30728"/>
    <cellStyle name="Normal 6 9 8" xfId="30729"/>
    <cellStyle name="Normal 6 9 8 2" xfId="30730"/>
    <cellStyle name="Normal 6 9 8 3" xfId="30731"/>
    <cellStyle name="Normal 6 9 8 4" xfId="30732"/>
    <cellStyle name="Normal 6 9 9" xfId="30733"/>
    <cellStyle name="Normal 6 9 9 2" xfId="30734"/>
    <cellStyle name="Normal 6 9 9 3" xfId="30735"/>
    <cellStyle name="Normal 6 9 9 4" xfId="30736"/>
    <cellStyle name="Normal 60" xfId="30737"/>
    <cellStyle name="Normal 61" xfId="30738"/>
    <cellStyle name="Normal 62" xfId="30739"/>
    <cellStyle name="Normal 63" xfId="30740"/>
    <cellStyle name="Normal 64" xfId="30741"/>
    <cellStyle name="Normal 65" xfId="30742"/>
    <cellStyle name="Normal 66" xfId="30743"/>
    <cellStyle name="Normal 67" xfId="30744"/>
    <cellStyle name="Normal 68" xfId="30745"/>
    <cellStyle name="Normal 69" xfId="30746"/>
    <cellStyle name="Normal 7" xfId="20"/>
    <cellStyle name="Normal 7 2" xfId="44"/>
    <cellStyle name="Normal 7 2 2" xfId="77"/>
    <cellStyle name="Normal 7 2 2 2" xfId="134"/>
    <cellStyle name="Normal 7 2 2 3" xfId="39030"/>
    <cellStyle name="Normal 7 2 3" xfId="105"/>
    <cellStyle name="Normal 7 3" xfId="64"/>
    <cellStyle name="Normal 7 3 2" xfId="121"/>
    <cellStyle name="Normal 7 4" xfId="92"/>
    <cellStyle name="Normal 7 5" xfId="38967"/>
    <cellStyle name="Normal 7 6" xfId="39034"/>
    <cellStyle name="Normal 70" xfId="30747"/>
    <cellStyle name="Normal 71" xfId="30748"/>
    <cellStyle name="Normal 72" xfId="30749"/>
    <cellStyle name="Normal 73" xfId="30750"/>
    <cellStyle name="Normal 74" xfId="30751"/>
    <cellStyle name="Normal 75" xfId="30752"/>
    <cellStyle name="Normal 76" xfId="30753"/>
    <cellStyle name="Normal 77" xfId="30754"/>
    <cellStyle name="Normal 78" xfId="30755"/>
    <cellStyle name="Normal 79" xfId="30756"/>
    <cellStyle name="Normal 8" xfId="56"/>
    <cellStyle name="Normal 8 10" xfId="30757"/>
    <cellStyle name="Normal 8 10 10" xfId="30758"/>
    <cellStyle name="Normal 8 10 11" xfId="30759"/>
    <cellStyle name="Normal 8 10 12" xfId="30760"/>
    <cellStyle name="Normal 8 10 2" xfId="30761"/>
    <cellStyle name="Normal 8 10 2 2" xfId="30762"/>
    <cellStyle name="Normal 8 10 2 2 2" xfId="30763"/>
    <cellStyle name="Normal 8 10 2 2 3" xfId="30764"/>
    <cellStyle name="Normal 8 10 2 2 4" xfId="30765"/>
    <cellStyle name="Normal 8 10 2 3" xfId="30766"/>
    <cellStyle name="Normal 8 10 2 3 2" xfId="30767"/>
    <cellStyle name="Normal 8 10 2 3 3" xfId="30768"/>
    <cellStyle name="Normal 8 10 2 3 4" xfId="30769"/>
    <cellStyle name="Normal 8 10 2 4" xfId="30770"/>
    <cellStyle name="Normal 8 10 2 5" xfId="30771"/>
    <cellStyle name="Normal 8 10 2 6" xfId="30772"/>
    <cellStyle name="Normal 8 10 3" xfId="30773"/>
    <cellStyle name="Normal 8 10 3 2" xfId="30774"/>
    <cellStyle name="Normal 8 10 3 3" xfId="30775"/>
    <cellStyle name="Normal 8 10 3 4" xfId="30776"/>
    <cellStyle name="Normal 8 10 4" xfId="30777"/>
    <cellStyle name="Normal 8 10 4 2" xfId="30778"/>
    <cellStyle name="Normal 8 10 4 3" xfId="30779"/>
    <cellStyle name="Normal 8 10 4 4" xfId="30780"/>
    <cellStyle name="Normal 8 10 5" xfId="30781"/>
    <cellStyle name="Normal 8 10 5 2" xfId="30782"/>
    <cellStyle name="Normal 8 10 5 3" xfId="30783"/>
    <cellStyle name="Normal 8 10 5 4" xfId="30784"/>
    <cellStyle name="Normal 8 10 6" xfId="30785"/>
    <cellStyle name="Normal 8 10 6 2" xfId="30786"/>
    <cellStyle name="Normal 8 10 6 3" xfId="30787"/>
    <cellStyle name="Normal 8 10 6 4" xfId="30788"/>
    <cellStyle name="Normal 8 10 7" xfId="30789"/>
    <cellStyle name="Normal 8 10 7 2" xfId="30790"/>
    <cellStyle name="Normal 8 10 7 3" xfId="30791"/>
    <cellStyle name="Normal 8 10 7 4" xfId="30792"/>
    <cellStyle name="Normal 8 10 8" xfId="30793"/>
    <cellStyle name="Normal 8 10 9" xfId="30794"/>
    <cellStyle name="Normal 8 11" xfId="30795"/>
    <cellStyle name="Normal 8 11 10" xfId="30796"/>
    <cellStyle name="Normal 8 11 2" xfId="30797"/>
    <cellStyle name="Normal 8 11 2 2" xfId="30798"/>
    <cellStyle name="Normal 8 11 2 3" xfId="30799"/>
    <cellStyle name="Normal 8 11 2 4" xfId="30800"/>
    <cellStyle name="Normal 8 11 3" xfId="30801"/>
    <cellStyle name="Normal 8 11 3 2" xfId="30802"/>
    <cellStyle name="Normal 8 11 3 3" xfId="30803"/>
    <cellStyle name="Normal 8 11 3 4" xfId="30804"/>
    <cellStyle name="Normal 8 11 4" xfId="30805"/>
    <cellStyle name="Normal 8 11 4 2" xfId="30806"/>
    <cellStyle name="Normal 8 11 4 3" xfId="30807"/>
    <cellStyle name="Normal 8 11 4 4" xfId="30808"/>
    <cellStyle name="Normal 8 11 5" xfId="30809"/>
    <cellStyle name="Normal 8 11 5 2" xfId="30810"/>
    <cellStyle name="Normal 8 11 5 3" xfId="30811"/>
    <cellStyle name="Normal 8 11 5 4" xfId="30812"/>
    <cellStyle name="Normal 8 11 6" xfId="30813"/>
    <cellStyle name="Normal 8 11 7" xfId="30814"/>
    <cellStyle name="Normal 8 11 8" xfId="30815"/>
    <cellStyle name="Normal 8 11 9" xfId="30816"/>
    <cellStyle name="Normal 8 12" xfId="30817"/>
    <cellStyle name="Normal 8 12 2" xfId="30818"/>
    <cellStyle name="Normal 8 12 2 2" xfId="30819"/>
    <cellStyle name="Normal 8 12 2 3" xfId="30820"/>
    <cellStyle name="Normal 8 12 2 4" xfId="30821"/>
    <cellStyle name="Normal 8 12 3" xfId="30822"/>
    <cellStyle name="Normal 8 12 3 2" xfId="30823"/>
    <cellStyle name="Normal 8 12 3 3" xfId="30824"/>
    <cellStyle name="Normal 8 12 3 4" xfId="30825"/>
    <cellStyle name="Normal 8 12 4" xfId="30826"/>
    <cellStyle name="Normal 8 12 4 2" xfId="30827"/>
    <cellStyle name="Normal 8 12 4 3" xfId="30828"/>
    <cellStyle name="Normal 8 12 4 4" xfId="30829"/>
    <cellStyle name="Normal 8 12 5" xfId="30830"/>
    <cellStyle name="Normal 8 12 5 2" xfId="30831"/>
    <cellStyle name="Normal 8 12 5 3" xfId="30832"/>
    <cellStyle name="Normal 8 12 5 4" xfId="30833"/>
    <cellStyle name="Normal 8 12 6" xfId="30834"/>
    <cellStyle name="Normal 8 12 7" xfId="30835"/>
    <cellStyle name="Normal 8 12 8" xfId="30836"/>
    <cellStyle name="Normal 8 13" xfId="30837"/>
    <cellStyle name="Normal 8 13 2" xfId="30838"/>
    <cellStyle name="Normal 8 13 3" xfId="30839"/>
    <cellStyle name="Normal 8 13 4" xfId="30840"/>
    <cellStyle name="Normal 8 14" xfId="30841"/>
    <cellStyle name="Normal 8 14 2" xfId="30842"/>
    <cellStyle name="Normal 8 14 3" xfId="30843"/>
    <cellStyle name="Normal 8 14 4" xfId="30844"/>
    <cellStyle name="Normal 8 15" xfId="30845"/>
    <cellStyle name="Normal 8 15 2" xfId="30846"/>
    <cellStyle name="Normal 8 15 3" xfId="30847"/>
    <cellStyle name="Normal 8 15 4" xfId="30848"/>
    <cellStyle name="Normal 8 16" xfId="30849"/>
    <cellStyle name="Normal 8 16 2" xfId="30850"/>
    <cellStyle name="Normal 8 16 3" xfId="30851"/>
    <cellStyle name="Normal 8 16 4" xfId="30852"/>
    <cellStyle name="Normal 8 17" xfId="30853"/>
    <cellStyle name="Normal 8 17 2" xfId="30854"/>
    <cellStyle name="Normal 8 17 3" xfId="30855"/>
    <cellStyle name="Normal 8 17 4" xfId="30856"/>
    <cellStyle name="Normal 8 18" xfId="30857"/>
    <cellStyle name="Normal 8 18 2" xfId="30858"/>
    <cellStyle name="Normal 8 18 3" xfId="30859"/>
    <cellStyle name="Normal 8 18 4" xfId="30860"/>
    <cellStyle name="Normal 8 19" xfId="30861"/>
    <cellStyle name="Normal 8 2" xfId="115"/>
    <cellStyle name="Normal 8 2 10" xfId="30862"/>
    <cellStyle name="Normal 8 2 10 2" xfId="30863"/>
    <cellStyle name="Normal 8 2 10 2 2" xfId="30864"/>
    <cellStyle name="Normal 8 2 10 2 3" xfId="30865"/>
    <cellStyle name="Normal 8 2 10 2 4" xfId="30866"/>
    <cellStyle name="Normal 8 2 10 3" xfId="30867"/>
    <cellStyle name="Normal 8 2 10 3 2" xfId="30868"/>
    <cellStyle name="Normal 8 2 10 3 3" xfId="30869"/>
    <cellStyle name="Normal 8 2 10 3 4" xfId="30870"/>
    <cellStyle name="Normal 8 2 10 4" xfId="30871"/>
    <cellStyle name="Normal 8 2 10 5" xfId="30872"/>
    <cellStyle name="Normal 8 2 10 6" xfId="30873"/>
    <cellStyle name="Normal 8 2 11" xfId="30874"/>
    <cellStyle name="Normal 8 2 11 2" xfId="30875"/>
    <cellStyle name="Normal 8 2 11 3" xfId="30876"/>
    <cellStyle name="Normal 8 2 11 4" xfId="30877"/>
    <cellStyle name="Normal 8 2 12" xfId="30878"/>
    <cellStyle name="Normal 8 2 12 2" xfId="30879"/>
    <cellStyle name="Normal 8 2 12 3" xfId="30880"/>
    <cellStyle name="Normal 8 2 12 4" xfId="30881"/>
    <cellStyle name="Normal 8 2 13" xfId="30882"/>
    <cellStyle name="Normal 8 2 13 2" xfId="30883"/>
    <cellStyle name="Normal 8 2 13 3" xfId="30884"/>
    <cellStyle name="Normal 8 2 13 4" xfId="30885"/>
    <cellStyle name="Normal 8 2 14" xfId="30886"/>
    <cellStyle name="Normal 8 2 14 2" xfId="30887"/>
    <cellStyle name="Normal 8 2 14 3" xfId="30888"/>
    <cellStyle name="Normal 8 2 14 4" xfId="30889"/>
    <cellStyle name="Normal 8 2 15" xfId="30890"/>
    <cellStyle name="Normal 8 2 15 2" xfId="30891"/>
    <cellStyle name="Normal 8 2 15 3" xfId="30892"/>
    <cellStyle name="Normal 8 2 15 4" xfId="30893"/>
    <cellStyle name="Normal 8 2 16" xfId="30894"/>
    <cellStyle name="Normal 8 2 16 2" xfId="30895"/>
    <cellStyle name="Normal 8 2 16 3" xfId="30896"/>
    <cellStyle name="Normal 8 2 16 4" xfId="30897"/>
    <cellStyle name="Normal 8 2 17" xfId="30898"/>
    <cellStyle name="Normal 8 2 18" xfId="30899"/>
    <cellStyle name="Normal 8 2 19" xfId="30900"/>
    <cellStyle name="Normal 8 2 2" xfId="30901"/>
    <cellStyle name="Normal 8 2 2 10" xfId="30902"/>
    <cellStyle name="Normal 8 2 2 10 2" xfId="30903"/>
    <cellStyle name="Normal 8 2 2 10 3" xfId="30904"/>
    <cellStyle name="Normal 8 2 2 10 4" xfId="30905"/>
    <cellStyle name="Normal 8 2 2 11" xfId="30906"/>
    <cellStyle name="Normal 8 2 2 11 2" xfId="30907"/>
    <cellStyle name="Normal 8 2 2 11 3" xfId="30908"/>
    <cellStyle name="Normal 8 2 2 11 4" xfId="30909"/>
    <cellStyle name="Normal 8 2 2 12" xfId="30910"/>
    <cellStyle name="Normal 8 2 2 12 2" xfId="30911"/>
    <cellStyle name="Normal 8 2 2 12 3" xfId="30912"/>
    <cellStyle name="Normal 8 2 2 12 4" xfId="30913"/>
    <cellStyle name="Normal 8 2 2 13" xfId="30914"/>
    <cellStyle name="Normal 8 2 2 13 2" xfId="30915"/>
    <cellStyle name="Normal 8 2 2 13 3" xfId="30916"/>
    <cellStyle name="Normal 8 2 2 13 4" xfId="30917"/>
    <cellStyle name="Normal 8 2 2 14" xfId="30918"/>
    <cellStyle name="Normal 8 2 2 15" xfId="30919"/>
    <cellStyle name="Normal 8 2 2 16" xfId="30920"/>
    <cellStyle name="Normal 8 2 2 17" xfId="30921"/>
    <cellStyle name="Normal 8 2 2 18" xfId="30922"/>
    <cellStyle name="Normal 8 2 2 2" xfId="30923"/>
    <cellStyle name="Normal 8 2 2 2 10" xfId="30924"/>
    <cellStyle name="Normal 8 2 2 2 11" xfId="30925"/>
    <cellStyle name="Normal 8 2 2 2 12" xfId="30926"/>
    <cellStyle name="Normal 8 2 2 2 13" xfId="30927"/>
    <cellStyle name="Normal 8 2 2 2 14" xfId="30928"/>
    <cellStyle name="Normal 8 2 2 2 2" xfId="30929"/>
    <cellStyle name="Normal 8 2 2 2 2 10" xfId="30930"/>
    <cellStyle name="Normal 8 2 2 2 2 11" xfId="30931"/>
    <cellStyle name="Normal 8 2 2 2 2 12" xfId="30932"/>
    <cellStyle name="Normal 8 2 2 2 2 2" xfId="30933"/>
    <cellStyle name="Normal 8 2 2 2 2 2 2" xfId="30934"/>
    <cellStyle name="Normal 8 2 2 2 2 2 2 2" xfId="30935"/>
    <cellStyle name="Normal 8 2 2 2 2 2 2 3" xfId="30936"/>
    <cellStyle name="Normal 8 2 2 2 2 2 2 4" xfId="30937"/>
    <cellStyle name="Normal 8 2 2 2 2 2 3" xfId="30938"/>
    <cellStyle name="Normal 8 2 2 2 2 2 3 2" xfId="30939"/>
    <cellStyle name="Normal 8 2 2 2 2 2 3 3" xfId="30940"/>
    <cellStyle name="Normal 8 2 2 2 2 2 3 4" xfId="30941"/>
    <cellStyle name="Normal 8 2 2 2 2 2 4" xfId="30942"/>
    <cellStyle name="Normal 8 2 2 2 2 2 5" xfId="30943"/>
    <cellStyle name="Normal 8 2 2 2 2 2 6" xfId="30944"/>
    <cellStyle name="Normal 8 2 2 2 2 3" xfId="30945"/>
    <cellStyle name="Normal 8 2 2 2 2 3 2" xfId="30946"/>
    <cellStyle name="Normal 8 2 2 2 2 3 3" xfId="30947"/>
    <cellStyle name="Normal 8 2 2 2 2 3 4" xfId="30948"/>
    <cellStyle name="Normal 8 2 2 2 2 4" xfId="30949"/>
    <cellStyle name="Normal 8 2 2 2 2 4 2" xfId="30950"/>
    <cellStyle name="Normal 8 2 2 2 2 4 3" xfId="30951"/>
    <cellStyle name="Normal 8 2 2 2 2 4 4" xfId="30952"/>
    <cellStyle name="Normal 8 2 2 2 2 5" xfId="30953"/>
    <cellStyle name="Normal 8 2 2 2 2 5 2" xfId="30954"/>
    <cellStyle name="Normal 8 2 2 2 2 5 3" xfId="30955"/>
    <cellStyle name="Normal 8 2 2 2 2 5 4" xfId="30956"/>
    <cellStyle name="Normal 8 2 2 2 2 6" xfId="30957"/>
    <cellStyle name="Normal 8 2 2 2 2 6 2" xfId="30958"/>
    <cellStyle name="Normal 8 2 2 2 2 6 3" xfId="30959"/>
    <cellStyle name="Normal 8 2 2 2 2 6 4" xfId="30960"/>
    <cellStyle name="Normal 8 2 2 2 2 7" xfId="30961"/>
    <cellStyle name="Normal 8 2 2 2 2 7 2" xfId="30962"/>
    <cellStyle name="Normal 8 2 2 2 2 7 3" xfId="30963"/>
    <cellStyle name="Normal 8 2 2 2 2 7 4" xfId="30964"/>
    <cellStyle name="Normal 8 2 2 2 2 8" xfId="30965"/>
    <cellStyle name="Normal 8 2 2 2 2 9" xfId="30966"/>
    <cellStyle name="Normal 8 2 2 2 3" xfId="30967"/>
    <cellStyle name="Normal 8 2 2 2 3 2" xfId="30968"/>
    <cellStyle name="Normal 8 2 2 2 3 2 2" xfId="30969"/>
    <cellStyle name="Normal 8 2 2 2 3 2 3" xfId="30970"/>
    <cellStyle name="Normal 8 2 2 2 3 2 4" xfId="30971"/>
    <cellStyle name="Normal 8 2 2 2 3 3" xfId="30972"/>
    <cellStyle name="Normal 8 2 2 2 3 3 2" xfId="30973"/>
    <cellStyle name="Normal 8 2 2 2 3 3 3" xfId="30974"/>
    <cellStyle name="Normal 8 2 2 2 3 3 4" xfId="30975"/>
    <cellStyle name="Normal 8 2 2 2 3 4" xfId="30976"/>
    <cellStyle name="Normal 8 2 2 2 3 5" xfId="30977"/>
    <cellStyle name="Normal 8 2 2 2 3 6" xfId="30978"/>
    <cellStyle name="Normal 8 2 2 2 4" xfId="30979"/>
    <cellStyle name="Normal 8 2 2 2 4 2" xfId="30980"/>
    <cellStyle name="Normal 8 2 2 2 4 3" xfId="30981"/>
    <cellStyle name="Normal 8 2 2 2 4 4" xfId="30982"/>
    <cellStyle name="Normal 8 2 2 2 5" xfId="30983"/>
    <cellStyle name="Normal 8 2 2 2 5 2" xfId="30984"/>
    <cellStyle name="Normal 8 2 2 2 5 3" xfId="30985"/>
    <cellStyle name="Normal 8 2 2 2 5 4" xfId="30986"/>
    <cellStyle name="Normal 8 2 2 2 6" xfId="30987"/>
    <cellStyle name="Normal 8 2 2 2 6 2" xfId="30988"/>
    <cellStyle name="Normal 8 2 2 2 6 3" xfId="30989"/>
    <cellStyle name="Normal 8 2 2 2 6 4" xfId="30990"/>
    <cellStyle name="Normal 8 2 2 2 7" xfId="30991"/>
    <cellStyle name="Normal 8 2 2 2 7 2" xfId="30992"/>
    <cellStyle name="Normal 8 2 2 2 7 3" xfId="30993"/>
    <cellStyle name="Normal 8 2 2 2 7 4" xfId="30994"/>
    <cellStyle name="Normal 8 2 2 2 8" xfId="30995"/>
    <cellStyle name="Normal 8 2 2 2 8 2" xfId="30996"/>
    <cellStyle name="Normal 8 2 2 2 8 3" xfId="30997"/>
    <cellStyle name="Normal 8 2 2 2 8 4" xfId="30998"/>
    <cellStyle name="Normal 8 2 2 2 9" xfId="30999"/>
    <cellStyle name="Normal 8 2 2 2 9 2" xfId="31000"/>
    <cellStyle name="Normal 8 2 2 2 9 3" xfId="31001"/>
    <cellStyle name="Normal 8 2 2 2 9 4" xfId="31002"/>
    <cellStyle name="Normal 8 2 2 3" xfId="31003"/>
    <cellStyle name="Normal 8 2 2 3 10" xfId="31004"/>
    <cellStyle name="Normal 8 2 2 3 11" xfId="31005"/>
    <cellStyle name="Normal 8 2 2 3 12" xfId="31006"/>
    <cellStyle name="Normal 8 2 2 3 13" xfId="31007"/>
    <cellStyle name="Normal 8 2 2 3 14" xfId="31008"/>
    <cellStyle name="Normal 8 2 2 3 2" xfId="31009"/>
    <cellStyle name="Normal 8 2 2 3 2 10" xfId="31010"/>
    <cellStyle name="Normal 8 2 2 3 2 11" xfId="31011"/>
    <cellStyle name="Normal 8 2 2 3 2 12" xfId="31012"/>
    <cellStyle name="Normal 8 2 2 3 2 2" xfId="31013"/>
    <cellStyle name="Normal 8 2 2 3 2 2 2" xfId="31014"/>
    <cellStyle name="Normal 8 2 2 3 2 2 2 2" xfId="31015"/>
    <cellStyle name="Normal 8 2 2 3 2 2 2 3" xfId="31016"/>
    <cellStyle name="Normal 8 2 2 3 2 2 2 4" xfId="31017"/>
    <cellStyle name="Normal 8 2 2 3 2 2 3" xfId="31018"/>
    <cellStyle name="Normal 8 2 2 3 2 2 3 2" xfId="31019"/>
    <cellStyle name="Normal 8 2 2 3 2 2 3 3" xfId="31020"/>
    <cellStyle name="Normal 8 2 2 3 2 2 3 4" xfId="31021"/>
    <cellStyle name="Normal 8 2 2 3 2 2 4" xfId="31022"/>
    <cellStyle name="Normal 8 2 2 3 2 2 5" xfId="31023"/>
    <cellStyle name="Normal 8 2 2 3 2 2 6" xfId="31024"/>
    <cellStyle name="Normal 8 2 2 3 2 3" xfId="31025"/>
    <cellStyle name="Normal 8 2 2 3 2 3 2" xfId="31026"/>
    <cellStyle name="Normal 8 2 2 3 2 3 3" xfId="31027"/>
    <cellStyle name="Normal 8 2 2 3 2 3 4" xfId="31028"/>
    <cellStyle name="Normal 8 2 2 3 2 4" xfId="31029"/>
    <cellStyle name="Normal 8 2 2 3 2 4 2" xfId="31030"/>
    <cellStyle name="Normal 8 2 2 3 2 4 3" xfId="31031"/>
    <cellStyle name="Normal 8 2 2 3 2 4 4" xfId="31032"/>
    <cellStyle name="Normal 8 2 2 3 2 5" xfId="31033"/>
    <cellStyle name="Normal 8 2 2 3 2 5 2" xfId="31034"/>
    <cellStyle name="Normal 8 2 2 3 2 5 3" xfId="31035"/>
    <cellStyle name="Normal 8 2 2 3 2 5 4" xfId="31036"/>
    <cellStyle name="Normal 8 2 2 3 2 6" xfId="31037"/>
    <cellStyle name="Normal 8 2 2 3 2 6 2" xfId="31038"/>
    <cellStyle name="Normal 8 2 2 3 2 6 3" xfId="31039"/>
    <cellStyle name="Normal 8 2 2 3 2 6 4" xfId="31040"/>
    <cellStyle name="Normal 8 2 2 3 2 7" xfId="31041"/>
    <cellStyle name="Normal 8 2 2 3 2 7 2" xfId="31042"/>
    <cellStyle name="Normal 8 2 2 3 2 7 3" xfId="31043"/>
    <cellStyle name="Normal 8 2 2 3 2 7 4" xfId="31044"/>
    <cellStyle name="Normal 8 2 2 3 2 8" xfId="31045"/>
    <cellStyle name="Normal 8 2 2 3 2 9" xfId="31046"/>
    <cellStyle name="Normal 8 2 2 3 3" xfId="31047"/>
    <cellStyle name="Normal 8 2 2 3 3 2" xfId="31048"/>
    <cellStyle name="Normal 8 2 2 3 3 2 2" xfId="31049"/>
    <cellStyle name="Normal 8 2 2 3 3 2 3" xfId="31050"/>
    <cellStyle name="Normal 8 2 2 3 3 2 4" xfId="31051"/>
    <cellStyle name="Normal 8 2 2 3 3 3" xfId="31052"/>
    <cellStyle name="Normal 8 2 2 3 3 3 2" xfId="31053"/>
    <cellStyle name="Normal 8 2 2 3 3 3 3" xfId="31054"/>
    <cellStyle name="Normal 8 2 2 3 3 3 4" xfId="31055"/>
    <cellStyle name="Normal 8 2 2 3 3 4" xfId="31056"/>
    <cellStyle name="Normal 8 2 2 3 3 5" xfId="31057"/>
    <cellStyle name="Normal 8 2 2 3 3 6" xfId="31058"/>
    <cellStyle name="Normal 8 2 2 3 4" xfId="31059"/>
    <cellStyle name="Normal 8 2 2 3 4 2" xfId="31060"/>
    <cellStyle name="Normal 8 2 2 3 4 3" xfId="31061"/>
    <cellStyle name="Normal 8 2 2 3 4 4" xfId="31062"/>
    <cellStyle name="Normal 8 2 2 3 5" xfId="31063"/>
    <cellStyle name="Normal 8 2 2 3 5 2" xfId="31064"/>
    <cellStyle name="Normal 8 2 2 3 5 3" xfId="31065"/>
    <cellStyle name="Normal 8 2 2 3 5 4" xfId="31066"/>
    <cellStyle name="Normal 8 2 2 3 6" xfId="31067"/>
    <cellStyle name="Normal 8 2 2 3 6 2" xfId="31068"/>
    <cellStyle name="Normal 8 2 2 3 6 3" xfId="31069"/>
    <cellStyle name="Normal 8 2 2 3 6 4" xfId="31070"/>
    <cellStyle name="Normal 8 2 2 3 7" xfId="31071"/>
    <cellStyle name="Normal 8 2 2 3 7 2" xfId="31072"/>
    <cellStyle name="Normal 8 2 2 3 7 3" xfId="31073"/>
    <cellStyle name="Normal 8 2 2 3 7 4" xfId="31074"/>
    <cellStyle name="Normal 8 2 2 3 8" xfId="31075"/>
    <cellStyle name="Normal 8 2 2 3 8 2" xfId="31076"/>
    <cellStyle name="Normal 8 2 2 3 8 3" xfId="31077"/>
    <cellStyle name="Normal 8 2 2 3 8 4" xfId="31078"/>
    <cellStyle name="Normal 8 2 2 3 9" xfId="31079"/>
    <cellStyle name="Normal 8 2 2 3 9 2" xfId="31080"/>
    <cellStyle name="Normal 8 2 2 3 9 3" xfId="31081"/>
    <cellStyle name="Normal 8 2 2 3 9 4" xfId="31082"/>
    <cellStyle name="Normal 8 2 2 4" xfId="31083"/>
    <cellStyle name="Normal 8 2 2 4 10" xfId="31084"/>
    <cellStyle name="Normal 8 2 2 4 11" xfId="31085"/>
    <cellStyle name="Normal 8 2 2 4 12" xfId="31086"/>
    <cellStyle name="Normal 8 2 2 4 2" xfId="31087"/>
    <cellStyle name="Normal 8 2 2 4 2 2" xfId="31088"/>
    <cellStyle name="Normal 8 2 2 4 2 2 2" xfId="31089"/>
    <cellStyle name="Normal 8 2 2 4 2 2 3" xfId="31090"/>
    <cellStyle name="Normal 8 2 2 4 2 2 4" xfId="31091"/>
    <cellStyle name="Normal 8 2 2 4 2 3" xfId="31092"/>
    <cellStyle name="Normal 8 2 2 4 2 3 2" xfId="31093"/>
    <cellStyle name="Normal 8 2 2 4 2 3 3" xfId="31094"/>
    <cellStyle name="Normal 8 2 2 4 2 3 4" xfId="31095"/>
    <cellStyle name="Normal 8 2 2 4 2 4" xfId="31096"/>
    <cellStyle name="Normal 8 2 2 4 2 5" xfId="31097"/>
    <cellStyle name="Normal 8 2 2 4 2 6" xfId="31098"/>
    <cellStyle name="Normal 8 2 2 4 3" xfId="31099"/>
    <cellStyle name="Normal 8 2 2 4 3 2" xfId="31100"/>
    <cellStyle name="Normal 8 2 2 4 3 3" xfId="31101"/>
    <cellStyle name="Normal 8 2 2 4 3 4" xfId="31102"/>
    <cellStyle name="Normal 8 2 2 4 4" xfId="31103"/>
    <cellStyle name="Normal 8 2 2 4 4 2" xfId="31104"/>
    <cellStyle name="Normal 8 2 2 4 4 3" xfId="31105"/>
    <cellStyle name="Normal 8 2 2 4 4 4" xfId="31106"/>
    <cellStyle name="Normal 8 2 2 4 5" xfId="31107"/>
    <cellStyle name="Normal 8 2 2 4 5 2" xfId="31108"/>
    <cellStyle name="Normal 8 2 2 4 5 3" xfId="31109"/>
    <cellStyle name="Normal 8 2 2 4 5 4" xfId="31110"/>
    <cellStyle name="Normal 8 2 2 4 6" xfId="31111"/>
    <cellStyle name="Normal 8 2 2 4 6 2" xfId="31112"/>
    <cellStyle name="Normal 8 2 2 4 6 3" xfId="31113"/>
    <cellStyle name="Normal 8 2 2 4 6 4" xfId="31114"/>
    <cellStyle name="Normal 8 2 2 4 7" xfId="31115"/>
    <cellStyle name="Normal 8 2 2 4 7 2" xfId="31116"/>
    <cellStyle name="Normal 8 2 2 4 7 3" xfId="31117"/>
    <cellStyle name="Normal 8 2 2 4 7 4" xfId="31118"/>
    <cellStyle name="Normal 8 2 2 4 8" xfId="31119"/>
    <cellStyle name="Normal 8 2 2 4 9" xfId="31120"/>
    <cellStyle name="Normal 8 2 2 5" xfId="31121"/>
    <cellStyle name="Normal 8 2 2 5 10" xfId="31122"/>
    <cellStyle name="Normal 8 2 2 5 11" xfId="31123"/>
    <cellStyle name="Normal 8 2 2 5 12" xfId="31124"/>
    <cellStyle name="Normal 8 2 2 5 2" xfId="31125"/>
    <cellStyle name="Normal 8 2 2 5 2 2" xfId="31126"/>
    <cellStyle name="Normal 8 2 2 5 2 2 2" xfId="31127"/>
    <cellStyle name="Normal 8 2 2 5 2 2 3" xfId="31128"/>
    <cellStyle name="Normal 8 2 2 5 2 2 4" xfId="31129"/>
    <cellStyle name="Normal 8 2 2 5 2 3" xfId="31130"/>
    <cellStyle name="Normal 8 2 2 5 2 3 2" xfId="31131"/>
    <cellStyle name="Normal 8 2 2 5 2 3 3" xfId="31132"/>
    <cellStyle name="Normal 8 2 2 5 2 3 4" xfId="31133"/>
    <cellStyle name="Normal 8 2 2 5 2 4" xfId="31134"/>
    <cellStyle name="Normal 8 2 2 5 2 5" xfId="31135"/>
    <cellStyle name="Normal 8 2 2 5 2 6" xfId="31136"/>
    <cellStyle name="Normal 8 2 2 5 3" xfId="31137"/>
    <cellStyle name="Normal 8 2 2 5 3 2" xfId="31138"/>
    <cellStyle name="Normal 8 2 2 5 3 3" xfId="31139"/>
    <cellStyle name="Normal 8 2 2 5 3 4" xfId="31140"/>
    <cellStyle name="Normal 8 2 2 5 4" xfId="31141"/>
    <cellStyle name="Normal 8 2 2 5 4 2" xfId="31142"/>
    <cellStyle name="Normal 8 2 2 5 4 3" xfId="31143"/>
    <cellStyle name="Normal 8 2 2 5 4 4" xfId="31144"/>
    <cellStyle name="Normal 8 2 2 5 5" xfId="31145"/>
    <cellStyle name="Normal 8 2 2 5 5 2" xfId="31146"/>
    <cellStyle name="Normal 8 2 2 5 5 3" xfId="31147"/>
    <cellStyle name="Normal 8 2 2 5 5 4" xfId="31148"/>
    <cellStyle name="Normal 8 2 2 5 6" xfId="31149"/>
    <cellStyle name="Normal 8 2 2 5 6 2" xfId="31150"/>
    <cellStyle name="Normal 8 2 2 5 6 3" xfId="31151"/>
    <cellStyle name="Normal 8 2 2 5 6 4" xfId="31152"/>
    <cellStyle name="Normal 8 2 2 5 7" xfId="31153"/>
    <cellStyle name="Normal 8 2 2 5 7 2" xfId="31154"/>
    <cellStyle name="Normal 8 2 2 5 7 3" xfId="31155"/>
    <cellStyle name="Normal 8 2 2 5 7 4" xfId="31156"/>
    <cellStyle name="Normal 8 2 2 5 8" xfId="31157"/>
    <cellStyle name="Normal 8 2 2 5 9" xfId="31158"/>
    <cellStyle name="Normal 8 2 2 6" xfId="31159"/>
    <cellStyle name="Normal 8 2 2 6 2" xfId="31160"/>
    <cellStyle name="Normal 8 2 2 6 2 2" xfId="31161"/>
    <cellStyle name="Normal 8 2 2 6 2 3" xfId="31162"/>
    <cellStyle name="Normal 8 2 2 6 2 4" xfId="31163"/>
    <cellStyle name="Normal 8 2 2 6 3" xfId="31164"/>
    <cellStyle name="Normal 8 2 2 6 3 2" xfId="31165"/>
    <cellStyle name="Normal 8 2 2 6 3 3" xfId="31166"/>
    <cellStyle name="Normal 8 2 2 6 3 4" xfId="31167"/>
    <cellStyle name="Normal 8 2 2 6 4" xfId="31168"/>
    <cellStyle name="Normal 8 2 2 6 4 2" xfId="31169"/>
    <cellStyle name="Normal 8 2 2 6 4 3" xfId="31170"/>
    <cellStyle name="Normal 8 2 2 6 4 4" xfId="31171"/>
    <cellStyle name="Normal 8 2 2 6 5" xfId="31172"/>
    <cellStyle name="Normal 8 2 2 6 5 2" xfId="31173"/>
    <cellStyle name="Normal 8 2 2 6 5 3" xfId="31174"/>
    <cellStyle name="Normal 8 2 2 6 5 4" xfId="31175"/>
    <cellStyle name="Normal 8 2 2 6 6" xfId="31176"/>
    <cellStyle name="Normal 8 2 2 6 7" xfId="31177"/>
    <cellStyle name="Normal 8 2 2 6 8" xfId="31178"/>
    <cellStyle name="Normal 8 2 2 7" xfId="31179"/>
    <cellStyle name="Normal 8 2 2 7 2" xfId="31180"/>
    <cellStyle name="Normal 8 2 2 7 3" xfId="31181"/>
    <cellStyle name="Normal 8 2 2 7 4" xfId="31182"/>
    <cellStyle name="Normal 8 2 2 8" xfId="31183"/>
    <cellStyle name="Normal 8 2 2 8 2" xfId="31184"/>
    <cellStyle name="Normal 8 2 2 8 3" xfId="31185"/>
    <cellStyle name="Normal 8 2 2 8 4" xfId="31186"/>
    <cellStyle name="Normal 8 2 2 9" xfId="31187"/>
    <cellStyle name="Normal 8 2 2 9 2" xfId="31188"/>
    <cellStyle name="Normal 8 2 2 9 3" xfId="31189"/>
    <cellStyle name="Normal 8 2 2 9 4" xfId="31190"/>
    <cellStyle name="Normal 8 2 20" xfId="31191"/>
    <cellStyle name="Normal 8 2 21" xfId="31192"/>
    <cellStyle name="Normal 8 2 22" xfId="31193"/>
    <cellStyle name="Normal 8 2 3" xfId="31194"/>
    <cellStyle name="Normal 8 2 3 10" xfId="31195"/>
    <cellStyle name="Normal 8 2 3 10 2" xfId="31196"/>
    <cellStyle name="Normal 8 2 3 10 3" xfId="31197"/>
    <cellStyle name="Normal 8 2 3 10 4" xfId="31198"/>
    <cellStyle name="Normal 8 2 3 11" xfId="31199"/>
    <cellStyle name="Normal 8 2 3 11 2" xfId="31200"/>
    <cellStyle name="Normal 8 2 3 11 3" xfId="31201"/>
    <cellStyle name="Normal 8 2 3 11 4" xfId="31202"/>
    <cellStyle name="Normal 8 2 3 12" xfId="31203"/>
    <cellStyle name="Normal 8 2 3 12 2" xfId="31204"/>
    <cellStyle name="Normal 8 2 3 12 3" xfId="31205"/>
    <cellStyle name="Normal 8 2 3 12 4" xfId="31206"/>
    <cellStyle name="Normal 8 2 3 13" xfId="31207"/>
    <cellStyle name="Normal 8 2 3 13 2" xfId="31208"/>
    <cellStyle name="Normal 8 2 3 13 3" xfId="31209"/>
    <cellStyle name="Normal 8 2 3 13 4" xfId="31210"/>
    <cellStyle name="Normal 8 2 3 14" xfId="31211"/>
    <cellStyle name="Normal 8 2 3 15" xfId="31212"/>
    <cellStyle name="Normal 8 2 3 16" xfId="31213"/>
    <cellStyle name="Normal 8 2 3 17" xfId="31214"/>
    <cellStyle name="Normal 8 2 3 18" xfId="31215"/>
    <cellStyle name="Normal 8 2 3 2" xfId="31216"/>
    <cellStyle name="Normal 8 2 3 2 10" xfId="31217"/>
    <cellStyle name="Normal 8 2 3 2 11" xfId="31218"/>
    <cellStyle name="Normal 8 2 3 2 12" xfId="31219"/>
    <cellStyle name="Normal 8 2 3 2 13" xfId="31220"/>
    <cellStyle name="Normal 8 2 3 2 14" xfId="31221"/>
    <cellStyle name="Normal 8 2 3 2 2" xfId="31222"/>
    <cellStyle name="Normal 8 2 3 2 2 10" xfId="31223"/>
    <cellStyle name="Normal 8 2 3 2 2 11" xfId="31224"/>
    <cellStyle name="Normal 8 2 3 2 2 12" xfId="31225"/>
    <cellStyle name="Normal 8 2 3 2 2 2" xfId="31226"/>
    <cellStyle name="Normal 8 2 3 2 2 2 2" xfId="31227"/>
    <cellStyle name="Normal 8 2 3 2 2 2 2 2" xfId="31228"/>
    <cellStyle name="Normal 8 2 3 2 2 2 2 3" xfId="31229"/>
    <cellStyle name="Normal 8 2 3 2 2 2 2 4" xfId="31230"/>
    <cellStyle name="Normal 8 2 3 2 2 2 3" xfId="31231"/>
    <cellStyle name="Normal 8 2 3 2 2 2 3 2" xfId="31232"/>
    <cellStyle name="Normal 8 2 3 2 2 2 3 3" xfId="31233"/>
    <cellStyle name="Normal 8 2 3 2 2 2 3 4" xfId="31234"/>
    <cellStyle name="Normal 8 2 3 2 2 2 4" xfId="31235"/>
    <cellStyle name="Normal 8 2 3 2 2 2 5" xfId="31236"/>
    <cellStyle name="Normal 8 2 3 2 2 2 6" xfId="31237"/>
    <cellStyle name="Normal 8 2 3 2 2 3" xfId="31238"/>
    <cellStyle name="Normal 8 2 3 2 2 3 2" xfId="31239"/>
    <cellStyle name="Normal 8 2 3 2 2 3 3" xfId="31240"/>
    <cellStyle name="Normal 8 2 3 2 2 3 4" xfId="31241"/>
    <cellStyle name="Normal 8 2 3 2 2 4" xfId="31242"/>
    <cellStyle name="Normal 8 2 3 2 2 4 2" xfId="31243"/>
    <cellStyle name="Normal 8 2 3 2 2 4 3" xfId="31244"/>
    <cellStyle name="Normal 8 2 3 2 2 4 4" xfId="31245"/>
    <cellStyle name="Normal 8 2 3 2 2 5" xfId="31246"/>
    <cellStyle name="Normal 8 2 3 2 2 5 2" xfId="31247"/>
    <cellStyle name="Normal 8 2 3 2 2 5 3" xfId="31248"/>
    <cellStyle name="Normal 8 2 3 2 2 5 4" xfId="31249"/>
    <cellStyle name="Normal 8 2 3 2 2 6" xfId="31250"/>
    <cellStyle name="Normal 8 2 3 2 2 6 2" xfId="31251"/>
    <cellStyle name="Normal 8 2 3 2 2 6 3" xfId="31252"/>
    <cellStyle name="Normal 8 2 3 2 2 6 4" xfId="31253"/>
    <cellStyle name="Normal 8 2 3 2 2 7" xfId="31254"/>
    <cellStyle name="Normal 8 2 3 2 2 7 2" xfId="31255"/>
    <cellStyle name="Normal 8 2 3 2 2 7 3" xfId="31256"/>
    <cellStyle name="Normal 8 2 3 2 2 7 4" xfId="31257"/>
    <cellStyle name="Normal 8 2 3 2 2 8" xfId="31258"/>
    <cellStyle name="Normal 8 2 3 2 2 9" xfId="31259"/>
    <cellStyle name="Normal 8 2 3 2 3" xfId="31260"/>
    <cellStyle name="Normal 8 2 3 2 3 2" xfId="31261"/>
    <cellStyle name="Normal 8 2 3 2 3 2 2" xfId="31262"/>
    <cellStyle name="Normal 8 2 3 2 3 2 3" xfId="31263"/>
    <cellStyle name="Normal 8 2 3 2 3 2 4" xfId="31264"/>
    <cellStyle name="Normal 8 2 3 2 3 3" xfId="31265"/>
    <cellStyle name="Normal 8 2 3 2 3 3 2" xfId="31266"/>
    <cellStyle name="Normal 8 2 3 2 3 3 3" xfId="31267"/>
    <cellStyle name="Normal 8 2 3 2 3 3 4" xfId="31268"/>
    <cellStyle name="Normal 8 2 3 2 3 4" xfId="31269"/>
    <cellStyle name="Normal 8 2 3 2 3 5" xfId="31270"/>
    <cellStyle name="Normal 8 2 3 2 3 6" xfId="31271"/>
    <cellStyle name="Normal 8 2 3 2 4" xfId="31272"/>
    <cellStyle name="Normal 8 2 3 2 4 2" xfId="31273"/>
    <cellStyle name="Normal 8 2 3 2 4 3" xfId="31274"/>
    <cellStyle name="Normal 8 2 3 2 4 4" xfId="31275"/>
    <cellStyle name="Normal 8 2 3 2 5" xfId="31276"/>
    <cellStyle name="Normal 8 2 3 2 5 2" xfId="31277"/>
    <cellStyle name="Normal 8 2 3 2 5 3" xfId="31278"/>
    <cellStyle name="Normal 8 2 3 2 5 4" xfId="31279"/>
    <cellStyle name="Normal 8 2 3 2 6" xfId="31280"/>
    <cellStyle name="Normal 8 2 3 2 6 2" xfId="31281"/>
    <cellStyle name="Normal 8 2 3 2 6 3" xfId="31282"/>
    <cellStyle name="Normal 8 2 3 2 6 4" xfId="31283"/>
    <cellStyle name="Normal 8 2 3 2 7" xfId="31284"/>
    <cellStyle name="Normal 8 2 3 2 7 2" xfId="31285"/>
    <cellStyle name="Normal 8 2 3 2 7 3" xfId="31286"/>
    <cellStyle name="Normal 8 2 3 2 7 4" xfId="31287"/>
    <cellStyle name="Normal 8 2 3 2 8" xfId="31288"/>
    <cellStyle name="Normal 8 2 3 2 8 2" xfId="31289"/>
    <cellStyle name="Normal 8 2 3 2 8 3" xfId="31290"/>
    <cellStyle name="Normal 8 2 3 2 8 4" xfId="31291"/>
    <cellStyle name="Normal 8 2 3 2 9" xfId="31292"/>
    <cellStyle name="Normal 8 2 3 2 9 2" xfId="31293"/>
    <cellStyle name="Normal 8 2 3 2 9 3" xfId="31294"/>
    <cellStyle name="Normal 8 2 3 2 9 4" xfId="31295"/>
    <cellStyle name="Normal 8 2 3 3" xfId="31296"/>
    <cellStyle name="Normal 8 2 3 3 10" xfId="31297"/>
    <cellStyle name="Normal 8 2 3 3 11" xfId="31298"/>
    <cellStyle name="Normal 8 2 3 3 12" xfId="31299"/>
    <cellStyle name="Normal 8 2 3 3 13" xfId="31300"/>
    <cellStyle name="Normal 8 2 3 3 14" xfId="31301"/>
    <cellStyle name="Normal 8 2 3 3 2" xfId="31302"/>
    <cellStyle name="Normal 8 2 3 3 2 10" xfId="31303"/>
    <cellStyle name="Normal 8 2 3 3 2 11" xfId="31304"/>
    <cellStyle name="Normal 8 2 3 3 2 12" xfId="31305"/>
    <cellStyle name="Normal 8 2 3 3 2 2" xfId="31306"/>
    <cellStyle name="Normal 8 2 3 3 2 2 2" xfId="31307"/>
    <cellStyle name="Normal 8 2 3 3 2 2 2 2" xfId="31308"/>
    <cellStyle name="Normal 8 2 3 3 2 2 2 3" xfId="31309"/>
    <cellStyle name="Normal 8 2 3 3 2 2 2 4" xfId="31310"/>
    <cellStyle name="Normal 8 2 3 3 2 2 3" xfId="31311"/>
    <cellStyle name="Normal 8 2 3 3 2 2 3 2" xfId="31312"/>
    <cellStyle name="Normal 8 2 3 3 2 2 3 3" xfId="31313"/>
    <cellStyle name="Normal 8 2 3 3 2 2 3 4" xfId="31314"/>
    <cellStyle name="Normal 8 2 3 3 2 2 4" xfId="31315"/>
    <cellStyle name="Normal 8 2 3 3 2 2 5" xfId="31316"/>
    <cellStyle name="Normal 8 2 3 3 2 2 6" xfId="31317"/>
    <cellStyle name="Normal 8 2 3 3 2 3" xfId="31318"/>
    <cellStyle name="Normal 8 2 3 3 2 3 2" xfId="31319"/>
    <cellStyle name="Normal 8 2 3 3 2 3 3" xfId="31320"/>
    <cellStyle name="Normal 8 2 3 3 2 3 4" xfId="31321"/>
    <cellStyle name="Normal 8 2 3 3 2 4" xfId="31322"/>
    <cellStyle name="Normal 8 2 3 3 2 4 2" xfId="31323"/>
    <cellStyle name="Normal 8 2 3 3 2 4 3" xfId="31324"/>
    <cellStyle name="Normal 8 2 3 3 2 4 4" xfId="31325"/>
    <cellStyle name="Normal 8 2 3 3 2 5" xfId="31326"/>
    <cellStyle name="Normal 8 2 3 3 2 5 2" xfId="31327"/>
    <cellStyle name="Normal 8 2 3 3 2 5 3" xfId="31328"/>
    <cellStyle name="Normal 8 2 3 3 2 5 4" xfId="31329"/>
    <cellStyle name="Normal 8 2 3 3 2 6" xfId="31330"/>
    <cellStyle name="Normal 8 2 3 3 2 6 2" xfId="31331"/>
    <cellStyle name="Normal 8 2 3 3 2 6 3" xfId="31332"/>
    <cellStyle name="Normal 8 2 3 3 2 6 4" xfId="31333"/>
    <cellStyle name="Normal 8 2 3 3 2 7" xfId="31334"/>
    <cellStyle name="Normal 8 2 3 3 2 7 2" xfId="31335"/>
    <cellStyle name="Normal 8 2 3 3 2 7 3" xfId="31336"/>
    <cellStyle name="Normal 8 2 3 3 2 7 4" xfId="31337"/>
    <cellStyle name="Normal 8 2 3 3 2 8" xfId="31338"/>
    <cellStyle name="Normal 8 2 3 3 2 9" xfId="31339"/>
    <cellStyle name="Normal 8 2 3 3 3" xfId="31340"/>
    <cellStyle name="Normal 8 2 3 3 3 2" xfId="31341"/>
    <cellStyle name="Normal 8 2 3 3 3 2 2" xfId="31342"/>
    <cellStyle name="Normal 8 2 3 3 3 2 3" xfId="31343"/>
    <cellStyle name="Normal 8 2 3 3 3 2 4" xfId="31344"/>
    <cellStyle name="Normal 8 2 3 3 3 3" xfId="31345"/>
    <cellStyle name="Normal 8 2 3 3 3 3 2" xfId="31346"/>
    <cellStyle name="Normal 8 2 3 3 3 3 3" xfId="31347"/>
    <cellStyle name="Normal 8 2 3 3 3 3 4" xfId="31348"/>
    <cellStyle name="Normal 8 2 3 3 3 4" xfId="31349"/>
    <cellStyle name="Normal 8 2 3 3 3 5" xfId="31350"/>
    <cellStyle name="Normal 8 2 3 3 3 6" xfId="31351"/>
    <cellStyle name="Normal 8 2 3 3 4" xfId="31352"/>
    <cellStyle name="Normal 8 2 3 3 4 2" xfId="31353"/>
    <cellStyle name="Normal 8 2 3 3 4 3" xfId="31354"/>
    <cellStyle name="Normal 8 2 3 3 4 4" xfId="31355"/>
    <cellStyle name="Normal 8 2 3 3 5" xfId="31356"/>
    <cellStyle name="Normal 8 2 3 3 5 2" xfId="31357"/>
    <cellStyle name="Normal 8 2 3 3 5 3" xfId="31358"/>
    <cellStyle name="Normal 8 2 3 3 5 4" xfId="31359"/>
    <cellStyle name="Normal 8 2 3 3 6" xfId="31360"/>
    <cellStyle name="Normal 8 2 3 3 6 2" xfId="31361"/>
    <cellStyle name="Normal 8 2 3 3 6 3" xfId="31362"/>
    <cellStyle name="Normal 8 2 3 3 6 4" xfId="31363"/>
    <cellStyle name="Normal 8 2 3 3 7" xfId="31364"/>
    <cellStyle name="Normal 8 2 3 3 7 2" xfId="31365"/>
    <cellStyle name="Normal 8 2 3 3 7 3" xfId="31366"/>
    <cellStyle name="Normal 8 2 3 3 7 4" xfId="31367"/>
    <cellStyle name="Normal 8 2 3 3 8" xfId="31368"/>
    <cellStyle name="Normal 8 2 3 3 8 2" xfId="31369"/>
    <cellStyle name="Normal 8 2 3 3 8 3" xfId="31370"/>
    <cellStyle name="Normal 8 2 3 3 8 4" xfId="31371"/>
    <cellStyle name="Normal 8 2 3 3 9" xfId="31372"/>
    <cellStyle name="Normal 8 2 3 3 9 2" xfId="31373"/>
    <cellStyle name="Normal 8 2 3 3 9 3" xfId="31374"/>
    <cellStyle name="Normal 8 2 3 3 9 4" xfId="31375"/>
    <cellStyle name="Normal 8 2 3 4" xfId="31376"/>
    <cellStyle name="Normal 8 2 3 4 10" xfId="31377"/>
    <cellStyle name="Normal 8 2 3 4 11" xfId="31378"/>
    <cellStyle name="Normal 8 2 3 4 12" xfId="31379"/>
    <cellStyle name="Normal 8 2 3 4 2" xfId="31380"/>
    <cellStyle name="Normal 8 2 3 4 2 2" xfId="31381"/>
    <cellStyle name="Normal 8 2 3 4 2 2 2" xfId="31382"/>
    <cellStyle name="Normal 8 2 3 4 2 2 3" xfId="31383"/>
    <cellStyle name="Normal 8 2 3 4 2 2 4" xfId="31384"/>
    <cellStyle name="Normal 8 2 3 4 2 3" xfId="31385"/>
    <cellStyle name="Normal 8 2 3 4 2 3 2" xfId="31386"/>
    <cellStyle name="Normal 8 2 3 4 2 3 3" xfId="31387"/>
    <cellStyle name="Normal 8 2 3 4 2 3 4" xfId="31388"/>
    <cellStyle name="Normal 8 2 3 4 2 4" xfId="31389"/>
    <cellStyle name="Normal 8 2 3 4 2 5" xfId="31390"/>
    <cellStyle name="Normal 8 2 3 4 2 6" xfId="31391"/>
    <cellStyle name="Normal 8 2 3 4 3" xfId="31392"/>
    <cellStyle name="Normal 8 2 3 4 3 2" xfId="31393"/>
    <cellStyle name="Normal 8 2 3 4 3 3" xfId="31394"/>
    <cellStyle name="Normal 8 2 3 4 3 4" xfId="31395"/>
    <cellStyle name="Normal 8 2 3 4 4" xfId="31396"/>
    <cellStyle name="Normal 8 2 3 4 4 2" xfId="31397"/>
    <cellStyle name="Normal 8 2 3 4 4 3" xfId="31398"/>
    <cellStyle name="Normal 8 2 3 4 4 4" xfId="31399"/>
    <cellStyle name="Normal 8 2 3 4 5" xfId="31400"/>
    <cellStyle name="Normal 8 2 3 4 5 2" xfId="31401"/>
    <cellStyle name="Normal 8 2 3 4 5 3" xfId="31402"/>
    <cellStyle name="Normal 8 2 3 4 5 4" xfId="31403"/>
    <cellStyle name="Normal 8 2 3 4 6" xfId="31404"/>
    <cellStyle name="Normal 8 2 3 4 6 2" xfId="31405"/>
    <cellStyle name="Normal 8 2 3 4 6 3" xfId="31406"/>
    <cellStyle name="Normal 8 2 3 4 6 4" xfId="31407"/>
    <cellStyle name="Normal 8 2 3 4 7" xfId="31408"/>
    <cellStyle name="Normal 8 2 3 4 7 2" xfId="31409"/>
    <cellStyle name="Normal 8 2 3 4 7 3" xfId="31410"/>
    <cellStyle name="Normal 8 2 3 4 7 4" xfId="31411"/>
    <cellStyle name="Normal 8 2 3 4 8" xfId="31412"/>
    <cellStyle name="Normal 8 2 3 4 9" xfId="31413"/>
    <cellStyle name="Normal 8 2 3 5" xfId="31414"/>
    <cellStyle name="Normal 8 2 3 5 10" xfId="31415"/>
    <cellStyle name="Normal 8 2 3 5 11" xfId="31416"/>
    <cellStyle name="Normal 8 2 3 5 12" xfId="31417"/>
    <cellStyle name="Normal 8 2 3 5 2" xfId="31418"/>
    <cellStyle name="Normal 8 2 3 5 2 2" xfId="31419"/>
    <cellStyle name="Normal 8 2 3 5 2 2 2" xfId="31420"/>
    <cellStyle name="Normal 8 2 3 5 2 2 3" xfId="31421"/>
    <cellStyle name="Normal 8 2 3 5 2 2 4" xfId="31422"/>
    <cellStyle name="Normal 8 2 3 5 2 3" xfId="31423"/>
    <cellStyle name="Normal 8 2 3 5 2 3 2" xfId="31424"/>
    <cellStyle name="Normal 8 2 3 5 2 3 3" xfId="31425"/>
    <cellStyle name="Normal 8 2 3 5 2 3 4" xfId="31426"/>
    <cellStyle name="Normal 8 2 3 5 2 4" xfId="31427"/>
    <cellStyle name="Normal 8 2 3 5 2 5" xfId="31428"/>
    <cellStyle name="Normal 8 2 3 5 2 6" xfId="31429"/>
    <cellStyle name="Normal 8 2 3 5 3" xfId="31430"/>
    <cellStyle name="Normal 8 2 3 5 3 2" xfId="31431"/>
    <cellStyle name="Normal 8 2 3 5 3 3" xfId="31432"/>
    <cellStyle name="Normal 8 2 3 5 3 4" xfId="31433"/>
    <cellStyle name="Normal 8 2 3 5 4" xfId="31434"/>
    <cellStyle name="Normal 8 2 3 5 4 2" xfId="31435"/>
    <cellStyle name="Normal 8 2 3 5 4 3" xfId="31436"/>
    <cellStyle name="Normal 8 2 3 5 4 4" xfId="31437"/>
    <cellStyle name="Normal 8 2 3 5 5" xfId="31438"/>
    <cellStyle name="Normal 8 2 3 5 5 2" xfId="31439"/>
    <cellStyle name="Normal 8 2 3 5 5 3" xfId="31440"/>
    <cellStyle name="Normal 8 2 3 5 5 4" xfId="31441"/>
    <cellStyle name="Normal 8 2 3 5 6" xfId="31442"/>
    <cellStyle name="Normal 8 2 3 5 6 2" xfId="31443"/>
    <cellStyle name="Normal 8 2 3 5 6 3" xfId="31444"/>
    <cellStyle name="Normal 8 2 3 5 6 4" xfId="31445"/>
    <cellStyle name="Normal 8 2 3 5 7" xfId="31446"/>
    <cellStyle name="Normal 8 2 3 5 7 2" xfId="31447"/>
    <cellStyle name="Normal 8 2 3 5 7 3" xfId="31448"/>
    <cellStyle name="Normal 8 2 3 5 7 4" xfId="31449"/>
    <cellStyle name="Normal 8 2 3 5 8" xfId="31450"/>
    <cellStyle name="Normal 8 2 3 5 9" xfId="31451"/>
    <cellStyle name="Normal 8 2 3 6" xfId="31452"/>
    <cellStyle name="Normal 8 2 3 6 2" xfId="31453"/>
    <cellStyle name="Normal 8 2 3 6 2 2" xfId="31454"/>
    <cellStyle name="Normal 8 2 3 6 2 3" xfId="31455"/>
    <cellStyle name="Normal 8 2 3 6 2 4" xfId="31456"/>
    <cellStyle name="Normal 8 2 3 6 3" xfId="31457"/>
    <cellStyle name="Normal 8 2 3 6 3 2" xfId="31458"/>
    <cellStyle name="Normal 8 2 3 6 3 3" xfId="31459"/>
    <cellStyle name="Normal 8 2 3 6 3 4" xfId="31460"/>
    <cellStyle name="Normal 8 2 3 6 4" xfId="31461"/>
    <cellStyle name="Normal 8 2 3 6 4 2" xfId="31462"/>
    <cellStyle name="Normal 8 2 3 6 4 3" xfId="31463"/>
    <cellStyle name="Normal 8 2 3 6 4 4" xfId="31464"/>
    <cellStyle name="Normal 8 2 3 6 5" xfId="31465"/>
    <cellStyle name="Normal 8 2 3 6 5 2" xfId="31466"/>
    <cellStyle name="Normal 8 2 3 6 5 3" xfId="31467"/>
    <cellStyle name="Normal 8 2 3 6 5 4" xfId="31468"/>
    <cellStyle name="Normal 8 2 3 6 6" xfId="31469"/>
    <cellStyle name="Normal 8 2 3 6 7" xfId="31470"/>
    <cellStyle name="Normal 8 2 3 6 8" xfId="31471"/>
    <cellStyle name="Normal 8 2 3 7" xfId="31472"/>
    <cellStyle name="Normal 8 2 3 7 2" xfId="31473"/>
    <cellStyle name="Normal 8 2 3 7 3" xfId="31474"/>
    <cellStyle name="Normal 8 2 3 7 4" xfId="31475"/>
    <cellStyle name="Normal 8 2 3 8" xfId="31476"/>
    <cellStyle name="Normal 8 2 3 8 2" xfId="31477"/>
    <cellStyle name="Normal 8 2 3 8 3" xfId="31478"/>
    <cellStyle name="Normal 8 2 3 8 4" xfId="31479"/>
    <cellStyle name="Normal 8 2 3 9" xfId="31480"/>
    <cellStyle name="Normal 8 2 3 9 2" xfId="31481"/>
    <cellStyle name="Normal 8 2 3 9 3" xfId="31482"/>
    <cellStyle name="Normal 8 2 3 9 4" xfId="31483"/>
    <cellStyle name="Normal 8 2 4" xfId="31484"/>
    <cellStyle name="Normal 8 2 4 10" xfId="31485"/>
    <cellStyle name="Normal 8 2 4 10 2" xfId="31486"/>
    <cellStyle name="Normal 8 2 4 10 3" xfId="31487"/>
    <cellStyle name="Normal 8 2 4 10 4" xfId="31488"/>
    <cellStyle name="Normal 8 2 4 11" xfId="31489"/>
    <cellStyle name="Normal 8 2 4 11 2" xfId="31490"/>
    <cellStyle name="Normal 8 2 4 11 3" xfId="31491"/>
    <cellStyle name="Normal 8 2 4 11 4" xfId="31492"/>
    <cellStyle name="Normal 8 2 4 12" xfId="31493"/>
    <cellStyle name="Normal 8 2 4 12 2" xfId="31494"/>
    <cellStyle name="Normal 8 2 4 12 3" xfId="31495"/>
    <cellStyle name="Normal 8 2 4 12 4" xfId="31496"/>
    <cellStyle name="Normal 8 2 4 13" xfId="31497"/>
    <cellStyle name="Normal 8 2 4 14" xfId="31498"/>
    <cellStyle name="Normal 8 2 4 15" xfId="31499"/>
    <cellStyle name="Normal 8 2 4 16" xfId="31500"/>
    <cellStyle name="Normal 8 2 4 17" xfId="31501"/>
    <cellStyle name="Normal 8 2 4 2" xfId="31502"/>
    <cellStyle name="Normal 8 2 4 2 10" xfId="31503"/>
    <cellStyle name="Normal 8 2 4 2 11" xfId="31504"/>
    <cellStyle name="Normal 8 2 4 2 12" xfId="31505"/>
    <cellStyle name="Normal 8 2 4 2 13" xfId="31506"/>
    <cellStyle name="Normal 8 2 4 2 14" xfId="31507"/>
    <cellStyle name="Normal 8 2 4 2 2" xfId="31508"/>
    <cellStyle name="Normal 8 2 4 2 2 10" xfId="31509"/>
    <cellStyle name="Normal 8 2 4 2 2 11" xfId="31510"/>
    <cellStyle name="Normal 8 2 4 2 2 12" xfId="31511"/>
    <cellStyle name="Normal 8 2 4 2 2 2" xfId="31512"/>
    <cellStyle name="Normal 8 2 4 2 2 2 2" xfId="31513"/>
    <cellStyle name="Normal 8 2 4 2 2 2 2 2" xfId="31514"/>
    <cellStyle name="Normal 8 2 4 2 2 2 2 3" xfId="31515"/>
    <cellStyle name="Normal 8 2 4 2 2 2 2 4" xfId="31516"/>
    <cellStyle name="Normal 8 2 4 2 2 2 3" xfId="31517"/>
    <cellStyle name="Normal 8 2 4 2 2 2 3 2" xfId="31518"/>
    <cellStyle name="Normal 8 2 4 2 2 2 3 3" xfId="31519"/>
    <cellStyle name="Normal 8 2 4 2 2 2 3 4" xfId="31520"/>
    <cellStyle name="Normal 8 2 4 2 2 2 4" xfId="31521"/>
    <cellStyle name="Normal 8 2 4 2 2 2 5" xfId="31522"/>
    <cellStyle name="Normal 8 2 4 2 2 2 6" xfId="31523"/>
    <cellStyle name="Normal 8 2 4 2 2 3" xfId="31524"/>
    <cellStyle name="Normal 8 2 4 2 2 3 2" xfId="31525"/>
    <cellStyle name="Normal 8 2 4 2 2 3 3" xfId="31526"/>
    <cellStyle name="Normal 8 2 4 2 2 3 4" xfId="31527"/>
    <cellStyle name="Normal 8 2 4 2 2 4" xfId="31528"/>
    <cellStyle name="Normal 8 2 4 2 2 4 2" xfId="31529"/>
    <cellStyle name="Normal 8 2 4 2 2 4 3" xfId="31530"/>
    <cellStyle name="Normal 8 2 4 2 2 4 4" xfId="31531"/>
    <cellStyle name="Normal 8 2 4 2 2 5" xfId="31532"/>
    <cellStyle name="Normal 8 2 4 2 2 5 2" xfId="31533"/>
    <cellStyle name="Normal 8 2 4 2 2 5 3" xfId="31534"/>
    <cellStyle name="Normal 8 2 4 2 2 5 4" xfId="31535"/>
    <cellStyle name="Normal 8 2 4 2 2 6" xfId="31536"/>
    <cellStyle name="Normal 8 2 4 2 2 6 2" xfId="31537"/>
    <cellStyle name="Normal 8 2 4 2 2 6 3" xfId="31538"/>
    <cellStyle name="Normal 8 2 4 2 2 6 4" xfId="31539"/>
    <cellStyle name="Normal 8 2 4 2 2 7" xfId="31540"/>
    <cellStyle name="Normal 8 2 4 2 2 7 2" xfId="31541"/>
    <cellStyle name="Normal 8 2 4 2 2 7 3" xfId="31542"/>
    <cellStyle name="Normal 8 2 4 2 2 7 4" xfId="31543"/>
    <cellStyle name="Normal 8 2 4 2 2 8" xfId="31544"/>
    <cellStyle name="Normal 8 2 4 2 2 9" xfId="31545"/>
    <cellStyle name="Normal 8 2 4 2 3" xfId="31546"/>
    <cellStyle name="Normal 8 2 4 2 3 2" xfId="31547"/>
    <cellStyle name="Normal 8 2 4 2 3 2 2" xfId="31548"/>
    <cellStyle name="Normal 8 2 4 2 3 2 3" xfId="31549"/>
    <cellStyle name="Normal 8 2 4 2 3 2 4" xfId="31550"/>
    <cellStyle name="Normal 8 2 4 2 3 3" xfId="31551"/>
    <cellStyle name="Normal 8 2 4 2 3 3 2" xfId="31552"/>
    <cellStyle name="Normal 8 2 4 2 3 3 3" xfId="31553"/>
    <cellStyle name="Normal 8 2 4 2 3 3 4" xfId="31554"/>
    <cellStyle name="Normal 8 2 4 2 3 4" xfId="31555"/>
    <cellStyle name="Normal 8 2 4 2 3 5" xfId="31556"/>
    <cellStyle name="Normal 8 2 4 2 3 6" xfId="31557"/>
    <cellStyle name="Normal 8 2 4 2 4" xfId="31558"/>
    <cellStyle name="Normal 8 2 4 2 4 2" xfId="31559"/>
    <cellStyle name="Normal 8 2 4 2 4 3" xfId="31560"/>
    <cellStyle name="Normal 8 2 4 2 4 4" xfId="31561"/>
    <cellStyle name="Normal 8 2 4 2 5" xfId="31562"/>
    <cellStyle name="Normal 8 2 4 2 5 2" xfId="31563"/>
    <cellStyle name="Normal 8 2 4 2 5 3" xfId="31564"/>
    <cellStyle name="Normal 8 2 4 2 5 4" xfId="31565"/>
    <cellStyle name="Normal 8 2 4 2 6" xfId="31566"/>
    <cellStyle name="Normal 8 2 4 2 6 2" xfId="31567"/>
    <cellStyle name="Normal 8 2 4 2 6 3" xfId="31568"/>
    <cellStyle name="Normal 8 2 4 2 6 4" xfId="31569"/>
    <cellStyle name="Normal 8 2 4 2 7" xfId="31570"/>
    <cellStyle name="Normal 8 2 4 2 7 2" xfId="31571"/>
    <cellStyle name="Normal 8 2 4 2 7 3" xfId="31572"/>
    <cellStyle name="Normal 8 2 4 2 7 4" xfId="31573"/>
    <cellStyle name="Normal 8 2 4 2 8" xfId="31574"/>
    <cellStyle name="Normal 8 2 4 2 8 2" xfId="31575"/>
    <cellStyle name="Normal 8 2 4 2 8 3" xfId="31576"/>
    <cellStyle name="Normal 8 2 4 2 8 4" xfId="31577"/>
    <cellStyle name="Normal 8 2 4 2 9" xfId="31578"/>
    <cellStyle name="Normal 8 2 4 2 9 2" xfId="31579"/>
    <cellStyle name="Normal 8 2 4 2 9 3" xfId="31580"/>
    <cellStyle name="Normal 8 2 4 2 9 4" xfId="31581"/>
    <cellStyle name="Normal 8 2 4 3" xfId="31582"/>
    <cellStyle name="Normal 8 2 4 3 10" xfId="31583"/>
    <cellStyle name="Normal 8 2 4 3 11" xfId="31584"/>
    <cellStyle name="Normal 8 2 4 3 12" xfId="31585"/>
    <cellStyle name="Normal 8 2 4 3 13" xfId="31586"/>
    <cellStyle name="Normal 8 2 4 3 14" xfId="31587"/>
    <cellStyle name="Normal 8 2 4 3 2" xfId="31588"/>
    <cellStyle name="Normal 8 2 4 3 2 10" xfId="31589"/>
    <cellStyle name="Normal 8 2 4 3 2 11" xfId="31590"/>
    <cellStyle name="Normal 8 2 4 3 2 12" xfId="31591"/>
    <cellStyle name="Normal 8 2 4 3 2 2" xfId="31592"/>
    <cellStyle name="Normal 8 2 4 3 2 2 2" xfId="31593"/>
    <cellStyle name="Normal 8 2 4 3 2 2 2 2" xfId="31594"/>
    <cellStyle name="Normal 8 2 4 3 2 2 2 3" xfId="31595"/>
    <cellStyle name="Normal 8 2 4 3 2 2 2 4" xfId="31596"/>
    <cellStyle name="Normal 8 2 4 3 2 2 3" xfId="31597"/>
    <cellStyle name="Normal 8 2 4 3 2 2 3 2" xfId="31598"/>
    <cellStyle name="Normal 8 2 4 3 2 2 3 3" xfId="31599"/>
    <cellStyle name="Normal 8 2 4 3 2 2 3 4" xfId="31600"/>
    <cellStyle name="Normal 8 2 4 3 2 2 4" xfId="31601"/>
    <cellStyle name="Normal 8 2 4 3 2 2 5" xfId="31602"/>
    <cellStyle name="Normal 8 2 4 3 2 2 6" xfId="31603"/>
    <cellStyle name="Normal 8 2 4 3 2 3" xfId="31604"/>
    <cellStyle name="Normal 8 2 4 3 2 3 2" xfId="31605"/>
    <cellStyle name="Normal 8 2 4 3 2 3 3" xfId="31606"/>
    <cellStyle name="Normal 8 2 4 3 2 3 4" xfId="31607"/>
    <cellStyle name="Normal 8 2 4 3 2 4" xfId="31608"/>
    <cellStyle name="Normal 8 2 4 3 2 4 2" xfId="31609"/>
    <cellStyle name="Normal 8 2 4 3 2 4 3" xfId="31610"/>
    <cellStyle name="Normal 8 2 4 3 2 4 4" xfId="31611"/>
    <cellStyle name="Normal 8 2 4 3 2 5" xfId="31612"/>
    <cellStyle name="Normal 8 2 4 3 2 5 2" xfId="31613"/>
    <cellStyle name="Normal 8 2 4 3 2 5 3" xfId="31614"/>
    <cellStyle name="Normal 8 2 4 3 2 5 4" xfId="31615"/>
    <cellStyle name="Normal 8 2 4 3 2 6" xfId="31616"/>
    <cellStyle name="Normal 8 2 4 3 2 6 2" xfId="31617"/>
    <cellStyle name="Normal 8 2 4 3 2 6 3" xfId="31618"/>
    <cellStyle name="Normal 8 2 4 3 2 6 4" xfId="31619"/>
    <cellStyle name="Normal 8 2 4 3 2 7" xfId="31620"/>
    <cellStyle name="Normal 8 2 4 3 2 7 2" xfId="31621"/>
    <cellStyle name="Normal 8 2 4 3 2 7 3" xfId="31622"/>
    <cellStyle name="Normal 8 2 4 3 2 7 4" xfId="31623"/>
    <cellStyle name="Normal 8 2 4 3 2 8" xfId="31624"/>
    <cellStyle name="Normal 8 2 4 3 2 9" xfId="31625"/>
    <cellStyle name="Normal 8 2 4 3 3" xfId="31626"/>
    <cellStyle name="Normal 8 2 4 3 3 2" xfId="31627"/>
    <cellStyle name="Normal 8 2 4 3 3 2 2" xfId="31628"/>
    <cellStyle name="Normal 8 2 4 3 3 2 3" xfId="31629"/>
    <cellStyle name="Normal 8 2 4 3 3 2 4" xfId="31630"/>
    <cellStyle name="Normal 8 2 4 3 3 3" xfId="31631"/>
    <cellStyle name="Normal 8 2 4 3 3 3 2" xfId="31632"/>
    <cellStyle name="Normal 8 2 4 3 3 3 3" xfId="31633"/>
    <cellStyle name="Normal 8 2 4 3 3 3 4" xfId="31634"/>
    <cellStyle name="Normal 8 2 4 3 3 4" xfId="31635"/>
    <cellStyle name="Normal 8 2 4 3 3 5" xfId="31636"/>
    <cellStyle name="Normal 8 2 4 3 3 6" xfId="31637"/>
    <cellStyle name="Normal 8 2 4 3 4" xfId="31638"/>
    <cellStyle name="Normal 8 2 4 3 4 2" xfId="31639"/>
    <cellStyle name="Normal 8 2 4 3 4 3" xfId="31640"/>
    <cellStyle name="Normal 8 2 4 3 4 4" xfId="31641"/>
    <cellStyle name="Normal 8 2 4 3 5" xfId="31642"/>
    <cellStyle name="Normal 8 2 4 3 5 2" xfId="31643"/>
    <cellStyle name="Normal 8 2 4 3 5 3" xfId="31644"/>
    <cellStyle name="Normal 8 2 4 3 5 4" xfId="31645"/>
    <cellStyle name="Normal 8 2 4 3 6" xfId="31646"/>
    <cellStyle name="Normal 8 2 4 3 6 2" xfId="31647"/>
    <cellStyle name="Normal 8 2 4 3 6 3" xfId="31648"/>
    <cellStyle name="Normal 8 2 4 3 6 4" xfId="31649"/>
    <cellStyle name="Normal 8 2 4 3 7" xfId="31650"/>
    <cellStyle name="Normal 8 2 4 3 7 2" xfId="31651"/>
    <cellStyle name="Normal 8 2 4 3 7 3" xfId="31652"/>
    <cellStyle name="Normal 8 2 4 3 7 4" xfId="31653"/>
    <cellStyle name="Normal 8 2 4 3 8" xfId="31654"/>
    <cellStyle name="Normal 8 2 4 3 8 2" xfId="31655"/>
    <cellStyle name="Normal 8 2 4 3 8 3" xfId="31656"/>
    <cellStyle name="Normal 8 2 4 3 8 4" xfId="31657"/>
    <cellStyle name="Normal 8 2 4 3 9" xfId="31658"/>
    <cellStyle name="Normal 8 2 4 3 9 2" xfId="31659"/>
    <cellStyle name="Normal 8 2 4 3 9 3" xfId="31660"/>
    <cellStyle name="Normal 8 2 4 3 9 4" xfId="31661"/>
    <cellStyle name="Normal 8 2 4 4" xfId="31662"/>
    <cellStyle name="Normal 8 2 4 4 10" xfId="31663"/>
    <cellStyle name="Normal 8 2 4 4 11" xfId="31664"/>
    <cellStyle name="Normal 8 2 4 4 12" xfId="31665"/>
    <cellStyle name="Normal 8 2 4 4 2" xfId="31666"/>
    <cellStyle name="Normal 8 2 4 4 2 2" xfId="31667"/>
    <cellStyle name="Normal 8 2 4 4 2 2 2" xfId="31668"/>
    <cellStyle name="Normal 8 2 4 4 2 2 3" xfId="31669"/>
    <cellStyle name="Normal 8 2 4 4 2 2 4" xfId="31670"/>
    <cellStyle name="Normal 8 2 4 4 2 3" xfId="31671"/>
    <cellStyle name="Normal 8 2 4 4 2 3 2" xfId="31672"/>
    <cellStyle name="Normal 8 2 4 4 2 3 3" xfId="31673"/>
    <cellStyle name="Normal 8 2 4 4 2 3 4" xfId="31674"/>
    <cellStyle name="Normal 8 2 4 4 2 4" xfId="31675"/>
    <cellStyle name="Normal 8 2 4 4 2 5" xfId="31676"/>
    <cellStyle name="Normal 8 2 4 4 2 6" xfId="31677"/>
    <cellStyle name="Normal 8 2 4 4 3" xfId="31678"/>
    <cellStyle name="Normal 8 2 4 4 3 2" xfId="31679"/>
    <cellStyle name="Normal 8 2 4 4 3 3" xfId="31680"/>
    <cellStyle name="Normal 8 2 4 4 3 4" xfId="31681"/>
    <cellStyle name="Normal 8 2 4 4 4" xfId="31682"/>
    <cellStyle name="Normal 8 2 4 4 4 2" xfId="31683"/>
    <cellStyle name="Normal 8 2 4 4 4 3" xfId="31684"/>
    <cellStyle name="Normal 8 2 4 4 4 4" xfId="31685"/>
    <cellStyle name="Normal 8 2 4 4 5" xfId="31686"/>
    <cellStyle name="Normal 8 2 4 4 5 2" xfId="31687"/>
    <cellStyle name="Normal 8 2 4 4 5 3" xfId="31688"/>
    <cellStyle name="Normal 8 2 4 4 5 4" xfId="31689"/>
    <cellStyle name="Normal 8 2 4 4 6" xfId="31690"/>
    <cellStyle name="Normal 8 2 4 4 6 2" xfId="31691"/>
    <cellStyle name="Normal 8 2 4 4 6 3" xfId="31692"/>
    <cellStyle name="Normal 8 2 4 4 6 4" xfId="31693"/>
    <cellStyle name="Normal 8 2 4 4 7" xfId="31694"/>
    <cellStyle name="Normal 8 2 4 4 7 2" xfId="31695"/>
    <cellStyle name="Normal 8 2 4 4 7 3" xfId="31696"/>
    <cellStyle name="Normal 8 2 4 4 7 4" xfId="31697"/>
    <cellStyle name="Normal 8 2 4 4 8" xfId="31698"/>
    <cellStyle name="Normal 8 2 4 4 9" xfId="31699"/>
    <cellStyle name="Normal 8 2 4 5" xfId="31700"/>
    <cellStyle name="Normal 8 2 4 5 10" xfId="31701"/>
    <cellStyle name="Normal 8 2 4 5 11" xfId="31702"/>
    <cellStyle name="Normal 8 2 4 5 12" xfId="31703"/>
    <cellStyle name="Normal 8 2 4 5 2" xfId="31704"/>
    <cellStyle name="Normal 8 2 4 5 2 2" xfId="31705"/>
    <cellStyle name="Normal 8 2 4 5 2 2 2" xfId="31706"/>
    <cellStyle name="Normal 8 2 4 5 2 2 3" xfId="31707"/>
    <cellStyle name="Normal 8 2 4 5 2 2 4" xfId="31708"/>
    <cellStyle name="Normal 8 2 4 5 2 3" xfId="31709"/>
    <cellStyle name="Normal 8 2 4 5 2 3 2" xfId="31710"/>
    <cellStyle name="Normal 8 2 4 5 2 3 3" xfId="31711"/>
    <cellStyle name="Normal 8 2 4 5 2 3 4" xfId="31712"/>
    <cellStyle name="Normal 8 2 4 5 2 4" xfId="31713"/>
    <cellStyle name="Normal 8 2 4 5 2 5" xfId="31714"/>
    <cellStyle name="Normal 8 2 4 5 2 6" xfId="31715"/>
    <cellStyle name="Normal 8 2 4 5 3" xfId="31716"/>
    <cellStyle name="Normal 8 2 4 5 3 2" xfId="31717"/>
    <cellStyle name="Normal 8 2 4 5 3 3" xfId="31718"/>
    <cellStyle name="Normal 8 2 4 5 3 4" xfId="31719"/>
    <cellStyle name="Normal 8 2 4 5 4" xfId="31720"/>
    <cellStyle name="Normal 8 2 4 5 4 2" xfId="31721"/>
    <cellStyle name="Normal 8 2 4 5 4 3" xfId="31722"/>
    <cellStyle name="Normal 8 2 4 5 4 4" xfId="31723"/>
    <cellStyle name="Normal 8 2 4 5 5" xfId="31724"/>
    <cellStyle name="Normal 8 2 4 5 5 2" xfId="31725"/>
    <cellStyle name="Normal 8 2 4 5 5 3" xfId="31726"/>
    <cellStyle name="Normal 8 2 4 5 5 4" xfId="31727"/>
    <cellStyle name="Normal 8 2 4 5 6" xfId="31728"/>
    <cellStyle name="Normal 8 2 4 5 6 2" xfId="31729"/>
    <cellStyle name="Normal 8 2 4 5 6 3" xfId="31730"/>
    <cellStyle name="Normal 8 2 4 5 6 4" xfId="31731"/>
    <cellStyle name="Normal 8 2 4 5 7" xfId="31732"/>
    <cellStyle name="Normal 8 2 4 5 7 2" xfId="31733"/>
    <cellStyle name="Normal 8 2 4 5 7 3" xfId="31734"/>
    <cellStyle name="Normal 8 2 4 5 7 4" xfId="31735"/>
    <cellStyle name="Normal 8 2 4 5 8" xfId="31736"/>
    <cellStyle name="Normal 8 2 4 5 9" xfId="31737"/>
    <cellStyle name="Normal 8 2 4 6" xfId="31738"/>
    <cellStyle name="Normal 8 2 4 6 2" xfId="31739"/>
    <cellStyle name="Normal 8 2 4 6 2 2" xfId="31740"/>
    <cellStyle name="Normal 8 2 4 6 2 3" xfId="31741"/>
    <cellStyle name="Normal 8 2 4 6 2 4" xfId="31742"/>
    <cellStyle name="Normal 8 2 4 6 3" xfId="31743"/>
    <cellStyle name="Normal 8 2 4 6 3 2" xfId="31744"/>
    <cellStyle name="Normal 8 2 4 6 3 3" xfId="31745"/>
    <cellStyle name="Normal 8 2 4 6 3 4" xfId="31746"/>
    <cellStyle name="Normal 8 2 4 6 4" xfId="31747"/>
    <cellStyle name="Normal 8 2 4 6 5" xfId="31748"/>
    <cellStyle name="Normal 8 2 4 6 6" xfId="31749"/>
    <cellStyle name="Normal 8 2 4 7" xfId="31750"/>
    <cellStyle name="Normal 8 2 4 7 2" xfId="31751"/>
    <cellStyle name="Normal 8 2 4 7 3" xfId="31752"/>
    <cellStyle name="Normal 8 2 4 7 4" xfId="31753"/>
    <cellStyle name="Normal 8 2 4 8" xfId="31754"/>
    <cellStyle name="Normal 8 2 4 8 2" xfId="31755"/>
    <cellStyle name="Normal 8 2 4 8 3" xfId="31756"/>
    <cellStyle name="Normal 8 2 4 8 4" xfId="31757"/>
    <cellStyle name="Normal 8 2 4 9" xfId="31758"/>
    <cellStyle name="Normal 8 2 4 9 2" xfId="31759"/>
    <cellStyle name="Normal 8 2 4 9 3" xfId="31760"/>
    <cellStyle name="Normal 8 2 4 9 4" xfId="31761"/>
    <cellStyle name="Normal 8 2 5" xfId="31762"/>
    <cellStyle name="Normal 8 2 5 10" xfId="31763"/>
    <cellStyle name="Normal 8 2 5 11" xfId="31764"/>
    <cellStyle name="Normal 8 2 5 12" xfId="31765"/>
    <cellStyle name="Normal 8 2 5 13" xfId="31766"/>
    <cellStyle name="Normal 8 2 5 14" xfId="31767"/>
    <cellStyle name="Normal 8 2 5 2" xfId="31768"/>
    <cellStyle name="Normal 8 2 5 2 10" xfId="31769"/>
    <cellStyle name="Normal 8 2 5 2 11" xfId="31770"/>
    <cellStyle name="Normal 8 2 5 2 12" xfId="31771"/>
    <cellStyle name="Normal 8 2 5 2 2" xfId="31772"/>
    <cellStyle name="Normal 8 2 5 2 2 2" xfId="31773"/>
    <cellStyle name="Normal 8 2 5 2 2 2 2" xfId="31774"/>
    <cellStyle name="Normal 8 2 5 2 2 2 3" xfId="31775"/>
    <cellStyle name="Normal 8 2 5 2 2 2 4" xfId="31776"/>
    <cellStyle name="Normal 8 2 5 2 2 3" xfId="31777"/>
    <cellStyle name="Normal 8 2 5 2 2 3 2" xfId="31778"/>
    <cellStyle name="Normal 8 2 5 2 2 3 3" xfId="31779"/>
    <cellStyle name="Normal 8 2 5 2 2 3 4" xfId="31780"/>
    <cellStyle name="Normal 8 2 5 2 2 4" xfId="31781"/>
    <cellStyle name="Normal 8 2 5 2 2 5" xfId="31782"/>
    <cellStyle name="Normal 8 2 5 2 2 6" xfId="31783"/>
    <cellStyle name="Normal 8 2 5 2 3" xfId="31784"/>
    <cellStyle name="Normal 8 2 5 2 3 2" xfId="31785"/>
    <cellStyle name="Normal 8 2 5 2 3 3" xfId="31786"/>
    <cellStyle name="Normal 8 2 5 2 3 4" xfId="31787"/>
    <cellStyle name="Normal 8 2 5 2 4" xfId="31788"/>
    <cellStyle name="Normal 8 2 5 2 4 2" xfId="31789"/>
    <cellStyle name="Normal 8 2 5 2 4 3" xfId="31790"/>
    <cellStyle name="Normal 8 2 5 2 4 4" xfId="31791"/>
    <cellStyle name="Normal 8 2 5 2 5" xfId="31792"/>
    <cellStyle name="Normal 8 2 5 2 5 2" xfId="31793"/>
    <cellStyle name="Normal 8 2 5 2 5 3" xfId="31794"/>
    <cellStyle name="Normal 8 2 5 2 5 4" xfId="31795"/>
    <cellStyle name="Normal 8 2 5 2 6" xfId="31796"/>
    <cellStyle name="Normal 8 2 5 2 6 2" xfId="31797"/>
    <cellStyle name="Normal 8 2 5 2 6 3" xfId="31798"/>
    <cellStyle name="Normal 8 2 5 2 6 4" xfId="31799"/>
    <cellStyle name="Normal 8 2 5 2 7" xfId="31800"/>
    <cellStyle name="Normal 8 2 5 2 7 2" xfId="31801"/>
    <cellStyle name="Normal 8 2 5 2 7 3" xfId="31802"/>
    <cellStyle name="Normal 8 2 5 2 7 4" xfId="31803"/>
    <cellStyle name="Normal 8 2 5 2 8" xfId="31804"/>
    <cellStyle name="Normal 8 2 5 2 9" xfId="31805"/>
    <cellStyle name="Normal 8 2 5 3" xfId="31806"/>
    <cellStyle name="Normal 8 2 5 3 2" xfId="31807"/>
    <cellStyle name="Normal 8 2 5 3 2 2" xfId="31808"/>
    <cellStyle name="Normal 8 2 5 3 2 3" xfId="31809"/>
    <cellStyle name="Normal 8 2 5 3 2 4" xfId="31810"/>
    <cellStyle name="Normal 8 2 5 3 3" xfId="31811"/>
    <cellStyle name="Normal 8 2 5 3 3 2" xfId="31812"/>
    <cellStyle name="Normal 8 2 5 3 3 3" xfId="31813"/>
    <cellStyle name="Normal 8 2 5 3 3 4" xfId="31814"/>
    <cellStyle name="Normal 8 2 5 3 4" xfId="31815"/>
    <cellStyle name="Normal 8 2 5 3 5" xfId="31816"/>
    <cellStyle name="Normal 8 2 5 3 6" xfId="31817"/>
    <cellStyle name="Normal 8 2 5 4" xfId="31818"/>
    <cellStyle name="Normal 8 2 5 4 2" xfId="31819"/>
    <cellStyle name="Normal 8 2 5 4 3" xfId="31820"/>
    <cellStyle name="Normal 8 2 5 4 4" xfId="31821"/>
    <cellStyle name="Normal 8 2 5 5" xfId="31822"/>
    <cellStyle name="Normal 8 2 5 5 2" xfId="31823"/>
    <cellStyle name="Normal 8 2 5 5 3" xfId="31824"/>
    <cellStyle name="Normal 8 2 5 5 4" xfId="31825"/>
    <cellStyle name="Normal 8 2 5 6" xfId="31826"/>
    <cellStyle name="Normal 8 2 5 6 2" xfId="31827"/>
    <cellStyle name="Normal 8 2 5 6 3" xfId="31828"/>
    <cellStyle name="Normal 8 2 5 6 4" xfId="31829"/>
    <cellStyle name="Normal 8 2 5 7" xfId="31830"/>
    <cellStyle name="Normal 8 2 5 7 2" xfId="31831"/>
    <cellStyle name="Normal 8 2 5 7 3" xfId="31832"/>
    <cellStyle name="Normal 8 2 5 7 4" xfId="31833"/>
    <cellStyle name="Normal 8 2 5 8" xfId="31834"/>
    <cellStyle name="Normal 8 2 5 8 2" xfId="31835"/>
    <cellStyle name="Normal 8 2 5 8 3" xfId="31836"/>
    <cellStyle name="Normal 8 2 5 8 4" xfId="31837"/>
    <cellStyle name="Normal 8 2 5 9" xfId="31838"/>
    <cellStyle name="Normal 8 2 5 9 2" xfId="31839"/>
    <cellStyle name="Normal 8 2 5 9 3" xfId="31840"/>
    <cellStyle name="Normal 8 2 5 9 4" xfId="31841"/>
    <cellStyle name="Normal 8 2 6" xfId="31842"/>
    <cellStyle name="Normal 8 2 6 10" xfId="31843"/>
    <cellStyle name="Normal 8 2 6 11" xfId="31844"/>
    <cellStyle name="Normal 8 2 6 12" xfId="31845"/>
    <cellStyle name="Normal 8 2 6 13" xfId="31846"/>
    <cellStyle name="Normal 8 2 6 14" xfId="31847"/>
    <cellStyle name="Normal 8 2 6 2" xfId="31848"/>
    <cellStyle name="Normal 8 2 6 2 10" xfId="31849"/>
    <cellStyle name="Normal 8 2 6 2 11" xfId="31850"/>
    <cellStyle name="Normal 8 2 6 2 12" xfId="31851"/>
    <cellStyle name="Normal 8 2 6 2 2" xfId="31852"/>
    <cellStyle name="Normal 8 2 6 2 2 2" xfId="31853"/>
    <cellStyle name="Normal 8 2 6 2 2 2 2" xfId="31854"/>
    <cellStyle name="Normal 8 2 6 2 2 2 3" xfId="31855"/>
    <cellStyle name="Normal 8 2 6 2 2 2 4" xfId="31856"/>
    <cellStyle name="Normal 8 2 6 2 2 3" xfId="31857"/>
    <cellStyle name="Normal 8 2 6 2 2 3 2" xfId="31858"/>
    <cellStyle name="Normal 8 2 6 2 2 3 3" xfId="31859"/>
    <cellStyle name="Normal 8 2 6 2 2 3 4" xfId="31860"/>
    <cellStyle name="Normal 8 2 6 2 2 4" xfId="31861"/>
    <cellStyle name="Normal 8 2 6 2 2 5" xfId="31862"/>
    <cellStyle name="Normal 8 2 6 2 2 6" xfId="31863"/>
    <cellStyle name="Normal 8 2 6 2 3" xfId="31864"/>
    <cellStyle name="Normal 8 2 6 2 3 2" xfId="31865"/>
    <cellStyle name="Normal 8 2 6 2 3 3" xfId="31866"/>
    <cellStyle name="Normal 8 2 6 2 3 4" xfId="31867"/>
    <cellStyle name="Normal 8 2 6 2 4" xfId="31868"/>
    <cellStyle name="Normal 8 2 6 2 4 2" xfId="31869"/>
    <cellStyle name="Normal 8 2 6 2 4 3" xfId="31870"/>
    <cellStyle name="Normal 8 2 6 2 4 4" xfId="31871"/>
    <cellStyle name="Normal 8 2 6 2 5" xfId="31872"/>
    <cellStyle name="Normal 8 2 6 2 5 2" xfId="31873"/>
    <cellStyle name="Normal 8 2 6 2 5 3" xfId="31874"/>
    <cellStyle name="Normal 8 2 6 2 5 4" xfId="31875"/>
    <cellStyle name="Normal 8 2 6 2 6" xfId="31876"/>
    <cellStyle name="Normal 8 2 6 2 6 2" xfId="31877"/>
    <cellStyle name="Normal 8 2 6 2 6 3" xfId="31878"/>
    <cellStyle name="Normal 8 2 6 2 6 4" xfId="31879"/>
    <cellStyle name="Normal 8 2 6 2 7" xfId="31880"/>
    <cellStyle name="Normal 8 2 6 2 7 2" xfId="31881"/>
    <cellStyle name="Normal 8 2 6 2 7 3" xfId="31882"/>
    <cellStyle name="Normal 8 2 6 2 7 4" xfId="31883"/>
    <cellStyle name="Normal 8 2 6 2 8" xfId="31884"/>
    <cellStyle name="Normal 8 2 6 2 9" xfId="31885"/>
    <cellStyle name="Normal 8 2 6 3" xfId="31886"/>
    <cellStyle name="Normal 8 2 6 3 2" xfId="31887"/>
    <cellStyle name="Normal 8 2 6 3 2 2" xfId="31888"/>
    <cellStyle name="Normal 8 2 6 3 2 3" xfId="31889"/>
    <cellStyle name="Normal 8 2 6 3 2 4" xfId="31890"/>
    <cellStyle name="Normal 8 2 6 3 3" xfId="31891"/>
    <cellStyle name="Normal 8 2 6 3 3 2" xfId="31892"/>
    <cellStyle name="Normal 8 2 6 3 3 3" xfId="31893"/>
    <cellStyle name="Normal 8 2 6 3 3 4" xfId="31894"/>
    <cellStyle name="Normal 8 2 6 3 4" xfId="31895"/>
    <cellStyle name="Normal 8 2 6 3 5" xfId="31896"/>
    <cellStyle name="Normal 8 2 6 3 6" xfId="31897"/>
    <cellStyle name="Normal 8 2 6 4" xfId="31898"/>
    <cellStyle name="Normal 8 2 6 4 2" xfId="31899"/>
    <cellStyle name="Normal 8 2 6 4 3" xfId="31900"/>
    <cellStyle name="Normal 8 2 6 4 4" xfId="31901"/>
    <cellStyle name="Normal 8 2 6 5" xfId="31902"/>
    <cellStyle name="Normal 8 2 6 5 2" xfId="31903"/>
    <cellStyle name="Normal 8 2 6 5 3" xfId="31904"/>
    <cellStyle name="Normal 8 2 6 5 4" xfId="31905"/>
    <cellStyle name="Normal 8 2 6 6" xfId="31906"/>
    <cellStyle name="Normal 8 2 6 6 2" xfId="31907"/>
    <cellStyle name="Normal 8 2 6 6 3" xfId="31908"/>
    <cellStyle name="Normal 8 2 6 6 4" xfId="31909"/>
    <cellStyle name="Normal 8 2 6 7" xfId="31910"/>
    <cellStyle name="Normal 8 2 6 7 2" xfId="31911"/>
    <cellStyle name="Normal 8 2 6 7 3" xfId="31912"/>
    <cellStyle name="Normal 8 2 6 7 4" xfId="31913"/>
    <cellStyle name="Normal 8 2 6 8" xfId="31914"/>
    <cellStyle name="Normal 8 2 6 8 2" xfId="31915"/>
    <cellStyle name="Normal 8 2 6 8 3" xfId="31916"/>
    <cellStyle name="Normal 8 2 6 8 4" xfId="31917"/>
    <cellStyle name="Normal 8 2 6 9" xfId="31918"/>
    <cellStyle name="Normal 8 2 6 9 2" xfId="31919"/>
    <cellStyle name="Normal 8 2 6 9 3" xfId="31920"/>
    <cellStyle name="Normal 8 2 6 9 4" xfId="31921"/>
    <cellStyle name="Normal 8 2 7" xfId="31922"/>
    <cellStyle name="Normal 8 2 7 10" xfId="31923"/>
    <cellStyle name="Normal 8 2 7 11" xfId="31924"/>
    <cellStyle name="Normal 8 2 7 12" xfId="31925"/>
    <cellStyle name="Normal 8 2 7 2" xfId="31926"/>
    <cellStyle name="Normal 8 2 7 2 2" xfId="31927"/>
    <cellStyle name="Normal 8 2 7 2 2 2" xfId="31928"/>
    <cellStyle name="Normal 8 2 7 2 2 3" xfId="31929"/>
    <cellStyle name="Normal 8 2 7 2 2 4" xfId="31930"/>
    <cellStyle name="Normal 8 2 7 2 3" xfId="31931"/>
    <cellStyle name="Normal 8 2 7 2 3 2" xfId="31932"/>
    <cellStyle name="Normal 8 2 7 2 3 3" xfId="31933"/>
    <cellStyle name="Normal 8 2 7 2 3 4" xfId="31934"/>
    <cellStyle name="Normal 8 2 7 2 4" xfId="31935"/>
    <cellStyle name="Normal 8 2 7 2 5" xfId="31936"/>
    <cellStyle name="Normal 8 2 7 2 6" xfId="31937"/>
    <cellStyle name="Normal 8 2 7 3" xfId="31938"/>
    <cellStyle name="Normal 8 2 7 3 2" xfId="31939"/>
    <cellStyle name="Normal 8 2 7 3 3" xfId="31940"/>
    <cellStyle name="Normal 8 2 7 3 4" xfId="31941"/>
    <cellStyle name="Normal 8 2 7 4" xfId="31942"/>
    <cellStyle name="Normal 8 2 7 4 2" xfId="31943"/>
    <cellStyle name="Normal 8 2 7 4 3" xfId="31944"/>
    <cellStyle name="Normal 8 2 7 4 4" xfId="31945"/>
    <cellStyle name="Normal 8 2 7 5" xfId="31946"/>
    <cellStyle name="Normal 8 2 7 5 2" xfId="31947"/>
    <cellStyle name="Normal 8 2 7 5 3" xfId="31948"/>
    <cellStyle name="Normal 8 2 7 5 4" xfId="31949"/>
    <cellStyle name="Normal 8 2 7 6" xfId="31950"/>
    <cellStyle name="Normal 8 2 7 6 2" xfId="31951"/>
    <cellStyle name="Normal 8 2 7 6 3" xfId="31952"/>
    <cellStyle name="Normal 8 2 7 6 4" xfId="31953"/>
    <cellStyle name="Normal 8 2 7 7" xfId="31954"/>
    <cellStyle name="Normal 8 2 7 7 2" xfId="31955"/>
    <cellStyle name="Normal 8 2 7 7 3" xfId="31956"/>
    <cellStyle name="Normal 8 2 7 7 4" xfId="31957"/>
    <cellStyle name="Normal 8 2 7 8" xfId="31958"/>
    <cellStyle name="Normal 8 2 7 9" xfId="31959"/>
    <cellStyle name="Normal 8 2 8" xfId="31960"/>
    <cellStyle name="Normal 8 2 8 10" xfId="31961"/>
    <cellStyle name="Normal 8 2 8 11" xfId="31962"/>
    <cellStyle name="Normal 8 2 8 12" xfId="31963"/>
    <cellStyle name="Normal 8 2 8 2" xfId="31964"/>
    <cellStyle name="Normal 8 2 8 2 2" xfId="31965"/>
    <cellStyle name="Normal 8 2 8 2 2 2" xfId="31966"/>
    <cellStyle name="Normal 8 2 8 2 2 3" xfId="31967"/>
    <cellStyle name="Normal 8 2 8 2 2 4" xfId="31968"/>
    <cellStyle name="Normal 8 2 8 2 3" xfId="31969"/>
    <cellStyle name="Normal 8 2 8 2 3 2" xfId="31970"/>
    <cellStyle name="Normal 8 2 8 2 3 3" xfId="31971"/>
    <cellStyle name="Normal 8 2 8 2 3 4" xfId="31972"/>
    <cellStyle name="Normal 8 2 8 2 4" xfId="31973"/>
    <cellStyle name="Normal 8 2 8 2 5" xfId="31974"/>
    <cellStyle name="Normal 8 2 8 2 6" xfId="31975"/>
    <cellStyle name="Normal 8 2 8 3" xfId="31976"/>
    <cellStyle name="Normal 8 2 8 3 2" xfId="31977"/>
    <cellStyle name="Normal 8 2 8 3 3" xfId="31978"/>
    <cellStyle name="Normal 8 2 8 3 4" xfId="31979"/>
    <cellStyle name="Normal 8 2 8 4" xfId="31980"/>
    <cellStyle name="Normal 8 2 8 4 2" xfId="31981"/>
    <cellStyle name="Normal 8 2 8 4 3" xfId="31982"/>
    <cellStyle name="Normal 8 2 8 4 4" xfId="31983"/>
    <cellStyle name="Normal 8 2 8 5" xfId="31984"/>
    <cellStyle name="Normal 8 2 8 5 2" xfId="31985"/>
    <cellStyle name="Normal 8 2 8 5 3" xfId="31986"/>
    <cellStyle name="Normal 8 2 8 5 4" xfId="31987"/>
    <cellStyle name="Normal 8 2 8 6" xfId="31988"/>
    <cellStyle name="Normal 8 2 8 6 2" xfId="31989"/>
    <cellStyle name="Normal 8 2 8 6 3" xfId="31990"/>
    <cellStyle name="Normal 8 2 8 6 4" xfId="31991"/>
    <cellStyle name="Normal 8 2 8 7" xfId="31992"/>
    <cellStyle name="Normal 8 2 8 7 2" xfId="31993"/>
    <cellStyle name="Normal 8 2 8 7 3" xfId="31994"/>
    <cellStyle name="Normal 8 2 8 7 4" xfId="31995"/>
    <cellStyle name="Normal 8 2 8 8" xfId="31996"/>
    <cellStyle name="Normal 8 2 8 9" xfId="31997"/>
    <cellStyle name="Normal 8 2 9" xfId="31998"/>
    <cellStyle name="Normal 8 2 9 2" xfId="31999"/>
    <cellStyle name="Normal 8 2 9 2 2" xfId="32000"/>
    <cellStyle name="Normal 8 2 9 2 3" xfId="32001"/>
    <cellStyle name="Normal 8 2 9 2 4" xfId="32002"/>
    <cellStyle name="Normal 8 2 9 3" xfId="32003"/>
    <cellStyle name="Normal 8 2 9 3 2" xfId="32004"/>
    <cellStyle name="Normal 8 2 9 3 3" xfId="32005"/>
    <cellStyle name="Normal 8 2 9 3 4" xfId="32006"/>
    <cellStyle name="Normal 8 2 9 4" xfId="32007"/>
    <cellStyle name="Normal 8 2 9 4 2" xfId="32008"/>
    <cellStyle name="Normal 8 2 9 4 3" xfId="32009"/>
    <cellStyle name="Normal 8 2 9 4 4" xfId="32010"/>
    <cellStyle name="Normal 8 2 9 5" xfId="32011"/>
    <cellStyle name="Normal 8 2 9 5 2" xfId="32012"/>
    <cellStyle name="Normal 8 2 9 5 3" xfId="32013"/>
    <cellStyle name="Normal 8 2 9 5 4" xfId="32014"/>
    <cellStyle name="Normal 8 2 9 6" xfId="32015"/>
    <cellStyle name="Normal 8 2 9 7" xfId="32016"/>
    <cellStyle name="Normal 8 2 9 8" xfId="32017"/>
    <cellStyle name="Normal 8 20" xfId="32018"/>
    <cellStyle name="Normal 8 21" xfId="32019"/>
    <cellStyle name="Normal 8 22" xfId="32020"/>
    <cellStyle name="Normal 8 23" xfId="32021"/>
    <cellStyle name="Normal 8 24" xfId="32022"/>
    <cellStyle name="Normal 8 3" xfId="32023"/>
    <cellStyle name="Normal 8 3 10" xfId="32024"/>
    <cellStyle name="Normal 8 3 10 2" xfId="32025"/>
    <cellStyle name="Normal 8 3 10 3" xfId="32026"/>
    <cellStyle name="Normal 8 3 10 4" xfId="32027"/>
    <cellStyle name="Normal 8 3 11" xfId="32028"/>
    <cellStyle name="Normal 8 3 11 2" xfId="32029"/>
    <cellStyle name="Normal 8 3 11 3" xfId="32030"/>
    <cellStyle name="Normal 8 3 11 4" xfId="32031"/>
    <cellStyle name="Normal 8 3 12" xfId="32032"/>
    <cellStyle name="Normal 8 3 12 2" xfId="32033"/>
    <cellStyle name="Normal 8 3 12 3" xfId="32034"/>
    <cellStyle name="Normal 8 3 12 4" xfId="32035"/>
    <cellStyle name="Normal 8 3 13" xfId="32036"/>
    <cellStyle name="Normal 8 3 13 2" xfId="32037"/>
    <cellStyle name="Normal 8 3 13 3" xfId="32038"/>
    <cellStyle name="Normal 8 3 13 4" xfId="32039"/>
    <cellStyle name="Normal 8 3 14" xfId="32040"/>
    <cellStyle name="Normal 8 3 14 2" xfId="32041"/>
    <cellStyle name="Normal 8 3 14 3" xfId="32042"/>
    <cellStyle name="Normal 8 3 14 4" xfId="32043"/>
    <cellStyle name="Normal 8 3 15" xfId="32044"/>
    <cellStyle name="Normal 8 3 16" xfId="32045"/>
    <cellStyle name="Normal 8 3 17" xfId="32046"/>
    <cellStyle name="Normal 8 3 18" xfId="32047"/>
    <cellStyle name="Normal 8 3 19" xfId="32048"/>
    <cellStyle name="Normal 8 3 2" xfId="32049"/>
    <cellStyle name="Normal 8 3 2 2" xfId="38983"/>
    <cellStyle name="Normal 8 3 3" xfId="32050"/>
    <cellStyle name="Normal 8 3 3 10" xfId="32051"/>
    <cellStyle name="Normal 8 3 3 11" xfId="32052"/>
    <cellStyle name="Normal 8 3 3 12" xfId="32053"/>
    <cellStyle name="Normal 8 3 3 13" xfId="32054"/>
    <cellStyle name="Normal 8 3 3 14" xfId="32055"/>
    <cellStyle name="Normal 8 3 3 2" xfId="32056"/>
    <cellStyle name="Normal 8 3 3 2 10" xfId="32057"/>
    <cellStyle name="Normal 8 3 3 2 11" xfId="32058"/>
    <cellStyle name="Normal 8 3 3 2 12" xfId="32059"/>
    <cellStyle name="Normal 8 3 3 2 2" xfId="32060"/>
    <cellStyle name="Normal 8 3 3 2 2 2" xfId="32061"/>
    <cellStyle name="Normal 8 3 3 2 2 2 2" xfId="32062"/>
    <cellStyle name="Normal 8 3 3 2 2 2 3" xfId="32063"/>
    <cellStyle name="Normal 8 3 3 2 2 2 4" xfId="32064"/>
    <cellStyle name="Normal 8 3 3 2 2 3" xfId="32065"/>
    <cellStyle name="Normal 8 3 3 2 2 3 2" xfId="32066"/>
    <cellStyle name="Normal 8 3 3 2 2 3 3" xfId="32067"/>
    <cellStyle name="Normal 8 3 3 2 2 3 4" xfId="32068"/>
    <cellStyle name="Normal 8 3 3 2 2 4" xfId="32069"/>
    <cellStyle name="Normal 8 3 3 2 2 5" xfId="32070"/>
    <cellStyle name="Normal 8 3 3 2 2 6" xfId="32071"/>
    <cellStyle name="Normal 8 3 3 2 3" xfId="32072"/>
    <cellStyle name="Normal 8 3 3 2 3 2" xfId="32073"/>
    <cellStyle name="Normal 8 3 3 2 3 3" xfId="32074"/>
    <cellStyle name="Normal 8 3 3 2 3 4" xfId="32075"/>
    <cellStyle name="Normal 8 3 3 2 4" xfId="32076"/>
    <cellStyle name="Normal 8 3 3 2 4 2" xfId="32077"/>
    <cellStyle name="Normal 8 3 3 2 4 3" xfId="32078"/>
    <cellStyle name="Normal 8 3 3 2 4 4" xfId="32079"/>
    <cellStyle name="Normal 8 3 3 2 5" xfId="32080"/>
    <cellStyle name="Normal 8 3 3 2 5 2" xfId="32081"/>
    <cellStyle name="Normal 8 3 3 2 5 3" xfId="32082"/>
    <cellStyle name="Normal 8 3 3 2 5 4" xfId="32083"/>
    <cellStyle name="Normal 8 3 3 2 6" xfId="32084"/>
    <cellStyle name="Normal 8 3 3 2 6 2" xfId="32085"/>
    <cellStyle name="Normal 8 3 3 2 6 3" xfId="32086"/>
    <cellStyle name="Normal 8 3 3 2 6 4" xfId="32087"/>
    <cellStyle name="Normal 8 3 3 2 7" xfId="32088"/>
    <cellStyle name="Normal 8 3 3 2 7 2" xfId="32089"/>
    <cellStyle name="Normal 8 3 3 2 7 3" xfId="32090"/>
    <cellStyle name="Normal 8 3 3 2 7 4" xfId="32091"/>
    <cellStyle name="Normal 8 3 3 2 8" xfId="32092"/>
    <cellStyle name="Normal 8 3 3 2 9" xfId="32093"/>
    <cellStyle name="Normal 8 3 3 3" xfId="32094"/>
    <cellStyle name="Normal 8 3 3 3 2" xfId="32095"/>
    <cellStyle name="Normal 8 3 3 3 2 2" xfId="32096"/>
    <cellStyle name="Normal 8 3 3 3 2 3" xfId="32097"/>
    <cellStyle name="Normal 8 3 3 3 2 4" xfId="32098"/>
    <cellStyle name="Normal 8 3 3 3 3" xfId="32099"/>
    <cellStyle name="Normal 8 3 3 3 3 2" xfId="32100"/>
    <cellStyle name="Normal 8 3 3 3 3 3" xfId="32101"/>
    <cellStyle name="Normal 8 3 3 3 3 4" xfId="32102"/>
    <cellStyle name="Normal 8 3 3 3 4" xfId="32103"/>
    <cellStyle name="Normal 8 3 3 3 5" xfId="32104"/>
    <cellStyle name="Normal 8 3 3 3 6" xfId="32105"/>
    <cellStyle name="Normal 8 3 3 4" xfId="32106"/>
    <cellStyle name="Normal 8 3 3 4 2" xfId="32107"/>
    <cellStyle name="Normal 8 3 3 4 3" xfId="32108"/>
    <cellStyle name="Normal 8 3 3 4 4" xfId="32109"/>
    <cellStyle name="Normal 8 3 3 5" xfId="32110"/>
    <cellStyle name="Normal 8 3 3 5 2" xfId="32111"/>
    <cellStyle name="Normal 8 3 3 5 3" xfId="32112"/>
    <cellStyle name="Normal 8 3 3 5 4" xfId="32113"/>
    <cellStyle name="Normal 8 3 3 6" xfId="32114"/>
    <cellStyle name="Normal 8 3 3 6 2" xfId="32115"/>
    <cellStyle name="Normal 8 3 3 6 3" xfId="32116"/>
    <cellStyle name="Normal 8 3 3 6 4" xfId="32117"/>
    <cellStyle name="Normal 8 3 3 7" xfId="32118"/>
    <cellStyle name="Normal 8 3 3 7 2" xfId="32119"/>
    <cellStyle name="Normal 8 3 3 7 3" xfId="32120"/>
    <cellStyle name="Normal 8 3 3 7 4" xfId="32121"/>
    <cellStyle name="Normal 8 3 3 8" xfId="32122"/>
    <cellStyle name="Normal 8 3 3 8 2" xfId="32123"/>
    <cellStyle name="Normal 8 3 3 8 3" xfId="32124"/>
    <cellStyle name="Normal 8 3 3 8 4" xfId="32125"/>
    <cellStyle name="Normal 8 3 3 9" xfId="32126"/>
    <cellStyle name="Normal 8 3 3 9 2" xfId="32127"/>
    <cellStyle name="Normal 8 3 3 9 3" xfId="32128"/>
    <cellStyle name="Normal 8 3 3 9 4" xfId="32129"/>
    <cellStyle name="Normal 8 3 4" xfId="32130"/>
    <cellStyle name="Normal 8 3 4 10" xfId="32131"/>
    <cellStyle name="Normal 8 3 4 11" xfId="32132"/>
    <cellStyle name="Normal 8 3 4 12" xfId="32133"/>
    <cellStyle name="Normal 8 3 4 13" xfId="32134"/>
    <cellStyle name="Normal 8 3 4 14" xfId="32135"/>
    <cellStyle name="Normal 8 3 4 2" xfId="32136"/>
    <cellStyle name="Normal 8 3 4 2 10" xfId="32137"/>
    <cellStyle name="Normal 8 3 4 2 11" xfId="32138"/>
    <cellStyle name="Normal 8 3 4 2 12" xfId="32139"/>
    <cellStyle name="Normal 8 3 4 2 2" xfId="32140"/>
    <cellStyle name="Normal 8 3 4 2 2 2" xfId="32141"/>
    <cellStyle name="Normal 8 3 4 2 2 2 2" xfId="32142"/>
    <cellStyle name="Normal 8 3 4 2 2 2 3" xfId="32143"/>
    <cellStyle name="Normal 8 3 4 2 2 2 4" xfId="32144"/>
    <cellStyle name="Normal 8 3 4 2 2 3" xfId="32145"/>
    <cellStyle name="Normal 8 3 4 2 2 3 2" xfId="32146"/>
    <cellStyle name="Normal 8 3 4 2 2 3 3" xfId="32147"/>
    <cellStyle name="Normal 8 3 4 2 2 3 4" xfId="32148"/>
    <cellStyle name="Normal 8 3 4 2 2 4" xfId="32149"/>
    <cellStyle name="Normal 8 3 4 2 2 5" xfId="32150"/>
    <cellStyle name="Normal 8 3 4 2 2 6" xfId="32151"/>
    <cellStyle name="Normal 8 3 4 2 3" xfId="32152"/>
    <cellStyle name="Normal 8 3 4 2 3 2" xfId="32153"/>
    <cellStyle name="Normal 8 3 4 2 3 3" xfId="32154"/>
    <cellStyle name="Normal 8 3 4 2 3 4" xfId="32155"/>
    <cellStyle name="Normal 8 3 4 2 4" xfId="32156"/>
    <cellStyle name="Normal 8 3 4 2 4 2" xfId="32157"/>
    <cellStyle name="Normal 8 3 4 2 4 3" xfId="32158"/>
    <cellStyle name="Normal 8 3 4 2 4 4" xfId="32159"/>
    <cellStyle name="Normal 8 3 4 2 5" xfId="32160"/>
    <cellStyle name="Normal 8 3 4 2 5 2" xfId="32161"/>
    <cellStyle name="Normal 8 3 4 2 5 3" xfId="32162"/>
    <cellStyle name="Normal 8 3 4 2 5 4" xfId="32163"/>
    <cellStyle name="Normal 8 3 4 2 6" xfId="32164"/>
    <cellStyle name="Normal 8 3 4 2 6 2" xfId="32165"/>
    <cellStyle name="Normal 8 3 4 2 6 3" xfId="32166"/>
    <cellStyle name="Normal 8 3 4 2 6 4" xfId="32167"/>
    <cellStyle name="Normal 8 3 4 2 7" xfId="32168"/>
    <cellStyle name="Normal 8 3 4 2 7 2" xfId="32169"/>
    <cellStyle name="Normal 8 3 4 2 7 3" xfId="32170"/>
    <cellStyle name="Normal 8 3 4 2 7 4" xfId="32171"/>
    <cellStyle name="Normal 8 3 4 2 8" xfId="32172"/>
    <cellStyle name="Normal 8 3 4 2 9" xfId="32173"/>
    <cellStyle name="Normal 8 3 4 3" xfId="32174"/>
    <cellStyle name="Normal 8 3 4 3 2" xfId="32175"/>
    <cellStyle name="Normal 8 3 4 3 2 2" xfId="32176"/>
    <cellStyle name="Normal 8 3 4 3 2 3" xfId="32177"/>
    <cellStyle name="Normal 8 3 4 3 2 4" xfId="32178"/>
    <cellStyle name="Normal 8 3 4 3 3" xfId="32179"/>
    <cellStyle name="Normal 8 3 4 3 3 2" xfId="32180"/>
    <cellStyle name="Normal 8 3 4 3 3 3" xfId="32181"/>
    <cellStyle name="Normal 8 3 4 3 3 4" xfId="32182"/>
    <cellStyle name="Normal 8 3 4 3 4" xfId="32183"/>
    <cellStyle name="Normal 8 3 4 3 5" xfId="32184"/>
    <cellStyle name="Normal 8 3 4 3 6" xfId="32185"/>
    <cellStyle name="Normal 8 3 4 4" xfId="32186"/>
    <cellStyle name="Normal 8 3 4 4 2" xfId="32187"/>
    <cellStyle name="Normal 8 3 4 4 3" xfId="32188"/>
    <cellStyle name="Normal 8 3 4 4 4" xfId="32189"/>
    <cellStyle name="Normal 8 3 4 5" xfId="32190"/>
    <cellStyle name="Normal 8 3 4 5 2" xfId="32191"/>
    <cellStyle name="Normal 8 3 4 5 3" xfId="32192"/>
    <cellStyle name="Normal 8 3 4 5 4" xfId="32193"/>
    <cellStyle name="Normal 8 3 4 6" xfId="32194"/>
    <cellStyle name="Normal 8 3 4 6 2" xfId="32195"/>
    <cellStyle name="Normal 8 3 4 6 3" xfId="32196"/>
    <cellStyle name="Normal 8 3 4 6 4" xfId="32197"/>
    <cellStyle name="Normal 8 3 4 7" xfId="32198"/>
    <cellStyle name="Normal 8 3 4 7 2" xfId="32199"/>
    <cellStyle name="Normal 8 3 4 7 3" xfId="32200"/>
    <cellStyle name="Normal 8 3 4 7 4" xfId="32201"/>
    <cellStyle name="Normal 8 3 4 8" xfId="32202"/>
    <cellStyle name="Normal 8 3 4 8 2" xfId="32203"/>
    <cellStyle name="Normal 8 3 4 8 3" xfId="32204"/>
    <cellStyle name="Normal 8 3 4 8 4" xfId="32205"/>
    <cellStyle name="Normal 8 3 4 9" xfId="32206"/>
    <cellStyle name="Normal 8 3 4 9 2" xfId="32207"/>
    <cellStyle name="Normal 8 3 4 9 3" xfId="32208"/>
    <cellStyle name="Normal 8 3 4 9 4" xfId="32209"/>
    <cellStyle name="Normal 8 3 5" xfId="32210"/>
    <cellStyle name="Normal 8 3 5 10" xfId="32211"/>
    <cellStyle name="Normal 8 3 5 11" xfId="32212"/>
    <cellStyle name="Normal 8 3 5 12" xfId="32213"/>
    <cellStyle name="Normal 8 3 5 13" xfId="32214"/>
    <cellStyle name="Normal 8 3 5 2" xfId="32215"/>
    <cellStyle name="Normal 8 3 5 2 2" xfId="32216"/>
    <cellStyle name="Normal 8 3 5 2 2 2" xfId="32217"/>
    <cellStyle name="Normal 8 3 5 2 2 3" xfId="32218"/>
    <cellStyle name="Normal 8 3 5 2 2 4" xfId="32219"/>
    <cellStyle name="Normal 8 3 5 2 3" xfId="32220"/>
    <cellStyle name="Normal 8 3 5 2 3 2" xfId="32221"/>
    <cellStyle name="Normal 8 3 5 2 3 3" xfId="32222"/>
    <cellStyle name="Normal 8 3 5 2 3 4" xfId="32223"/>
    <cellStyle name="Normal 8 3 5 2 4" xfId="32224"/>
    <cellStyle name="Normal 8 3 5 2 5" xfId="32225"/>
    <cellStyle name="Normal 8 3 5 2 6" xfId="32226"/>
    <cellStyle name="Normal 8 3 5 3" xfId="32227"/>
    <cellStyle name="Normal 8 3 5 3 2" xfId="32228"/>
    <cellStyle name="Normal 8 3 5 3 3" xfId="32229"/>
    <cellStyle name="Normal 8 3 5 3 4" xfId="32230"/>
    <cellStyle name="Normal 8 3 5 4" xfId="32231"/>
    <cellStyle name="Normal 8 3 5 4 2" xfId="32232"/>
    <cellStyle name="Normal 8 3 5 4 3" xfId="32233"/>
    <cellStyle name="Normal 8 3 5 4 4" xfId="32234"/>
    <cellStyle name="Normal 8 3 5 5" xfId="32235"/>
    <cellStyle name="Normal 8 3 5 5 2" xfId="32236"/>
    <cellStyle name="Normal 8 3 5 5 3" xfId="32237"/>
    <cellStyle name="Normal 8 3 5 5 4" xfId="32238"/>
    <cellStyle name="Normal 8 3 5 6" xfId="32239"/>
    <cellStyle name="Normal 8 3 5 6 2" xfId="32240"/>
    <cellStyle name="Normal 8 3 5 6 3" xfId="32241"/>
    <cellStyle name="Normal 8 3 5 6 4" xfId="32242"/>
    <cellStyle name="Normal 8 3 5 7" xfId="32243"/>
    <cellStyle name="Normal 8 3 5 7 2" xfId="32244"/>
    <cellStyle name="Normal 8 3 5 7 3" xfId="32245"/>
    <cellStyle name="Normal 8 3 5 7 4" xfId="32246"/>
    <cellStyle name="Normal 8 3 5 8" xfId="32247"/>
    <cellStyle name="Normal 8 3 5 8 2" xfId="32248"/>
    <cellStyle name="Normal 8 3 5 8 3" xfId="32249"/>
    <cellStyle name="Normal 8 3 5 8 4" xfId="32250"/>
    <cellStyle name="Normal 8 3 5 9" xfId="32251"/>
    <cellStyle name="Normal 8 3 6" xfId="32252"/>
    <cellStyle name="Normal 8 3 6 10" xfId="32253"/>
    <cellStyle name="Normal 8 3 6 11" xfId="32254"/>
    <cellStyle name="Normal 8 3 6 12" xfId="32255"/>
    <cellStyle name="Normal 8 3 6 2" xfId="32256"/>
    <cellStyle name="Normal 8 3 6 2 2" xfId="32257"/>
    <cellStyle name="Normal 8 3 6 2 2 2" xfId="32258"/>
    <cellStyle name="Normal 8 3 6 2 2 3" xfId="32259"/>
    <cellStyle name="Normal 8 3 6 2 2 4" xfId="32260"/>
    <cellStyle name="Normal 8 3 6 2 3" xfId="32261"/>
    <cellStyle name="Normal 8 3 6 2 3 2" xfId="32262"/>
    <cellStyle name="Normal 8 3 6 2 3 3" xfId="32263"/>
    <cellStyle name="Normal 8 3 6 2 3 4" xfId="32264"/>
    <cellStyle name="Normal 8 3 6 2 4" xfId="32265"/>
    <cellStyle name="Normal 8 3 6 2 5" xfId="32266"/>
    <cellStyle name="Normal 8 3 6 2 6" xfId="32267"/>
    <cellStyle name="Normal 8 3 6 3" xfId="32268"/>
    <cellStyle name="Normal 8 3 6 3 2" xfId="32269"/>
    <cellStyle name="Normal 8 3 6 3 3" xfId="32270"/>
    <cellStyle name="Normal 8 3 6 3 4" xfId="32271"/>
    <cellStyle name="Normal 8 3 6 4" xfId="32272"/>
    <cellStyle name="Normal 8 3 6 4 2" xfId="32273"/>
    <cellStyle name="Normal 8 3 6 4 3" xfId="32274"/>
    <cellStyle name="Normal 8 3 6 4 4" xfId="32275"/>
    <cellStyle name="Normal 8 3 6 5" xfId="32276"/>
    <cellStyle name="Normal 8 3 6 5 2" xfId="32277"/>
    <cellStyle name="Normal 8 3 6 5 3" xfId="32278"/>
    <cellStyle name="Normal 8 3 6 5 4" xfId="32279"/>
    <cellStyle name="Normal 8 3 6 6" xfId="32280"/>
    <cellStyle name="Normal 8 3 6 6 2" xfId="32281"/>
    <cellStyle name="Normal 8 3 6 6 3" xfId="32282"/>
    <cellStyle name="Normal 8 3 6 6 4" xfId="32283"/>
    <cellStyle name="Normal 8 3 6 7" xfId="32284"/>
    <cellStyle name="Normal 8 3 6 7 2" xfId="32285"/>
    <cellStyle name="Normal 8 3 6 7 3" xfId="32286"/>
    <cellStyle name="Normal 8 3 6 7 4" xfId="32287"/>
    <cellStyle name="Normal 8 3 6 8" xfId="32288"/>
    <cellStyle name="Normal 8 3 6 9" xfId="32289"/>
    <cellStyle name="Normal 8 3 7" xfId="32290"/>
    <cellStyle name="Normal 8 3 7 2" xfId="32291"/>
    <cellStyle name="Normal 8 3 7 2 2" xfId="32292"/>
    <cellStyle name="Normal 8 3 7 2 3" xfId="32293"/>
    <cellStyle name="Normal 8 3 7 2 4" xfId="32294"/>
    <cellStyle name="Normal 8 3 7 3" xfId="32295"/>
    <cellStyle name="Normal 8 3 7 3 2" xfId="32296"/>
    <cellStyle name="Normal 8 3 7 3 3" xfId="32297"/>
    <cellStyle name="Normal 8 3 7 3 4" xfId="32298"/>
    <cellStyle name="Normal 8 3 7 4" xfId="32299"/>
    <cellStyle name="Normal 8 3 7 4 2" xfId="32300"/>
    <cellStyle name="Normal 8 3 7 4 3" xfId="32301"/>
    <cellStyle name="Normal 8 3 7 4 4" xfId="32302"/>
    <cellStyle name="Normal 8 3 7 5" xfId="32303"/>
    <cellStyle name="Normal 8 3 7 5 2" xfId="32304"/>
    <cellStyle name="Normal 8 3 7 5 3" xfId="32305"/>
    <cellStyle name="Normal 8 3 7 5 4" xfId="32306"/>
    <cellStyle name="Normal 8 3 7 6" xfId="32307"/>
    <cellStyle name="Normal 8 3 7 7" xfId="32308"/>
    <cellStyle name="Normal 8 3 7 8" xfId="32309"/>
    <cellStyle name="Normal 8 3 8" xfId="32310"/>
    <cellStyle name="Normal 8 3 8 2" xfId="32311"/>
    <cellStyle name="Normal 8 3 8 3" xfId="32312"/>
    <cellStyle name="Normal 8 3 8 4" xfId="32313"/>
    <cellStyle name="Normal 8 3 9" xfId="32314"/>
    <cellStyle name="Normal 8 3 9 2" xfId="32315"/>
    <cellStyle name="Normal 8 3 9 3" xfId="32316"/>
    <cellStyle name="Normal 8 3 9 4" xfId="32317"/>
    <cellStyle name="Normal 8 4" xfId="32318"/>
    <cellStyle name="Normal 8 4 2" xfId="38984"/>
    <cellStyle name="Normal 8 5" xfId="32319"/>
    <cellStyle name="Normal 8 5 10" xfId="32320"/>
    <cellStyle name="Normal 8 5 10 2" xfId="32321"/>
    <cellStyle name="Normal 8 5 10 3" xfId="32322"/>
    <cellStyle name="Normal 8 5 10 4" xfId="32323"/>
    <cellStyle name="Normal 8 5 11" xfId="32324"/>
    <cellStyle name="Normal 8 5 11 2" xfId="32325"/>
    <cellStyle name="Normal 8 5 11 3" xfId="32326"/>
    <cellStyle name="Normal 8 5 11 4" xfId="32327"/>
    <cellStyle name="Normal 8 5 12" xfId="32328"/>
    <cellStyle name="Normal 8 5 12 2" xfId="32329"/>
    <cellStyle name="Normal 8 5 12 3" xfId="32330"/>
    <cellStyle name="Normal 8 5 12 4" xfId="32331"/>
    <cellStyle name="Normal 8 5 13" xfId="32332"/>
    <cellStyle name="Normal 8 5 13 2" xfId="32333"/>
    <cellStyle name="Normal 8 5 13 3" xfId="32334"/>
    <cellStyle name="Normal 8 5 13 4" xfId="32335"/>
    <cellStyle name="Normal 8 5 14" xfId="32336"/>
    <cellStyle name="Normal 8 5 15" xfId="32337"/>
    <cellStyle name="Normal 8 5 16" xfId="32338"/>
    <cellStyle name="Normal 8 5 17" xfId="32339"/>
    <cellStyle name="Normal 8 5 18" xfId="32340"/>
    <cellStyle name="Normal 8 5 2" xfId="32341"/>
    <cellStyle name="Normal 8 5 2 10" xfId="32342"/>
    <cellStyle name="Normal 8 5 2 11" xfId="32343"/>
    <cellStyle name="Normal 8 5 2 12" xfId="32344"/>
    <cellStyle name="Normal 8 5 2 13" xfId="32345"/>
    <cellStyle name="Normal 8 5 2 14" xfId="32346"/>
    <cellStyle name="Normal 8 5 2 2" xfId="32347"/>
    <cellStyle name="Normal 8 5 2 2 10" xfId="32348"/>
    <cellStyle name="Normal 8 5 2 2 11" xfId="32349"/>
    <cellStyle name="Normal 8 5 2 2 12" xfId="32350"/>
    <cellStyle name="Normal 8 5 2 2 2" xfId="32351"/>
    <cellStyle name="Normal 8 5 2 2 2 2" xfId="32352"/>
    <cellStyle name="Normal 8 5 2 2 2 2 2" xfId="32353"/>
    <cellStyle name="Normal 8 5 2 2 2 2 3" xfId="32354"/>
    <cellStyle name="Normal 8 5 2 2 2 2 4" xfId="32355"/>
    <cellStyle name="Normal 8 5 2 2 2 3" xfId="32356"/>
    <cellStyle name="Normal 8 5 2 2 2 3 2" xfId="32357"/>
    <cellStyle name="Normal 8 5 2 2 2 3 3" xfId="32358"/>
    <cellStyle name="Normal 8 5 2 2 2 3 4" xfId="32359"/>
    <cellStyle name="Normal 8 5 2 2 2 4" xfId="32360"/>
    <cellStyle name="Normal 8 5 2 2 2 5" xfId="32361"/>
    <cellStyle name="Normal 8 5 2 2 2 6" xfId="32362"/>
    <cellStyle name="Normal 8 5 2 2 3" xfId="32363"/>
    <cellStyle name="Normal 8 5 2 2 3 2" xfId="32364"/>
    <cellStyle name="Normal 8 5 2 2 3 3" xfId="32365"/>
    <cellStyle name="Normal 8 5 2 2 3 4" xfId="32366"/>
    <cellStyle name="Normal 8 5 2 2 4" xfId="32367"/>
    <cellStyle name="Normal 8 5 2 2 4 2" xfId="32368"/>
    <cellStyle name="Normal 8 5 2 2 4 3" xfId="32369"/>
    <cellStyle name="Normal 8 5 2 2 4 4" xfId="32370"/>
    <cellStyle name="Normal 8 5 2 2 5" xfId="32371"/>
    <cellStyle name="Normal 8 5 2 2 5 2" xfId="32372"/>
    <cellStyle name="Normal 8 5 2 2 5 3" xfId="32373"/>
    <cellStyle name="Normal 8 5 2 2 5 4" xfId="32374"/>
    <cellStyle name="Normal 8 5 2 2 6" xfId="32375"/>
    <cellStyle name="Normal 8 5 2 2 6 2" xfId="32376"/>
    <cellStyle name="Normal 8 5 2 2 6 3" xfId="32377"/>
    <cellStyle name="Normal 8 5 2 2 6 4" xfId="32378"/>
    <cellStyle name="Normal 8 5 2 2 7" xfId="32379"/>
    <cellStyle name="Normal 8 5 2 2 7 2" xfId="32380"/>
    <cellStyle name="Normal 8 5 2 2 7 3" xfId="32381"/>
    <cellStyle name="Normal 8 5 2 2 7 4" xfId="32382"/>
    <cellStyle name="Normal 8 5 2 2 8" xfId="32383"/>
    <cellStyle name="Normal 8 5 2 2 9" xfId="32384"/>
    <cellStyle name="Normal 8 5 2 3" xfId="32385"/>
    <cellStyle name="Normal 8 5 2 3 2" xfId="32386"/>
    <cellStyle name="Normal 8 5 2 3 2 2" xfId="32387"/>
    <cellStyle name="Normal 8 5 2 3 2 3" xfId="32388"/>
    <cellStyle name="Normal 8 5 2 3 2 4" xfId="32389"/>
    <cellStyle name="Normal 8 5 2 3 3" xfId="32390"/>
    <cellStyle name="Normal 8 5 2 3 3 2" xfId="32391"/>
    <cellStyle name="Normal 8 5 2 3 3 3" xfId="32392"/>
    <cellStyle name="Normal 8 5 2 3 3 4" xfId="32393"/>
    <cellStyle name="Normal 8 5 2 3 4" xfId="32394"/>
    <cellStyle name="Normal 8 5 2 3 5" xfId="32395"/>
    <cellStyle name="Normal 8 5 2 3 6" xfId="32396"/>
    <cellStyle name="Normal 8 5 2 4" xfId="32397"/>
    <cellStyle name="Normal 8 5 2 4 2" xfId="32398"/>
    <cellStyle name="Normal 8 5 2 4 3" xfId="32399"/>
    <cellStyle name="Normal 8 5 2 4 4" xfId="32400"/>
    <cellStyle name="Normal 8 5 2 5" xfId="32401"/>
    <cellStyle name="Normal 8 5 2 5 2" xfId="32402"/>
    <cellStyle name="Normal 8 5 2 5 3" xfId="32403"/>
    <cellStyle name="Normal 8 5 2 5 4" xfId="32404"/>
    <cellStyle name="Normal 8 5 2 6" xfId="32405"/>
    <cellStyle name="Normal 8 5 2 6 2" xfId="32406"/>
    <cellStyle name="Normal 8 5 2 6 3" xfId="32407"/>
    <cellStyle name="Normal 8 5 2 6 4" xfId="32408"/>
    <cellStyle name="Normal 8 5 2 7" xfId="32409"/>
    <cellStyle name="Normal 8 5 2 7 2" xfId="32410"/>
    <cellStyle name="Normal 8 5 2 7 3" xfId="32411"/>
    <cellStyle name="Normal 8 5 2 7 4" xfId="32412"/>
    <cellStyle name="Normal 8 5 2 8" xfId="32413"/>
    <cellStyle name="Normal 8 5 2 8 2" xfId="32414"/>
    <cellStyle name="Normal 8 5 2 8 3" xfId="32415"/>
    <cellStyle name="Normal 8 5 2 8 4" xfId="32416"/>
    <cellStyle name="Normal 8 5 2 9" xfId="32417"/>
    <cellStyle name="Normal 8 5 2 9 2" xfId="32418"/>
    <cellStyle name="Normal 8 5 2 9 3" xfId="32419"/>
    <cellStyle name="Normal 8 5 2 9 4" xfId="32420"/>
    <cellStyle name="Normal 8 5 3" xfId="32421"/>
    <cellStyle name="Normal 8 5 3 10" xfId="32422"/>
    <cellStyle name="Normal 8 5 3 11" xfId="32423"/>
    <cellStyle name="Normal 8 5 3 12" xfId="32424"/>
    <cellStyle name="Normal 8 5 3 13" xfId="32425"/>
    <cellStyle name="Normal 8 5 3 14" xfId="32426"/>
    <cellStyle name="Normal 8 5 3 2" xfId="32427"/>
    <cellStyle name="Normal 8 5 3 2 10" xfId="32428"/>
    <cellStyle name="Normal 8 5 3 2 11" xfId="32429"/>
    <cellStyle name="Normal 8 5 3 2 12" xfId="32430"/>
    <cellStyle name="Normal 8 5 3 2 2" xfId="32431"/>
    <cellStyle name="Normal 8 5 3 2 2 2" xfId="32432"/>
    <cellStyle name="Normal 8 5 3 2 2 2 2" xfId="32433"/>
    <cellStyle name="Normal 8 5 3 2 2 2 3" xfId="32434"/>
    <cellStyle name="Normal 8 5 3 2 2 2 4" xfId="32435"/>
    <cellStyle name="Normal 8 5 3 2 2 3" xfId="32436"/>
    <cellStyle name="Normal 8 5 3 2 2 3 2" xfId="32437"/>
    <cellStyle name="Normal 8 5 3 2 2 3 3" xfId="32438"/>
    <cellStyle name="Normal 8 5 3 2 2 3 4" xfId="32439"/>
    <cellStyle name="Normal 8 5 3 2 2 4" xfId="32440"/>
    <cellStyle name="Normal 8 5 3 2 2 5" xfId="32441"/>
    <cellStyle name="Normal 8 5 3 2 2 6" xfId="32442"/>
    <cellStyle name="Normal 8 5 3 2 3" xfId="32443"/>
    <cellStyle name="Normal 8 5 3 2 3 2" xfId="32444"/>
    <cellStyle name="Normal 8 5 3 2 3 3" xfId="32445"/>
    <cellStyle name="Normal 8 5 3 2 3 4" xfId="32446"/>
    <cellStyle name="Normal 8 5 3 2 4" xfId="32447"/>
    <cellStyle name="Normal 8 5 3 2 4 2" xfId="32448"/>
    <cellStyle name="Normal 8 5 3 2 4 3" xfId="32449"/>
    <cellStyle name="Normal 8 5 3 2 4 4" xfId="32450"/>
    <cellStyle name="Normal 8 5 3 2 5" xfId="32451"/>
    <cellStyle name="Normal 8 5 3 2 5 2" xfId="32452"/>
    <cellStyle name="Normal 8 5 3 2 5 3" xfId="32453"/>
    <cellStyle name="Normal 8 5 3 2 5 4" xfId="32454"/>
    <cellStyle name="Normal 8 5 3 2 6" xfId="32455"/>
    <cellStyle name="Normal 8 5 3 2 6 2" xfId="32456"/>
    <cellStyle name="Normal 8 5 3 2 6 3" xfId="32457"/>
    <cellStyle name="Normal 8 5 3 2 6 4" xfId="32458"/>
    <cellStyle name="Normal 8 5 3 2 7" xfId="32459"/>
    <cellStyle name="Normal 8 5 3 2 7 2" xfId="32460"/>
    <cellStyle name="Normal 8 5 3 2 7 3" xfId="32461"/>
    <cellStyle name="Normal 8 5 3 2 7 4" xfId="32462"/>
    <cellStyle name="Normal 8 5 3 2 8" xfId="32463"/>
    <cellStyle name="Normal 8 5 3 2 9" xfId="32464"/>
    <cellStyle name="Normal 8 5 3 3" xfId="32465"/>
    <cellStyle name="Normal 8 5 3 3 2" xfId="32466"/>
    <cellStyle name="Normal 8 5 3 3 2 2" xfId="32467"/>
    <cellStyle name="Normal 8 5 3 3 2 3" xfId="32468"/>
    <cellStyle name="Normal 8 5 3 3 2 4" xfId="32469"/>
    <cellStyle name="Normal 8 5 3 3 3" xfId="32470"/>
    <cellStyle name="Normal 8 5 3 3 3 2" xfId="32471"/>
    <cellStyle name="Normal 8 5 3 3 3 3" xfId="32472"/>
    <cellStyle name="Normal 8 5 3 3 3 4" xfId="32473"/>
    <cellStyle name="Normal 8 5 3 3 4" xfId="32474"/>
    <cellStyle name="Normal 8 5 3 3 5" xfId="32475"/>
    <cellStyle name="Normal 8 5 3 3 6" xfId="32476"/>
    <cellStyle name="Normal 8 5 3 4" xfId="32477"/>
    <cellStyle name="Normal 8 5 3 4 2" xfId="32478"/>
    <cellStyle name="Normal 8 5 3 4 3" xfId="32479"/>
    <cellStyle name="Normal 8 5 3 4 4" xfId="32480"/>
    <cellStyle name="Normal 8 5 3 5" xfId="32481"/>
    <cellStyle name="Normal 8 5 3 5 2" xfId="32482"/>
    <cellStyle name="Normal 8 5 3 5 3" xfId="32483"/>
    <cellStyle name="Normal 8 5 3 5 4" xfId="32484"/>
    <cellStyle name="Normal 8 5 3 6" xfId="32485"/>
    <cellStyle name="Normal 8 5 3 6 2" xfId="32486"/>
    <cellStyle name="Normal 8 5 3 6 3" xfId="32487"/>
    <cellStyle name="Normal 8 5 3 6 4" xfId="32488"/>
    <cellStyle name="Normal 8 5 3 7" xfId="32489"/>
    <cellStyle name="Normal 8 5 3 7 2" xfId="32490"/>
    <cellStyle name="Normal 8 5 3 7 3" xfId="32491"/>
    <cellStyle name="Normal 8 5 3 7 4" xfId="32492"/>
    <cellStyle name="Normal 8 5 3 8" xfId="32493"/>
    <cellStyle name="Normal 8 5 3 8 2" xfId="32494"/>
    <cellStyle name="Normal 8 5 3 8 3" xfId="32495"/>
    <cellStyle name="Normal 8 5 3 8 4" xfId="32496"/>
    <cellStyle name="Normal 8 5 3 9" xfId="32497"/>
    <cellStyle name="Normal 8 5 3 9 2" xfId="32498"/>
    <cellStyle name="Normal 8 5 3 9 3" xfId="32499"/>
    <cellStyle name="Normal 8 5 3 9 4" xfId="32500"/>
    <cellStyle name="Normal 8 5 4" xfId="32501"/>
    <cellStyle name="Normal 8 5 4 10" xfId="32502"/>
    <cellStyle name="Normal 8 5 4 11" xfId="32503"/>
    <cellStyle name="Normal 8 5 4 12" xfId="32504"/>
    <cellStyle name="Normal 8 5 4 2" xfId="32505"/>
    <cellStyle name="Normal 8 5 4 2 2" xfId="32506"/>
    <cellStyle name="Normal 8 5 4 2 2 2" xfId="32507"/>
    <cellStyle name="Normal 8 5 4 2 2 3" xfId="32508"/>
    <cellStyle name="Normal 8 5 4 2 2 4" xfId="32509"/>
    <cellStyle name="Normal 8 5 4 2 3" xfId="32510"/>
    <cellStyle name="Normal 8 5 4 2 3 2" xfId="32511"/>
    <cellStyle name="Normal 8 5 4 2 3 3" xfId="32512"/>
    <cellStyle name="Normal 8 5 4 2 3 4" xfId="32513"/>
    <cellStyle name="Normal 8 5 4 2 4" xfId="32514"/>
    <cellStyle name="Normal 8 5 4 2 5" xfId="32515"/>
    <cellStyle name="Normal 8 5 4 2 6" xfId="32516"/>
    <cellStyle name="Normal 8 5 4 3" xfId="32517"/>
    <cellStyle name="Normal 8 5 4 3 2" xfId="32518"/>
    <cellStyle name="Normal 8 5 4 3 3" xfId="32519"/>
    <cellStyle name="Normal 8 5 4 3 4" xfId="32520"/>
    <cellStyle name="Normal 8 5 4 4" xfId="32521"/>
    <cellStyle name="Normal 8 5 4 4 2" xfId="32522"/>
    <cellStyle name="Normal 8 5 4 4 3" xfId="32523"/>
    <cellStyle name="Normal 8 5 4 4 4" xfId="32524"/>
    <cellStyle name="Normal 8 5 4 5" xfId="32525"/>
    <cellStyle name="Normal 8 5 4 5 2" xfId="32526"/>
    <cellStyle name="Normal 8 5 4 5 3" xfId="32527"/>
    <cellStyle name="Normal 8 5 4 5 4" xfId="32528"/>
    <cellStyle name="Normal 8 5 4 6" xfId="32529"/>
    <cellStyle name="Normal 8 5 4 6 2" xfId="32530"/>
    <cellStyle name="Normal 8 5 4 6 3" xfId="32531"/>
    <cellStyle name="Normal 8 5 4 6 4" xfId="32532"/>
    <cellStyle name="Normal 8 5 4 7" xfId="32533"/>
    <cellStyle name="Normal 8 5 4 7 2" xfId="32534"/>
    <cellStyle name="Normal 8 5 4 7 3" xfId="32535"/>
    <cellStyle name="Normal 8 5 4 7 4" xfId="32536"/>
    <cellStyle name="Normal 8 5 4 8" xfId="32537"/>
    <cellStyle name="Normal 8 5 4 9" xfId="32538"/>
    <cellStyle name="Normal 8 5 5" xfId="32539"/>
    <cellStyle name="Normal 8 5 5 10" xfId="32540"/>
    <cellStyle name="Normal 8 5 5 11" xfId="32541"/>
    <cellStyle name="Normal 8 5 5 12" xfId="32542"/>
    <cellStyle name="Normal 8 5 5 2" xfId="32543"/>
    <cellStyle name="Normal 8 5 5 2 2" xfId="32544"/>
    <cellStyle name="Normal 8 5 5 2 2 2" xfId="32545"/>
    <cellStyle name="Normal 8 5 5 2 2 3" xfId="32546"/>
    <cellStyle name="Normal 8 5 5 2 2 4" xfId="32547"/>
    <cellStyle name="Normal 8 5 5 2 3" xfId="32548"/>
    <cellStyle name="Normal 8 5 5 2 3 2" xfId="32549"/>
    <cellStyle name="Normal 8 5 5 2 3 3" xfId="32550"/>
    <cellStyle name="Normal 8 5 5 2 3 4" xfId="32551"/>
    <cellStyle name="Normal 8 5 5 2 4" xfId="32552"/>
    <cellStyle name="Normal 8 5 5 2 5" xfId="32553"/>
    <cellStyle name="Normal 8 5 5 2 6" xfId="32554"/>
    <cellStyle name="Normal 8 5 5 3" xfId="32555"/>
    <cellStyle name="Normal 8 5 5 3 2" xfId="32556"/>
    <cellStyle name="Normal 8 5 5 3 3" xfId="32557"/>
    <cellStyle name="Normal 8 5 5 3 4" xfId="32558"/>
    <cellStyle name="Normal 8 5 5 4" xfId="32559"/>
    <cellStyle name="Normal 8 5 5 4 2" xfId="32560"/>
    <cellStyle name="Normal 8 5 5 4 3" xfId="32561"/>
    <cellStyle name="Normal 8 5 5 4 4" xfId="32562"/>
    <cellStyle name="Normal 8 5 5 5" xfId="32563"/>
    <cellStyle name="Normal 8 5 5 5 2" xfId="32564"/>
    <cellStyle name="Normal 8 5 5 5 3" xfId="32565"/>
    <cellStyle name="Normal 8 5 5 5 4" xfId="32566"/>
    <cellStyle name="Normal 8 5 5 6" xfId="32567"/>
    <cellStyle name="Normal 8 5 5 6 2" xfId="32568"/>
    <cellStyle name="Normal 8 5 5 6 3" xfId="32569"/>
    <cellStyle name="Normal 8 5 5 6 4" xfId="32570"/>
    <cellStyle name="Normal 8 5 5 7" xfId="32571"/>
    <cellStyle name="Normal 8 5 5 7 2" xfId="32572"/>
    <cellStyle name="Normal 8 5 5 7 3" xfId="32573"/>
    <cellStyle name="Normal 8 5 5 7 4" xfId="32574"/>
    <cellStyle name="Normal 8 5 5 8" xfId="32575"/>
    <cellStyle name="Normal 8 5 5 9" xfId="32576"/>
    <cellStyle name="Normal 8 5 6" xfId="32577"/>
    <cellStyle name="Normal 8 5 6 2" xfId="32578"/>
    <cellStyle name="Normal 8 5 6 2 2" xfId="32579"/>
    <cellStyle name="Normal 8 5 6 2 3" xfId="32580"/>
    <cellStyle name="Normal 8 5 6 2 4" xfId="32581"/>
    <cellStyle name="Normal 8 5 6 3" xfId="32582"/>
    <cellStyle name="Normal 8 5 6 3 2" xfId="32583"/>
    <cellStyle name="Normal 8 5 6 3 3" xfId="32584"/>
    <cellStyle name="Normal 8 5 6 3 4" xfId="32585"/>
    <cellStyle name="Normal 8 5 6 4" xfId="32586"/>
    <cellStyle name="Normal 8 5 6 4 2" xfId="32587"/>
    <cellStyle name="Normal 8 5 6 4 3" xfId="32588"/>
    <cellStyle name="Normal 8 5 6 4 4" xfId="32589"/>
    <cellStyle name="Normal 8 5 6 5" xfId="32590"/>
    <cellStyle name="Normal 8 5 6 5 2" xfId="32591"/>
    <cellStyle name="Normal 8 5 6 5 3" xfId="32592"/>
    <cellStyle name="Normal 8 5 6 5 4" xfId="32593"/>
    <cellStyle name="Normal 8 5 6 6" xfId="32594"/>
    <cellStyle name="Normal 8 5 6 7" xfId="32595"/>
    <cellStyle name="Normal 8 5 6 8" xfId="32596"/>
    <cellStyle name="Normal 8 5 7" xfId="32597"/>
    <cellStyle name="Normal 8 5 7 2" xfId="32598"/>
    <cellStyle name="Normal 8 5 7 3" xfId="32599"/>
    <cellStyle name="Normal 8 5 7 4" xfId="32600"/>
    <cellStyle name="Normal 8 5 8" xfId="32601"/>
    <cellStyle name="Normal 8 5 8 2" xfId="32602"/>
    <cellStyle name="Normal 8 5 8 3" xfId="32603"/>
    <cellStyle name="Normal 8 5 8 4" xfId="32604"/>
    <cellStyle name="Normal 8 5 9" xfId="32605"/>
    <cellStyle name="Normal 8 5 9 2" xfId="32606"/>
    <cellStyle name="Normal 8 5 9 3" xfId="32607"/>
    <cellStyle name="Normal 8 5 9 4" xfId="32608"/>
    <cellStyle name="Normal 8 6" xfId="32609"/>
    <cellStyle name="Normal 8 6 10" xfId="32610"/>
    <cellStyle name="Normal 8 6 10 2" xfId="32611"/>
    <cellStyle name="Normal 8 6 10 3" xfId="32612"/>
    <cellStyle name="Normal 8 6 10 4" xfId="32613"/>
    <cellStyle name="Normal 8 6 11" xfId="32614"/>
    <cellStyle name="Normal 8 6 11 2" xfId="32615"/>
    <cellStyle name="Normal 8 6 11 3" xfId="32616"/>
    <cellStyle name="Normal 8 6 11 4" xfId="32617"/>
    <cellStyle name="Normal 8 6 12" xfId="32618"/>
    <cellStyle name="Normal 8 6 12 2" xfId="32619"/>
    <cellStyle name="Normal 8 6 12 3" xfId="32620"/>
    <cellStyle name="Normal 8 6 12 4" xfId="32621"/>
    <cellStyle name="Normal 8 6 13" xfId="32622"/>
    <cellStyle name="Normal 8 6 14" xfId="32623"/>
    <cellStyle name="Normal 8 6 15" xfId="32624"/>
    <cellStyle name="Normal 8 6 16" xfId="32625"/>
    <cellStyle name="Normal 8 6 17" xfId="32626"/>
    <cellStyle name="Normal 8 6 2" xfId="32627"/>
    <cellStyle name="Normal 8 6 2 10" xfId="32628"/>
    <cellStyle name="Normal 8 6 2 11" xfId="32629"/>
    <cellStyle name="Normal 8 6 2 12" xfId="32630"/>
    <cellStyle name="Normal 8 6 2 13" xfId="32631"/>
    <cellStyle name="Normal 8 6 2 14" xfId="32632"/>
    <cellStyle name="Normal 8 6 2 2" xfId="32633"/>
    <cellStyle name="Normal 8 6 2 2 10" xfId="32634"/>
    <cellStyle name="Normal 8 6 2 2 11" xfId="32635"/>
    <cellStyle name="Normal 8 6 2 2 12" xfId="32636"/>
    <cellStyle name="Normal 8 6 2 2 2" xfId="32637"/>
    <cellStyle name="Normal 8 6 2 2 2 2" xfId="32638"/>
    <cellStyle name="Normal 8 6 2 2 2 2 2" xfId="32639"/>
    <cellStyle name="Normal 8 6 2 2 2 2 3" xfId="32640"/>
    <cellStyle name="Normal 8 6 2 2 2 2 4" xfId="32641"/>
    <cellStyle name="Normal 8 6 2 2 2 3" xfId="32642"/>
    <cellStyle name="Normal 8 6 2 2 2 3 2" xfId="32643"/>
    <cellStyle name="Normal 8 6 2 2 2 3 3" xfId="32644"/>
    <cellStyle name="Normal 8 6 2 2 2 3 4" xfId="32645"/>
    <cellStyle name="Normal 8 6 2 2 2 4" xfId="32646"/>
    <cellStyle name="Normal 8 6 2 2 2 5" xfId="32647"/>
    <cellStyle name="Normal 8 6 2 2 2 6" xfId="32648"/>
    <cellStyle name="Normal 8 6 2 2 3" xfId="32649"/>
    <cellStyle name="Normal 8 6 2 2 3 2" xfId="32650"/>
    <cellStyle name="Normal 8 6 2 2 3 3" xfId="32651"/>
    <cellStyle name="Normal 8 6 2 2 3 4" xfId="32652"/>
    <cellStyle name="Normal 8 6 2 2 4" xfId="32653"/>
    <cellStyle name="Normal 8 6 2 2 4 2" xfId="32654"/>
    <cellStyle name="Normal 8 6 2 2 4 3" xfId="32655"/>
    <cellStyle name="Normal 8 6 2 2 4 4" xfId="32656"/>
    <cellStyle name="Normal 8 6 2 2 5" xfId="32657"/>
    <cellStyle name="Normal 8 6 2 2 5 2" xfId="32658"/>
    <cellStyle name="Normal 8 6 2 2 5 3" xfId="32659"/>
    <cellStyle name="Normal 8 6 2 2 5 4" xfId="32660"/>
    <cellStyle name="Normal 8 6 2 2 6" xfId="32661"/>
    <cellStyle name="Normal 8 6 2 2 6 2" xfId="32662"/>
    <cellStyle name="Normal 8 6 2 2 6 3" xfId="32663"/>
    <cellStyle name="Normal 8 6 2 2 6 4" xfId="32664"/>
    <cellStyle name="Normal 8 6 2 2 7" xfId="32665"/>
    <cellStyle name="Normal 8 6 2 2 7 2" xfId="32666"/>
    <cellStyle name="Normal 8 6 2 2 7 3" xfId="32667"/>
    <cellStyle name="Normal 8 6 2 2 7 4" xfId="32668"/>
    <cellStyle name="Normal 8 6 2 2 8" xfId="32669"/>
    <cellStyle name="Normal 8 6 2 2 9" xfId="32670"/>
    <cellStyle name="Normal 8 6 2 3" xfId="32671"/>
    <cellStyle name="Normal 8 6 2 3 2" xfId="32672"/>
    <cellStyle name="Normal 8 6 2 3 2 2" xfId="32673"/>
    <cellStyle name="Normal 8 6 2 3 2 3" xfId="32674"/>
    <cellStyle name="Normal 8 6 2 3 2 4" xfId="32675"/>
    <cellStyle name="Normal 8 6 2 3 3" xfId="32676"/>
    <cellStyle name="Normal 8 6 2 3 3 2" xfId="32677"/>
    <cellStyle name="Normal 8 6 2 3 3 3" xfId="32678"/>
    <cellStyle name="Normal 8 6 2 3 3 4" xfId="32679"/>
    <cellStyle name="Normal 8 6 2 3 4" xfId="32680"/>
    <cellStyle name="Normal 8 6 2 3 5" xfId="32681"/>
    <cellStyle name="Normal 8 6 2 3 6" xfId="32682"/>
    <cellStyle name="Normal 8 6 2 4" xfId="32683"/>
    <cellStyle name="Normal 8 6 2 4 2" xfId="32684"/>
    <cellStyle name="Normal 8 6 2 4 3" xfId="32685"/>
    <cellStyle name="Normal 8 6 2 4 4" xfId="32686"/>
    <cellStyle name="Normal 8 6 2 5" xfId="32687"/>
    <cellStyle name="Normal 8 6 2 5 2" xfId="32688"/>
    <cellStyle name="Normal 8 6 2 5 3" xfId="32689"/>
    <cellStyle name="Normal 8 6 2 5 4" xfId="32690"/>
    <cellStyle name="Normal 8 6 2 6" xfId="32691"/>
    <cellStyle name="Normal 8 6 2 6 2" xfId="32692"/>
    <cellStyle name="Normal 8 6 2 6 3" xfId="32693"/>
    <cellStyle name="Normal 8 6 2 6 4" xfId="32694"/>
    <cellStyle name="Normal 8 6 2 7" xfId="32695"/>
    <cellStyle name="Normal 8 6 2 7 2" xfId="32696"/>
    <cellStyle name="Normal 8 6 2 7 3" xfId="32697"/>
    <cellStyle name="Normal 8 6 2 7 4" xfId="32698"/>
    <cellStyle name="Normal 8 6 2 8" xfId="32699"/>
    <cellStyle name="Normal 8 6 2 8 2" xfId="32700"/>
    <cellStyle name="Normal 8 6 2 8 3" xfId="32701"/>
    <cellStyle name="Normal 8 6 2 8 4" xfId="32702"/>
    <cellStyle name="Normal 8 6 2 9" xfId="32703"/>
    <cellStyle name="Normal 8 6 2 9 2" xfId="32704"/>
    <cellStyle name="Normal 8 6 2 9 3" xfId="32705"/>
    <cellStyle name="Normal 8 6 2 9 4" xfId="32706"/>
    <cellStyle name="Normal 8 6 3" xfId="32707"/>
    <cellStyle name="Normal 8 6 3 10" xfId="32708"/>
    <cellStyle name="Normal 8 6 3 11" xfId="32709"/>
    <cellStyle name="Normal 8 6 3 12" xfId="32710"/>
    <cellStyle name="Normal 8 6 3 13" xfId="32711"/>
    <cellStyle name="Normal 8 6 3 14" xfId="32712"/>
    <cellStyle name="Normal 8 6 3 2" xfId="32713"/>
    <cellStyle name="Normal 8 6 3 2 10" xfId="32714"/>
    <cellStyle name="Normal 8 6 3 2 11" xfId="32715"/>
    <cellStyle name="Normal 8 6 3 2 12" xfId="32716"/>
    <cellStyle name="Normal 8 6 3 2 2" xfId="32717"/>
    <cellStyle name="Normal 8 6 3 2 2 2" xfId="32718"/>
    <cellStyle name="Normal 8 6 3 2 2 2 2" xfId="32719"/>
    <cellStyle name="Normal 8 6 3 2 2 2 3" xfId="32720"/>
    <cellStyle name="Normal 8 6 3 2 2 2 4" xfId="32721"/>
    <cellStyle name="Normal 8 6 3 2 2 3" xfId="32722"/>
    <cellStyle name="Normal 8 6 3 2 2 3 2" xfId="32723"/>
    <cellStyle name="Normal 8 6 3 2 2 3 3" xfId="32724"/>
    <cellStyle name="Normal 8 6 3 2 2 3 4" xfId="32725"/>
    <cellStyle name="Normal 8 6 3 2 2 4" xfId="32726"/>
    <cellStyle name="Normal 8 6 3 2 2 5" xfId="32727"/>
    <cellStyle name="Normal 8 6 3 2 2 6" xfId="32728"/>
    <cellStyle name="Normal 8 6 3 2 3" xfId="32729"/>
    <cellStyle name="Normal 8 6 3 2 3 2" xfId="32730"/>
    <cellStyle name="Normal 8 6 3 2 3 3" xfId="32731"/>
    <cellStyle name="Normal 8 6 3 2 3 4" xfId="32732"/>
    <cellStyle name="Normal 8 6 3 2 4" xfId="32733"/>
    <cellStyle name="Normal 8 6 3 2 4 2" xfId="32734"/>
    <cellStyle name="Normal 8 6 3 2 4 3" xfId="32735"/>
    <cellStyle name="Normal 8 6 3 2 4 4" xfId="32736"/>
    <cellStyle name="Normal 8 6 3 2 5" xfId="32737"/>
    <cellStyle name="Normal 8 6 3 2 5 2" xfId="32738"/>
    <cellStyle name="Normal 8 6 3 2 5 3" xfId="32739"/>
    <cellStyle name="Normal 8 6 3 2 5 4" xfId="32740"/>
    <cellStyle name="Normal 8 6 3 2 6" xfId="32741"/>
    <cellStyle name="Normal 8 6 3 2 6 2" xfId="32742"/>
    <cellStyle name="Normal 8 6 3 2 6 3" xfId="32743"/>
    <cellStyle name="Normal 8 6 3 2 6 4" xfId="32744"/>
    <cellStyle name="Normal 8 6 3 2 7" xfId="32745"/>
    <cellStyle name="Normal 8 6 3 2 7 2" xfId="32746"/>
    <cellStyle name="Normal 8 6 3 2 7 3" xfId="32747"/>
    <cellStyle name="Normal 8 6 3 2 7 4" xfId="32748"/>
    <cellStyle name="Normal 8 6 3 2 8" xfId="32749"/>
    <cellStyle name="Normal 8 6 3 2 9" xfId="32750"/>
    <cellStyle name="Normal 8 6 3 3" xfId="32751"/>
    <cellStyle name="Normal 8 6 3 3 2" xfId="32752"/>
    <cellStyle name="Normal 8 6 3 3 2 2" xfId="32753"/>
    <cellStyle name="Normal 8 6 3 3 2 3" xfId="32754"/>
    <cellStyle name="Normal 8 6 3 3 2 4" xfId="32755"/>
    <cellStyle name="Normal 8 6 3 3 3" xfId="32756"/>
    <cellStyle name="Normal 8 6 3 3 3 2" xfId="32757"/>
    <cellStyle name="Normal 8 6 3 3 3 3" xfId="32758"/>
    <cellStyle name="Normal 8 6 3 3 3 4" xfId="32759"/>
    <cellStyle name="Normal 8 6 3 3 4" xfId="32760"/>
    <cellStyle name="Normal 8 6 3 3 5" xfId="32761"/>
    <cellStyle name="Normal 8 6 3 3 6" xfId="32762"/>
    <cellStyle name="Normal 8 6 3 4" xfId="32763"/>
    <cellStyle name="Normal 8 6 3 4 2" xfId="32764"/>
    <cellStyle name="Normal 8 6 3 4 3" xfId="32765"/>
    <cellStyle name="Normal 8 6 3 4 4" xfId="32766"/>
    <cellStyle name="Normal 8 6 3 5" xfId="32767"/>
    <cellStyle name="Normal 8 6 3 5 2" xfId="32768"/>
    <cellStyle name="Normal 8 6 3 5 3" xfId="32769"/>
    <cellStyle name="Normal 8 6 3 5 4" xfId="32770"/>
    <cellStyle name="Normal 8 6 3 6" xfId="32771"/>
    <cellStyle name="Normal 8 6 3 6 2" xfId="32772"/>
    <cellStyle name="Normal 8 6 3 6 3" xfId="32773"/>
    <cellStyle name="Normal 8 6 3 6 4" xfId="32774"/>
    <cellStyle name="Normal 8 6 3 7" xfId="32775"/>
    <cellStyle name="Normal 8 6 3 7 2" xfId="32776"/>
    <cellStyle name="Normal 8 6 3 7 3" xfId="32777"/>
    <cellStyle name="Normal 8 6 3 7 4" xfId="32778"/>
    <cellStyle name="Normal 8 6 3 8" xfId="32779"/>
    <cellStyle name="Normal 8 6 3 8 2" xfId="32780"/>
    <cellStyle name="Normal 8 6 3 8 3" xfId="32781"/>
    <cellStyle name="Normal 8 6 3 8 4" xfId="32782"/>
    <cellStyle name="Normal 8 6 3 9" xfId="32783"/>
    <cellStyle name="Normal 8 6 3 9 2" xfId="32784"/>
    <cellStyle name="Normal 8 6 3 9 3" xfId="32785"/>
    <cellStyle name="Normal 8 6 3 9 4" xfId="32786"/>
    <cellStyle name="Normal 8 6 4" xfId="32787"/>
    <cellStyle name="Normal 8 6 4 10" xfId="32788"/>
    <cellStyle name="Normal 8 6 4 11" xfId="32789"/>
    <cellStyle name="Normal 8 6 4 12" xfId="32790"/>
    <cellStyle name="Normal 8 6 4 2" xfId="32791"/>
    <cellStyle name="Normal 8 6 4 2 2" xfId="32792"/>
    <cellStyle name="Normal 8 6 4 2 2 2" xfId="32793"/>
    <cellStyle name="Normal 8 6 4 2 2 3" xfId="32794"/>
    <cellStyle name="Normal 8 6 4 2 2 4" xfId="32795"/>
    <cellStyle name="Normal 8 6 4 2 3" xfId="32796"/>
    <cellStyle name="Normal 8 6 4 2 3 2" xfId="32797"/>
    <cellStyle name="Normal 8 6 4 2 3 3" xfId="32798"/>
    <cellStyle name="Normal 8 6 4 2 3 4" xfId="32799"/>
    <cellStyle name="Normal 8 6 4 2 4" xfId="32800"/>
    <cellStyle name="Normal 8 6 4 2 5" xfId="32801"/>
    <cellStyle name="Normal 8 6 4 2 6" xfId="32802"/>
    <cellStyle name="Normal 8 6 4 3" xfId="32803"/>
    <cellStyle name="Normal 8 6 4 3 2" xfId="32804"/>
    <cellStyle name="Normal 8 6 4 3 3" xfId="32805"/>
    <cellStyle name="Normal 8 6 4 3 4" xfId="32806"/>
    <cellStyle name="Normal 8 6 4 4" xfId="32807"/>
    <cellStyle name="Normal 8 6 4 4 2" xfId="32808"/>
    <cellStyle name="Normal 8 6 4 4 3" xfId="32809"/>
    <cellStyle name="Normal 8 6 4 4 4" xfId="32810"/>
    <cellStyle name="Normal 8 6 4 5" xfId="32811"/>
    <cellStyle name="Normal 8 6 4 5 2" xfId="32812"/>
    <cellStyle name="Normal 8 6 4 5 3" xfId="32813"/>
    <cellStyle name="Normal 8 6 4 5 4" xfId="32814"/>
    <cellStyle name="Normal 8 6 4 6" xfId="32815"/>
    <cellStyle name="Normal 8 6 4 6 2" xfId="32816"/>
    <cellStyle name="Normal 8 6 4 6 3" xfId="32817"/>
    <cellStyle name="Normal 8 6 4 6 4" xfId="32818"/>
    <cellStyle name="Normal 8 6 4 7" xfId="32819"/>
    <cellStyle name="Normal 8 6 4 7 2" xfId="32820"/>
    <cellStyle name="Normal 8 6 4 7 3" xfId="32821"/>
    <cellStyle name="Normal 8 6 4 7 4" xfId="32822"/>
    <cellStyle name="Normal 8 6 4 8" xfId="32823"/>
    <cellStyle name="Normal 8 6 4 9" xfId="32824"/>
    <cellStyle name="Normal 8 6 5" xfId="32825"/>
    <cellStyle name="Normal 8 6 5 10" xfId="32826"/>
    <cellStyle name="Normal 8 6 5 11" xfId="32827"/>
    <cellStyle name="Normal 8 6 5 12" xfId="32828"/>
    <cellStyle name="Normal 8 6 5 2" xfId="32829"/>
    <cellStyle name="Normal 8 6 5 2 2" xfId="32830"/>
    <cellStyle name="Normal 8 6 5 2 2 2" xfId="32831"/>
    <cellStyle name="Normal 8 6 5 2 2 3" xfId="32832"/>
    <cellStyle name="Normal 8 6 5 2 2 4" xfId="32833"/>
    <cellStyle name="Normal 8 6 5 2 3" xfId="32834"/>
    <cellStyle name="Normal 8 6 5 2 3 2" xfId="32835"/>
    <cellStyle name="Normal 8 6 5 2 3 3" xfId="32836"/>
    <cellStyle name="Normal 8 6 5 2 3 4" xfId="32837"/>
    <cellStyle name="Normal 8 6 5 2 4" xfId="32838"/>
    <cellStyle name="Normal 8 6 5 2 5" xfId="32839"/>
    <cellStyle name="Normal 8 6 5 2 6" xfId="32840"/>
    <cellStyle name="Normal 8 6 5 3" xfId="32841"/>
    <cellStyle name="Normal 8 6 5 3 2" xfId="32842"/>
    <cellStyle name="Normal 8 6 5 3 3" xfId="32843"/>
    <cellStyle name="Normal 8 6 5 3 4" xfId="32844"/>
    <cellStyle name="Normal 8 6 5 4" xfId="32845"/>
    <cellStyle name="Normal 8 6 5 4 2" xfId="32846"/>
    <cellStyle name="Normal 8 6 5 4 3" xfId="32847"/>
    <cellStyle name="Normal 8 6 5 4 4" xfId="32848"/>
    <cellStyle name="Normal 8 6 5 5" xfId="32849"/>
    <cellStyle name="Normal 8 6 5 5 2" xfId="32850"/>
    <cellStyle name="Normal 8 6 5 5 3" xfId="32851"/>
    <cellStyle name="Normal 8 6 5 5 4" xfId="32852"/>
    <cellStyle name="Normal 8 6 5 6" xfId="32853"/>
    <cellStyle name="Normal 8 6 5 6 2" xfId="32854"/>
    <cellStyle name="Normal 8 6 5 6 3" xfId="32855"/>
    <cellStyle name="Normal 8 6 5 6 4" xfId="32856"/>
    <cellStyle name="Normal 8 6 5 7" xfId="32857"/>
    <cellStyle name="Normal 8 6 5 7 2" xfId="32858"/>
    <cellStyle name="Normal 8 6 5 7 3" xfId="32859"/>
    <cellStyle name="Normal 8 6 5 7 4" xfId="32860"/>
    <cellStyle name="Normal 8 6 5 8" xfId="32861"/>
    <cellStyle name="Normal 8 6 5 9" xfId="32862"/>
    <cellStyle name="Normal 8 6 6" xfId="32863"/>
    <cellStyle name="Normal 8 6 6 2" xfId="32864"/>
    <cellStyle name="Normal 8 6 6 2 2" xfId="32865"/>
    <cellStyle name="Normal 8 6 6 2 3" xfId="32866"/>
    <cellStyle name="Normal 8 6 6 2 4" xfId="32867"/>
    <cellStyle name="Normal 8 6 6 3" xfId="32868"/>
    <cellStyle name="Normal 8 6 6 3 2" xfId="32869"/>
    <cellStyle name="Normal 8 6 6 3 3" xfId="32870"/>
    <cellStyle name="Normal 8 6 6 3 4" xfId="32871"/>
    <cellStyle name="Normal 8 6 6 4" xfId="32872"/>
    <cellStyle name="Normal 8 6 6 5" xfId="32873"/>
    <cellStyle name="Normal 8 6 6 6" xfId="32874"/>
    <cellStyle name="Normal 8 6 7" xfId="32875"/>
    <cellStyle name="Normal 8 6 7 2" xfId="32876"/>
    <cellStyle name="Normal 8 6 7 3" xfId="32877"/>
    <cellStyle name="Normal 8 6 7 4" xfId="32878"/>
    <cellStyle name="Normal 8 6 8" xfId="32879"/>
    <cellStyle name="Normal 8 6 8 2" xfId="32880"/>
    <cellStyle name="Normal 8 6 8 3" xfId="32881"/>
    <cellStyle name="Normal 8 6 8 4" xfId="32882"/>
    <cellStyle name="Normal 8 6 9" xfId="32883"/>
    <cellStyle name="Normal 8 6 9 2" xfId="32884"/>
    <cellStyle name="Normal 8 6 9 3" xfId="32885"/>
    <cellStyle name="Normal 8 6 9 4" xfId="32886"/>
    <cellStyle name="Normal 8 7" xfId="32887"/>
    <cellStyle name="Normal 8 7 10" xfId="32888"/>
    <cellStyle name="Normal 8 7 11" xfId="32889"/>
    <cellStyle name="Normal 8 7 12" xfId="32890"/>
    <cellStyle name="Normal 8 7 13" xfId="32891"/>
    <cellStyle name="Normal 8 7 14" xfId="32892"/>
    <cellStyle name="Normal 8 7 2" xfId="32893"/>
    <cellStyle name="Normal 8 7 2 10" xfId="32894"/>
    <cellStyle name="Normal 8 7 2 11" xfId="32895"/>
    <cellStyle name="Normal 8 7 2 12" xfId="32896"/>
    <cellStyle name="Normal 8 7 2 2" xfId="32897"/>
    <cellStyle name="Normal 8 7 2 2 2" xfId="32898"/>
    <cellStyle name="Normal 8 7 2 2 2 2" xfId="32899"/>
    <cellStyle name="Normal 8 7 2 2 2 3" xfId="32900"/>
    <cellStyle name="Normal 8 7 2 2 2 4" xfId="32901"/>
    <cellStyle name="Normal 8 7 2 2 3" xfId="32902"/>
    <cellStyle name="Normal 8 7 2 2 3 2" xfId="32903"/>
    <cellStyle name="Normal 8 7 2 2 3 3" xfId="32904"/>
    <cellStyle name="Normal 8 7 2 2 3 4" xfId="32905"/>
    <cellStyle name="Normal 8 7 2 2 4" xfId="32906"/>
    <cellStyle name="Normal 8 7 2 2 5" xfId="32907"/>
    <cellStyle name="Normal 8 7 2 2 6" xfId="32908"/>
    <cellStyle name="Normal 8 7 2 3" xfId="32909"/>
    <cellStyle name="Normal 8 7 2 3 2" xfId="32910"/>
    <cellStyle name="Normal 8 7 2 3 3" xfId="32911"/>
    <cellStyle name="Normal 8 7 2 3 4" xfId="32912"/>
    <cellStyle name="Normal 8 7 2 4" xfId="32913"/>
    <cellStyle name="Normal 8 7 2 4 2" xfId="32914"/>
    <cellStyle name="Normal 8 7 2 4 3" xfId="32915"/>
    <cellStyle name="Normal 8 7 2 4 4" xfId="32916"/>
    <cellStyle name="Normal 8 7 2 5" xfId="32917"/>
    <cellStyle name="Normal 8 7 2 5 2" xfId="32918"/>
    <cellStyle name="Normal 8 7 2 5 3" xfId="32919"/>
    <cellStyle name="Normal 8 7 2 5 4" xfId="32920"/>
    <cellStyle name="Normal 8 7 2 6" xfId="32921"/>
    <cellStyle name="Normal 8 7 2 6 2" xfId="32922"/>
    <cellStyle name="Normal 8 7 2 6 3" xfId="32923"/>
    <cellStyle name="Normal 8 7 2 6 4" xfId="32924"/>
    <cellStyle name="Normal 8 7 2 7" xfId="32925"/>
    <cellStyle name="Normal 8 7 2 7 2" xfId="32926"/>
    <cellStyle name="Normal 8 7 2 7 3" xfId="32927"/>
    <cellStyle name="Normal 8 7 2 7 4" xfId="32928"/>
    <cellStyle name="Normal 8 7 2 8" xfId="32929"/>
    <cellStyle name="Normal 8 7 2 9" xfId="32930"/>
    <cellStyle name="Normal 8 7 3" xfId="32931"/>
    <cellStyle name="Normal 8 7 3 2" xfId="32932"/>
    <cellStyle name="Normal 8 7 3 2 2" xfId="32933"/>
    <cellStyle name="Normal 8 7 3 2 3" xfId="32934"/>
    <cellStyle name="Normal 8 7 3 2 4" xfId="32935"/>
    <cellStyle name="Normal 8 7 3 3" xfId="32936"/>
    <cellStyle name="Normal 8 7 3 3 2" xfId="32937"/>
    <cellStyle name="Normal 8 7 3 3 3" xfId="32938"/>
    <cellStyle name="Normal 8 7 3 3 4" xfId="32939"/>
    <cellStyle name="Normal 8 7 3 4" xfId="32940"/>
    <cellStyle name="Normal 8 7 3 5" xfId="32941"/>
    <cellStyle name="Normal 8 7 3 6" xfId="32942"/>
    <cellStyle name="Normal 8 7 4" xfId="32943"/>
    <cellStyle name="Normal 8 7 4 2" xfId="32944"/>
    <cellStyle name="Normal 8 7 4 3" xfId="32945"/>
    <cellStyle name="Normal 8 7 4 4" xfId="32946"/>
    <cellStyle name="Normal 8 7 5" xfId="32947"/>
    <cellStyle name="Normal 8 7 5 2" xfId="32948"/>
    <cellStyle name="Normal 8 7 5 3" xfId="32949"/>
    <cellStyle name="Normal 8 7 5 4" xfId="32950"/>
    <cellStyle name="Normal 8 7 6" xfId="32951"/>
    <cellStyle name="Normal 8 7 6 2" xfId="32952"/>
    <cellStyle name="Normal 8 7 6 3" xfId="32953"/>
    <cellStyle name="Normal 8 7 6 4" xfId="32954"/>
    <cellStyle name="Normal 8 7 7" xfId="32955"/>
    <cellStyle name="Normal 8 7 7 2" xfId="32956"/>
    <cellStyle name="Normal 8 7 7 3" xfId="32957"/>
    <cellStyle name="Normal 8 7 7 4" xfId="32958"/>
    <cellStyle name="Normal 8 7 8" xfId="32959"/>
    <cellStyle name="Normal 8 7 8 2" xfId="32960"/>
    <cellStyle name="Normal 8 7 8 3" xfId="32961"/>
    <cellStyle name="Normal 8 7 8 4" xfId="32962"/>
    <cellStyle name="Normal 8 7 9" xfId="32963"/>
    <cellStyle name="Normal 8 7 9 2" xfId="32964"/>
    <cellStyle name="Normal 8 7 9 3" xfId="32965"/>
    <cellStyle name="Normal 8 7 9 4" xfId="32966"/>
    <cellStyle name="Normal 8 8" xfId="32967"/>
    <cellStyle name="Normal 8 8 10" xfId="32968"/>
    <cellStyle name="Normal 8 8 11" xfId="32969"/>
    <cellStyle name="Normal 8 8 12" xfId="32970"/>
    <cellStyle name="Normal 8 8 13" xfId="32971"/>
    <cellStyle name="Normal 8 8 14" xfId="32972"/>
    <cellStyle name="Normal 8 8 2" xfId="32973"/>
    <cellStyle name="Normal 8 8 2 10" xfId="32974"/>
    <cellStyle name="Normal 8 8 2 11" xfId="32975"/>
    <cellStyle name="Normal 8 8 2 12" xfId="32976"/>
    <cellStyle name="Normal 8 8 2 2" xfId="32977"/>
    <cellStyle name="Normal 8 8 2 2 2" xfId="32978"/>
    <cellStyle name="Normal 8 8 2 2 2 2" xfId="32979"/>
    <cellStyle name="Normal 8 8 2 2 2 3" xfId="32980"/>
    <cellStyle name="Normal 8 8 2 2 2 4" xfId="32981"/>
    <cellStyle name="Normal 8 8 2 2 3" xfId="32982"/>
    <cellStyle name="Normal 8 8 2 2 3 2" xfId="32983"/>
    <cellStyle name="Normal 8 8 2 2 3 3" xfId="32984"/>
    <cellStyle name="Normal 8 8 2 2 3 4" xfId="32985"/>
    <cellStyle name="Normal 8 8 2 2 4" xfId="32986"/>
    <cellStyle name="Normal 8 8 2 2 5" xfId="32987"/>
    <cellStyle name="Normal 8 8 2 2 6" xfId="32988"/>
    <cellStyle name="Normal 8 8 2 3" xfId="32989"/>
    <cellStyle name="Normal 8 8 2 3 2" xfId="32990"/>
    <cellStyle name="Normal 8 8 2 3 3" xfId="32991"/>
    <cellStyle name="Normal 8 8 2 3 4" xfId="32992"/>
    <cellStyle name="Normal 8 8 2 4" xfId="32993"/>
    <cellStyle name="Normal 8 8 2 4 2" xfId="32994"/>
    <cellStyle name="Normal 8 8 2 4 3" xfId="32995"/>
    <cellStyle name="Normal 8 8 2 4 4" xfId="32996"/>
    <cellStyle name="Normal 8 8 2 5" xfId="32997"/>
    <cellStyle name="Normal 8 8 2 5 2" xfId="32998"/>
    <cellStyle name="Normal 8 8 2 5 3" xfId="32999"/>
    <cellStyle name="Normal 8 8 2 5 4" xfId="33000"/>
    <cellStyle name="Normal 8 8 2 6" xfId="33001"/>
    <cellStyle name="Normal 8 8 2 6 2" xfId="33002"/>
    <cellStyle name="Normal 8 8 2 6 3" xfId="33003"/>
    <cellStyle name="Normal 8 8 2 6 4" xfId="33004"/>
    <cellStyle name="Normal 8 8 2 7" xfId="33005"/>
    <cellStyle name="Normal 8 8 2 7 2" xfId="33006"/>
    <cellStyle name="Normal 8 8 2 7 3" xfId="33007"/>
    <cellStyle name="Normal 8 8 2 7 4" xfId="33008"/>
    <cellStyle name="Normal 8 8 2 8" xfId="33009"/>
    <cellStyle name="Normal 8 8 2 9" xfId="33010"/>
    <cellStyle name="Normal 8 8 3" xfId="33011"/>
    <cellStyle name="Normal 8 8 3 2" xfId="33012"/>
    <cellStyle name="Normal 8 8 3 2 2" xfId="33013"/>
    <cellStyle name="Normal 8 8 3 2 3" xfId="33014"/>
    <cellStyle name="Normal 8 8 3 2 4" xfId="33015"/>
    <cellStyle name="Normal 8 8 3 3" xfId="33016"/>
    <cellStyle name="Normal 8 8 3 3 2" xfId="33017"/>
    <cellStyle name="Normal 8 8 3 3 3" xfId="33018"/>
    <cellStyle name="Normal 8 8 3 3 4" xfId="33019"/>
    <cellStyle name="Normal 8 8 3 4" xfId="33020"/>
    <cellStyle name="Normal 8 8 3 5" xfId="33021"/>
    <cellStyle name="Normal 8 8 3 6" xfId="33022"/>
    <cellStyle name="Normal 8 8 4" xfId="33023"/>
    <cellStyle name="Normal 8 8 4 2" xfId="33024"/>
    <cellStyle name="Normal 8 8 4 3" xfId="33025"/>
    <cellStyle name="Normal 8 8 4 4" xfId="33026"/>
    <cellStyle name="Normal 8 8 5" xfId="33027"/>
    <cellStyle name="Normal 8 8 5 2" xfId="33028"/>
    <cellStyle name="Normal 8 8 5 3" xfId="33029"/>
    <cellStyle name="Normal 8 8 5 4" xfId="33030"/>
    <cellStyle name="Normal 8 8 6" xfId="33031"/>
    <cellStyle name="Normal 8 8 6 2" xfId="33032"/>
    <cellStyle name="Normal 8 8 6 3" xfId="33033"/>
    <cellStyle name="Normal 8 8 6 4" xfId="33034"/>
    <cellStyle name="Normal 8 8 7" xfId="33035"/>
    <cellStyle name="Normal 8 8 7 2" xfId="33036"/>
    <cellStyle name="Normal 8 8 7 3" xfId="33037"/>
    <cellStyle name="Normal 8 8 7 4" xfId="33038"/>
    <cellStyle name="Normal 8 8 8" xfId="33039"/>
    <cellStyle name="Normal 8 8 8 2" xfId="33040"/>
    <cellStyle name="Normal 8 8 8 3" xfId="33041"/>
    <cellStyle name="Normal 8 8 8 4" xfId="33042"/>
    <cellStyle name="Normal 8 8 9" xfId="33043"/>
    <cellStyle name="Normal 8 8 9 2" xfId="33044"/>
    <cellStyle name="Normal 8 8 9 3" xfId="33045"/>
    <cellStyle name="Normal 8 8 9 4" xfId="33046"/>
    <cellStyle name="Normal 8 9" xfId="33047"/>
    <cellStyle name="Normal 8 9 10" xfId="33048"/>
    <cellStyle name="Normal 8 9 11" xfId="33049"/>
    <cellStyle name="Normal 8 9 12" xfId="33050"/>
    <cellStyle name="Normal 8 9 2" xfId="33051"/>
    <cellStyle name="Normal 8 9 2 2" xfId="33052"/>
    <cellStyle name="Normal 8 9 2 2 2" xfId="33053"/>
    <cellStyle name="Normal 8 9 2 2 3" xfId="33054"/>
    <cellStyle name="Normal 8 9 2 2 4" xfId="33055"/>
    <cellStyle name="Normal 8 9 2 3" xfId="33056"/>
    <cellStyle name="Normal 8 9 2 3 2" xfId="33057"/>
    <cellStyle name="Normal 8 9 2 3 3" xfId="33058"/>
    <cellStyle name="Normal 8 9 2 3 4" xfId="33059"/>
    <cellStyle name="Normal 8 9 2 4" xfId="33060"/>
    <cellStyle name="Normal 8 9 2 5" xfId="33061"/>
    <cellStyle name="Normal 8 9 2 6" xfId="33062"/>
    <cellStyle name="Normal 8 9 3" xfId="33063"/>
    <cellStyle name="Normal 8 9 3 2" xfId="33064"/>
    <cellStyle name="Normal 8 9 3 3" xfId="33065"/>
    <cellStyle name="Normal 8 9 3 4" xfId="33066"/>
    <cellStyle name="Normal 8 9 4" xfId="33067"/>
    <cellStyle name="Normal 8 9 4 2" xfId="33068"/>
    <cellStyle name="Normal 8 9 4 3" xfId="33069"/>
    <cellStyle name="Normal 8 9 4 4" xfId="33070"/>
    <cellStyle name="Normal 8 9 5" xfId="33071"/>
    <cellStyle name="Normal 8 9 5 2" xfId="33072"/>
    <cellStyle name="Normal 8 9 5 3" xfId="33073"/>
    <cellStyle name="Normal 8 9 5 4" xfId="33074"/>
    <cellStyle name="Normal 8 9 6" xfId="33075"/>
    <cellStyle name="Normal 8 9 6 2" xfId="33076"/>
    <cellStyle name="Normal 8 9 6 3" xfId="33077"/>
    <cellStyle name="Normal 8 9 6 4" xfId="33078"/>
    <cellStyle name="Normal 8 9 7" xfId="33079"/>
    <cellStyle name="Normal 8 9 7 2" xfId="33080"/>
    <cellStyle name="Normal 8 9 7 3" xfId="33081"/>
    <cellStyle name="Normal 8 9 7 4" xfId="33082"/>
    <cellStyle name="Normal 8 9 8" xfId="33083"/>
    <cellStyle name="Normal 8 9 9" xfId="33084"/>
    <cellStyle name="Normal 80" xfId="33085"/>
    <cellStyle name="Normal 81" xfId="33086"/>
    <cellStyle name="Normal 82" xfId="33087"/>
    <cellStyle name="Normal 83" xfId="33088"/>
    <cellStyle name="Normal 84" xfId="33089"/>
    <cellStyle name="Normal 85" xfId="33090"/>
    <cellStyle name="Normal 86" xfId="33091"/>
    <cellStyle name="Normal 87" xfId="33092"/>
    <cellStyle name="Normal 88" xfId="33093"/>
    <cellStyle name="Normal 89" xfId="33094"/>
    <cellStyle name="Normal 9" xfId="52"/>
    <cellStyle name="Normal 9 10" xfId="33095"/>
    <cellStyle name="Normal 9 10 10" xfId="33096"/>
    <cellStyle name="Normal 9 10 10 2" xfId="33097"/>
    <cellStyle name="Normal 9 10 10 3" xfId="33098"/>
    <cellStyle name="Normal 9 10 10 4" xfId="33099"/>
    <cellStyle name="Normal 9 10 11" xfId="33100"/>
    <cellStyle name="Normal 9 10 11 2" xfId="33101"/>
    <cellStyle name="Normal 9 10 11 3" xfId="33102"/>
    <cellStyle name="Normal 9 10 11 4" xfId="33103"/>
    <cellStyle name="Normal 9 10 12" xfId="33104"/>
    <cellStyle name="Normal 9 10 12 2" xfId="33105"/>
    <cellStyle name="Normal 9 10 12 3" xfId="33106"/>
    <cellStyle name="Normal 9 10 12 4" xfId="33107"/>
    <cellStyle name="Normal 9 10 13" xfId="33108"/>
    <cellStyle name="Normal 9 10 13 2" xfId="33109"/>
    <cellStyle name="Normal 9 10 13 3" xfId="33110"/>
    <cellStyle name="Normal 9 10 13 4" xfId="33111"/>
    <cellStyle name="Normal 9 10 14" xfId="33112"/>
    <cellStyle name="Normal 9 10 15" xfId="33113"/>
    <cellStyle name="Normal 9 10 16" xfId="33114"/>
    <cellStyle name="Normal 9 10 17" xfId="33115"/>
    <cellStyle name="Normal 9 10 18" xfId="33116"/>
    <cellStyle name="Normal 9 10 19" xfId="33117"/>
    <cellStyle name="Normal 9 10 2" xfId="33118"/>
    <cellStyle name="Normal 9 10 2 10" xfId="33119"/>
    <cellStyle name="Normal 9 10 2 11" xfId="33120"/>
    <cellStyle name="Normal 9 10 2 12" xfId="33121"/>
    <cellStyle name="Normal 9 10 2 13" xfId="33122"/>
    <cellStyle name="Normal 9 10 2 14" xfId="33123"/>
    <cellStyle name="Normal 9 10 2 2" xfId="33124"/>
    <cellStyle name="Normal 9 10 2 2 10" xfId="33125"/>
    <cellStyle name="Normal 9 10 2 2 11" xfId="33126"/>
    <cellStyle name="Normal 9 10 2 2 12" xfId="33127"/>
    <cellStyle name="Normal 9 10 2 2 2" xfId="33128"/>
    <cellStyle name="Normal 9 10 2 2 2 2" xfId="33129"/>
    <cellStyle name="Normal 9 10 2 2 2 2 2" xfId="33130"/>
    <cellStyle name="Normal 9 10 2 2 2 2 3" xfId="33131"/>
    <cellStyle name="Normal 9 10 2 2 2 2 4" xfId="33132"/>
    <cellStyle name="Normal 9 10 2 2 2 3" xfId="33133"/>
    <cellStyle name="Normal 9 10 2 2 2 3 2" xfId="33134"/>
    <cellStyle name="Normal 9 10 2 2 2 3 3" xfId="33135"/>
    <cellStyle name="Normal 9 10 2 2 2 3 4" xfId="33136"/>
    <cellStyle name="Normal 9 10 2 2 2 4" xfId="33137"/>
    <cellStyle name="Normal 9 10 2 2 2 5" xfId="33138"/>
    <cellStyle name="Normal 9 10 2 2 2 6" xfId="33139"/>
    <cellStyle name="Normal 9 10 2 2 3" xfId="33140"/>
    <cellStyle name="Normal 9 10 2 2 3 2" xfId="33141"/>
    <cellStyle name="Normal 9 10 2 2 3 3" xfId="33142"/>
    <cellStyle name="Normal 9 10 2 2 3 4" xfId="33143"/>
    <cellStyle name="Normal 9 10 2 2 4" xfId="33144"/>
    <cellStyle name="Normal 9 10 2 2 4 2" xfId="33145"/>
    <cellStyle name="Normal 9 10 2 2 4 3" xfId="33146"/>
    <cellStyle name="Normal 9 10 2 2 4 4" xfId="33147"/>
    <cellStyle name="Normal 9 10 2 2 5" xfId="33148"/>
    <cellStyle name="Normal 9 10 2 2 5 2" xfId="33149"/>
    <cellStyle name="Normal 9 10 2 2 5 3" xfId="33150"/>
    <cellStyle name="Normal 9 10 2 2 5 4" xfId="33151"/>
    <cellStyle name="Normal 9 10 2 2 6" xfId="33152"/>
    <cellStyle name="Normal 9 10 2 2 6 2" xfId="33153"/>
    <cellStyle name="Normal 9 10 2 2 6 3" xfId="33154"/>
    <cellStyle name="Normal 9 10 2 2 6 4" xfId="33155"/>
    <cellStyle name="Normal 9 10 2 2 7" xfId="33156"/>
    <cellStyle name="Normal 9 10 2 2 7 2" xfId="33157"/>
    <cellStyle name="Normal 9 10 2 2 7 3" xfId="33158"/>
    <cellStyle name="Normal 9 10 2 2 7 4" xfId="33159"/>
    <cellStyle name="Normal 9 10 2 2 8" xfId="33160"/>
    <cellStyle name="Normal 9 10 2 2 9" xfId="33161"/>
    <cellStyle name="Normal 9 10 2 3" xfId="33162"/>
    <cellStyle name="Normal 9 10 2 3 2" xfId="33163"/>
    <cellStyle name="Normal 9 10 2 3 2 2" xfId="33164"/>
    <cellStyle name="Normal 9 10 2 3 2 3" xfId="33165"/>
    <cellStyle name="Normal 9 10 2 3 2 4" xfId="33166"/>
    <cellStyle name="Normal 9 10 2 3 3" xfId="33167"/>
    <cellStyle name="Normal 9 10 2 3 3 2" xfId="33168"/>
    <cellStyle name="Normal 9 10 2 3 3 3" xfId="33169"/>
    <cellStyle name="Normal 9 10 2 3 3 4" xfId="33170"/>
    <cellStyle name="Normal 9 10 2 3 4" xfId="33171"/>
    <cellStyle name="Normal 9 10 2 3 5" xfId="33172"/>
    <cellStyle name="Normal 9 10 2 3 6" xfId="33173"/>
    <cellStyle name="Normal 9 10 2 4" xfId="33174"/>
    <cellStyle name="Normal 9 10 2 4 2" xfId="33175"/>
    <cellStyle name="Normal 9 10 2 4 3" xfId="33176"/>
    <cellStyle name="Normal 9 10 2 4 4" xfId="33177"/>
    <cellStyle name="Normal 9 10 2 5" xfId="33178"/>
    <cellStyle name="Normal 9 10 2 5 2" xfId="33179"/>
    <cellStyle name="Normal 9 10 2 5 3" xfId="33180"/>
    <cellStyle name="Normal 9 10 2 5 4" xfId="33181"/>
    <cellStyle name="Normal 9 10 2 6" xfId="33182"/>
    <cellStyle name="Normal 9 10 2 6 2" xfId="33183"/>
    <cellStyle name="Normal 9 10 2 6 3" xfId="33184"/>
    <cellStyle name="Normal 9 10 2 6 4" xfId="33185"/>
    <cellStyle name="Normal 9 10 2 7" xfId="33186"/>
    <cellStyle name="Normal 9 10 2 7 2" xfId="33187"/>
    <cellStyle name="Normal 9 10 2 7 3" xfId="33188"/>
    <cellStyle name="Normal 9 10 2 7 4" xfId="33189"/>
    <cellStyle name="Normal 9 10 2 8" xfId="33190"/>
    <cellStyle name="Normal 9 10 2 8 2" xfId="33191"/>
    <cellStyle name="Normal 9 10 2 8 3" xfId="33192"/>
    <cellStyle name="Normal 9 10 2 8 4" xfId="33193"/>
    <cellStyle name="Normal 9 10 2 9" xfId="33194"/>
    <cellStyle name="Normal 9 10 2 9 2" xfId="33195"/>
    <cellStyle name="Normal 9 10 2 9 3" xfId="33196"/>
    <cellStyle name="Normal 9 10 2 9 4" xfId="33197"/>
    <cellStyle name="Normal 9 10 20" xfId="33198"/>
    <cellStyle name="Normal 9 10 3" xfId="33199"/>
    <cellStyle name="Normal 9 10 3 10" xfId="33200"/>
    <cellStyle name="Normal 9 10 3 11" xfId="33201"/>
    <cellStyle name="Normal 9 10 3 12" xfId="33202"/>
    <cellStyle name="Normal 9 10 3 13" xfId="33203"/>
    <cellStyle name="Normal 9 10 3 14" xfId="33204"/>
    <cellStyle name="Normal 9 10 3 2" xfId="33205"/>
    <cellStyle name="Normal 9 10 3 2 10" xfId="33206"/>
    <cellStyle name="Normal 9 10 3 2 11" xfId="33207"/>
    <cellStyle name="Normal 9 10 3 2 12" xfId="33208"/>
    <cellStyle name="Normal 9 10 3 2 2" xfId="33209"/>
    <cellStyle name="Normal 9 10 3 2 2 2" xfId="33210"/>
    <cellStyle name="Normal 9 10 3 2 2 2 2" xfId="33211"/>
    <cellStyle name="Normal 9 10 3 2 2 2 3" xfId="33212"/>
    <cellStyle name="Normal 9 10 3 2 2 2 4" xfId="33213"/>
    <cellStyle name="Normal 9 10 3 2 2 3" xfId="33214"/>
    <cellStyle name="Normal 9 10 3 2 2 3 2" xfId="33215"/>
    <cellStyle name="Normal 9 10 3 2 2 3 3" xfId="33216"/>
    <cellStyle name="Normal 9 10 3 2 2 3 4" xfId="33217"/>
    <cellStyle name="Normal 9 10 3 2 2 4" xfId="33218"/>
    <cellStyle name="Normal 9 10 3 2 2 5" xfId="33219"/>
    <cellStyle name="Normal 9 10 3 2 2 6" xfId="33220"/>
    <cellStyle name="Normal 9 10 3 2 3" xfId="33221"/>
    <cellStyle name="Normal 9 10 3 2 3 2" xfId="33222"/>
    <cellStyle name="Normal 9 10 3 2 3 3" xfId="33223"/>
    <cellStyle name="Normal 9 10 3 2 3 4" xfId="33224"/>
    <cellStyle name="Normal 9 10 3 2 4" xfId="33225"/>
    <cellStyle name="Normal 9 10 3 2 4 2" xfId="33226"/>
    <cellStyle name="Normal 9 10 3 2 4 3" xfId="33227"/>
    <cellStyle name="Normal 9 10 3 2 4 4" xfId="33228"/>
    <cellStyle name="Normal 9 10 3 2 5" xfId="33229"/>
    <cellStyle name="Normal 9 10 3 2 5 2" xfId="33230"/>
    <cellStyle name="Normal 9 10 3 2 5 3" xfId="33231"/>
    <cellStyle name="Normal 9 10 3 2 5 4" xfId="33232"/>
    <cellStyle name="Normal 9 10 3 2 6" xfId="33233"/>
    <cellStyle name="Normal 9 10 3 2 6 2" xfId="33234"/>
    <cellStyle name="Normal 9 10 3 2 6 3" xfId="33235"/>
    <cellStyle name="Normal 9 10 3 2 6 4" xfId="33236"/>
    <cellStyle name="Normal 9 10 3 2 7" xfId="33237"/>
    <cellStyle name="Normal 9 10 3 2 7 2" xfId="33238"/>
    <cellStyle name="Normal 9 10 3 2 7 3" xfId="33239"/>
    <cellStyle name="Normal 9 10 3 2 7 4" xfId="33240"/>
    <cellStyle name="Normal 9 10 3 2 8" xfId="33241"/>
    <cellStyle name="Normal 9 10 3 2 9" xfId="33242"/>
    <cellStyle name="Normal 9 10 3 3" xfId="33243"/>
    <cellStyle name="Normal 9 10 3 3 2" xfId="33244"/>
    <cellStyle name="Normal 9 10 3 3 2 2" xfId="33245"/>
    <cellStyle name="Normal 9 10 3 3 2 3" xfId="33246"/>
    <cellStyle name="Normal 9 10 3 3 2 4" xfId="33247"/>
    <cellStyle name="Normal 9 10 3 3 3" xfId="33248"/>
    <cellStyle name="Normal 9 10 3 3 3 2" xfId="33249"/>
    <cellStyle name="Normal 9 10 3 3 3 3" xfId="33250"/>
    <cellStyle name="Normal 9 10 3 3 3 4" xfId="33251"/>
    <cellStyle name="Normal 9 10 3 3 4" xfId="33252"/>
    <cellStyle name="Normal 9 10 3 3 5" xfId="33253"/>
    <cellStyle name="Normal 9 10 3 3 6" xfId="33254"/>
    <cellStyle name="Normal 9 10 3 4" xfId="33255"/>
    <cellStyle name="Normal 9 10 3 4 2" xfId="33256"/>
    <cellStyle name="Normal 9 10 3 4 3" xfId="33257"/>
    <cellStyle name="Normal 9 10 3 4 4" xfId="33258"/>
    <cellStyle name="Normal 9 10 3 5" xfId="33259"/>
    <cellStyle name="Normal 9 10 3 5 2" xfId="33260"/>
    <cellStyle name="Normal 9 10 3 5 3" xfId="33261"/>
    <cellStyle name="Normal 9 10 3 5 4" xfId="33262"/>
    <cellStyle name="Normal 9 10 3 6" xfId="33263"/>
    <cellStyle name="Normal 9 10 3 6 2" xfId="33264"/>
    <cellStyle name="Normal 9 10 3 6 3" xfId="33265"/>
    <cellStyle name="Normal 9 10 3 6 4" xfId="33266"/>
    <cellStyle name="Normal 9 10 3 7" xfId="33267"/>
    <cellStyle name="Normal 9 10 3 7 2" xfId="33268"/>
    <cellStyle name="Normal 9 10 3 7 3" xfId="33269"/>
    <cellStyle name="Normal 9 10 3 7 4" xfId="33270"/>
    <cellStyle name="Normal 9 10 3 8" xfId="33271"/>
    <cellStyle name="Normal 9 10 3 8 2" xfId="33272"/>
    <cellStyle name="Normal 9 10 3 8 3" xfId="33273"/>
    <cellStyle name="Normal 9 10 3 8 4" xfId="33274"/>
    <cellStyle name="Normal 9 10 3 9" xfId="33275"/>
    <cellStyle name="Normal 9 10 3 9 2" xfId="33276"/>
    <cellStyle name="Normal 9 10 3 9 3" xfId="33277"/>
    <cellStyle name="Normal 9 10 3 9 4" xfId="33278"/>
    <cellStyle name="Normal 9 10 4" xfId="33279"/>
    <cellStyle name="Normal 9 10 4 10" xfId="33280"/>
    <cellStyle name="Normal 9 10 4 11" xfId="33281"/>
    <cellStyle name="Normal 9 10 4 12" xfId="33282"/>
    <cellStyle name="Normal 9 10 4 2" xfId="33283"/>
    <cellStyle name="Normal 9 10 4 2 2" xfId="33284"/>
    <cellStyle name="Normal 9 10 4 2 2 2" xfId="33285"/>
    <cellStyle name="Normal 9 10 4 2 2 3" xfId="33286"/>
    <cellStyle name="Normal 9 10 4 2 2 4" xfId="33287"/>
    <cellStyle name="Normal 9 10 4 2 3" xfId="33288"/>
    <cellStyle name="Normal 9 10 4 2 3 2" xfId="33289"/>
    <cellStyle name="Normal 9 10 4 2 3 3" xfId="33290"/>
    <cellStyle name="Normal 9 10 4 2 3 4" xfId="33291"/>
    <cellStyle name="Normal 9 10 4 2 4" xfId="33292"/>
    <cellStyle name="Normal 9 10 4 2 5" xfId="33293"/>
    <cellStyle name="Normal 9 10 4 2 6" xfId="33294"/>
    <cellStyle name="Normal 9 10 4 3" xfId="33295"/>
    <cellStyle name="Normal 9 10 4 3 2" xfId="33296"/>
    <cellStyle name="Normal 9 10 4 3 3" xfId="33297"/>
    <cellStyle name="Normal 9 10 4 3 4" xfId="33298"/>
    <cellStyle name="Normal 9 10 4 4" xfId="33299"/>
    <cellStyle name="Normal 9 10 4 4 2" xfId="33300"/>
    <cellStyle name="Normal 9 10 4 4 3" xfId="33301"/>
    <cellStyle name="Normal 9 10 4 4 4" xfId="33302"/>
    <cellStyle name="Normal 9 10 4 5" xfId="33303"/>
    <cellStyle name="Normal 9 10 4 5 2" xfId="33304"/>
    <cellStyle name="Normal 9 10 4 5 3" xfId="33305"/>
    <cellStyle name="Normal 9 10 4 5 4" xfId="33306"/>
    <cellStyle name="Normal 9 10 4 6" xfId="33307"/>
    <cellStyle name="Normal 9 10 4 6 2" xfId="33308"/>
    <cellStyle name="Normal 9 10 4 6 3" xfId="33309"/>
    <cellStyle name="Normal 9 10 4 6 4" xfId="33310"/>
    <cellStyle name="Normal 9 10 4 7" xfId="33311"/>
    <cellStyle name="Normal 9 10 4 7 2" xfId="33312"/>
    <cellStyle name="Normal 9 10 4 7 3" xfId="33313"/>
    <cellStyle name="Normal 9 10 4 7 4" xfId="33314"/>
    <cellStyle name="Normal 9 10 4 8" xfId="33315"/>
    <cellStyle name="Normal 9 10 4 9" xfId="33316"/>
    <cellStyle name="Normal 9 10 5" xfId="33317"/>
    <cellStyle name="Normal 9 10 5 10" xfId="33318"/>
    <cellStyle name="Normal 9 10 5 11" xfId="33319"/>
    <cellStyle name="Normal 9 10 5 12" xfId="33320"/>
    <cellStyle name="Normal 9 10 5 2" xfId="33321"/>
    <cellStyle name="Normal 9 10 5 2 2" xfId="33322"/>
    <cellStyle name="Normal 9 10 5 2 2 2" xfId="33323"/>
    <cellStyle name="Normal 9 10 5 2 2 3" xfId="33324"/>
    <cellStyle name="Normal 9 10 5 2 2 4" xfId="33325"/>
    <cellStyle name="Normal 9 10 5 2 3" xfId="33326"/>
    <cellStyle name="Normal 9 10 5 2 3 2" xfId="33327"/>
    <cellStyle name="Normal 9 10 5 2 3 3" xfId="33328"/>
    <cellStyle name="Normal 9 10 5 2 3 4" xfId="33329"/>
    <cellStyle name="Normal 9 10 5 2 4" xfId="33330"/>
    <cellStyle name="Normal 9 10 5 2 5" xfId="33331"/>
    <cellStyle name="Normal 9 10 5 2 6" xfId="33332"/>
    <cellStyle name="Normal 9 10 5 3" xfId="33333"/>
    <cellStyle name="Normal 9 10 5 3 2" xfId="33334"/>
    <cellStyle name="Normal 9 10 5 3 3" xfId="33335"/>
    <cellStyle name="Normal 9 10 5 3 4" xfId="33336"/>
    <cellStyle name="Normal 9 10 5 4" xfId="33337"/>
    <cellStyle name="Normal 9 10 5 4 2" xfId="33338"/>
    <cellStyle name="Normal 9 10 5 4 3" xfId="33339"/>
    <cellStyle name="Normal 9 10 5 4 4" xfId="33340"/>
    <cellStyle name="Normal 9 10 5 5" xfId="33341"/>
    <cellStyle name="Normal 9 10 5 5 2" xfId="33342"/>
    <cellStyle name="Normal 9 10 5 5 3" xfId="33343"/>
    <cellStyle name="Normal 9 10 5 5 4" xfId="33344"/>
    <cellStyle name="Normal 9 10 5 6" xfId="33345"/>
    <cellStyle name="Normal 9 10 5 6 2" xfId="33346"/>
    <cellStyle name="Normal 9 10 5 6 3" xfId="33347"/>
    <cellStyle name="Normal 9 10 5 6 4" xfId="33348"/>
    <cellStyle name="Normal 9 10 5 7" xfId="33349"/>
    <cellStyle name="Normal 9 10 5 7 2" xfId="33350"/>
    <cellStyle name="Normal 9 10 5 7 3" xfId="33351"/>
    <cellStyle name="Normal 9 10 5 7 4" xfId="33352"/>
    <cellStyle name="Normal 9 10 5 8" xfId="33353"/>
    <cellStyle name="Normal 9 10 5 9" xfId="33354"/>
    <cellStyle name="Normal 9 10 6" xfId="33355"/>
    <cellStyle name="Normal 9 10 6 2" xfId="33356"/>
    <cellStyle name="Normal 9 10 6 2 2" xfId="33357"/>
    <cellStyle name="Normal 9 10 6 2 3" xfId="33358"/>
    <cellStyle name="Normal 9 10 6 2 4" xfId="33359"/>
    <cellStyle name="Normal 9 10 6 3" xfId="33360"/>
    <cellStyle name="Normal 9 10 6 3 2" xfId="33361"/>
    <cellStyle name="Normal 9 10 6 3 3" xfId="33362"/>
    <cellStyle name="Normal 9 10 6 3 4" xfId="33363"/>
    <cellStyle name="Normal 9 10 6 4" xfId="33364"/>
    <cellStyle name="Normal 9 10 6 4 2" xfId="33365"/>
    <cellStyle name="Normal 9 10 6 4 3" xfId="33366"/>
    <cellStyle name="Normal 9 10 6 4 4" xfId="33367"/>
    <cellStyle name="Normal 9 10 6 5" xfId="33368"/>
    <cellStyle name="Normal 9 10 6 5 2" xfId="33369"/>
    <cellStyle name="Normal 9 10 6 5 3" xfId="33370"/>
    <cellStyle name="Normal 9 10 6 5 4" xfId="33371"/>
    <cellStyle name="Normal 9 10 6 6" xfId="33372"/>
    <cellStyle name="Normal 9 10 6 7" xfId="33373"/>
    <cellStyle name="Normal 9 10 6 8" xfId="33374"/>
    <cellStyle name="Normal 9 10 7" xfId="33375"/>
    <cellStyle name="Normal 9 10 7 2" xfId="33376"/>
    <cellStyle name="Normal 9 10 7 3" xfId="33377"/>
    <cellStyle name="Normal 9 10 7 4" xfId="33378"/>
    <cellStyle name="Normal 9 10 8" xfId="33379"/>
    <cellStyle name="Normal 9 10 8 2" xfId="33380"/>
    <cellStyle name="Normal 9 10 8 3" xfId="33381"/>
    <cellStyle name="Normal 9 10 8 4" xfId="33382"/>
    <cellStyle name="Normal 9 10 9" xfId="33383"/>
    <cellStyle name="Normal 9 10 9 2" xfId="33384"/>
    <cellStyle name="Normal 9 10 9 3" xfId="33385"/>
    <cellStyle name="Normal 9 10 9 4" xfId="33386"/>
    <cellStyle name="Normal 9 11" xfId="33387"/>
    <cellStyle name="Normal 9 11 10" xfId="33388"/>
    <cellStyle name="Normal 9 11 10 2" xfId="33389"/>
    <cellStyle name="Normal 9 11 10 3" xfId="33390"/>
    <cellStyle name="Normal 9 11 10 4" xfId="33391"/>
    <cellStyle name="Normal 9 11 11" xfId="33392"/>
    <cellStyle name="Normal 9 11 11 2" xfId="33393"/>
    <cellStyle name="Normal 9 11 11 3" xfId="33394"/>
    <cellStyle name="Normal 9 11 11 4" xfId="33395"/>
    <cellStyle name="Normal 9 11 12" xfId="33396"/>
    <cellStyle name="Normal 9 11 12 2" xfId="33397"/>
    <cellStyle name="Normal 9 11 12 3" xfId="33398"/>
    <cellStyle name="Normal 9 11 12 4" xfId="33399"/>
    <cellStyle name="Normal 9 11 13" xfId="33400"/>
    <cellStyle name="Normal 9 11 13 2" xfId="33401"/>
    <cellStyle name="Normal 9 11 13 3" xfId="33402"/>
    <cellStyle name="Normal 9 11 13 4" xfId="33403"/>
    <cellStyle name="Normal 9 11 14" xfId="33404"/>
    <cellStyle name="Normal 9 11 15" xfId="33405"/>
    <cellStyle name="Normal 9 11 16" xfId="33406"/>
    <cellStyle name="Normal 9 11 17" xfId="33407"/>
    <cellStyle name="Normal 9 11 18" xfId="33408"/>
    <cellStyle name="Normal 9 11 2" xfId="33409"/>
    <cellStyle name="Normal 9 11 2 10" xfId="33410"/>
    <cellStyle name="Normal 9 11 2 11" xfId="33411"/>
    <cellStyle name="Normal 9 11 2 12" xfId="33412"/>
    <cellStyle name="Normal 9 11 2 13" xfId="33413"/>
    <cellStyle name="Normal 9 11 2 14" xfId="33414"/>
    <cellStyle name="Normal 9 11 2 2" xfId="33415"/>
    <cellStyle name="Normal 9 11 2 2 10" xfId="33416"/>
    <cellStyle name="Normal 9 11 2 2 11" xfId="33417"/>
    <cellStyle name="Normal 9 11 2 2 12" xfId="33418"/>
    <cellStyle name="Normal 9 11 2 2 2" xfId="33419"/>
    <cellStyle name="Normal 9 11 2 2 2 2" xfId="33420"/>
    <cellStyle name="Normal 9 11 2 2 2 2 2" xfId="33421"/>
    <cellStyle name="Normal 9 11 2 2 2 2 3" xfId="33422"/>
    <cellStyle name="Normal 9 11 2 2 2 2 4" xfId="33423"/>
    <cellStyle name="Normal 9 11 2 2 2 3" xfId="33424"/>
    <cellStyle name="Normal 9 11 2 2 2 3 2" xfId="33425"/>
    <cellStyle name="Normal 9 11 2 2 2 3 3" xfId="33426"/>
    <cellStyle name="Normal 9 11 2 2 2 3 4" xfId="33427"/>
    <cellStyle name="Normal 9 11 2 2 2 4" xfId="33428"/>
    <cellStyle name="Normal 9 11 2 2 2 5" xfId="33429"/>
    <cellStyle name="Normal 9 11 2 2 2 6" xfId="33430"/>
    <cellStyle name="Normal 9 11 2 2 3" xfId="33431"/>
    <cellStyle name="Normal 9 11 2 2 3 2" xfId="33432"/>
    <cellStyle name="Normal 9 11 2 2 3 3" xfId="33433"/>
    <cellStyle name="Normal 9 11 2 2 3 4" xfId="33434"/>
    <cellStyle name="Normal 9 11 2 2 4" xfId="33435"/>
    <cellStyle name="Normal 9 11 2 2 4 2" xfId="33436"/>
    <cellStyle name="Normal 9 11 2 2 4 3" xfId="33437"/>
    <cellStyle name="Normal 9 11 2 2 4 4" xfId="33438"/>
    <cellStyle name="Normal 9 11 2 2 5" xfId="33439"/>
    <cellStyle name="Normal 9 11 2 2 5 2" xfId="33440"/>
    <cellStyle name="Normal 9 11 2 2 5 3" xfId="33441"/>
    <cellStyle name="Normal 9 11 2 2 5 4" xfId="33442"/>
    <cellStyle name="Normal 9 11 2 2 6" xfId="33443"/>
    <cellStyle name="Normal 9 11 2 2 6 2" xfId="33444"/>
    <cellStyle name="Normal 9 11 2 2 6 3" xfId="33445"/>
    <cellStyle name="Normal 9 11 2 2 6 4" xfId="33446"/>
    <cellStyle name="Normal 9 11 2 2 7" xfId="33447"/>
    <cellStyle name="Normal 9 11 2 2 7 2" xfId="33448"/>
    <cellStyle name="Normal 9 11 2 2 7 3" xfId="33449"/>
    <cellStyle name="Normal 9 11 2 2 7 4" xfId="33450"/>
    <cellStyle name="Normal 9 11 2 2 8" xfId="33451"/>
    <cellStyle name="Normal 9 11 2 2 9" xfId="33452"/>
    <cellStyle name="Normal 9 11 2 3" xfId="33453"/>
    <cellStyle name="Normal 9 11 2 3 2" xfId="33454"/>
    <cellStyle name="Normal 9 11 2 3 2 2" xfId="33455"/>
    <cellStyle name="Normal 9 11 2 3 2 3" xfId="33456"/>
    <cellStyle name="Normal 9 11 2 3 2 4" xfId="33457"/>
    <cellStyle name="Normal 9 11 2 3 3" xfId="33458"/>
    <cellStyle name="Normal 9 11 2 3 3 2" xfId="33459"/>
    <cellStyle name="Normal 9 11 2 3 3 3" xfId="33460"/>
    <cellStyle name="Normal 9 11 2 3 3 4" xfId="33461"/>
    <cellStyle name="Normal 9 11 2 3 4" xfId="33462"/>
    <cellStyle name="Normal 9 11 2 3 5" xfId="33463"/>
    <cellStyle name="Normal 9 11 2 3 6" xfId="33464"/>
    <cellStyle name="Normal 9 11 2 4" xfId="33465"/>
    <cellStyle name="Normal 9 11 2 4 2" xfId="33466"/>
    <cellStyle name="Normal 9 11 2 4 3" xfId="33467"/>
    <cellStyle name="Normal 9 11 2 4 4" xfId="33468"/>
    <cellStyle name="Normal 9 11 2 5" xfId="33469"/>
    <cellStyle name="Normal 9 11 2 5 2" xfId="33470"/>
    <cellStyle name="Normal 9 11 2 5 3" xfId="33471"/>
    <cellStyle name="Normal 9 11 2 5 4" xfId="33472"/>
    <cellStyle name="Normal 9 11 2 6" xfId="33473"/>
    <cellStyle name="Normal 9 11 2 6 2" xfId="33474"/>
    <cellStyle name="Normal 9 11 2 6 3" xfId="33475"/>
    <cellStyle name="Normal 9 11 2 6 4" xfId="33476"/>
    <cellStyle name="Normal 9 11 2 7" xfId="33477"/>
    <cellStyle name="Normal 9 11 2 7 2" xfId="33478"/>
    <cellStyle name="Normal 9 11 2 7 3" xfId="33479"/>
    <cellStyle name="Normal 9 11 2 7 4" xfId="33480"/>
    <cellStyle name="Normal 9 11 2 8" xfId="33481"/>
    <cellStyle name="Normal 9 11 2 8 2" xfId="33482"/>
    <cellStyle name="Normal 9 11 2 8 3" xfId="33483"/>
    <cellStyle name="Normal 9 11 2 8 4" xfId="33484"/>
    <cellStyle name="Normal 9 11 2 9" xfId="33485"/>
    <cellStyle name="Normal 9 11 2 9 2" xfId="33486"/>
    <cellStyle name="Normal 9 11 2 9 3" xfId="33487"/>
    <cellStyle name="Normal 9 11 2 9 4" xfId="33488"/>
    <cellStyle name="Normal 9 11 3" xfId="33489"/>
    <cellStyle name="Normal 9 11 3 10" xfId="33490"/>
    <cellStyle name="Normal 9 11 3 11" xfId="33491"/>
    <cellStyle name="Normal 9 11 3 12" xfId="33492"/>
    <cellStyle name="Normal 9 11 3 13" xfId="33493"/>
    <cellStyle name="Normal 9 11 3 14" xfId="33494"/>
    <cellStyle name="Normal 9 11 3 2" xfId="33495"/>
    <cellStyle name="Normal 9 11 3 2 10" xfId="33496"/>
    <cellStyle name="Normal 9 11 3 2 11" xfId="33497"/>
    <cellStyle name="Normal 9 11 3 2 12" xfId="33498"/>
    <cellStyle name="Normal 9 11 3 2 2" xfId="33499"/>
    <cellStyle name="Normal 9 11 3 2 2 2" xfId="33500"/>
    <cellStyle name="Normal 9 11 3 2 2 2 2" xfId="33501"/>
    <cellStyle name="Normal 9 11 3 2 2 2 3" xfId="33502"/>
    <cellStyle name="Normal 9 11 3 2 2 2 4" xfId="33503"/>
    <cellStyle name="Normal 9 11 3 2 2 3" xfId="33504"/>
    <cellStyle name="Normal 9 11 3 2 2 3 2" xfId="33505"/>
    <cellStyle name="Normal 9 11 3 2 2 3 3" xfId="33506"/>
    <cellStyle name="Normal 9 11 3 2 2 3 4" xfId="33507"/>
    <cellStyle name="Normal 9 11 3 2 2 4" xfId="33508"/>
    <cellStyle name="Normal 9 11 3 2 2 5" xfId="33509"/>
    <cellStyle name="Normal 9 11 3 2 2 6" xfId="33510"/>
    <cellStyle name="Normal 9 11 3 2 3" xfId="33511"/>
    <cellStyle name="Normal 9 11 3 2 3 2" xfId="33512"/>
    <cellStyle name="Normal 9 11 3 2 3 3" xfId="33513"/>
    <cellStyle name="Normal 9 11 3 2 3 4" xfId="33514"/>
    <cellStyle name="Normal 9 11 3 2 4" xfId="33515"/>
    <cellStyle name="Normal 9 11 3 2 4 2" xfId="33516"/>
    <cellStyle name="Normal 9 11 3 2 4 3" xfId="33517"/>
    <cellStyle name="Normal 9 11 3 2 4 4" xfId="33518"/>
    <cellStyle name="Normal 9 11 3 2 5" xfId="33519"/>
    <cellStyle name="Normal 9 11 3 2 5 2" xfId="33520"/>
    <cellStyle name="Normal 9 11 3 2 5 3" xfId="33521"/>
    <cellStyle name="Normal 9 11 3 2 5 4" xfId="33522"/>
    <cellStyle name="Normal 9 11 3 2 6" xfId="33523"/>
    <cellStyle name="Normal 9 11 3 2 6 2" xfId="33524"/>
    <cellStyle name="Normal 9 11 3 2 6 3" xfId="33525"/>
    <cellStyle name="Normal 9 11 3 2 6 4" xfId="33526"/>
    <cellStyle name="Normal 9 11 3 2 7" xfId="33527"/>
    <cellStyle name="Normal 9 11 3 2 7 2" xfId="33528"/>
    <cellStyle name="Normal 9 11 3 2 7 3" xfId="33529"/>
    <cellStyle name="Normal 9 11 3 2 7 4" xfId="33530"/>
    <cellStyle name="Normal 9 11 3 2 8" xfId="33531"/>
    <cellStyle name="Normal 9 11 3 2 9" xfId="33532"/>
    <cellStyle name="Normal 9 11 3 3" xfId="33533"/>
    <cellStyle name="Normal 9 11 3 3 2" xfId="33534"/>
    <cellStyle name="Normal 9 11 3 3 2 2" xfId="33535"/>
    <cellStyle name="Normal 9 11 3 3 2 3" xfId="33536"/>
    <cellStyle name="Normal 9 11 3 3 2 4" xfId="33537"/>
    <cellStyle name="Normal 9 11 3 3 3" xfId="33538"/>
    <cellStyle name="Normal 9 11 3 3 3 2" xfId="33539"/>
    <cellStyle name="Normal 9 11 3 3 3 3" xfId="33540"/>
    <cellStyle name="Normal 9 11 3 3 3 4" xfId="33541"/>
    <cellStyle name="Normal 9 11 3 3 4" xfId="33542"/>
    <cellStyle name="Normal 9 11 3 3 5" xfId="33543"/>
    <cellStyle name="Normal 9 11 3 3 6" xfId="33544"/>
    <cellStyle name="Normal 9 11 3 4" xfId="33545"/>
    <cellStyle name="Normal 9 11 3 4 2" xfId="33546"/>
    <cellStyle name="Normal 9 11 3 4 3" xfId="33547"/>
    <cellStyle name="Normal 9 11 3 4 4" xfId="33548"/>
    <cellStyle name="Normal 9 11 3 5" xfId="33549"/>
    <cellStyle name="Normal 9 11 3 5 2" xfId="33550"/>
    <cellStyle name="Normal 9 11 3 5 3" xfId="33551"/>
    <cellStyle name="Normal 9 11 3 5 4" xfId="33552"/>
    <cellStyle name="Normal 9 11 3 6" xfId="33553"/>
    <cellStyle name="Normal 9 11 3 6 2" xfId="33554"/>
    <cellStyle name="Normal 9 11 3 6 3" xfId="33555"/>
    <cellStyle name="Normal 9 11 3 6 4" xfId="33556"/>
    <cellStyle name="Normal 9 11 3 7" xfId="33557"/>
    <cellStyle name="Normal 9 11 3 7 2" xfId="33558"/>
    <cellStyle name="Normal 9 11 3 7 3" xfId="33559"/>
    <cellStyle name="Normal 9 11 3 7 4" xfId="33560"/>
    <cellStyle name="Normal 9 11 3 8" xfId="33561"/>
    <cellStyle name="Normal 9 11 3 8 2" xfId="33562"/>
    <cellStyle name="Normal 9 11 3 8 3" xfId="33563"/>
    <cellStyle name="Normal 9 11 3 8 4" xfId="33564"/>
    <cellStyle name="Normal 9 11 3 9" xfId="33565"/>
    <cellStyle name="Normal 9 11 3 9 2" xfId="33566"/>
    <cellStyle name="Normal 9 11 3 9 3" xfId="33567"/>
    <cellStyle name="Normal 9 11 3 9 4" xfId="33568"/>
    <cellStyle name="Normal 9 11 4" xfId="33569"/>
    <cellStyle name="Normal 9 11 4 10" xfId="33570"/>
    <cellStyle name="Normal 9 11 4 11" xfId="33571"/>
    <cellStyle name="Normal 9 11 4 12" xfId="33572"/>
    <cellStyle name="Normal 9 11 4 2" xfId="33573"/>
    <cellStyle name="Normal 9 11 4 2 2" xfId="33574"/>
    <cellStyle name="Normal 9 11 4 2 2 2" xfId="33575"/>
    <cellStyle name="Normal 9 11 4 2 2 3" xfId="33576"/>
    <cellStyle name="Normal 9 11 4 2 2 4" xfId="33577"/>
    <cellStyle name="Normal 9 11 4 2 3" xfId="33578"/>
    <cellStyle name="Normal 9 11 4 2 3 2" xfId="33579"/>
    <cellStyle name="Normal 9 11 4 2 3 3" xfId="33580"/>
    <cellStyle name="Normal 9 11 4 2 3 4" xfId="33581"/>
    <cellStyle name="Normal 9 11 4 2 4" xfId="33582"/>
    <cellStyle name="Normal 9 11 4 2 5" xfId="33583"/>
    <cellStyle name="Normal 9 11 4 2 6" xfId="33584"/>
    <cellStyle name="Normal 9 11 4 3" xfId="33585"/>
    <cellStyle name="Normal 9 11 4 3 2" xfId="33586"/>
    <cellStyle name="Normal 9 11 4 3 3" xfId="33587"/>
    <cellStyle name="Normal 9 11 4 3 4" xfId="33588"/>
    <cellStyle name="Normal 9 11 4 4" xfId="33589"/>
    <cellStyle name="Normal 9 11 4 4 2" xfId="33590"/>
    <cellStyle name="Normal 9 11 4 4 3" xfId="33591"/>
    <cellStyle name="Normal 9 11 4 4 4" xfId="33592"/>
    <cellStyle name="Normal 9 11 4 5" xfId="33593"/>
    <cellStyle name="Normal 9 11 4 5 2" xfId="33594"/>
    <cellStyle name="Normal 9 11 4 5 3" xfId="33595"/>
    <cellStyle name="Normal 9 11 4 5 4" xfId="33596"/>
    <cellStyle name="Normal 9 11 4 6" xfId="33597"/>
    <cellStyle name="Normal 9 11 4 6 2" xfId="33598"/>
    <cellStyle name="Normal 9 11 4 6 3" xfId="33599"/>
    <cellStyle name="Normal 9 11 4 6 4" xfId="33600"/>
    <cellStyle name="Normal 9 11 4 7" xfId="33601"/>
    <cellStyle name="Normal 9 11 4 7 2" xfId="33602"/>
    <cellStyle name="Normal 9 11 4 7 3" xfId="33603"/>
    <cellStyle name="Normal 9 11 4 7 4" xfId="33604"/>
    <cellStyle name="Normal 9 11 4 8" xfId="33605"/>
    <cellStyle name="Normal 9 11 4 9" xfId="33606"/>
    <cellStyle name="Normal 9 11 5" xfId="33607"/>
    <cellStyle name="Normal 9 11 5 10" xfId="33608"/>
    <cellStyle name="Normal 9 11 5 11" xfId="33609"/>
    <cellStyle name="Normal 9 11 5 12" xfId="33610"/>
    <cellStyle name="Normal 9 11 5 2" xfId="33611"/>
    <cellStyle name="Normal 9 11 5 2 2" xfId="33612"/>
    <cellStyle name="Normal 9 11 5 2 2 2" xfId="33613"/>
    <cellStyle name="Normal 9 11 5 2 2 3" xfId="33614"/>
    <cellStyle name="Normal 9 11 5 2 2 4" xfId="33615"/>
    <cellStyle name="Normal 9 11 5 2 3" xfId="33616"/>
    <cellStyle name="Normal 9 11 5 2 3 2" xfId="33617"/>
    <cellStyle name="Normal 9 11 5 2 3 3" xfId="33618"/>
    <cellStyle name="Normal 9 11 5 2 3 4" xfId="33619"/>
    <cellStyle name="Normal 9 11 5 2 4" xfId="33620"/>
    <cellStyle name="Normal 9 11 5 2 5" xfId="33621"/>
    <cellStyle name="Normal 9 11 5 2 6" xfId="33622"/>
    <cellStyle name="Normal 9 11 5 3" xfId="33623"/>
    <cellStyle name="Normal 9 11 5 3 2" xfId="33624"/>
    <cellStyle name="Normal 9 11 5 3 3" xfId="33625"/>
    <cellStyle name="Normal 9 11 5 3 4" xfId="33626"/>
    <cellStyle name="Normal 9 11 5 4" xfId="33627"/>
    <cellStyle name="Normal 9 11 5 4 2" xfId="33628"/>
    <cellStyle name="Normal 9 11 5 4 3" xfId="33629"/>
    <cellStyle name="Normal 9 11 5 4 4" xfId="33630"/>
    <cellStyle name="Normal 9 11 5 5" xfId="33631"/>
    <cellStyle name="Normal 9 11 5 5 2" xfId="33632"/>
    <cellStyle name="Normal 9 11 5 5 3" xfId="33633"/>
    <cellStyle name="Normal 9 11 5 5 4" xfId="33634"/>
    <cellStyle name="Normal 9 11 5 6" xfId="33635"/>
    <cellStyle name="Normal 9 11 5 6 2" xfId="33636"/>
    <cellStyle name="Normal 9 11 5 6 3" xfId="33637"/>
    <cellStyle name="Normal 9 11 5 6 4" xfId="33638"/>
    <cellStyle name="Normal 9 11 5 7" xfId="33639"/>
    <cellStyle name="Normal 9 11 5 7 2" xfId="33640"/>
    <cellStyle name="Normal 9 11 5 7 3" xfId="33641"/>
    <cellStyle name="Normal 9 11 5 7 4" xfId="33642"/>
    <cellStyle name="Normal 9 11 5 8" xfId="33643"/>
    <cellStyle name="Normal 9 11 5 9" xfId="33644"/>
    <cellStyle name="Normal 9 11 6" xfId="33645"/>
    <cellStyle name="Normal 9 11 6 2" xfId="33646"/>
    <cellStyle name="Normal 9 11 6 2 2" xfId="33647"/>
    <cellStyle name="Normal 9 11 6 2 3" xfId="33648"/>
    <cellStyle name="Normal 9 11 6 2 4" xfId="33649"/>
    <cellStyle name="Normal 9 11 6 3" xfId="33650"/>
    <cellStyle name="Normal 9 11 6 3 2" xfId="33651"/>
    <cellStyle name="Normal 9 11 6 3 3" xfId="33652"/>
    <cellStyle name="Normal 9 11 6 3 4" xfId="33653"/>
    <cellStyle name="Normal 9 11 6 4" xfId="33654"/>
    <cellStyle name="Normal 9 11 6 4 2" xfId="33655"/>
    <cellStyle name="Normal 9 11 6 4 3" xfId="33656"/>
    <cellStyle name="Normal 9 11 6 4 4" xfId="33657"/>
    <cellStyle name="Normal 9 11 6 5" xfId="33658"/>
    <cellStyle name="Normal 9 11 6 5 2" xfId="33659"/>
    <cellStyle name="Normal 9 11 6 5 3" xfId="33660"/>
    <cellStyle name="Normal 9 11 6 5 4" xfId="33661"/>
    <cellStyle name="Normal 9 11 6 6" xfId="33662"/>
    <cellStyle name="Normal 9 11 6 7" xfId="33663"/>
    <cellStyle name="Normal 9 11 6 8" xfId="33664"/>
    <cellStyle name="Normal 9 11 7" xfId="33665"/>
    <cellStyle name="Normal 9 11 7 2" xfId="33666"/>
    <cellStyle name="Normal 9 11 7 3" xfId="33667"/>
    <cellStyle name="Normal 9 11 7 4" xfId="33668"/>
    <cellStyle name="Normal 9 11 8" xfId="33669"/>
    <cellStyle name="Normal 9 11 8 2" xfId="33670"/>
    <cellStyle name="Normal 9 11 8 3" xfId="33671"/>
    <cellStyle name="Normal 9 11 8 4" xfId="33672"/>
    <cellStyle name="Normal 9 11 9" xfId="33673"/>
    <cellStyle name="Normal 9 11 9 2" xfId="33674"/>
    <cellStyle name="Normal 9 11 9 3" xfId="33675"/>
    <cellStyle name="Normal 9 11 9 4" xfId="33676"/>
    <cellStyle name="Normal 9 12" xfId="33677"/>
    <cellStyle name="Normal 9 12 10" xfId="33678"/>
    <cellStyle name="Normal 9 12 10 2" xfId="33679"/>
    <cellStyle name="Normal 9 12 10 3" xfId="33680"/>
    <cellStyle name="Normal 9 12 10 4" xfId="33681"/>
    <cellStyle name="Normal 9 12 11" xfId="33682"/>
    <cellStyle name="Normal 9 12 11 2" xfId="33683"/>
    <cellStyle name="Normal 9 12 11 3" xfId="33684"/>
    <cellStyle name="Normal 9 12 11 4" xfId="33685"/>
    <cellStyle name="Normal 9 12 12" xfId="33686"/>
    <cellStyle name="Normal 9 12 12 2" xfId="33687"/>
    <cellStyle name="Normal 9 12 12 3" xfId="33688"/>
    <cellStyle name="Normal 9 12 12 4" xfId="33689"/>
    <cellStyle name="Normal 9 12 13" xfId="33690"/>
    <cellStyle name="Normal 9 12 13 2" xfId="33691"/>
    <cellStyle name="Normal 9 12 13 3" xfId="33692"/>
    <cellStyle name="Normal 9 12 13 4" xfId="33693"/>
    <cellStyle name="Normal 9 12 14" xfId="33694"/>
    <cellStyle name="Normal 9 12 15" xfId="33695"/>
    <cellStyle name="Normal 9 12 16" xfId="33696"/>
    <cellStyle name="Normal 9 12 17" xfId="33697"/>
    <cellStyle name="Normal 9 12 18" xfId="33698"/>
    <cellStyle name="Normal 9 12 2" xfId="33699"/>
    <cellStyle name="Normal 9 12 2 10" xfId="33700"/>
    <cellStyle name="Normal 9 12 2 11" xfId="33701"/>
    <cellStyle name="Normal 9 12 2 12" xfId="33702"/>
    <cellStyle name="Normal 9 12 2 13" xfId="33703"/>
    <cellStyle name="Normal 9 12 2 14" xfId="33704"/>
    <cellStyle name="Normal 9 12 2 2" xfId="33705"/>
    <cellStyle name="Normal 9 12 2 2 10" xfId="33706"/>
    <cellStyle name="Normal 9 12 2 2 11" xfId="33707"/>
    <cellStyle name="Normal 9 12 2 2 12" xfId="33708"/>
    <cellStyle name="Normal 9 12 2 2 2" xfId="33709"/>
    <cellStyle name="Normal 9 12 2 2 2 2" xfId="33710"/>
    <cellStyle name="Normal 9 12 2 2 2 2 2" xfId="33711"/>
    <cellStyle name="Normal 9 12 2 2 2 2 3" xfId="33712"/>
    <cellStyle name="Normal 9 12 2 2 2 2 4" xfId="33713"/>
    <cellStyle name="Normal 9 12 2 2 2 3" xfId="33714"/>
    <cellStyle name="Normal 9 12 2 2 2 3 2" xfId="33715"/>
    <cellStyle name="Normal 9 12 2 2 2 3 3" xfId="33716"/>
    <cellStyle name="Normal 9 12 2 2 2 3 4" xfId="33717"/>
    <cellStyle name="Normal 9 12 2 2 2 4" xfId="33718"/>
    <cellStyle name="Normal 9 12 2 2 2 5" xfId="33719"/>
    <cellStyle name="Normal 9 12 2 2 2 6" xfId="33720"/>
    <cellStyle name="Normal 9 12 2 2 3" xfId="33721"/>
    <cellStyle name="Normal 9 12 2 2 3 2" xfId="33722"/>
    <cellStyle name="Normal 9 12 2 2 3 3" xfId="33723"/>
    <cellStyle name="Normal 9 12 2 2 3 4" xfId="33724"/>
    <cellStyle name="Normal 9 12 2 2 4" xfId="33725"/>
    <cellStyle name="Normal 9 12 2 2 4 2" xfId="33726"/>
    <cellStyle name="Normal 9 12 2 2 4 3" xfId="33727"/>
    <cellStyle name="Normal 9 12 2 2 4 4" xfId="33728"/>
    <cellStyle name="Normal 9 12 2 2 5" xfId="33729"/>
    <cellStyle name="Normal 9 12 2 2 5 2" xfId="33730"/>
    <cellStyle name="Normal 9 12 2 2 5 3" xfId="33731"/>
    <cellStyle name="Normal 9 12 2 2 5 4" xfId="33732"/>
    <cellStyle name="Normal 9 12 2 2 6" xfId="33733"/>
    <cellStyle name="Normal 9 12 2 2 6 2" xfId="33734"/>
    <cellStyle name="Normal 9 12 2 2 6 3" xfId="33735"/>
    <cellStyle name="Normal 9 12 2 2 6 4" xfId="33736"/>
    <cellStyle name="Normal 9 12 2 2 7" xfId="33737"/>
    <cellStyle name="Normal 9 12 2 2 7 2" xfId="33738"/>
    <cellStyle name="Normal 9 12 2 2 7 3" xfId="33739"/>
    <cellStyle name="Normal 9 12 2 2 7 4" xfId="33740"/>
    <cellStyle name="Normal 9 12 2 2 8" xfId="33741"/>
    <cellStyle name="Normal 9 12 2 2 9" xfId="33742"/>
    <cellStyle name="Normal 9 12 2 3" xfId="33743"/>
    <cellStyle name="Normal 9 12 2 3 2" xfId="33744"/>
    <cellStyle name="Normal 9 12 2 3 2 2" xfId="33745"/>
    <cellStyle name="Normal 9 12 2 3 2 3" xfId="33746"/>
    <cellStyle name="Normal 9 12 2 3 2 4" xfId="33747"/>
    <cellStyle name="Normal 9 12 2 3 3" xfId="33748"/>
    <cellStyle name="Normal 9 12 2 3 3 2" xfId="33749"/>
    <cellStyle name="Normal 9 12 2 3 3 3" xfId="33750"/>
    <cellStyle name="Normal 9 12 2 3 3 4" xfId="33751"/>
    <cellStyle name="Normal 9 12 2 3 4" xfId="33752"/>
    <cellStyle name="Normal 9 12 2 3 5" xfId="33753"/>
    <cellStyle name="Normal 9 12 2 3 6" xfId="33754"/>
    <cellStyle name="Normal 9 12 2 4" xfId="33755"/>
    <cellStyle name="Normal 9 12 2 4 2" xfId="33756"/>
    <cellStyle name="Normal 9 12 2 4 3" xfId="33757"/>
    <cellStyle name="Normal 9 12 2 4 4" xfId="33758"/>
    <cellStyle name="Normal 9 12 2 5" xfId="33759"/>
    <cellStyle name="Normal 9 12 2 5 2" xfId="33760"/>
    <cellStyle name="Normal 9 12 2 5 3" xfId="33761"/>
    <cellStyle name="Normal 9 12 2 5 4" xfId="33762"/>
    <cellStyle name="Normal 9 12 2 6" xfId="33763"/>
    <cellStyle name="Normal 9 12 2 6 2" xfId="33764"/>
    <cellStyle name="Normal 9 12 2 6 3" xfId="33765"/>
    <cellStyle name="Normal 9 12 2 6 4" xfId="33766"/>
    <cellStyle name="Normal 9 12 2 7" xfId="33767"/>
    <cellStyle name="Normal 9 12 2 7 2" xfId="33768"/>
    <cellStyle name="Normal 9 12 2 7 3" xfId="33769"/>
    <cellStyle name="Normal 9 12 2 7 4" xfId="33770"/>
    <cellStyle name="Normal 9 12 2 8" xfId="33771"/>
    <cellStyle name="Normal 9 12 2 8 2" xfId="33772"/>
    <cellStyle name="Normal 9 12 2 8 3" xfId="33773"/>
    <cellStyle name="Normal 9 12 2 8 4" xfId="33774"/>
    <cellStyle name="Normal 9 12 2 9" xfId="33775"/>
    <cellStyle name="Normal 9 12 2 9 2" xfId="33776"/>
    <cellStyle name="Normal 9 12 2 9 3" xfId="33777"/>
    <cellStyle name="Normal 9 12 2 9 4" xfId="33778"/>
    <cellStyle name="Normal 9 12 3" xfId="33779"/>
    <cellStyle name="Normal 9 12 3 10" xfId="33780"/>
    <cellStyle name="Normal 9 12 3 11" xfId="33781"/>
    <cellStyle name="Normal 9 12 3 12" xfId="33782"/>
    <cellStyle name="Normal 9 12 3 13" xfId="33783"/>
    <cellStyle name="Normal 9 12 3 14" xfId="33784"/>
    <cellStyle name="Normal 9 12 3 2" xfId="33785"/>
    <cellStyle name="Normal 9 12 3 2 10" xfId="33786"/>
    <cellStyle name="Normal 9 12 3 2 11" xfId="33787"/>
    <cellStyle name="Normal 9 12 3 2 12" xfId="33788"/>
    <cellStyle name="Normal 9 12 3 2 2" xfId="33789"/>
    <cellStyle name="Normal 9 12 3 2 2 2" xfId="33790"/>
    <cellStyle name="Normal 9 12 3 2 2 2 2" xfId="33791"/>
    <cellStyle name="Normal 9 12 3 2 2 2 3" xfId="33792"/>
    <cellStyle name="Normal 9 12 3 2 2 2 4" xfId="33793"/>
    <cellStyle name="Normal 9 12 3 2 2 3" xfId="33794"/>
    <cellStyle name="Normal 9 12 3 2 2 3 2" xfId="33795"/>
    <cellStyle name="Normal 9 12 3 2 2 3 3" xfId="33796"/>
    <cellStyle name="Normal 9 12 3 2 2 3 4" xfId="33797"/>
    <cellStyle name="Normal 9 12 3 2 2 4" xfId="33798"/>
    <cellStyle name="Normal 9 12 3 2 2 5" xfId="33799"/>
    <cellStyle name="Normal 9 12 3 2 2 6" xfId="33800"/>
    <cellStyle name="Normal 9 12 3 2 3" xfId="33801"/>
    <cellStyle name="Normal 9 12 3 2 3 2" xfId="33802"/>
    <cellStyle name="Normal 9 12 3 2 3 3" xfId="33803"/>
    <cellStyle name="Normal 9 12 3 2 3 4" xfId="33804"/>
    <cellStyle name="Normal 9 12 3 2 4" xfId="33805"/>
    <cellStyle name="Normal 9 12 3 2 4 2" xfId="33806"/>
    <cellStyle name="Normal 9 12 3 2 4 3" xfId="33807"/>
    <cellStyle name="Normal 9 12 3 2 4 4" xfId="33808"/>
    <cellStyle name="Normal 9 12 3 2 5" xfId="33809"/>
    <cellStyle name="Normal 9 12 3 2 5 2" xfId="33810"/>
    <cellStyle name="Normal 9 12 3 2 5 3" xfId="33811"/>
    <cellStyle name="Normal 9 12 3 2 5 4" xfId="33812"/>
    <cellStyle name="Normal 9 12 3 2 6" xfId="33813"/>
    <cellStyle name="Normal 9 12 3 2 6 2" xfId="33814"/>
    <cellStyle name="Normal 9 12 3 2 6 3" xfId="33815"/>
    <cellStyle name="Normal 9 12 3 2 6 4" xfId="33816"/>
    <cellStyle name="Normal 9 12 3 2 7" xfId="33817"/>
    <cellStyle name="Normal 9 12 3 2 7 2" xfId="33818"/>
    <cellStyle name="Normal 9 12 3 2 7 3" xfId="33819"/>
    <cellStyle name="Normal 9 12 3 2 7 4" xfId="33820"/>
    <cellStyle name="Normal 9 12 3 2 8" xfId="33821"/>
    <cellStyle name="Normal 9 12 3 2 9" xfId="33822"/>
    <cellStyle name="Normal 9 12 3 3" xfId="33823"/>
    <cellStyle name="Normal 9 12 3 3 2" xfId="33824"/>
    <cellStyle name="Normal 9 12 3 3 2 2" xfId="33825"/>
    <cellStyle name="Normal 9 12 3 3 2 3" xfId="33826"/>
    <cellStyle name="Normal 9 12 3 3 2 4" xfId="33827"/>
    <cellStyle name="Normal 9 12 3 3 3" xfId="33828"/>
    <cellStyle name="Normal 9 12 3 3 3 2" xfId="33829"/>
    <cellStyle name="Normal 9 12 3 3 3 3" xfId="33830"/>
    <cellStyle name="Normal 9 12 3 3 3 4" xfId="33831"/>
    <cellStyle name="Normal 9 12 3 3 4" xfId="33832"/>
    <cellStyle name="Normal 9 12 3 3 5" xfId="33833"/>
    <cellStyle name="Normal 9 12 3 3 6" xfId="33834"/>
    <cellStyle name="Normal 9 12 3 4" xfId="33835"/>
    <cellStyle name="Normal 9 12 3 4 2" xfId="33836"/>
    <cellStyle name="Normal 9 12 3 4 3" xfId="33837"/>
    <cellStyle name="Normal 9 12 3 4 4" xfId="33838"/>
    <cellStyle name="Normal 9 12 3 5" xfId="33839"/>
    <cellStyle name="Normal 9 12 3 5 2" xfId="33840"/>
    <cellStyle name="Normal 9 12 3 5 3" xfId="33841"/>
    <cellStyle name="Normal 9 12 3 5 4" xfId="33842"/>
    <cellStyle name="Normal 9 12 3 6" xfId="33843"/>
    <cellStyle name="Normal 9 12 3 6 2" xfId="33844"/>
    <cellStyle name="Normal 9 12 3 6 3" xfId="33845"/>
    <cellStyle name="Normal 9 12 3 6 4" xfId="33846"/>
    <cellStyle name="Normal 9 12 3 7" xfId="33847"/>
    <cellStyle name="Normal 9 12 3 7 2" xfId="33848"/>
    <cellStyle name="Normal 9 12 3 7 3" xfId="33849"/>
    <cellStyle name="Normal 9 12 3 7 4" xfId="33850"/>
    <cellStyle name="Normal 9 12 3 8" xfId="33851"/>
    <cellStyle name="Normal 9 12 3 8 2" xfId="33852"/>
    <cellStyle name="Normal 9 12 3 8 3" xfId="33853"/>
    <cellStyle name="Normal 9 12 3 8 4" xfId="33854"/>
    <cellStyle name="Normal 9 12 3 9" xfId="33855"/>
    <cellStyle name="Normal 9 12 3 9 2" xfId="33856"/>
    <cellStyle name="Normal 9 12 3 9 3" xfId="33857"/>
    <cellStyle name="Normal 9 12 3 9 4" xfId="33858"/>
    <cellStyle name="Normal 9 12 4" xfId="33859"/>
    <cellStyle name="Normal 9 12 4 10" xfId="33860"/>
    <cellStyle name="Normal 9 12 4 11" xfId="33861"/>
    <cellStyle name="Normal 9 12 4 12" xfId="33862"/>
    <cellStyle name="Normal 9 12 4 2" xfId="33863"/>
    <cellStyle name="Normal 9 12 4 2 2" xfId="33864"/>
    <cellStyle name="Normal 9 12 4 2 2 2" xfId="33865"/>
    <cellStyle name="Normal 9 12 4 2 2 3" xfId="33866"/>
    <cellStyle name="Normal 9 12 4 2 2 4" xfId="33867"/>
    <cellStyle name="Normal 9 12 4 2 3" xfId="33868"/>
    <cellStyle name="Normal 9 12 4 2 3 2" xfId="33869"/>
    <cellStyle name="Normal 9 12 4 2 3 3" xfId="33870"/>
    <cellStyle name="Normal 9 12 4 2 3 4" xfId="33871"/>
    <cellStyle name="Normal 9 12 4 2 4" xfId="33872"/>
    <cellStyle name="Normal 9 12 4 2 5" xfId="33873"/>
    <cellStyle name="Normal 9 12 4 2 6" xfId="33874"/>
    <cellStyle name="Normal 9 12 4 3" xfId="33875"/>
    <cellStyle name="Normal 9 12 4 3 2" xfId="33876"/>
    <cellStyle name="Normal 9 12 4 3 3" xfId="33877"/>
    <cellStyle name="Normal 9 12 4 3 4" xfId="33878"/>
    <cellStyle name="Normal 9 12 4 4" xfId="33879"/>
    <cellStyle name="Normal 9 12 4 4 2" xfId="33880"/>
    <cellStyle name="Normal 9 12 4 4 3" xfId="33881"/>
    <cellStyle name="Normal 9 12 4 4 4" xfId="33882"/>
    <cellStyle name="Normal 9 12 4 5" xfId="33883"/>
    <cellStyle name="Normal 9 12 4 5 2" xfId="33884"/>
    <cellStyle name="Normal 9 12 4 5 3" xfId="33885"/>
    <cellStyle name="Normal 9 12 4 5 4" xfId="33886"/>
    <cellStyle name="Normal 9 12 4 6" xfId="33887"/>
    <cellStyle name="Normal 9 12 4 6 2" xfId="33888"/>
    <cellStyle name="Normal 9 12 4 6 3" xfId="33889"/>
    <cellStyle name="Normal 9 12 4 6 4" xfId="33890"/>
    <cellStyle name="Normal 9 12 4 7" xfId="33891"/>
    <cellStyle name="Normal 9 12 4 7 2" xfId="33892"/>
    <cellStyle name="Normal 9 12 4 7 3" xfId="33893"/>
    <cellStyle name="Normal 9 12 4 7 4" xfId="33894"/>
    <cellStyle name="Normal 9 12 4 8" xfId="33895"/>
    <cellStyle name="Normal 9 12 4 9" xfId="33896"/>
    <cellStyle name="Normal 9 12 5" xfId="33897"/>
    <cellStyle name="Normal 9 12 5 10" xfId="33898"/>
    <cellStyle name="Normal 9 12 5 11" xfId="33899"/>
    <cellStyle name="Normal 9 12 5 12" xfId="33900"/>
    <cellStyle name="Normal 9 12 5 2" xfId="33901"/>
    <cellStyle name="Normal 9 12 5 2 2" xfId="33902"/>
    <cellStyle name="Normal 9 12 5 2 2 2" xfId="33903"/>
    <cellStyle name="Normal 9 12 5 2 2 3" xfId="33904"/>
    <cellStyle name="Normal 9 12 5 2 2 4" xfId="33905"/>
    <cellStyle name="Normal 9 12 5 2 3" xfId="33906"/>
    <cellStyle name="Normal 9 12 5 2 3 2" xfId="33907"/>
    <cellStyle name="Normal 9 12 5 2 3 3" xfId="33908"/>
    <cellStyle name="Normal 9 12 5 2 3 4" xfId="33909"/>
    <cellStyle name="Normal 9 12 5 2 4" xfId="33910"/>
    <cellStyle name="Normal 9 12 5 2 5" xfId="33911"/>
    <cellStyle name="Normal 9 12 5 2 6" xfId="33912"/>
    <cellStyle name="Normal 9 12 5 3" xfId="33913"/>
    <cellStyle name="Normal 9 12 5 3 2" xfId="33914"/>
    <cellStyle name="Normal 9 12 5 3 3" xfId="33915"/>
    <cellStyle name="Normal 9 12 5 3 4" xfId="33916"/>
    <cellStyle name="Normal 9 12 5 4" xfId="33917"/>
    <cellStyle name="Normal 9 12 5 4 2" xfId="33918"/>
    <cellStyle name="Normal 9 12 5 4 3" xfId="33919"/>
    <cellStyle name="Normal 9 12 5 4 4" xfId="33920"/>
    <cellStyle name="Normal 9 12 5 5" xfId="33921"/>
    <cellStyle name="Normal 9 12 5 5 2" xfId="33922"/>
    <cellStyle name="Normal 9 12 5 5 3" xfId="33923"/>
    <cellStyle name="Normal 9 12 5 5 4" xfId="33924"/>
    <cellStyle name="Normal 9 12 5 6" xfId="33925"/>
    <cellStyle name="Normal 9 12 5 6 2" xfId="33926"/>
    <cellStyle name="Normal 9 12 5 6 3" xfId="33927"/>
    <cellStyle name="Normal 9 12 5 6 4" xfId="33928"/>
    <cellStyle name="Normal 9 12 5 7" xfId="33929"/>
    <cellStyle name="Normal 9 12 5 7 2" xfId="33930"/>
    <cellStyle name="Normal 9 12 5 7 3" xfId="33931"/>
    <cellStyle name="Normal 9 12 5 7 4" xfId="33932"/>
    <cellStyle name="Normal 9 12 5 8" xfId="33933"/>
    <cellStyle name="Normal 9 12 5 9" xfId="33934"/>
    <cellStyle name="Normal 9 12 6" xfId="33935"/>
    <cellStyle name="Normal 9 12 6 2" xfId="33936"/>
    <cellStyle name="Normal 9 12 6 2 2" xfId="33937"/>
    <cellStyle name="Normal 9 12 6 2 3" xfId="33938"/>
    <cellStyle name="Normal 9 12 6 2 4" xfId="33939"/>
    <cellStyle name="Normal 9 12 6 3" xfId="33940"/>
    <cellStyle name="Normal 9 12 6 3 2" xfId="33941"/>
    <cellStyle name="Normal 9 12 6 3 3" xfId="33942"/>
    <cellStyle name="Normal 9 12 6 3 4" xfId="33943"/>
    <cellStyle name="Normal 9 12 6 4" xfId="33944"/>
    <cellStyle name="Normal 9 12 6 4 2" xfId="33945"/>
    <cellStyle name="Normal 9 12 6 4 3" xfId="33946"/>
    <cellStyle name="Normal 9 12 6 4 4" xfId="33947"/>
    <cellStyle name="Normal 9 12 6 5" xfId="33948"/>
    <cellStyle name="Normal 9 12 6 5 2" xfId="33949"/>
    <cellStyle name="Normal 9 12 6 5 3" xfId="33950"/>
    <cellStyle name="Normal 9 12 6 5 4" xfId="33951"/>
    <cellStyle name="Normal 9 12 6 6" xfId="33952"/>
    <cellStyle name="Normal 9 12 6 7" xfId="33953"/>
    <cellStyle name="Normal 9 12 6 8" xfId="33954"/>
    <cellStyle name="Normal 9 12 7" xfId="33955"/>
    <cellStyle name="Normal 9 12 7 2" xfId="33956"/>
    <cellStyle name="Normal 9 12 7 3" xfId="33957"/>
    <cellStyle name="Normal 9 12 7 4" xfId="33958"/>
    <cellStyle name="Normal 9 12 8" xfId="33959"/>
    <cellStyle name="Normal 9 12 8 2" xfId="33960"/>
    <cellStyle name="Normal 9 12 8 3" xfId="33961"/>
    <cellStyle name="Normal 9 12 8 4" xfId="33962"/>
    <cellStyle name="Normal 9 12 9" xfId="33963"/>
    <cellStyle name="Normal 9 12 9 2" xfId="33964"/>
    <cellStyle name="Normal 9 12 9 3" xfId="33965"/>
    <cellStyle name="Normal 9 12 9 4" xfId="33966"/>
    <cellStyle name="Normal 9 13" xfId="33967"/>
    <cellStyle name="Normal 9 13 10" xfId="33968"/>
    <cellStyle name="Normal 9 13 10 2" xfId="33969"/>
    <cellStyle name="Normal 9 13 10 3" xfId="33970"/>
    <cellStyle name="Normal 9 13 10 4" xfId="33971"/>
    <cellStyle name="Normal 9 13 11" xfId="33972"/>
    <cellStyle name="Normal 9 13 11 2" xfId="33973"/>
    <cellStyle name="Normal 9 13 11 3" xfId="33974"/>
    <cellStyle name="Normal 9 13 11 4" xfId="33975"/>
    <cellStyle name="Normal 9 13 12" xfId="33976"/>
    <cellStyle name="Normal 9 13 12 2" xfId="33977"/>
    <cellStyle name="Normal 9 13 12 3" xfId="33978"/>
    <cellStyle name="Normal 9 13 12 4" xfId="33979"/>
    <cellStyle name="Normal 9 13 13" xfId="33980"/>
    <cellStyle name="Normal 9 13 14" xfId="33981"/>
    <cellStyle name="Normal 9 13 15" xfId="33982"/>
    <cellStyle name="Normal 9 13 16" xfId="33983"/>
    <cellStyle name="Normal 9 13 17" xfId="33984"/>
    <cellStyle name="Normal 9 13 2" xfId="33985"/>
    <cellStyle name="Normal 9 13 2 10" xfId="33986"/>
    <cellStyle name="Normal 9 13 2 11" xfId="33987"/>
    <cellStyle name="Normal 9 13 2 12" xfId="33988"/>
    <cellStyle name="Normal 9 13 2 13" xfId="33989"/>
    <cellStyle name="Normal 9 13 2 14" xfId="33990"/>
    <cellStyle name="Normal 9 13 2 2" xfId="33991"/>
    <cellStyle name="Normal 9 13 2 2 10" xfId="33992"/>
    <cellStyle name="Normal 9 13 2 2 11" xfId="33993"/>
    <cellStyle name="Normal 9 13 2 2 12" xfId="33994"/>
    <cellStyle name="Normal 9 13 2 2 2" xfId="33995"/>
    <cellStyle name="Normal 9 13 2 2 2 2" xfId="33996"/>
    <cellStyle name="Normal 9 13 2 2 2 2 2" xfId="33997"/>
    <cellStyle name="Normal 9 13 2 2 2 2 3" xfId="33998"/>
    <cellStyle name="Normal 9 13 2 2 2 2 4" xfId="33999"/>
    <cellStyle name="Normal 9 13 2 2 2 3" xfId="34000"/>
    <cellStyle name="Normal 9 13 2 2 2 3 2" xfId="34001"/>
    <cellStyle name="Normal 9 13 2 2 2 3 3" xfId="34002"/>
    <cellStyle name="Normal 9 13 2 2 2 3 4" xfId="34003"/>
    <cellStyle name="Normal 9 13 2 2 2 4" xfId="34004"/>
    <cellStyle name="Normal 9 13 2 2 2 5" xfId="34005"/>
    <cellStyle name="Normal 9 13 2 2 2 6" xfId="34006"/>
    <cellStyle name="Normal 9 13 2 2 3" xfId="34007"/>
    <cellStyle name="Normal 9 13 2 2 3 2" xfId="34008"/>
    <cellStyle name="Normal 9 13 2 2 3 3" xfId="34009"/>
    <cellStyle name="Normal 9 13 2 2 3 4" xfId="34010"/>
    <cellStyle name="Normal 9 13 2 2 4" xfId="34011"/>
    <cellStyle name="Normal 9 13 2 2 4 2" xfId="34012"/>
    <cellStyle name="Normal 9 13 2 2 4 3" xfId="34013"/>
    <cellStyle name="Normal 9 13 2 2 4 4" xfId="34014"/>
    <cellStyle name="Normal 9 13 2 2 5" xfId="34015"/>
    <cellStyle name="Normal 9 13 2 2 5 2" xfId="34016"/>
    <cellStyle name="Normal 9 13 2 2 5 3" xfId="34017"/>
    <cellStyle name="Normal 9 13 2 2 5 4" xfId="34018"/>
    <cellStyle name="Normal 9 13 2 2 6" xfId="34019"/>
    <cellStyle name="Normal 9 13 2 2 6 2" xfId="34020"/>
    <cellStyle name="Normal 9 13 2 2 6 3" xfId="34021"/>
    <cellStyle name="Normal 9 13 2 2 6 4" xfId="34022"/>
    <cellStyle name="Normal 9 13 2 2 7" xfId="34023"/>
    <cellStyle name="Normal 9 13 2 2 7 2" xfId="34024"/>
    <cellStyle name="Normal 9 13 2 2 7 3" xfId="34025"/>
    <cellStyle name="Normal 9 13 2 2 7 4" xfId="34026"/>
    <cellStyle name="Normal 9 13 2 2 8" xfId="34027"/>
    <cellStyle name="Normal 9 13 2 2 9" xfId="34028"/>
    <cellStyle name="Normal 9 13 2 3" xfId="34029"/>
    <cellStyle name="Normal 9 13 2 3 2" xfId="34030"/>
    <cellStyle name="Normal 9 13 2 3 2 2" xfId="34031"/>
    <cellStyle name="Normal 9 13 2 3 2 3" xfId="34032"/>
    <cellStyle name="Normal 9 13 2 3 2 4" xfId="34033"/>
    <cellStyle name="Normal 9 13 2 3 3" xfId="34034"/>
    <cellStyle name="Normal 9 13 2 3 3 2" xfId="34035"/>
    <cellStyle name="Normal 9 13 2 3 3 3" xfId="34036"/>
    <cellStyle name="Normal 9 13 2 3 3 4" xfId="34037"/>
    <cellStyle name="Normal 9 13 2 3 4" xfId="34038"/>
    <cellStyle name="Normal 9 13 2 3 5" xfId="34039"/>
    <cellStyle name="Normal 9 13 2 3 6" xfId="34040"/>
    <cellStyle name="Normal 9 13 2 4" xfId="34041"/>
    <cellStyle name="Normal 9 13 2 4 2" xfId="34042"/>
    <cellStyle name="Normal 9 13 2 4 3" xfId="34043"/>
    <cellStyle name="Normal 9 13 2 4 4" xfId="34044"/>
    <cellStyle name="Normal 9 13 2 5" xfId="34045"/>
    <cellStyle name="Normal 9 13 2 5 2" xfId="34046"/>
    <cellStyle name="Normal 9 13 2 5 3" xfId="34047"/>
    <cellStyle name="Normal 9 13 2 5 4" xfId="34048"/>
    <cellStyle name="Normal 9 13 2 6" xfId="34049"/>
    <cellStyle name="Normal 9 13 2 6 2" xfId="34050"/>
    <cellStyle name="Normal 9 13 2 6 3" xfId="34051"/>
    <cellStyle name="Normal 9 13 2 6 4" xfId="34052"/>
    <cellStyle name="Normal 9 13 2 7" xfId="34053"/>
    <cellStyle name="Normal 9 13 2 7 2" xfId="34054"/>
    <cellStyle name="Normal 9 13 2 7 3" xfId="34055"/>
    <cellStyle name="Normal 9 13 2 7 4" xfId="34056"/>
    <cellStyle name="Normal 9 13 2 8" xfId="34057"/>
    <cellStyle name="Normal 9 13 2 8 2" xfId="34058"/>
    <cellStyle name="Normal 9 13 2 8 3" xfId="34059"/>
    <cellStyle name="Normal 9 13 2 8 4" xfId="34060"/>
    <cellStyle name="Normal 9 13 2 9" xfId="34061"/>
    <cellStyle name="Normal 9 13 2 9 2" xfId="34062"/>
    <cellStyle name="Normal 9 13 2 9 3" xfId="34063"/>
    <cellStyle name="Normal 9 13 2 9 4" xfId="34064"/>
    <cellStyle name="Normal 9 13 3" xfId="34065"/>
    <cellStyle name="Normal 9 13 3 10" xfId="34066"/>
    <cellStyle name="Normal 9 13 3 11" xfId="34067"/>
    <cellStyle name="Normal 9 13 3 12" xfId="34068"/>
    <cellStyle name="Normal 9 13 3 13" xfId="34069"/>
    <cellStyle name="Normal 9 13 3 14" xfId="34070"/>
    <cellStyle name="Normal 9 13 3 2" xfId="34071"/>
    <cellStyle name="Normal 9 13 3 2 10" xfId="34072"/>
    <cellStyle name="Normal 9 13 3 2 11" xfId="34073"/>
    <cellStyle name="Normal 9 13 3 2 12" xfId="34074"/>
    <cellStyle name="Normal 9 13 3 2 2" xfId="34075"/>
    <cellStyle name="Normal 9 13 3 2 2 2" xfId="34076"/>
    <cellStyle name="Normal 9 13 3 2 2 2 2" xfId="34077"/>
    <cellStyle name="Normal 9 13 3 2 2 2 3" xfId="34078"/>
    <cellStyle name="Normal 9 13 3 2 2 2 4" xfId="34079"/>
    <cellStyle name="Normal 9 13 3 2 2 3" xfId="34080"/>
    <cellStyle name="Normal 9 13 3 2 2 3 2" xfId="34081"/>
    <cellStyle name="Normal 9 13 3 2 2 3 3" xfId="34082"/>
    <cellStyle name="Normal 9 13 3 2 2 3 4" xfId="34083"/>
    <cellStyle name="Normal 9 13 3 2 2 4" xfId="34084"/>
    <cellStyle name="Normal 9 13 3 2 2 5" xfId="34085"/>
    <cellStyle name="Normal 9 13 3 2 2 6" xfId="34086"/>
    <cellStyle name="Normal 9 13 3 2 3" xfId="34087"/>
    <cellStyle name="Normal 9 13 3 2 3 2" xfId="34088"/>
    <cellStyle name="Normal 9 13 3 2 3 3" xfId="34089"/>
    <cellStyle name="Normal 9 13 3 2 3 4" xfId="34090"/>
    <cellStyle name="Normal 9 13 3 2 4" xfId="34091"/>
    <cellStyle name="Normal 9 13 3 2 4 2" xfId="34092"/>
    <cellStyle name="Normal 9 13 3 2 4 3" xfId="34093"/>
    <cellStyle name="Normal 9 13 3 2 4 4" xfId="34094"/>
    <cellStyle name="Normal 9 13 3 2 5" xfId="34095"/>
    <cellStyle name="Normal 9 13 3 2 5 2" xfId="34096"/>
    <cellStyle name="Normal 9 13 3 2 5 3" xfId="34097"/>
    <cellStyle name="Normal 9 13 3 2 5 4" xfId="34098"/>
    <cellStyle name="Normal 9 13 3 2 6" xfId="34099"/>
    <cellStyle name="Normal 9 13 3 2 6 2" xfId="34100"/>
    <cellStyle name="Normal 9 13 3 2 6 3" xfId="34101"/>
    <cellStyle name="Normal 9 13 3 2 6 4" xfId="34102"/>
    <cellStyle name="Normal 9 13 3 2 7" xfId="34103"/>
    <cellStyle name="Normal 9 13 3 2 7 2" xfId="34104"/>
    <cellStyle name="Normal 9 13 3 2 7 3" xfId="34105"/>
    <cellStyle name="Normal 9 13 3 2 7 4" xfId="34106"/>
    <cellStyle name="Normal 9 13 3 2 8" xfId="34107"/>
    <cellStyle name="Normal 9 13 3 2 9" xfId="34108"/>
    <cellStyle name="Normal 9 13 3 3" xfId="34109"/>
    <cellStyle name="Normal 9 13 3 3 2" xfId="34110"/>
    <cellStyle name="Normal 9 13 3 3 2 2" xfId="34111"/>
    <cellStyle name="Normal 9 13 3 3 2 3" xfId="34112"/>
    <cellStyle name="Normal 9 13 3 3 2 4" xfId="34113"/>
    <cellStyle name="Normal 9 13 3 3 3" xfId="34114"/>
    <cellStyle name="Normal 9 13 3 3 3 2" xfId="34115"/>
    <cellStyle name="Normal 9 13 3 3 3 3" xfId="34116"/>
    <cellStyle name="Normal 9 13 3 3 3 4" xfId="34117"/>
    <cellStyle name="Normal 9 13 3 3 4" xfId="34118"/>
    <cellStyle name="Normal 9 13 3 3 5" xfId="34119"/>
    <cellStyle name="Normal 9 13 3 3 6" xfId="34120"/>
    <cellStyle name="Normal 9 13 3 4" xfId="34121"/>
    <cellStyle name="Normal 9 13 3 4 2" xfId="34122"/>
    <cellStyle name="Normal 9 13 3 4 3" xfId="34123"/>
    <cellStyle name="Normal 9 13 3 4 4" xfId="34124"/>
    <cellStyle name="Normal 9 13 3 5" xfId="34125"/>
    <cellStyle name="Normal 9 13 3 5 2" xfId="34126"/>
    <cellStyle name="Normal 9 13 3 5 3" xfId="34127"/>
    <cellStyle name="Normal 9 13 3 5 4" xfId="34128"/>
    <cellStyle name="Normal 9 13 3 6" xfId="34129"/>
    <cellStyle name="Normal 9 13 3 6 2" xfId="34130"/>
    <cellStyle name="Normal 9 13 3 6 3" xfId="34131"/>
    <cellStyle name="Normal 9 13 3 6 4" xfId="34132"/>
    <cellStyle name="Normal 9 13 3 7" xfId="34133"/>
    <cellStyle name="Normal 9 13 3 7 2" xfId="34134"/>
    <cellStyle name="Normal 9 13 3 7 3" xfId="34135"/>
    <cellStyle name="Normal 9 13 3 7 4" xfId="34136"/>
    <cellStyle name="Normal 9 13 3 8" xfId="34137"/>
    <cellStyle name="Normal 9 13 3 8 2" xfId="34138"/>
    <cellStyle name="Normal 9 13 3 8 3" xfId="34139"/>
    <cellStyle name="Normal 9 13 3 8 4" xfId="34140"/>
    <cellStyle name="Normal 9 13 3 9" xfId="34141"/>
    <cellStyle name="Normal 9 13 3 9 2" xfId="34142"/>
    <cellStyle name="Normal 9 13 3 9 3" xfId="34143"/>
    <cellStyle name="Normal 9 13 3 9 4" xfId="34144"/>
    <cellStyle name="Normal 9 13 4" xfId="34145"/>
    <cellStyle name="Normal 9 13 4 10" xfId="34146"/>
    <cellStyle name="Normal 9 13 4 11" xfId="34147"/>
    <cellStyle name="Normal 9 13 4 12" xfId="34148"/>
    <cellStyle name="Normal 9 13 4 2" xfId="34149"/>
    <cellStyle name="Normal 9 13 4 2 2" xfId="34150"/>
    <cellStyle name="Normal 9 13 4 2 2 2" xfId="34151"/>
    <cellStyle name="Normal 9 13 4 2 2 3" xfId="34152"/>
    <cellStyle name="Normal 9 13 4 2 2 4" xfId="34153"/>
    <cellStyle name="Normal 9 13 4 2 3" xfId="34154"/>
    <cellStyle name="Normal 9 13 4 2 3 2" xfId="34155"/>
    <cellStyle name="Normal 9 13 4 2 3 3" xfId="34156"/>
    <cellStyle name="Normal 9 13 4 2 3 4" xfId="34157"/>
    <cellStyle name="Normal 9 13 4 2 4" xfId="34158"/>
    <cellStyle name="Normal 9 13 4 2 5" xfId="34159"/>
    <cellStyle name="Normal 9 13 4 2 6" xfId="34160"/>
    <cellStyle name="Normal 9 13 4 3" xfId="34161"/>
    <cellStyle name="Normal 9 13 4 3 2" xfId="34162"/>
    <cellStyle name="Normal 9 13 4 3 3" xfId="34163"/>
    <cellStyle name="Normal 9 13 4 3 4" xfId="34164"/>
    <cellStyle name="Normal 9 13 4 4" xfId="34165"/>
    <cellStyle name="Normal 9 13 4 4 2" xfId="34166"/>
    <cellStyle name="Normal 9 13 4 4 3" xfId="34167"/>
    <cellStyle name="Normal 9 13 4 4 4" xfId="34168"/>
    <cellStyle name="Normal 9 13 4 5" xfId="34169"/>
    <cellStyle name="Normal 9 13 4 5 2" xfId="34170"/>
    <cellStyle name="Normal 9 13 4 5 3" xfId="34171"/>
    <cellStyle name="Normal 9 13 4 5 4" xfId="34172"/>
    <cellStyle name="Normal 9 13 4 6" xfId="34173"/>
    <cellStyle name="Normal 9 13 4 6 2" xfId="34174"/>
    <cellStyle name="Normal 9 13 4 6 3" xfId="34175"/>
    <cellStyle name="Normal 9 13 4 6 4" xfId="34176"/>
    <cellStyle name="Normal 9 13 4 7" xfId="34177"/>
    <cellStyle name="Normal 9 13 4 7 2" xfId="34178"/>
    <cellStyle name="Normal 9 13 4 7 3" xfId="34179"/>
    <cellStyle name="Normal 9 13 4 7 4" xfId="34180"/>
    <cellStyle name="Normal 9 13 4 8" xfId="34181"/>
    <cellStyle name="Normal 9 13 4 9" xfId="34182"/>
    <cellStyle name="Normal 9 13 5" xfId="34183"/>
    <cellStyle name="Normal 9 13 5 10" xfId="34184"/>
    <cellStyle name="Normal 9 13 5 11" xfId="34185"/>
    <cellStyle name="Normal 9 13 5 12" xfId="34186"/>
    <cellStyle name="Normal 9 13 5 2" xfId="34187"/>
    <cellStyle name="Normal 9 13 5 2 2" xfId="34188"/>
    <cellStyle name="Normal 9 13 5 2 2 2" xfId="34189"/>
    <cellStyle name="Normal 9 13 5 2 2 3" xfId="34190"/>
    <cellStyle name="Normal 9 13 5 2 2 4" xfId="34191"/>
    <cellStyle name="Normal 9 13 5 2 3" xfId="34192"/>
    <cellStyle name="Normal 9 13 5 2 3 2" xfId="34193"/>
    <cellStyle name="Normal 9 13 5 2 3 3" xfId="34194"/>
    <cellStyle name="Normal 9 13 5 2 3 4" xfId="34195"/>
    <cellStyle name="Normal 9 13 5 2 4" xfId="34196"/>
    <cellStyle name="Normal 9 13 5 2 5" xfId="34197"/>
    <cellStyle name="Normal 9 13 5 2 6" xfId="34198"/>
    <cellStyle name="Normal 9 13 5 3" xfId="34199"/>
    <cellStyle name="Normal 9 13 5 3 2" xfId="34200"/>
    <cellStyle name="Normal 9 13 5 3 3" xfId="34201"/>
    <cellStyle name="Normal 9 13 5 3 4" xfId="34202"/>
    <cellStyle name="Normal 9 13 5 4" xfId="34203"/>
    <cellStyle name="Normal 9 13 5 4 2" xfId="34204"/>
    <cellStyle name="Normal 9 13 5 4 3" xfId="34205"/>
    <cellStyle name="Normal 9 13 5 4 4" xfId="34206"/>
    <cellStyle name="Normal 9 13 5 5" xfId="34207"/>
    <cellStyle name="Normal 9 13 5 5 2" xfId="34208"/>
    <cellStyle name="Normal 9 13 5 5 3" xfId="34209"/>
    <cellStyle name="Normal 9 13 5 5 4" xfId="34210"/>
    <cellStyle name="Normal 9 13 5 6" xfId="34211"/>
    <cellStyle name="Normal 9 13 5 6 2" xfId="34212"/>
    <cellStyle name="Normal 9 13 5 6 3" xfId="34213"/>
    <cellStyle name="Normal 9 13 5 6 4" xfId="34214"/>
    <cellStyle name="Normal 9 13 5 7" xfId="34215"/>
    <cellStyle name="Normal 9 13 5 7 2" xfId="34216"/>
    <cellStyle name="Normal 9 13 5 7 3" xfId="34217"/>
    <cellStyle name="Normal 9 13 5 7 4" xfId="34218"/>
    <cellStyle name="Normal 9 13 5 8" xfId="34219"/>
    <cellStyle name="Normal 9 13 5 9" xfId="34220"/>
    <cellStyle name="Normal 9 13 6" xfId="34221"/>
    <cellStyle name="Normal 9 13 6 2" xfId="34222"/>
    <cellStyle name="Normal 9 13 6 2 2" xfId="34223"/>
    <cellStyle name="Normal 9 13 6 2 3" xfId="34224"/>
    <cellStyle name="Normal 9 13 6 2 4" xfId="34225"/>
    <cellStyle name="Normal 9 13 6 3" xfId="34226"/>
    <cellStyle name="Normal 9 13 6 3 2" xfId="34227"/>
    <cellStyle name="Normal 9 13 6 3 3" xfId="34228"/>
    <cellStyle name="Normal 9 13 6 3 4" xfId="34229"/>
    <cellStyle name="Normal 9 13 6 4" xfId="34230"/>
    <cellStyle name="Normal 9 13 6 5" xfId="34231"/>
    <cellStyle name="Normal 9 13 6 6" xfId="34232"/>
    <cellStyle name="Normal 9 13 7" xfId="34233"/>
    <cellStyle name="Normal 9 13 7 2" xfId="34234"/>
    <cellStyle name="Normal 9 13 7 3" xfId="34235"/>
    <cellStyle name="Normal 9 13 7 4" xfId="34236"/>
    <cellStyle name="Normal 9 13 8" xfId="34237"/>
    <cellStyle name="Normal 9 13 8 2" xfId="34238"/>
    <cellStyle name="Normal 9 13 8 3" xfId="34239"/>
    <cellStyle name="Normal 9 13 8 4" xfId="34240"/>
    <cellStyle name="Normal 9 13 9" xfId="34241"/>
    <cellStyle name="Normal 9 13 9 2" xfId="34242"/>
    <cellStyle name="Normal 9 13 9 3" xfId="34243"/>
    <cellStyle name="Normal 9 13 9 4" xfId="34244"/>
    <cellStyle name="Normal 9 14" xfId="34245"/>
    <cellStyle name="Normal 9 14 10" xfId="34246"/>
    <cellStyle name="Normal 9 14 11" xfId="34247"/>
    <cellStyle name="Normal 9 14 12" xfId="34248"/>
    <cellStyle name="Normal 9 14 13" xfId="34249"/>
    <cellStyle name="Normal 9 14 14" xfId="34250"/>
    <cellStyle name="Normal 9 14 2" xfId="34251"/>
    <cellStyle name="Normal 9 14 2 10" xfId="34252"/>
    <cellStyle name="Normal 9 14 2 11" xfId="34253"/>
    <cellStyle name="Normal 9 14 2 12" xfId="34254"/>
    <cellStyle name="Normal 9 14 2 2" xfId="34255"/>
    <cellStyle name="Normal 9 14 2 2 2" xfId="34256"/>
    <cellStyle name="Normal 9 14 2 2 2 2" xfId="34257"/>
    <cellStyle name="Normal 9 14 2 2 2 3" xfId="34258"/>
    <cellStyle name="Normal 9 14 2 2 2 4" xfId="34259"/>
    <cellStyle name="Normal 9 14 2 2 3" xfId="34260"/>
    <cellStyle name="Normal 9 14 2 2 3 2" xfId="34261"/>
    <cellStyle name="Normal 9 14 2 2 3 3" xfId="34262"/>
    <cellStyle name="Normal 9 14 2 2 3 4" xfId="34263"/>
    <cellStyle name="Normal 9 14 2 2 4" xfId="34264"/>
    <cellStyle name="Normal 9 14 2 2 5" xfId="34265"/>
    <cellStyle name="Normal 9 14 2 2 6" xfId="34266"/>
    <cellStyle name="Normal 9 14 2 3" xfId="34267"/>
    <cellStyle name="Normal 9 14 2 3 2" xfId="34268"/>
    <cellStyle name="Normal 9 14 2 3 3" xfId="34269"/>
    <cellStyle name="Normal 9 14 2 3 4" xfId="34270"/>
    <cellStyle name="Normal 9 14 2 4" xfId="34271"/>
    <cellStyle name="Normal 9 14 2 4 2" xfId="34272"/>
    <cellStyle name="Normal 9 14 2 4 3" xfId="34273"/>
    <cellStyle name="Normal 9 14 2 4 4" xfId="34274"/>
    <cellStyle name="Normal 9 14 2 5" xfId="34275"/>
    <cellStyle name="Normal 9 14 2 5 2" xfId="34276"/>
    <cellStyle name="Normal 9 14 2 5 3" xfId="34277"/>
    <cellStyle name="Normal 9 14 2 5 4" xfId="34278"/>
    <cellStyle name="Normal 9 14 2 6" xfId="34279"/>
    <cellStyle name="Normal 9 14 2 6 2" xfId="34280"/>
    <cellStyle name="Normal 9 14 2 6 3" xfId="34281"/>
    <cellStyle name="Normal 9 14 2 6 4" xfId="34282"/>
    <cellStyle name="Normal 9 14 2 7" xfId="34283"/>
    <cellStyle name="Normal 9 14 2 7 2" xfId="34284"/>
    <cellStyle name="Normal 9 14 2 7 3" xfId="34285"/>
    <cellStyle name="Normal 9 14 2 7 4" xfId="34286"/>
    <cellStyle name="Normal 9 14 2 8" xfId="34287"/>
    <cellStyle name="Normal 9 14 2 9" xfId="34288"/>
    <cellStyle name="Normal 9 14 3" xfId="34289"/>
    <cellStyle name="Normal 9 14 3 2" xfId="34290"/>
    <cellStyle name="Normal 9 14 3 2 2" xfId="34291"/>
    <cellStyle name="Normal 9 14 3 2 3" xfId="34292"/>
    <cellStyle name="Normal 9 14 3 2 4" xfId="34293"/>
    <cellStyle name="Normal 9 14 3 3" xfId="34294"/>
    <cellStyle name="Normal 9 14 3 3 2" xfId="34295"/>
    <cellStyle name="Normal 9 14 3 3 3" xfId="34296"/>
    <cellStyle name="Normal 9 14 3 3 4" xfId="34297"/>
    <cellStyle name="Normal 9 14 3 4" xfId="34298"/>
    <cellStyle name="Normal 9 14 3 5" xfId="34299"/>
    <cellStyle name="Normal 9 14 3 6" xfId="34300"/>
    <cellStyle name="Normal 9 14 4" xfId="34301"/>
    <cellStyle name="Normal 9 14 4 2" xfId="34302"/>
    <cellStyle name="Normal 9 14 4 3" xfId="34303"/>
    <cellStyle name="Normal 9 14 4 4" xfId="34304"/>
    <cellStyle name="Normal 9 14 5" xfId="34305"/>
    <cellStyle name="Normal 9 14 5 2" xfId="34306"/>
    <cellStyle name="Normal 9 14 5 3" xfId="34307"/>
    <cellStyle name="Normal 9 14 5 4" xfId="34308"/>
    <cellStyle name="Normal 9 14 6" xfId="34309"/>
    <cellStyle name="Normal 9 14 6 2" xfId="34310"/>
    <cellStyle name="Normal 9 14 6 3" xfId="34311"/>
    <cellStyle name="Normal 9 14 6 4" xfId="34312"/>
    <cellStyle name="Normal 9 14 7" xfId="34313"/>
    <cellStyle name="Normal 9 14 7 2" xfId="34314"/>
    <cellStyle name="Normal 9 14 7 3" xfId="34315"/>
    <cellStyle name="Normal 9 14 7 4" xfId="34316"/>
    <cellStyle name="Normal 9 14 8" xfId="34317"/>
    <cellStyle name="Normal 9 14 8 2" xfId="34318"/>
    <cellStyle name="Normal 9 14 8 3" xfId="34319"/>
    <cellStyle name="Normal 9 14 8 4" xfId="34320"/>
    <cellStyle name="Normal 9 14 9" xfId="34321"/>
    <cellStyle name="Normal 9 14 9 2" xfId="34322"/>
    <cellStyle name="Normal 9 14 9 3" xfId="34323"/>
    <cellStyle name="Normal 9 14 9 4" xfId="34324"/>
    <cellStyle name="Normal 9 15" xfId="34325"/>
    <cellStyle name="Normal 9 15 10" xfId="34326"/>
    <cellStyle name="Normal 9 15 11" xfId="34327"/>
    <cellStyle name="Normal 9 15 12" xfId="34328"/>
    <cellStyle name="Normal 9 15 13" xfId="34329"/>
    <cellStyle name="Normal 9 15 14" xfId="34330"/>
    <cellStyle name="Normal 9 15 2" xfId="34331"/>
    <cellStyle name="Normal 9 15 2 10" xfId="34332"/>
    <cellStyle name="Normal 9 15 2 11" xfId="34333"/>
    <cellStyle name="Normal 9 15 2 12" xfId="34334"/>
    <cellStyle name="Normal 9 15 2 2" xfId="34335"/>
    <cellStyle name="Normal 9 15 2 2 2" xfId="34336"/>
    <cellStyle name="Normal 9 15 2 2 2 2" xfId="34337"/>
    <cellStyle name="Normal 9 15 2 2 2 3" xfId="34338"/>
    <cellStyle name="Normal 9 15 2 2 2 4" xfId="34339"/>
    <cellStyle name="Normal 9 15 2 2 3" xfId="34340"/>
    <cellStyle name="Normal 9 15 2 2 3 2" xfId="34341"/>
    <cellStyle name="Normal 9 15 2 2 3 3" xfId="34342"/>
    <cellStyle name="Normal 9 15 2 2 3 4" xfId="34343"/>
    <cellStyle name="Normal 9 15 2 2 4" xfId="34344"/>
    <cellStyle name="Normal 9 15 2 2 5" xfId="34345"/>
    <cellStyle name="Normal 9 15 2 2 6" xfId="34346"/>
    <cellStyle name="Normal 9 15 2 3" xfId="34347"/>
    <cellStyle name="Normal 9 15 2 3 2" xfId="34348"/>
    <cellStyle name="Normal 9 15 2 3 3" xfId="34349"/>
    <cellStyle name="Normal 9 15 2 3 4" xfId="34350"/>
    <cellStyle name="Normal 9 15 2 4" xfId="34351"/>
    <cellStyle name="Normal 9 15 2 4 2" xfId="34352"/>
    <cellStyle name="Normal 9 15 2 4 3" xfId="34353"/>
    <cellStyle name="Normal 9 15 2 4 4" xfId="34354"/>
    <cellStyle name="Normal 9 15 2 5" xfId="34355"/>
    <cellStyle name="Normal 9 15 2 5 2" xfId="34356"/>
    <cellStyle name="Normal 9 15 2 5 3" xfId="34357"/>
    <cellStyle name="Normal 9 15 2 5 4" xfId="34358"/>
    <cellStyle name="Normal 9 15 2 6" xfId="34359"/>
    <cellStyle name="Normal 9 15 2 6 2" xfId="34360"/>
    <cellStyle name="Normal 9 15 2 6 3" xfId="34361"/>
    <cellStyle name="Normal 9 15 2 6 4" xfId="34362"/>
    <cellStyle name="Normal 9 15 2 7" xfId="34363"/>
    <cellStyle name="Normal 9 15 2 7 2" xfId="34364"/>
    <cellStyle name="Normal 9 15 2 7 3" xfId="34365"/>
    <cellStyle name="Normal 9 15 2 7 4" xfId="34366"/>
    <cellStyle name="Normal 9 15 2 8" xfId="34367"/>
    <cellStyle name="Normal 9 15 2 9" xfId="34368"/>
    <cellStyle name="Normal 9 15 3" xfId="34369"/>
    <cellStyle name="Normal 9 15 3 2" xfId="34370"/>
    <cellStyle name="Normal 9 15 3 2 2" xfId="34371"/>
    <cellStyle name="Normal 9 15 3 2 3" xfId="34372"/>
    <cellStyle name="Normal 9 15 3 2 4" xfId="34373"/>
    <cellStyle name="Normal 9 15 3 3" xfId="34374"/>
    <cellStyle name="Normal 9 15 3 3 2" xfId="34375"/>
    <cellStyle name="Normal 9 15 3 3 3" xfId="34376"/>
    <cellStyle name="Normal 9 15 3 3 4" xfId="34377"/>
    <cellStyle name="Normal 9 15 3 4" xfId="34378"/>
    <cellStyle name="Normal 9 15 3 5" xfId="34379"/>
    <cellStyle name="Normal 9 15 3 6" xfId="34380"/>
    <cellStyle name="Normal 9 15 4" xfId="34381"/>
    <cellStyle name="Normal 9 15 4 2" xfId="34382"/>
    <cellStyle name="Normal 9 15 4 3" xfId="34383"/>
    <cellStyle name="Normal 9 15 4 4" xfId="34384"/>
    <cellStyle name="Normal 9 15 5" xfId="34385"/>
    <cellStyle name="Normal 9 15 5 2" xfId="34386"/>
    <cellStyle name="Normal 9 15 5 3" xfId="34387"/>
    <cellStyle name="Normal 9 15 5 4" xfId="34388"/>
    <cellStyle name="Normal 9 15 6" xfId="34389"/>
    <cellStyle name="Normal 9 15 6 2" xfId="34390"/>
    <cellStyle name="Normal 9 15 6 3" xfId="34391"/>
    <cellStyle name="Normal 9 15 6 4" xfId="34392"/>
    <cellStyle name="Normal 9 15 7" xfId="34393"/>
    <cellStyle name="Normal 9 15 7 2" xfId="34394"/>
    <cellStyle name="Normal 9 15 7 3" xfId="34395"/>
    <cellStyle name="Normal 9 15 7 4" xfId="34396"/>
    <cellStyle name="Normal 9 15 8" xfId="34397"/>
    <cellStyle name="Normal 9 15 8 2" xfId="34398"/>
    <cellStyle name="Normal 9 15 8 3" xfId="34399"/>
    <cellStyle name="Normal 9 15 8 4" xfId="34400"/>
    <cellStyle name="Normal 9 15 9" xfId="34401"/>
    <cellStyle name="Normal 9 15 9 2" xfId="34402"/>
    <cellStyle name="Normal 9 15 9 3" xfId="34403"/>
    <cellStyle name="Normal 9 15 9 4" xfId="34404"/>
    <cellStyle name="Normal 9 16" xfId="34405"/>
    <cellStyle name="Normal 9 16 10" xfId="34406"/>
    <cellStyle name="Normal 9 16 11" xfId="34407"/>
    <cellStyle name="Normal 9 16 12" xfId="34408"/>
    <cellStyle name="Normal 9 16 2" xfId="34409"/>
    <cellStyle name="Normal 9 16 2 2" xfId="34410"/>
    <cellStyle name="Normal 9 16 2 2 2" xfId="34411"/>
    <cellStyle name="Normal 9 16 2 2 3" xfId="34412"/>
    <cellStyle name="Normal 9 16 2 2 4" xfId="34413"/>
    <cellStyle name="Normal 9 16 2 3" xfId="34414"/>
    <cellStyle name="Normal 9 16 2 3 2" xfId="34415"/>
    <cellStyle name="Normal 9 16 2 3 3" xfId="34416"/>
    <cellStyle name="Normal 9 16 2 3 4" xfId="34417"/>
    <cellStyle name="Normal 9 16 2 4" xfId="34418"/>
    <cellStyle name="Normal 9 16 2 5" xfId="34419"/>
    <cellStyle name="Normal 9 16 2 6" xfId="34420"/>
    <cellStyle name="Normal 9 16 3" xfId="34421"/>
    <cellStyle name="Normal 9 16 3 2" xfId="34422"/>
    <cellStyle name="Normal 9 16 3 3" xfId="34423"/>
    <cellStyle name="Normal 9 16 3 4" xfId="34424"/>
    <cellStyle name="Normal 9 16 4" xfId="34425"/>
    <cellStyle name="Normal 9 16 4 2" xfId="34426"/>
    <cellStyle name="Normal 9 16 4 3" xfId="34427"/>
    <cellStyle name="Normal 9 16 4 4" xfId="34428"/>
    <cellStyle name="Normal 9 16 5" xfId="34429"/>
    <cellStyle name="Normal 9 16 5 2" xfId="34430"/>
    <cellStyle name="Normal 9 16 5 3" xfId="34431"/>
    <cellStyle name="Normal 9 16 5 4" xfId="34432"/>
    <cellStyle name="Normal 9 16 6" xfId="34433"/>
    <cellStyle name="Normal 9 16 6 2" xfId="34434"/>
    <cellStyle name="Normal 9 16 6 3" xfId="34435"/>
    <cellStyle name="Normal 9 16 6 4" xfId="34436"/>
    <cellStyle name="Normal 9 16 7" xfId="34437"/>
    <cellStyle name="Normal 9 16 7 2" xfId="34438"/>
    <cellStyle name="Normal 9 16 7 3" xfId="34439"/>
    <cellStyle name="Normal 9 16 7 4" xfId="34440"/>
    <cellStyle name="Normal 9 16 8" xfId="34441"/>
    <cellStyle name="Normal 9 16 9" xfId="34442"/>
    <cellStyle name="Normal 9 17" xfId="34443"/>
    <cellStyle name="Normal 9 17 10" xfId="34444"/>
    <cellStyle name="Normal 9 17 11" xfId="34445"/>
    <cellStyle name="Normal 9 17 12" xfId="34446"/>
    <cellStyle name="Normal 9 17 2" xfId="34447"/>
    <cellStyle name="Normal 9 17 2 2" xfId="34448"/>
    <cellStyle name="Normal 9 17 2 2 2" xfId="34449"/>
    <cellStyle name="Normal 9 17 2 2 3" xfId="34450"/>
    <cellStyle name="Normal 9 17 2 2 4" xfId="34451"/>
    <cellStyle name="Normal 9 17 2 3" xfId="34452"/>
    <cellStyle name="Normal 9 17 2 3 2" xfId="34453"/>
    <cellStyle name="Normal 9 17 2 3 3" xfId="34454"/>
    <cellStyle name="Normal 9 17 2 3 4" xfId="34455"/>
    <cellStyle name="Normal 9 17 2 4" xfId="34456"/>
    <cellStyle name="Normal 9 17 2 5" xfId="34457"/>
    <cellStyle name="Normal 9 17 2 6" xfId="34458"/>
    <cellStyle name="Normal 9 17 3" xfId="34459"/>
    <cellStyle name="Normal 9 17 3 2" xfId="34460"/>
    <cellStyle name="Normal 9 17 3 3" xfId="34461"/>
    <cellStyle name="Normal 9 17 3 4" xfId="34462"/>
    <cellStyle name="Normal 9 17 4" xfId="34463"/>
    <cellStyle name="Normal 9 17 4 2" xfId="34464"/>
    <cellStyle name="Normal 9 17 4 3" xfId="34465"/>
    <cellStyle name="Normal 9 17 4 4" xfId="34466"/>
    <cellStyle name="Normal 9 17 5" xfId="34467"/>
    <cellStyle name="Normal 9 17 5 2" xfId="34468"/>
    <cellStyle name="Normal 9 17 5 3" xfId="34469"/>
    <cellStyle name="Normal 9 17 5 4" xfId="34470"/>
    <cellStyle name="Normal 9 17 6" xfId="34471"/>
    <cellStyle name="Normal 9 17 6 2" xfId="34472"/>
    <cellStyle name="Normal 9 17 6 3" xfId="34473"/>
    <cellStyle name="Normal 9 17 6 4" xfId="34474"/>
    <cellStyle name="Normal 9 17 7" xfId="34475"/>
    <cellStyle name="Normal 9 17 7 2" xfId="34476"/>
    <cellStyle name="Normal 9 17 7 3" xfId="34477"/>
    <cellStyle name="Normal 9 17 7 4" xfId="34478"/>
    <cellStyle name="Normal 9 17 8" xfId="34479"/>
    <cellStyle name="Normal 9 17 9" xfId="34480"/>
    <cellStyle name="Normal 9 18" xfId="34481"/>
    <cellStyle name="Normal 9 18 2" xfId="34482"/>
    <cellStyle name="Normal 9 18 2 2" xfId="34483"/>
    <cellStyle name="Normal 9 18 2 3" xfId="34484"/>
    <cellStyle name="Normal 9 18 2 4" xfId="34485"/>
    <cellStyle name="Normal 9 18 3" xfId="34486"/>
    <cellStyle name="Normal 9 18 3 2" xfId="34487"/>
    <cellStyle name="Normal 9 18 3 3" xfId="34488"/>
    <cellStyle name="Normal 9 18 3 4" xfId="34489"/>
    <cellStyle name="Normal 9 18 4" xfId="34490"/>
    <cellStyle name="Normal 9 18 4 2" xfId="34491"/>
    <cellStyle name="Normal 9 18 4 3" xfId="34492"/>
    <cellStyle name="Normal 9 18 4 4" xfId="34493"/>
    <cellStyle name="Normal 9 18 5" xfId="34494"/>
    <cellStyle name="Normal 9 18 5 2" xfId="34495"/>
    <cellStyle name="Normal 9 18 5 3" xfId="34496"/>
    <cellStyle name="Normal 9 18 5 4" xfId="34497"/>
    <cellStyle name="Normal 9 18 6" xfId="34498"/>
    <cellStyle name="Normal 9 18 7" xfId="34499"/>
    <cellStyle name="Normal 9 18 8" xfId="34500"/>
    <cellStyle name="Normal 9 19" xfId="34501"/>
    <cellStyle name="Normal 9 19 2" xfId="34502"/>
    <cellStyle name="Normal 9 19 2 2" xfId="34503"/>
    <cellStyle name="Normal 9 19 2 3" xfId="34504"/>
    <cellStyle name="Normal 9 19 2 4" xfId="34505"/>
    <cellStyle name="Normal 9 19 3" xfId="34506"/>
    <cellStyle name="Normal 9 19 3 2" xfId="34507"/>
    <cellStyle name="Normal 9 19 3 3" xfId="34508"/>
    <cellStyle name="Normal 9 19 3 4" xfId="34509"/>
    <cellStyle name="Normal 9 19 4" xfId="34510"/>
    <cellStyle name="Normal 9 19 5" xfId="34511"/>
    <cellStyle name="Normal 9 19 6" xfId="34512"/>
    <cellStyle name="Normal 9 2" xfId="112"/>
    <cellStyle name="Normal 9 2 10" xfId="34513"/>
    <cellStyle name="Normal 9 2 10 2" xfId="34514"/>
    <cellStyle name="Normal 9 2 10 2 2" xfId="34515"/>
    <cellStyle name="Normal 9 2 10 2 3" xfId="34516"/>
    <cellStyle name="Normal 9 2 10 2 4" xfId="34517"/>
    <cellStyle name="Normal 9 2 10 3" xfId="34518"/>
    <cellStyle name="Normal 9 2 10 3 2" xfId="34519"/>
    <cellStyle name="Normal 9 2 10 3 3" xfId="34520"/>
    <cellStyle name="Normal 9 2 10 3 4" xfId="34521"/>
    <cellStyle name="Normal 9 2 10 4" xfId="34522"/>
    <cellStyle name="Normal 9 2 10 4 2" xfId="34523"/>
    <cellStyle name="Normal 9 2 10 4 3" xfId="34524"/>
    <cellStyle name="Normal 9 2 10 4 4" xfId="34525"/>
    <cellStyle name="Normal 9 2 10 5" xfId="34526"/>
    <cellStyle name="Normal 9 2 10 5 2" xfId="34527"/>
    <cellStyle name="Normal 9 2 10 5 3" xfId="34528"/>
    <cellStyle name="Normal 9 2 10 5 4" xfId="34529"/>
    <cellStyle name="Normal 9 2 10 6" xfId="34530"/>
    <cellStyle name="Normal 9 2 10 7" xfId="34531"/>
    <cellStyle name="Normal 9 2 10 8" xfId="34532"/>
    <cellStyle name="Normal 9 2 11" xfId="34533"/>
    <cellStyle name="Normal 9 2 11 2" xfId="34534"/>
    <cellStyle name="Normal 9 2 11 2 2" xfId="34535"/>
    <cellStyle name="Normal 9 2 11 2 3" xfId="34536"/>
    <cellStyle name="Normal 9 2 11 2 4" xfId="34537"/>
    <cellStyle name="Normal 9 2 11 3" xfId="34538"/>
    <cellStyle name="Normal 9 2 11 3 2" xfId="34539"/>
    <cellStyle name="Normal 9 2 11 3 3" xfId="34540"/>
    <cellStyle name="Normal 9 2 11 3 4" xfId="34541"/>
    <cellStyle name="Normal 9 2 11 4" xfId="34542"/>
    <cellStyle name="Normal 9 2 11 5" xfId="34543"/>
    <cellStyle name="Normal 9 2 11 6" xfId="34544"/>
    <cellStyle name="Normal 9 2 12" xfId="34545"/>
    <cellStyle name="Normal 9 2 12 2" xfId="34546"/>
    <cellStyle name="Normal 9 2 12 3" xfId="34547"/>
    <cellStyle name="Normal 9 2 12 4" xfId="34548"/>
    <cellStyle name="Normal 9 2 13" xfId="34549"/>
    <cellStyle name="Normal 9 2 13 2" xfId="34550"/>
    <cellStyle name="Normal 9 2 13 3" xfId="34551"/>
    <cellStyle name="Normal 9 2 13 4" xfId="34552"/>
    <cellStyle name="Normal 9 2 14" xfId="34553"/>
    <cellStyle name="Normal 9 2 14 2" xfId="34554"/>
    <cellStyle name="Normal 9 2 14 3" xfId="34555"/>
    <cellStyle name="Normal 9 2 14 4" xfId="34556"/>
    <cellStyle name="Normal 9 2 15" xfId="34557"/>
    <cellStyle name="Normal 9 2 15 2" xfId="34558"/>
    <cellStyle name="Normal 9 2 15 3" xfId="34559"/>
    <cellStyle name="Normal 9 2 15 4" xfId="34560"/>
    <cellStyle name="Normal 9 2 16" xfId="34561"/>
    <cellStyle name="Normal 9 2 16 2" xfId="34562"/>
    <cellStyle name="Normal 9 2 16 3" xfId="34563"/>
    <cellStyle name="Normal 9 2 16 4" xfId="34564"/>
    <cellStyle name="Normal 9 2 17" xfId="34565"/>
    <cellStyle name="Normal 9 2 17 2" xfId="34566"/>
    <cellStyle name="Normal 9 2 17 3" xfId="34567"/>
    <cellStyle name="Normal 9 2 17 4" xfId="34568"/>
    <cellStyle name="Normal 9 2 18" xfId="34569"/>
    <cellStyle name="Normal 9 2 19" xfId="34570"/>
    <cellStyle name="Normal 9 2 2" xfId="34571"/>
    <cellStyle name="Normal 9 2 2 10" xfId="34572"/>
    <cellStyle name="Normal 9 2 2 10 2" xfId="34573"/>
    <cellStyle name="Normal 9 2 2 10 3" xfId="34574"/>
    <cellStyle name="Normal 9 2 2 10 4" xfId="34575"/>
    <cellStyle name="Normal 9 2 2 11" xfId="34576"/>
    <cellStyle name="Normal 9 2 2 11 2" xfId="34577"/>
    <cellStyle name="Normal 9 2 2 11 3" xfId="34578"/>
    <cellStyle name="Normal 9 2 2 11 4" xfId="34579"/>
    <cellStyle name="Normal 9 2 2 12" xfId="34580"/>
    <cellStyle name="Normal 9 2 2 12 2" xfId="34581"/>
    <cellStyle name="Normal 9 2 2 12 3" xfId="34582"/>
    <cellStyle name="Normal 9 2 2 12 4" xfId="34583"/>
    <cellStyle name="Normal 9 2 2 13" xfId="34584"/>
    <cellStyle name="Normal 9 2 2 13 2" xfId="34585"/>
    <cellStyle name="Normal 9 2 2 13 3" xfId="34586"/>
    <cellStyle name="Normal 9 2 2 13 4" xfId="34587"/>
    <cellStyle name="Normal 9 2 2 14" xfId="34588"/>
    <cellStyle name="Normal 9 2 2 15" xfId="34589"/>
    <cellStyle name="Normal 9 2 2 16" xfId="34590"/>
    <cellStyle name="Normal 9 2 2 17" xfId="34591"/>
    <cellStyle name="Normal 9 2 2 18" xfId="34592"/>
    <cellStyle name="Normal 9 2 2 2" xfId="34593"/>
    <cellStyle name="Normal 9 2 2 2 10" xfId="34594"/>
    <cellStyle name="Normal 9 2 2 2 11" xfId="34595"/>
    <cellStyle name="Normal 9 2 2 2 12" xfId="34596"/>
    <cellStyle name="Normal 9 2 2 2 13" xfId="34597"/>
    <cellStyle name="Normal 9 2 2 2 14" xfId="34598"/>
    <cellStyle name="Normal 9 2 2 2 2" xfId="34599"/>
    <cellStyle name="Normal 9 2 2 2 2 10" xfId="34600"/>
    <cellStyle name="Normal 9 2 2 2 2 11" xfId="34601"/>
    <cellStyle name="Normal 9 2 2 2 2 12" xfId="34602"/>
    <cellStyle name="Normal 9 2 2 2 2 2" xfId="34603"/>
    <cellStyle name="Normal 9 2 2 2 2 2 2" xfId="34604"/>
    <cellStyle name="Normal 9 2 2 2 2 2 2 2" xfId="34605"/>
    <cellStyle name="Normal 9 2 2 2 2 2 2 3" xfId="34606"/>
    <cellStyle name="Normal 9 2 2 2 2 2 2 4" xfId="34607"/>
    <cellStyle name="Normal 9 2 2 2 2 2 3" xfId="34608"/>
    <cellStyle name="Normal 9 2 2 2 2 2 3 2" xfId="34609"/>
    <cellStyle name="Normal 9 2 2 2 2 2 3 3" xfId="34610"/>
    <cellStyle name="Normal 9 2 2 2 2 2 3 4" xfId="34611"/>
    <cellStyle name="Normal 9 2 2 2 2 2 4" xfId="34612"/>
    <cellStyle name="Normal 9 2 2 2 2 2 5" xfId="34613"/>
    <cellStyle name="Normal 9 2 2 2 2 2 6" xfId="34614"/>
    <cellStyle name="Normal 9 2 2 2 2 3" xfId="34615"/>
    <cellStyle name="Normal 9 2 2 2 2 3 2" xfId="34616"/>
    <cellStyle name="Normal 9 2 2 2 2 3 3" xfId="34617"/>
    <cellStyle name="Normal 9 2 2 2 2 3 4" xfId="34618"/>
    <cellStyle name="Normal 9 2 2 2 2 4" xfId="34619"/>
    <cellStyle name="Normal 9 2 2 2 2 4 2" xfId="34620"/>
    <cellStyle name="Normal 9 2 2 2 2 4 3" xfId="34621"/>
    <cellStyle name="Normal 9 2 2 2 2 4 4" xfId="34622"/>
    <cellStyle name="Normal 9 2 2 2 2 5" xfId="34623"/>
    <cellStyle name="Normal 9 2 2 2 2 5 2" xfId="34624"/>
    <cellStyle name="Normal 9 2 2 2 2 5 3" xfId="34625"/>
    <cellStyle name="Normal 9 2 2 2 2 5 4" xfId="34626"/>
    <cellStyle name="Normal 9 2 2 2 2 6" xfId="34627"/>
    <cellStyle name="Normal 9 2 2 2 2 6 2" xfId="34628"/>
    <cellStyle name="Normal 9 2 2 2 2 6 3" xfId="34629"/>
    <cellStyle name="Normal 9 2 2 2 2 6 4" xfId="34630"/>
    <cellStyle name="Normal 9 2 2 2 2 7" xfId="34631"/>
    <cellStyle name="Normal 9 2 2 2 2 7 2" xfId="34632"/>
    <cellStyle name="Normal 9 2 2 2 2 7 3" xfId="34633"/>
    <cellStyle name="Normal 9 2 2 2 2 7 4" xfId="34634"/>
    <cellStyle name="Normal 9 2 2 2 2 8" xfId="34635"/>
    <cellStyle name="Normal 9 2 2 2 2 9" xfId="34636"/>
    <cellStyle name="Normal 9 2 2 2 3" xfId="34637"/>
    <cellStyle name="Normal 9 2 2 2 3 2" xfId="34638"/>
    <cellStyle name="Normal 9 2 2 2 3 2 2" xfId="34639"/>
    <cellStyle name="Normal 9 2 2 2 3 2 3" xfId="34640"/>
    <cellStyle name="Normal 9 2 2 2 3 2 4" xfId="34641"/>
    <cellStyle name="Normal 9 2 2 2 3 3" xfId="34642"/>
    <cellStyle name="Normal 9 2 2 2 3 3 2" xfId="34643"/>
    <cellStyle name="Normal 9 2 2 2 3 3 3" xfId="34644"/>
    <cellStyle name="Normal 9 2 2 2 3 3 4" xfId="34645"/>
    <cellStyle name="Normal 9 2 2 2 3 4" xfId="34646"/>
    <cellStyle name="Normal 9 2 2 2 3 5" xfId="34647"/>
    <cellStyle name="Normal 9 2 2 2 3 6" xfId="34648"/>
    <cellStyle name="Normal 9 2 2 2 4" xfId="34649"/>
    <cellStyle name="Normal 9 2 2 2 4 2" xfId="34650"/>
    <cellStyle name="Normal 9 2 2 2 4 3" xfId="34651"/>
    <cellStyle name="Normal 9 2 2 2 4 4" xfId="34652"/>
    <cellStyle name="Normal 9 2 2 2 5" xfId="34653"/>
    <cellStyle name="Normal 9 2 2 2 5 2" xfId="34654"/>
    <cellStyle name="Normal 9 2 2 2 5 3" xfId="34655"/>
    <cellStyle name="Normal 9 2 2 2 5 4" xfId="34656"/>
    <cellStyle name="Normal 9 2 2 2 6" xfId="34657"/>
    <cellStyle name="Normal 9 2 2 2 6 2" xfId="34658"/>
    <cellStyle name="Normal 9 2 2 2 6 3" xfId="34659"/>
    <cellStyle name="Normal 9 2 2 2 6 4" xfId="34660"/>
    <cellStyle name="Normal 9 2 2 2 7" xfId="34661"/>
    <cellStyle name="Normal 9 2 2 2 7 2" xfId="34662"/>
    <cellStyle name="Normal 9 2 2 2 7 3" xfId="34663"/>
    <cellStyle name="Normal 9 2 2 2 7 4" xfId="34664"/>
    <cellStyle name="Normal 9 2 2 2 8" xfId="34665"/>
    <cellStyle name="Normal 9 2 2 2 8 2" xfId="34666"/>
    <cellStyle name="Normal 9 2 2 2 8 3" xfId="34667"/>
    <cellStyle name="Normal 9 2 2 2 8 4" xfId="34668"/>
    <cellStyle name="Normal 9 2 2 2 9" xfId="34669"/>
    <cellStyle name="Normal 9 2 2 2 9 2" xfId="34670"/>
    <cellStyle name="Normal 9 2 2 2 9 3" xfId="34671"/>
    <cellStyle name="Normal 9 2 2 2 9 4" xfId="34672"/>
    <cellStyle name="Normal 9 2 2 3" xfId="34673"/>
    <cellStyle name="Normal 9 2 2 3 10" xfId="34674"/>
    <cellStyle name="Normal 9 2 2 3 11" xfId="34675"/>
    <cellStyle name="Normal 9 2 2 3 12" xfId="34676"/>
    <cellStyle name="Normal 9 2 2 3 13" xfId="34677"/>
    <cellStyle name="Normal 9 2 2 3 14" xfId="34678"/>
    <cellStyle name="Normal 9 2 2 3 2" xfId="34679"/>
    <cellStyle name="Normal 9 2 2 3 2 10" xfId="34680"/>
    <cellStyle name="Normal 9 2 2 3 2 11" xfId="34681"/>
    <cellStyle name="Normal 9 2 2 3 2 12" xfId="34682"/>
    <cellStyle name="Normal 9 2 2 3 2 2" xfId="34683"/>
    <cellStyle name="Normal 9 2 2 3 2 2 2" xfId="34684"/>
    <cellStyle name="Normal 9 2 2 3 2 2 2 2" xfId="34685"/>
    <cellStyle name="Normal 9 2 2 3 2 2 2 3" xfId="34686"/>
    <cellStyle name="Normal 9 2 2 3 2 2 2 4" xfId="34687"/>
    <cellStyle name="Normal 9 2 2 3 2 2 3" xfId="34688"/>
    <cellStyle name="Normal 9 2 2 3 2 2 3 2" xfId="34689"/>
    <cellStyle name="Normal 9 2 2 3 2 2 3 3" xfId="34690"/>
    <cellStyle name="Normal 9 2 2 3 2 2 3 4" xfId="34691"/>
    <cellStyle name="Normal 9 2 2 3 2 2 4" xfId="34692"/>
    <cellStyle name="Normal 9 2 2 3 2 2 5" xfId="34693"/>
    <cellStyle name="Normal 9 2 2 3 2 2 6" xfId="34694"/>
    <cellStyle name="Normal 9 2 2 3 2 3" xfId="34695"/>
    <cellStyle name="Normal 9 2 2 3 2 3 2" xfId="34696"/>
    <cellStyle name="Normal 9 2 2 3 2 3 3" xfId="34697"/>
    <cellStyle name="Normal 9 2 2 3 2 3 4" xfId="34698"/>
    <cellStyle name="Normal 9 2 2 3 2 4" xfId="34699"/>
    <cellStyle name="Normal 9 2 2 3 2 4 2" xfId="34700"/>
    <cellStyle name="Normal 9 2 2 3 2 4 3" xfId="34701"/>
    <cellStyle name="Normal 9 2 2 3 2 4 4" xfId="34702"/>
    <cellStyle name="Normal 9 2 2 3 2 5" xfId="34703"/>
    <cellStyle name="Normal 9 2 2 3 2 5 2" xfId="34704"/>
    <cellStyle name="Normal 9 2 2 3 2 5 3" xfId="34705"/>
    <cellStyle name="Normal 9 2 2 3 2 5 4" xfId="34706"/>
    <cellStyle name="Normal 9 2 2 3 2 6" xfId="34707"/>
    <cellStyle name="Normal 9 2 2 3 2 6 2" xfId="34708"/>
    <cellStyle name="Normal 9 2 2 3 2 6 3" xfId="34709"/>
    <cellStyle name="Normal 9 2 2 3 2 6 4" xfId="34710"/>
    <cellStyle name="Normal 9 2 2 3 2 7" xfId="34711"/>
    <cellStyle name="Normal 9 2 2 3 2 7 2" xfId="34712"/>
    <cellStyle name="Normal 9 2 2 3 2 7 3" xfId="34713"/>
    <cellStyle name="Normal 9 2 2 3 2 7 4" xfId="34714"/>
    <cellStyle name="Normal 9 2 2 3 2 8" xfId="34715"/>
    <cellStyle name="Normal 9 2 2 3 2 9" xfId="34716"/>
    <cellStyle name="Normal 9 2 2 3 3" xfId="34717"/>
    <cellStyle name="Normal 9 2 2 3 3 2" xfId="34718"/>
    <cellStyle name="Normal 9 2 2 3 3 2 2" xfId="34719"/>
    <cellStyle name="Normal 9 2 2 3 3 2 3" xfId="34720"/>
    <cellStyle name="Normal 9 2 2 3 3 2 4" xfId="34721"/>
    <cellStyle name="Normal 9 2 2 3 3 3" xfId="34722"/>
    <cellStyle name="Normal 9 2 2 3 3 3 2" xfId="34723"/>
    <cellStyle name="Normal 9 2 2 3 3 3 3" xfId="34724"/>
    <cellStyle name="Normal 9 2 2 3 3 3 4" xfId="34725"/>
    <cellStyle name="Normal 9 2 2 3 3 4" xfId="34726"/>
    <cellStyle name="Normal 9 2 2 3 3 5" xfId="34727"/>
    <cellStyle name="Normal 9 2 2 3 3 6" xfId="34728"/>
    <cellStyle name="Normal 9 2 2 3 4" xfId="34729"/>
    <cellStyle name="Normal 9 2 2 3 4 2" xfId="34730"/>
    <cellStyle name="Normal 9 2 2 3 4 3" xfId="34731"/>
    <cellStyle name="Normal 9 2 2 3 4 4" xfId="34732"/>
    <cellStyle name="Normal 9 2 2 3 5" xfId="34733"/>
    <cellStyle name="Normal 9 2 2 3 5 2" xfId="34734"/>
    <cellStyle name="Normal 9 2 2 3 5 3" xfId="34735"/>
    <cellStyle name="Normal 9 2 2 3 5 4" xfId="34736"/>
    <cellStyle name="Normal 9 2 2 3 6" xfId="34737"/>
    <cellStyle name="Normal 9 2 2 3 6 2" xfId="34738"/>
    <cellStyle name="Normal 9 2 2 3 6 3" xfId="34739"/>
    <cellStyle name="Normal 9 2 2 3 6 4" xfId="34740"/>
    <cellStyle name="Normal 9 2 2 3 7" xfId="34741"/>
    <cellStyle name="Normal 9 2 2 3 7 2" xfId="34742"/>
    <cellStyle name="Normal 9 2 2 3 7 3" xfId="34743"/>
    <cellStyle name="Normal 9 2 2 3 7 4" xfId="34744"/>
    <cellStyle name="Normal 9 2 2 3 8" xfId="34745"/>
    <cellStyle name="Normal 9 2 2 3 8 2" xfId="34746"/>
    <cellStyle name="Normal 9 2 2 3 8 3" xfId="34747"/>
    <cellStyle name="Normal 9 2 2 3 8 4" xfId="34748"/>
    <cellStyle name="Normal 9 2 2 3 9" xfId="34749"/>
    <cellStyle name="Normal 9 2 2 3 9 2" xfId="34750"/>
    <cellStyle name="Normal 9 2 2 3 9 3" xfId="34751"/>
    <cellStyle name="Normal 9 2 2 3 9 4" xfId="34752"/>
    <cellStyle name="Normal 9 2 2 4" xfId="34753"/>
    <cellStyle name="Normal 9 2 2 4 10" xfId="34754"/>
    <cellStyle name="Normal 9 2 2 4 11" xfId="34755"/>
    <cellStyle name="Normal 9 2 2 4 12" xfId="34756"/>
    <cellStyle name="Normal 9 2 2 4 2" xfId="34757"/>
    <cellStyle name="Normal 9 2 2 4 2 2" xfId="34758"/>
    <cellStyle name="Normal 9 2 2 4 2 2 2" xfId="34759"/>
    <cellStyle name="Normal 9 2 2 4 2 2 3" xfId="34760"/>
    <cellStyle name="Normal 9 2 2 4 2 2 4" xfId="34761"/>
    <cellStyle name="Normal 9 2 2 4 2 3" xfId="34762"/>
    <cellStyle name="Normal 9 2 2 4 2 3 2" xfId="34763"/>
    <cellStyle name="Normal 9 2 2 4 2 3 3" xfId="34764"/>
    <cellStyle name="Normal 9 2 2 4 2 3 4" xfId="34765"/>
    <cellStyle name="Normal 9 2 2 4 2 4" xfId="34766"/>
    <cellStyle name="Normal 9 2 2 4 2 5" xfId="34767"/>
    <cellStyle name="Normal 9 2 2 4 2 6" xfId="34768"/>
    <cellStyle name="Normal 9 2 2 4 3" xfId="34769"/>
    <cellStyle name="Normal 9 2 2 4 3 2" xfId="34770"/>
    <cellStyle name="Normal 9 2 2 4 3 3" xfId="34771"/>
    <cellStyle name="Normal 9 2 2 4 3 4" xfId="34772"/>
    <cellStyle name="Normal 9 2 2 4 4" xfId="34773"/>
    <cellStyle name="Normal 9 2 2 4 4 2" xfId="34774"/>
    <cellStyle name="Normal 9 2 2 4 4 3" xfId="34775"/>
    <cellStyle name="Normal 9 2 2 4 4 4" xfId="34776"/>
    <cellStyle name="Normal 9 2 2 4 5" xfId="34777"/>
    <cellStyle name="Normal 9 2 2 4 5 2" xfId="34778"/>
    <cellStyle name="Normal 9 2 2 4 5 3" xfId="34779"/>
    <cellStyle name="Normal 9 2 2 4 5 4" xfId="34780"/>
    <cellStyle name="Normal 9 2 2 4 6" xfId="34781"/>
    <cellStyle name="Normal 9 2 2 4 6 2" xfId="34782"/>
    <cellStyle name="Normal 9 2 2 4 6 3" xfId="34783"/>
    <cellStyle name="Normal 9 2 2 4 6 4" xfId="34784"/>
    <cellStyle name="Normal 9 2 2 4 7" xfId="34785"/>
    <cellStyle name="Normal 9 2 2 4 7 2" xfId="34786"/>
    <cellStyle name="Normal 9 2 2 4 7 3" xfId="34787"/>
    <cellStyle name="Normal 9 2 2 4 7 4" xfId="34788"/>
    <cellStyle name="Normal 9 2 2 4 8" xfId="34789"/>
    <cellStyle name="Normal 9 2 2 4 9" xfId="34790"/>
    <cellStyle name="Normal 9 2 2 5" xfId="34791"/>
    <cellStyle name="Normal 9 2 2 5 10" xfId="34792"/>
    <cellStyle name="Normal 9 2 2 5 11" xfId="34793"/>
    <cellStyle name="Normal 9 2 2 5 12" xfId="34794"/>
    <cellStyle name="Normal 9 2 2 5 2" xfId="34795"/>
    <cellStyle name="Normal 9 2 2 5 2 2" xfId="34796"/>
    <cellStyle name="Normal 9 2 2 5 2 2 2" xfId="34797"/>
    <cellStyle name="Normal 9 2 2 5 2 2 3" xfId="34798"/>
    <cellStyle name="Normal 9 2 2 5 2 2 4" xfId="34799"/>
    <cellStyle name="Normal 9 2 2 5 2 3" xfId="34800"/>
    <cellStyle name="Normal 9 2 2 5 2 3 2" xfId="34801"/>
    <cellStyle name="Normal 9 2 2 5 2 3 3" xfId="34802"/>
    <cellStyle name="Normal 9 2 2 5 2 3 4" xfId="34803"/>
    <cellStyle name="Normal 9 2 2 5 2 4" xfId="34804"/>
    <cellStyle name="Normal 9 2 2 5 2 5" xfId="34805"/>
    <cellStyle name="Normal 9 2 2 5 2 6" xfId="34806"/>
    <cellStyle name="Normal 9 2 2 5 3" xfId="34807"/>
    <cellStyle name="Normal 9 2 2 5 3 2" xfId="34808"/>
    <cellStyle name="Normal 9 2 2 5 3 3" xfId="34809"/>
    <cellStyle name="Normal 9 2 2 5 3 4" xfId="34810"/>
    <cellStyle name="Normal 9 2 2 5 4" xfId="34811"/>
    <cellStyle name="Normal 9 2 2 5 4 2" xfId="34812"/>
    <cellStyle name="Normal 9 2 2 5 4 3" xfId="34813"/>
    <cellStyle name="Normal 9 2 2 5 4 4" xfId="34814"/>
    <cellStyle name="Normal 9 2 2 5 5" xfId="34815"/>
    <cellStyle name="Normal 9 2 2 5 5 2" xfId="34816"/>
    <cellStyle name="Normal 9 2 2 5 5 3" xfId="34817"/>
    <cellStyle name="Normal 9 2 2 5 5 4" xfId="34818"/>
    <cellStyle name="Normal 9 2 2 5 6" xfId="34819"/>
    <cellStyle name="Normal 9 2 2 5 6 2" xfId="34820"/>
    <cellStyle name="Normal 9 2 2 5 6 3" xfId="34821"/>
    <cellStyle name="Normal 9 2 2 5 6 4" xfId="34822"/>
    <cellStyle name="Normal 9 2 2 5 7" xfId="34823"/>
    <cellStyle name="Normal 9 2 2 5 7 2" xfId="34824"/>
    <cellStyle name="Normal 9 2 2 5 7 3" xfId="34825"/>
    <cellStyle name="Normal 9 2 2 5 7 4" xfId="34826"/>
    <cellStyle name="Normal 9 2 2 5 8" xfId="34827"/>
    <cellStyle name="Normal 9 2 2 5 9" xfId="34828"/>
    <cellStyle name="Normal 9 2 2 6" xfId="34829"/>
    <cellStyle name="Normal 9 2 2 6 2" xfId="34830"/>
    <cellStyle name="Normal 9 2 2 6 2 2" xfId="34831"/>
    <cellStyle name="Normal 9 2 2 6 2 3" xfId="34832"/>
    <cellStyle name="Normal 9 2 2 6 2 4" xfId="34833"/>
    <cellStyle name="Normal 9 2 2 6 3" xfId="34834"/>
    <cellStyle name="Normal 9 2 2 6 3 2" xfId="34835"/>
    <cellStyle name="Normal 9 2 2 6 3 3" xfId="34836"/>
    <cellStyle name="Normal 9 2 2 6 3 4" xfId="34837"/>
    <cellStyle name="Normal 9 2 2 6 4" xfId="34838"/>
    <cellStyle name="Normal 9 2 2 6 4 2" xfId="34839"/>
    <cellStyle name="Normal 9 2 2 6 4 3" xfId="34840"/>
    <cellStyle name="Normal 9 2 2 6 4 4" xfId="34841"/>
    <cellStyle name="Normal 9 2 2 6 5" xfId="34842"/>
    <cellStyle name="Normal 9 2 2 6 5 2" xfId="34843"/>
    <cellStyle name="Normal 9 2 2 6 5 3" xfId="34844"/>
    <cellStyle name="Normal 9 2 2 6 5 4" xfId="34845"/>
    <cellStyle name="Normal 9 2 2 6 6" xfId="34846"/>
    <cellStyle name="Normal 9 2 2 6 7" xfId="34847"/>
    <cellStyle name="Normal 9 2 2 6 8" xfId="34848"/>
    <cellStyle name="Normal 9 2 2 7" xfId="34849"/>
    <cellStyle name="Normal 9 2 2 7 2" xfId="34850"/>
    <cellStyle name="Normal 9 2 2 7 3" xfId="34851"/>
    <cellStyle name="Normal 9 2 2 7 4" xfId="34852"/>
    <cellStyle name="Normal 9 2 2 8" xfId="34853"/>
    <cellStyle name="Normal 9 2 2 8 2" xfId="34854"/>
    <cellStyle name="Normal 9 2 2 8 3" xfId="34855"/>
    <cellStyle name="Normal 9 2 2 8 4" xfId="34856"/>
    <cellStyle name="Normal 9 2 2 9" xfId="34857"/>
    <cellStyle name="Normal 9 2 2 9 2" xfId="34858"/>
    <cellStyle name="Normal 9 2 2 9 3" xfId="34859"/>
    <cellStyle name="Normal 9 2 2 9 4" xfId="34860"/>
    <cellStyle name="Normal 9 2 20" xfId="34861"/>
    <cellStyle name="Normal 9 2 21" xfId="34862"/>
    <cellStyle name="Normal 9 2 22" xfId="34863"/>
    <cellStyle name="Normal 9 2 23" xfId="34864"/>
    <cellStyle name="Normal 9 2 24" xfId="34865"/>
    <cellStyle name="Normal 9 2 25" xfId="34866"/>
    <cellStyle name="Normal 9 2 3" xfId="34867"/>
    <cellStyle name="Normal 9 2 3 10" xfId="34868"/>
    <cellStyle name="Normal 9 2 3 10 2" xfId="34869"/>
    <cellStyle name="Normal 9 2 3 10 3" xfId="34870"/>
    <cellStyle name="Normal 9 2 3 10 4" xfId="34871"/>
    <cellStyle name="Normal 9 2 3 11" xfId="34872"/>
    <cellStyle name="Normal 9 2 3 11 2" xfId="34873"/>
    <cellStyle name="Normal 9 2 3 11 3" xfId="34874"/>
    <cellStyle name="Normal 9 2 3 11 4" xfId="34875"/>
    <cellStyle name="Normal 9 2 3 12" xfId="34876"/>
    <cellStyle name="Normal 9 2 3 12 2" xfId="34877"/>
    <cellStyle name="Normal 9 2 3 12 3" xfId="34878"/>
    <cellStyle name="Normal 9 2 3 12 4" xfId="34879"/>
    <cellStyle name="Normal 9 2 3 13" xfId="34880"/>
    <cellStyle name="Normal 9 2 3 13 2" xfId="34881"/>
    <cellStyle name="Normal 9 2 3 13 3" xfId="34882"/>
    <cellStyle name="Normal 9 2 3 13 4" xfId="34883"/>
    <cellStyle name="Normal 9 2 3 14" xfId="34884"/>
    <cellStyle name="Normal 9 2 3 15" xfId="34885"/>
    <cellStyle name="Normal 9 2 3 16" xfId="34886"/>
    <cellStyle name="Normal 9 2 3 17" xfId="34887"/>
    <cellStyle name="Normal 9 2 3 18" xfId="34888"/>
    <cellStyle name="Normal 9 2 3 2" xfId="34889"/>
    <cellStyle name="Normal 9 2 3 2 10" xfId="34890"/>
    <cellStyle name="Normal 9 2 3 2 11" xfId="34891"/>
    <cellStyle name="Normal 9 2 3 2 12" xfId="34892"/>
    <cellStyle name="Normal 9 2 3 2 13" xfId="34893"/>
    <cellStyle name="Normal 9 2 3 2 14" xfId="34894"/>
    <cellStyle name="Normal 9 2 3 2 2" xfId="34895"/>
    <cellStyle name="Normal 9 2 3 2 2 10" xfId="34896"/>
    <cellStyle name="Normal 9 2 3 2 2 11" xfId="34897"/>
    <cellStyle name="Normal 9 2 3 2 2 12" xfId="34898"/>
    <cellStyle name="Normal 9 2 3 2 2 2" xfId="34899"/>
    <cellStyle name="Normal 9 2 3 2 2 2 2" xfId="34900"/>
    <cellStyle name="Normal 9 2 3 2 2 2 2 2" xfId="34901"/>
    <cellStyle name="Normal 9 2 3 2 2 2 2 3" xfId="34902"/>
    <cellStyle name="Normal 9 2 3 2 2 2 2 4" xfId="34903"/>
    <cellStyle name="Normal 9 2 3 2 2 2 3" xfId="34904"/>
    <cellStyle name="Normal 9 2 3 2 2 2 3 2" xfId="34905"/>
    <cellStyle name="Normal 9 2 3 2 2 2 3 3" xfId="34906"/>
    <cellStyle name="Normal 9 2 3 2 2 2 3 4" xfId="34907"/>
    <cellStyle name="Normal 9 2 3 2 2 2 4" xfId="34908"/>
    <cellStyle name="Normal 9 2 3 2 2 2 5" xfId="34909"/>
    <cellStyle name="Normal 9 2 3 2 2 2 6" xfId="34910"/>
    <cellStyle name="Normal 9 2 3 2 2 3" xfId="34911"/>
    <cellStyle name="Normal 9 2 3 2 2 3 2" xfId="34912"/>
    <cellStyle name="Normal 9 2 3 2 2 3 3" xfId="34913"/>
    <cellStyle name="Normal 9 2 3 2 2 3 4" xfId="34914"/>
    <cellStyle name="Normal 9 2 3 2 2 4" xfId="34915"/>
    <cellStyle name="Normal 9 2 3 2 2 4 2" xfId="34916"/>
    <cellStyle name="Normal 9 2 3 2 2 4 3" xfId="34917"/>
    <cellStyle name="Normal 9 2 3 2 2 4 4" xfId="34918"/>
    <cellStyle name="Normal 9 2 3 2 2 5" xfId="34919"/>
    <cellStyle name="Normal 9 2 3 2 2 5 2" xfId="34920"/>
    <cellStyle name="Normal 9 2 3 2 2 5 3" xfId="34921"/>
    <cellStyle name="Normal 9 2 3 2 2 5 4" xfId="34922"/>
    <cellStyle name="Normal 9 2 3 2 2 6" xfId="34923"/>
    <cellStyle name="Normal 9 2 3 2 2 6 2" xfId="34924"/>
    <cellStyle name="Normal 9 2 3 2 2 6 3" xfId="34925"/>
    <cellStyle name="Normal 9 2 3 2 2 6 4" xfId="34926"/>
    <cellStyle name="Normal 9 2 3 2 2 7" xfId="34927"/>
    <cellStyle name="Normal 9 2 3 2 2 7 2" xfId="34928"/>
    <cellStyle name="Normal 9 2 3 2 2 7 3" xfId="34929"/>
    <cellStyle name="Normal 9 2 3 2 2 7 4" xfId="34930"/>
    <cellStyle name="Normal 9 2 3 2 2 8" xfId="34931"/>
    <cellStyle name="Normal 9 2 3 2 2 9" xfId="34932"/>
    <cellStyle name="Normal 9 2 3 2 3" xfId="34933"/>
    <cellStyle name="Normal 9 2 3 2 3 2" xfId="34934"/>
    <cellStyle name="Normal 9 2 3 2 3 2 2" xfId="34935"/>
    <cellStyle name="Normal 9 2 3 2 3 2 3" xfId="34936"/>
    <cellStyle name="Normal 9 2 3 2 3 2 4" xfId="34937"/>
    <cellStyle name="Normal 9 2 3 2 3 3" xfId="34938"/>
    <cellStyle name="Normal 9 2 3 2 3 3 2" xfId="34939"/>
    <cellStyle name="Normal 9 2 3 2 3 3 3" xfId="34940"/>
    <cellStyle name="Normal 9 2 3 2 3 3 4" xfId="34941"/>
    <cellStyle name="Normal 9 2 3 2 3 4" xfId="34942"/>
    <cellStyle name="Normal 9 2 3 2 3 5" xfId="34943"/>
    <cellStyle name="Normal 9 2 3 2 3 6" xfId="34944"/>
    <cellStyle name="Normal 9 2 3 2 4" xfId="34945"/>
    <cellStyle name="Normal 9 2 3 2 4 2" xfId="34946"/>
    <cellStyle name="Normal 9 2 3 2 4 3" xfId="34947"/>
    <cellStyle name="Normal 9 2 3 2 4 4" xfId="34948"/>
    <cellStyle name="Normal 9 2 3 2 5" xfId="34949"/>
    <cellStyle name="Normal 9 2 3 2 5 2" xfId="34950"/>
    <cellStyle name="Normal 9 2 3 2 5 3" xfId="34951"/>
    <cellStyle name="Normal 9 2 3 2 5 4" xfId="34952"/>
    <cellStyle name="Normal 9 2 3 2 6" xfId="34953"/>
    <cellStyle name="Normal 9 2 3 2 6 2" xfId="34954"/>
    <cellStyle name="Normal 9 2 3 2 6 3" xfId="34955"/>
    <cellStyle name="Normal 9 2 3 2 6 4" xfId="34956"/>
    <cellStyle name="Normal 9 2 3 2 7" xfId="34957"/>
    <cellStyle name="Normal 9 2 3 2 7 2" xfId="34958"/>
    <cellStyle name="Normal 9 2 3 2 7 3" xfId="34959"/>
    <cellStyle name="Normal 9 2 3 2 7 4" xfId="34960"/>
    <cellStyle name="Normal 9 2 3 2 8" xfId="34961"/>
    <cellStyle name="Normal 9 2 3 2 8 2" xfId="34962"/>
    <cellStyle name="Normal 9 2 3 2 8 3" xfId="34963"/>
    <cellStyle name="Normal 9 2 3 2 8 4" xfId="34964"/>
    <cellStyle name="Normal 9 2 3 2 9" xfId="34965"/>
    <cellStyle name="Normal 9 2 3 2 9 2" xfId="34966"/>
    <cellStyle name="Normal 9 2 3 2 9 3" xfId="34967"/>
    <cellStyle name="Normal 9 2 3 2 9 4" xfId="34968"/>
    <cellStyle name="Normal 9 2 3 3" xfId="34969"/>
    <cellStyle name="Normal 9 2 3 3 10" xfId="34970"/>
    <cellStyle name="Normal 9 2 3 3 11" xfId="34971"/>
    <cellStyle name="Normal 9 2 3 3 12" xfId="34972"/>
    <cellStyle name="Normal 9 2 3 3 13" xfId="34973"/>
    <cellStyle name="Normal 9 2 3 3 14" xfId="34974"/>
    <cellStyle name="Normal 9 2 3 3 2" xfId="34975"/>
    <cellStyle name="Normal 9 2 3 3 2 10" xfId="34976"/>
    <cellStyle name="Normal 9 2 3 3 2 11" xfId="34977"/>
    <cellStyle name="Normal 9 2 3 3 2 12" xfId="34978"/>
    <cellStyle name="Normal 9 2 3 3 2 2" xfId="34979"/>
    <cellStyle name="Normal 9 2 3 3 2 2 2" xfId="34980"/>
    <cellStyle name="Normal 9 2 3 3 2 2 2 2" xfId="34981"/>
    <cellStyle name="Normal 9 2 3 3 2 2 2 3" xfId="34982"/>
    <cellStyle name="Normal 9 2 3 3 2 2 2 4" xfId="34983"/>
    <cellStyle name="Normal 9 2 3 3 2 2 3" xfId="34984"/>
    <cellStyle name="Normal 9 2 3 3 2 2 3 2" xfId="34985"/>
    <cellStyle name="Normal 9 2 3 3 2 2 3 3" xfId="34986"/>
    <cellStyle name="Normal 9 2 3 3 2 2 3 4" xfId="34987"/>
    <cellStyle name="Normal 9 2 3 3 2 2 4" xfId="34988"/>
    <cellStyle name="Normal 9 2 3 3 2 2 5" xfId="34989"/>
    <cellStyle name="Normal 9 2 3 3 2 2 6" xfId="34990"/>
    <cellStyle name="Normal 9 2 3 3 2 3" xfId="34991"/>
    <cellStyle name="Normal 9 2 3 3 2 3 2" xfId="34992"/>
    <cellStyle name="Normal 9 2 3 3 2 3 3" xfId="34993"/>
    <cellStyle name="Normal 9 2 3 3 2 3 4" xfId="34994"/>
    <cellStyle name="Normal 9 2 3 3 2 4" xfId="34995"/>
    <cellStyle name="Normal 9 2 3 3 2 4 2" xfId="34996"/>
    <cellStyle name="Normal 9 2 3 3 2 4 3" xfId="34997"/>
    <cellStyle name="Normal 9 2 3 3 2 4 4" xfId="34998"/>
    <cellStyle name="Normal 9 2 3 3 2 5" xfId="34999"/>
    <cellStyle name="Normal 9 2 3 3 2 5 2" xfId="35000"/>
    <cellStyle name="Normal 9 2 3 3 2 5 3" xfId="35001"/>
    <cellStyle name="Normal 9 2 3 3 2 5 4" xfId="35002"/>
    <cellStyle name="Normal 9 2 3 3 2 6" xfId="35003"/>
    <cellStyle name="Normal 9 2 3 3 2 6 2" xfId="35004"/>
    <cellStyle name="Normal 9 2 3 3 2 6 3" xfId="35005"/>
    <cellStyle name="Normal 9 2 3 3 2 6 4" xfId="35006"/>
    <cellStyle name="Normal 9 2 3 3 2 7" xfId="35007"/>
    <cellStyle name="Normal 9 2 3 3 2 7 2" xfId="35008"/>
    <cellStyle name="Normal 9 2 3 3 2 7 3" xfId="35009"/>
    <cellStyle name="Normal 9 2 3 3 2 7 4" xfId="35010"/>
    <cellStyle name="Normal 9 2 3 3 2 8" xfId="35011"/>
    <cellStyle name="Normal 9 2 3 3 2 9" xfId="35012"/>
    <cellStyle name="Normal 9 2 3 3 3" xfId="35013"/>
    <cellStyle name="Normal 9 2 3 3 3 2" xfId="35014"/>
    <cellStyle name="Normal 9 2 3 3 3 2 2" xfId="35015"/>
    <cellStyle name="Normal 9 2 3 3 3 2 3" xfId="35016"/>
    <cellStyle name="Normal 9 2 3 3 3 2 4" xfId="35017"/>
    <cellStyle name="Normal 9 2 3 3 3 3" xfId="35018"/>
    <cellStyle name="Normal 9 2 3 3 3 3 2" xfId="35019"/>
    <cellStyle name="Normal 9 2 3 3 3 3 3" xfId="35020"/>
    <cellStyle name="Normal 9 2 3 3 3 3 4" xfId="35021"/>
    <cellStyle name="Normal 9 2 3 3 3 4" xfId="35022"/>
    <cellStyle name="Normal 9 2 3 3 3 5" xfId="35023"/>
    <cellStyle name="Normal 9 2 3 3 3 6" xfId="35024"/>
    <cellStyle name="Normal 9 2 3 3 4" xfId="35025"/>
    <cellStyle name="Normal 9 2 3 3 4 2" xfId="35026"/>
    <cellStyle name="Normal 9 2 3 3 4 3" xfId="35027"/>
    <cellStyle name="Normal 9 2 3 3 4 4" xfId="35028"/>
    <cellStyle name="Normal 9 2 3 3 5" xfId="35029"/>
    <cellStyle name="Normal 9 2 3 3 5 2" xfId="35030"/>
    <cellStyle name="Normal 9 2 3 3 5 3" xfId="35031"/>
    <cellStyle name="Normal 9 2 3 3 5 4" xfId="35032"/>
    <cellStyle name="Normal 9 2 3 3 6" xfId="35033"/>
    <cellStyle name="Normal 9 2 3 3 6 2" xfId="35034"/>
    <cellStyle name="Normal 9 2 3 3 6 3" xfId="35035"/>
    <cellStyle name="Normal 9 2 3 3 6 4" xfId="35036"/>
    <cellStyle name="Normal 9 2 3 3 7" xfId="35037"/>
    <cellStyle name="Normal 9 2 3 3 7 2" xfId="35038"/>
    <cellStyle name="Normal 9 2 3 3 7 3" xfId="35039"/>
    <cellStyle name="Normal 9 2 3 3 7 4" xfId="35040"/>
    <cellStyle name="Normal 9 2 3 3 8" xfId="35041"/>
    <cellStyle name="Normal 9 2 3 3 8 2" xfId="35042"/>
    <cellStyle name="Normal 9 2 3 3 8 3" xfId="35043"/>
    <cellStyle name="Normal 9 2 3 3 8 4" xfId="35044"/>
    <cellStyle name="Normal 9 2 3 3 9" xfId="35045"/>
    <cellStyle name="Normal 9 2 3 3 9 2" xfId="35046"/>
    <cellStyle name="Normal 9 2 3 3 9 3" xfId="35047"/>
    <cellStyle name="Normal 9 2 3 3 9 4" xfId="35048"/>
    <cellStyle name="Normal 9 2 3 4" xfId="35049"/>
    <cellStyle name="Normal 9 2 3 4 10" xfId="35050"/>
    <cellStyle name="Normal 9 2 3 4 11" xfId="35051"/>
    <cellStyle name="Normal 9 2 3 4 12" xfId="35052"/>
    <cellStyle name="Normal 9 2 3 4 2" xfId="35053"/>
    <cellStyle name="Normal 9 2 3 4 2 2" xfId="35054"/>
    <cellStyle name="Normal 9 2 3 4 2 2 2" xfId="35055"/>
    <cellStyle name="Normal 9 2 3 4 2 2 3" xfId="35056"/>
    <cellStyle name="Normal 9 2 3 4 2 2 4" xfId="35057"/>
    <cellStyle name="Normal 9 2 3 4 2 3" xfId="35058"/>
    <cellStyle name="Normal 9 2 3 4 2 3 2" xfId="35059"/>
    <cellStyle name="Normal 9 2 3 4 2 3 3" xfId="35060"/>
    <cellStyle name="Normal 9 2 3 4 2 3 4" xfId="35061"/>
    <cellStyle name="Normal 9 2 3 4 2 4" xfId="35062"/>
    <cellStyle name="Normal 9 2 3 4 2 5" xfId="35063"/>
    <cellStyle name="Normal 9 2 3 4 2 6" xfId="35064"/>
    <cellStyle name="Normal 9 2 3 4 3" xfId="35065"/>
    <cellStyle name="Normal 9 2 3 4 3 2" xfId="35066"/>
    <cellStyle name="Normal 9 2 3 4 3 3" xfId="35067"/>
    <cellStyle name="Normal 9 2 3 4 3 4" xfId="35068"/>
    <cellStyle name="Normal 9 2 3 4 4" xfId="35069"/>
    <cellStyle name="Normal 9 2 3 4 4 2" xfId="35070"/>
    <cellStyle name="Normal 9 2 3 4 4 3" xfId="35071"/>
    <cellStyle name="Normal 9 2 3 4 4 4" xfId="35072"/>
    <cellStyle name="Normal 9 2 3 4 5" xfId="35073"/>
    <cellStyle name="Normal 9 2 3 4 5 2" xfId="35074"/>
    <cellStyle name="Normal 9 2 3 4 5 3" xfId="35075"/>
    <cellStyle name="Normal 9 2 3 4 5 4" xfId="35076"/>
    <cellStyle name="Normal 9 2 3 4 6" xfId="35077"/>
    <cellStyle name="Normal 9 2 3 4 6 2" xfId="35078"/>
    <cellStyle name="Normal 9 2 3 4 6 3" xfId="35079"/>
    <cellStyle name="Normal 9 2 3 4 6 4" xfId="35080"/>
    <cellStyle name="Normal 9 2 3 4 7" xfId="35081"/>
    <cellStyle name="Normal 9 2 3 4 7 2" xfId="35082"/>
    <cellStyle name="Normal 9 2 3 4 7 3" xfId="35083"/>
    <cellStyle name="Normal 9 2 3 4 7 4" xfId="35084"/>
    <cellStyle name="Normal 9 2 3 4 8" xfId="35085"/>
    <cellStyle name="Normal 9 2 3 4 9" xfId="35086"/>
    <cellStyle name="Normal 9 2 3 5" xfId="35087"/>
    <cellStyle name="Normal 9 2 3 5 10" xfId="35088"/>
    <cellStyle name="Normal 9 2 3 5 11" xfId="35089"/>
    <cellStyle name="Normal 9 2 3 5 12" xfId="35090"/>
    <cellStyle name="Normal 9 2 3 5 2" xfId="35091"/>
    <cellStyle name="Normal 9 2 3 5 2 2" xfId="35092"/>
    <cellStyle name="Normal 9 2 3 5 2 2 2" xfId="35093"/>
    <cellStyle name="Normal 9 2 3 5 2 2 3" xfId="35094"/>
    <cellStyle name="Normal 9 2 3 5 2 2 4" xfId="35095"/>
    <cellStyle name="Normal 9 2 3 5 2 3" xfId="35096"/>
    <cellStyle name="Normal 9 2 3 5 2 3 2" xfId="35097"/>
    <cellStyle name="Normal 9 2 3 5 2 3 3" xfId="35098"/>
    <cellStyle name="Normal 9 2 3 5 2 3 4" xfId="35099"/>
    <cellStyle name="Normal 9 2 3 5 2 4" xfId="35100"/>
    <cellStyle name="Normal 9 2 3 5 2 5" xfId="35101"/>
    <cellStyle name="Normal 9 2 3 5 2 6" xfId="35102"/>
    <cellStyle name="Normal 9 2 3 5 3" xfId="35103"/>
    <cellStyle name="Normal 9 2 3 5 3 2" xfId="35104"/>
    <cellStyle name="Normal 9 2 3 5 3 3" xfId="35105"/>
    <cellStyle name="Normal 9 2 3 5 3 4" xfId="35106"/>
    <cellStyle name="Normal 9 2 3 5 4" xfId="35107"/>
    <cellStyle name="Normal 9 2 3 5 4 2" xfId="35108"/>
    <cellStyle name="Normal 9 2 3 5 4 3" xfId="35109"/>
    <cellStyle name="Normal 9 2 3 5 4 4" xfId="35110"/>
    <cellStyle name="Normal 9 2 3 5 5" xfId="35111"/>
    <cellStyle name="Normal 9 2 3 5 5 2" xfId="35112"/>
    <cellStyle name="Normal 9 2 3 5 5 3" xfId="35113"/>
    <cellStyle name="Normal 9 2 3 5 5 4" xfId="35114"/>
    <cellStyle name="Normal 9 2 3 5 6" xfId="35115"/>
    <cellStyle name="Normal 9 2 3 5 6 2" xfId="35116"/>
    <cellStyle name="Normal 9 2 3 5 6 3" xfId="35117"/>
    <cellStyle name="Normal 9 2 3 5 6 4" xfId="35118"/>
    <cellStyle name="Normal 9 2 3 5 7" xfId="35119"/>
    <cellStyle name="Normal 9 2 3 5 7 2" xfId="35120"/>
    <cellStyle name="Normal 9 2 3 5 7 3" xfId="35121"/>
    <cellStyle name="Normal 9 2 3 5 7 4" xfId="35122"/>
    <cellStyle name="Normal 9 2 3 5 8" xfId="35123"/>
    <cellStyle name="Normal 9 2 3 5 9" xfId="35124"/>
    <cellStyle name="Normal 9 2 3 6" xfId="35125"/>
    <cellStyle name="Normal 9 2 3 6 2" xfId="35126"/>
    <cellStyle name="Normal 9 2 3 6 2 2" xfId="35127"/>
    <cellStyle name="Normal 9 2 3 6 2 3" xfId="35128"/>
    <cellStyle name="Normal 9 2 3 6 2 4" xfId="35129"/>
    <cellStyle name="Normal 9 2 3 6 3" xfId="35130"/>
    <cellStyle name="Normal 9 2 3 6 3 2" xfId="35131"/>
    <cellStyle name="Normal 9 2 3 6 3 3" xfId="35132"/>
    <cellStyle name="Normal 9 2 3 6 3 4" xfId="35133"/>
    <cellStyle name="Normal 9 2 3 6 4" xfId="35134"/>
    <cellStyle name="Normal 9 2 3 6 4 2" xfId="35135"/>
    <cellStyle name="Normal 9 2 3 6 4 3" xfId="35136"/>
    <cellStyle name="Normal 9 2 3 6 4 4" xfId="35137"/>
    <cellStyle name="Normal 9 2 3 6 5" xfId="35138"/>
    <cellStyle name="Normal 9 2 3 6 5 2" xfId="35139"/>
    <cellStyle name="Normal 9 2 3 6 5 3" xfId="35140"/>
    <cellStyle name="Normal 9 2 3 6 5 4" xfId="35141"/>
    <cellStyle name="Normal 9 2 3 6 6" xfId="35142"/>
    <cellStyle name="Normal 9 2 3 6 7" xfId="35143"/>
    <cellStyle name="Normal 9 2 3 6 8" xfId="35144"/>
    <cellStyle name="Normal 9 2 3 7" xfId="35145"/>
    <cellStyle name="Normal 9 2 3 7 2" xfId="35146"/>
    <cellStyle name="Normal 9 2 3 7 3" xfId="35147"/>
    <cellStyle name="Normal 9 2 3 7 4" xfId="35148"/>
    <cellStyle name="Normal 9 2 3 8" xfId="35149"/>
    <cellStyle name="Normal 9 2 3 8 2" xfId="35150"/>
    <cellStyle name="Normal 9 2 3 8 3" xfId="35151"/>
    <cellStyle name="Normal 9 2 3 8 4" xfId="35152"/>
    <cellStyle name="Normal 9 2 3 9" xfId="35153"/>
    <cellStyle name="Normal 9 2 3 9 2" xfId="35154"/>
    <cellStyle name="Normal 9 2 3 9 3" xfId="35155"/>
    <cellStyle name="Normal 9 2 3 9 4" xfId="35156"/>
    <cellStyle name="Normal 9 2 4" xfId="35157"/>
    <cellStyle name="Normal 9 2 4 10" xfId="35158"/>
    <cellStyle name="Normal 9 2 4 10 2" xfId="35159"/>
    <cellStyle name="Normal 9 2 4 10 3" xfId="35160"/>
    <cellStyle name="Normal 9 2 4 10 4" xfId="35161"/>
    <cellStyle name="Normal 9 2 4 11" xfId="35162"/>
    <cellStyle name="Normal 9 2 4 11 2" xfId="35163"/>
    <cellStyle name="Normal 9 2 4 11 3" xfId="35164"/>
    <cellStyle name="Normal 9 2 4 11 4" xfId="35165"/>
    <cellStyle name="Normal 9 2 4 12" xfId="35166"/>
    <cellStyle name="Normal 9 2 4 12 2" xfId="35167"/>
    <cellStyle name="Normal 9 2 4 12 3" xfId="35168"/>
    <cellStyle name="Normal 9 2 4 12 4" xfId="35169"/>
    <cellStyle name="Normal 9 2 4 13" xfId="35170"/>
    <cellStyle name="Normal 9 2 4 13 2" xfId="35171"/>
    <cellStyle name="Normal 9 2 4 13 3" xfId="35172"/>
    <cellStyle name="Normal 9 2 4 13 4" xfId="35173"/>
    <cellStyle name="Normal 9 2 4 14" xfId="35174"/>
    <cellStyle name="Normal 9 2 4 15" xfId="35175"/>
    <cellStyle name="Normal 9 2 4 16" xfId="35176"/>
    <cellStyle name="Normal 9 2 4 17" xfId="35177"/>
    <cellStyle name="Normal 9 2 4 18" xfId="35178"/>
    <cellStyle name="Normal 9 2 4 2" xfId="35179"/>
    <cellStyle name="Normal 9 2 4 2 10" xfId="35180"/>
    <cellStyle name="Normal 9 2 4 2 11" xfId="35181"/>
    <cellStyle name="Normal 9 2 4 2 12" xfId="35182"/>
    <cellStyle name="Normal 9 2 4 2 13" xfId="35183"/>
    <cellStyle name="Normal 9 2 4 2 14" xfId="35184"/>
    <cellStyle name="Normal 9 2 4 2 2" xfId="35185"/>
    <cellStyle name="Normal 9 2 4 2 2 10" xfId="35186"/>
    <cellStyle name="Normal 9 2 4 2 2 11" xfId="35187"/>
    <cellStyle name="Normal 9 2 4 2 2 12" xfId="35188"/>
    <cellStyle name="Normal 9 2 4 2 2 2" xfId="35189"/>
    <cellStyle name="Normal 9 2 4 2 2 2 2" xfId="35190"/>
    <cellStyle name="Normal 9 2 4 2 2 2 2 2" xfId="35191"/>
    <cellStyle name="Normal 9 2 4 2 2 2 2 3" xfId="35192"/>
    <cellStyle name="Normal 9 2 4 2 2 2 2 4" xfId="35193"/>
    <cellStyle name="Normal 9 2 4 2 2 2 3" xfId="35194"/>
    <cellStyle name="Normal 9 2 4 2 2 2 3 2" xfId="35195"/>
    <cellStyle name="Normal 9 2 4 2 2 2 3 3" xfId="35196"/>
    <cellStyle name="Normal 9 2 4 2 2 2 3 4" xfId="35197"/>
    <cellStyle name="Normal 9 2 4 2 2 2 4" xfId="35198"/>
    <cellStyle name="Normal 9 2 4 2 2 2 5" xfId="35199"/>
    <cellStyle name="Normal 9 2 4 2 2 2 6" xfId="35200"/>
    <cellStyle name="Normal 9 2 4 2 2 3" xfId="35201"/>
    <cellStyle name="Normal 9 2 4 2 2 3 2" xfId="35202"/>
    <cellStyle name="Normal 9 2 4 2 2 3 3" xfId="35203"/>
    <cellStyle name="Normal 9 2 4 2 2 3 4" xfId="35204"/>
    <cellStyle name="Normal 9 2 4 2 2 4" xfId="35205"/>
    <cellStyle name="Normal 9 2 4 2 2 4 2" xfId="35206"/>
    <cellStyle name="Normal 9 2 4 2 2 4 3" xfId="35207"/>
    <cellStyle name="Normal 9 2 4 2 2 4 4" xfId="35208"/>
    <cellStyle name="Normal 9 2 4 2 2 5" xfId="35209"/>
    <cellStyle name="Normal 9 2 4 2 2 5 2" xfId="35210"/>
    <cellStyle name="Normal 9 2 4 2 2 5 3" xfId="35211"/>
    <cellStyle name="Normal 9 2 4 2 2 5 4" xfId="35212"/>
    <cellStyle name="Normal 9 2 4 2 2 6" xfId="35213"/>
    <cellStyle name="Normal 9 2 4 2 2 6 2" xfId="35214"/>
    <cellStyle name="Normal 9 2 4 2 2 6 3" xfId="35215"/>
    <cellStyle name="Normal 9 2 4 2 2 6 4" xfId="35216"/>
    <cellStyle name="Normal 9 2 4 2 2 7" xfId="35217"/>
    <cellStyle name="Normal 9 2 4 2 2 7 2" xfId="35218"/>
    <cellStyle name="Normal 9 2 4 2 2 7 3" xfId="35219"/>
    <cellStyle name="Normal 9 2 4 2 2 7 4" xfId="35220"/>
    <cellStyle name="Normal 9 2 4 2 2 8" xfId="35221"/>
    <cellStyle name="Normal 9 2 4 2 2 9" xfId="35222"/>
    <cellStyle name="Normal 9 2 4 2 3" xfId="35223"/>
    <cellStyle name="Normal 9 2 4 2 3 2" xfId="35224"/>
    <cellStyle name="Normal 9 2 4 2 3 2 2" xfId="35225"/>
    <cellStyle name="Normal 9 2 4 2 3 2 3" xfId="35226"/>
    <cellStyle name="Normal 9 2 4 2 3 2 4" xfId="35227"/>
    <cellStyle name="Normal 9 2 4 2 3 3" xfId="35228"/>
    <cellStyle name="Normal 9 2 4 2 3 3 2" xfId="35229"/>
    <cellStyle name="Normal 9 2 4 2 3 3 3" xfId="35230"/>
    <cellStyle name="Normal 9 2 4 2 3 3 4" xfId="35231"/>
    <cellStyle name="Normal 9 2 4 2 3 4" xfId="35232"/>
    <cellStyle name="Normal 9 2 4 2 3 5" xfId="35233"/>
    <cellStyle name="Normal 9 2 4 2 3 6" xfId="35234"/>
    <cellStyle name="Normal 9 2 4 2 4" xfId="35235"/>
    <cellStyle name="Normal 9 2 4 2 4 2" xfId="35236"/>
    <cellStyle name="Normal 9 2 4 2 4 3" xfId="35237"/>
    <cellStyle name="Normal 9 2 4 2 4 4" xfId="35238"/>
    <cellStyle name="Normal 9 2 4 2 5" xfId="35239"/>
    <cellStyle name="Normal 9 2 4 2 5 2" xfId="35240"/>
    <cellStyle name="Normal 9 2 4 2 5 3" xfId="35241"/>
    <cellStyle name="Normal 9 2 4 2 5 4" xfId="35242"/>
    <cellStyle name="Normal 9 2 4 2 6" xfId="35243"/>
    <cellStyle name="Normal 9 2 4 2 6 2" xfId="35244"/>
    <cellStyle name="Normal 9 2 4 2 6 3" xfId="35245"/>
    <cellStyle name="Normal 9 2 4 2 6 4" xfId="35246"/>
    <cellStyle name="Normal 9 2 4 2 7" xfId="35247"/>
    <cellStyle name="Normal 9 2 4 2 7 2" xfId="35248"/>
    <cellStyle name="Normal 9 2 4 2 7 3" xfId="35249"/>
    <cellStyle name="Normal 9 2 4 2 7 4" xfId="35250"/>
    <cellStyle name="Normal 9 2 4 2 8" xfId="35251"/>
    <cellStyle name="Normal 9 2 4 2 8 2" xfId="35252"/>
    <cellStyle name="Normal 9 2 4 2 8 3" xfId="35253"/>
    <cellStyle name="Normal 9 2 4 2 8 4" xfId="35254"/>
    <cellStyle name="Normal 9 2 4 2 9" xfId="35255"/>
    <cellStyle name="Normal 9 2 4 2 9 2" xfId="35256"/>
    <cellStyle name="Normal 9 2 4 2 9 3" xfId="35257"/>
    <cellStyle name="Normal 9 2 4 2 9 4" xfId="35258"/>
    <cellStyle name="Normal 9 2 4 3" xfId="35259"/>
    <cellStyle name="Normal 9 2 4 3 10" xfId="35260"/>
    <cellStyle name="Normal 9 2 4 3 11" xfId="35261"/>
    <cellStyle name="Normal 9 2 4 3 12" xfId="35262"/>
    <cellStyle name="Normal 9 2 4 3 13" xfId="35263"/>
    <cellStyle name="Normal 9 2 4 3 14" xfId="35264"/>
    <cellStyle name="Normal 9 2 4 3 2" xfId="35265"/>
    <cellStyle name="Normal 9 2 4 3 2 10" xfId="35266"/>
    <cellStyle name="Normal 9 2 4 3 2 11" xfId="35267"/>
    <cellStyle name="Normal 9 2 4 3 2 12" xfId="35268"/>
    <cellStyle name="Normal 9 2 4 3 2 2" xfId="35269"/>
    <cellStyle name="Normal 9 2 4 3 2 2 2" xfId="35270"/>
    <cellStyle name="Normal 9 2 4 3 2 2 2 2" xfId="35271"/>
    <cellStyle name="Normal 9 2 4 3 2 2 2 3" xfId="35272"/>
    <cellStyle name="Normal 9 2 4 3 2 2 2 4" xfId="35273"/>
    <cellStyle name="Normal 9 2 4 3 2 2 3" xfId="35274"/>
    <cellStyle name="Normal 9 2 4 3 2 2 3 2" xfId="35275"/>
    <cellStyle name="Normal 9 2 4 3 2 2 3 3" xfId="35276"/>
    <cellStyle name="Normal 9 2 4 3 2 2 3 4" xfId="35277"/>
    <cellStyle name="Normal 9 2 4 3 2 2 4" xfId="35278"/>
    <cellStyle name="Normal 9 2 4 3 2 2 5" xfId="35279"/>
    <cellStyle name="Normal 9 2 4 3 2 2 6" xfId="35280"/>
    <cellStyle name="Normal 9 2 4 3 2 3" xfId="35281"/>
    <cellStyle name="Normal 9 2 4 3 2 3 2" xfId="35282"/>
    <cellStyle name="Normal 9 2 4 3 2 3 3" xfId="35283"/>
    <cellStyle name="Normal 9 2 4 3 2 3 4" xfId="35284"/>
    <cellStyle name="Normal 9 2 4 3 2 4" xfId="35285"/>
    <cellStyle name="Normal 9 2 4 3 2 4 2" xfId="35286"/>
    <cellStyle name="Normal 9 2 4 3 2 4 3" xfId="35287"/>
    <cellStyle name="Normal 9 2 4 3 2 4 4" xfId="35288"/>
    <cellStyle name="Normal 9 2 4 3 2 5" xfId="35289"/>
    <cellStyle name="Normal 9 2 4 3 2 5 2" xfId="35290"/>
    <cellStyle name="Normal 9 2 4 3 2 5 3" xfId="35291"/>
    <cellStyle name="Normal 9 2 4 3 2 5 4" xfId="35292"/>
    <cellStyle name="Normal 9 2 4 3 2 6" xfId="35293"/>
    <cellStyle name="Normal 9 2 4 3 2 6 2" xfId="35294"/>
    <cellStyle name="Normal 9 2 4 3 2 6 3" xfId="35295"/>
    <cellStyle name="Normal 9 2 4 3 2 6 4" xfId="35296"/>
    <cellStyle name="Normal 9 2 4 3 2 7" xfId="35297"/>
    <cellStyle name="Normal 9 2 4 3 2 7 2" xfId="35298"/>
    <cellStyle name="Normal 9 2 4 3 2 7 3" xfId="35299"/>
    <cellStyle name="Normal 9 2 4 3 2 7 4" xfId="35300"/>
    <cellStyle name="Normal 9 2 4 3 2 8" xfId="35301"/>
    <cellStyle name="Normal 9 2 4 3 2 9" xfId="35302"/>
    <cellStyle name="Normal 9 2 4 3 3" xfId="35303"/>
    <cellStyle name="Normal 9 2 4 3 3 2" xfId="35304"/>
    <cellStyle name="Normal 9 2 4 3 3 2 2" xfId="35305"/>
    <cellStyle name="Normal 9 2 4 3 3 2 3" xfId="35306"/>
    <cellStyle name="Normal 9 2 4 3 3 2 4" xfId="35307"/>
    <cellStyle name="Normal 9 2 4 3 3 3" xfId="35308"/>
    <cellStyle name="Normal 9 2 4 3 3 3 2" xfId="35309"/>
    <cellStyle name="Normal 9 2 4 3 3 3 3" xfId="35310"/>
    <cellStyle name="Normal 9 2 4 3 3 3 4" xfId="35311"/>
    <cellStyle name="Normal 9 2 4 3 3 4" xfId="35312"/>
    <cellStyle name="Normal 9 2 4 3 3 5" xfId="35313"/>
    <cellStyle name="Normal 9 2 4 3 3 6" xfId="35314"/>
    <cellStyle name="Normal 9 2 4 3 4" xfId="35315"/>
    <cellStyle name="Normal 9 2 4 3 4 2" xfId="35316"/>
    <cellStyle name="Normal 9 2 4 3 4 3" xfId="35317"/>
    <cellStyle name="Normal 9 2 4 3 4 4" xfId="35318"/>
    <cellStyle name="Normal 9 2 4 3 5" xfId="35319"/>
    <cellStyle name="Normal 9 2 4 3 5 2" xfId="35320"/>
    <cellStyle name="Normal 9 2 4 3 5 3" xfId="35321"/>
    <cellStyle name="Normal 9 2 4 3 5 4" xfId="35322"/>
    <cellStyle name="Normal 9 2 4 3 6" xfId="35323"/>
    <cellStyle name="Normal 9 2 4 3 6 2" xfId="35324"/>
    <cellStyle name="Normal 9 2 4 3 6 3" xfId="35325"/>
    <cellStyle name="Normal 9 2 4 3 6 4" xfId="35326"/>
    <cellStyle name="Normal 9 2 4 3 7" xfId="35327"/>
    <cellStyle name="Normal 9 2 4 3 7 2" xfId="35328"/>
    <cellStyle name="Normal 9 2 4 3 7 3" xfId="35329"/>
    <cellStyle name="Normal 9 2 4 3 7 4" xfId="35330"/>
    <cellStyle name="Normal 9 2 4 3 8" xfId="35331"/>
    <cellStyle name="Normal 9 2 4 3 8 2" xfId="35332"/>
    <cellStyle name="Normal 9 2 4 3 8 3" xfId="35333"/>
    <cellStyle name="Normal 9 2 4 3 8 4" xfId="35334"/>
    <cellStyle name="Normal 9 2 4 3 9" xfId="35335"/>
    <cellStyle name="Normal 9 2 4 3 9 2" xfId="35336"/>
    <cellStyle name="Normal 9 2 4 3 9 3" xfId="35337"/>
    <cellStyle name="Normal 9 2 4 3 9 4" xfId="35338"/>
    <cellStyle name="Normal 9 2 4 4" xfId="35339"/>
    <cellStyle name="Normal 9 2 4 4 10" xfId="35340"/>
    <cellStyle name="Normal 9 2 4 4 11" xfId="35341"/>
    <cellStyle name="Normal 9 2 4 4 12" xfId="35342"/>
    <cellStyle name="Normal 9 2 4 4 2" xfId="35343"/>
    <cellStyle name="Normal 9 2 4 4 2 2" xfId="35344"/>
    <cellStyle name="Normal 9 2 4 4 2 2 2" xfId="35345"/>
    <cellStyle name="Normal 9 2 4 4 2 2 3" xfId="35346"/>
    <cellStyle name="Normal 9 2 4 4 2 2 4" xfId="35347"/>
    <cellStyle name="Normal 9 2 4 4 2 3" xfId="35348"/>
    <cellStyle name="Normal 9 2 4 4 2 3 2" xfId="35349"/>
    <cellStyle name="Normal 9 2 4 4 2 3 3" xfId="35350"/>
    <cellStyle name="Normal 9 2 4 4 2 3 4" xfId="35351"/>
    <cellStyle name="Normal 9 2 4 4 2 4" xfId="35352"/>
    <cellStyle name="Normal 9 2 4 4 2 5" xfId="35353"/>
    <cellStyle name="Normal 9 2 4 4 2 6" xfId="35354"/>
    <cellStyle name="Normal 9 2 4 4 3" xfId="35355"/>
    <cellStyle name="Normal 9 2 4 4 3 2" xfId="35356"/>
    <cellStyle name="Normal 9 2 4 4 3 3" xfId="35357"/>
    <cellStyle name="Normal 9 2 4 4 3 4" xfId="35358"/>
    <cellStyle name="Normal 9 2 4 4 4" xfId="35359"/>
    <cellStyle name="Normal 9 2 4 4 4 2" xfId="35360"/>
    <cellStyle name="Normal 9 2 4 4 4 3" xfId="35361"/>
    <cellStyle name="Normal 9 2 4 4 4 4" xfId="35362"/>
    <cellStyle name="Normal 9 2 4 4 5" xfId="35363"/>
    <cellStyle name="Normal 9 2 4 4 5 2" xfId="35364"/>
    <cellStyle name="Normal 9 2 4 4 5 3" xfId="35365"/>
    <cellStyle name="Normal 9 2 4 4 5 4" xfId="35366"/>
    <cellStyle name="Normal 9 2 4 4 6" xfId="35367"/>
    <cellStyle name="Normal 9 2 4 4 6 2" xfId="35368"/>
    <cellStyle name="Normal 9 2 4 4 6 3" xfId="35369"/>
    <cellStyle name="Normal 9 2 4 4 6 4" xfId="35370"/>
    <cellStyle name="Normal 9 2 4 4 7" xfId="35371"/>
    <cellStyle name="Normal 9 2 4 4 7 2" xfId="35372"/>
    <cellStyle name="Normal 9 2 4 4 7 3" xfId="35373"/>
    <cellStyle name="Normal 9 2 4 4 7 4" xfId="35374"/>
    <cellStyle name="Normal 9 2 4 4 8" xfId="35375"/>
    <cellStyle name="Normal 9 2 4 4 9" xfId="35376"/>
    <cellStyle name="Normal 9 2 4 5" xfId="35377"/>
    <cellStyle name="Normal 9 2 4 5 10" xfId="35378"/>
    <cellStyle name="Normal 9 2 4 5 11" xfId="35379"/>
    <cellStyle name="Normal 9 2 4 5 12" xfId="35380"/>
    <cellStyle name="Normal 9 2 4 5 2" xfId="35381"/>
    <cellStyle name="Normal 9 2 4 5 2 2" xfId="35382"/>
    <cellStyle name="Normal 9 2 4 5 2 2 2" xfId="35383"/>
    <cellStyle name="Normal 9 2 4 5 2 2 3" xfId="35384"/>
    <cellStyle name="Normal 9 2 4 5 2 2 4" xfId="35385"/>
    <cellStyle name="Normal 9 2 4 5 2 3" xfId="35386"/>
    <cellStyle name="Normal 9 2 4 5 2 3 2" xfId="35387"/>
    <cellStyle name="Normal 9 2 4 5 2 3 3" xfId="35388"/>
    <cellStyle name="Normal 9 2 4 5 2 3 4" xfId="35389"/>
    <cellStyle name="Normal 9 2 4 5 2 4" xfId="35390"/>
    <cellStyle name="Normal 9 2 4 5 2 5" xfId="35391"/>
    <cellStyle name="Normal 9 2 4 5 2 6" xfId="35392"/>
    <cellStyle name="Normal 9 2 4 5 3" xfId="35393"/>
    <cellStyle name="Normal 9 2 4 5 3 2" xfId="35394"/>
    <cellStyle name="Normal 9 2 4 5 3 3" xfId="35395"/>
    <cellStyle name="Normal 9 2 4 5 3 4" xfId="35396"/>
    <cellStyle name="Normal 9 2 4 5 4" xfId="35397"/>
    <cellStyle name="Normal 9 2 4 5 4 2" xfId="35398"/>
    <cellStyle name="Normal 9 2 4 5 4 3" xfId="35399"/>
    <cellStyle name="Normal 9 2 4 5 4 4" xfId="35400"/>
    <cellStyle name="Normal 9 2 4 5 5" xfId="35401"/>
    <cellStyle name="Normal 9 2 4 5 5 2" xfId="35402"/>
    <cellStyle name="Normal 9 2 4 5 5 3" xfId="35403"/>
    <cellStyle name="Normal 9 2 4 5 5 4" xfId="35404"/>
    <cellStyle name="Normal 9 2 4 5 6" xfId="35405"/>
    <cellStyle name="Normal 9 2 4 5 6 2" xfId="35406"/>
    <cellStyle name="Normal 9 2 4 5 6 3" xfId="35407"/>
    <cellStyle name="Normal 9 2 4 5 6 4" xfId="35408"/>
    <cellStyle name="Normal 9 2 4 5 7" xfId="35409"/>
    <cellStyle name="Normal 9 2 4 5 7 2" xfId="35410"/>
    <cellStyle name="Normal 9 2 4 5 7 3" xfId="35411"/>
    <cellStyle name="Normal 9 2 4 5 7 4" xfId="35412"/>
    <cellStyle name="Normal 9 2 4 5 8" xfId="35413"/>
    <cellStyle name="Normal 9 2 4 5 9" xfId="35414"/>
    <cellStyle name="Normal 9 2 4 6" xfId="35415"/>
    <cellStyle name="Normal 9 2 4 6 2" xfId="35416"/>
    <cellStyle name="Normal 9 2 4 6 2 2" xfId="35417"/>
    <cellStyle name="Normal 9 2 4 6 2 3" xfId="35418"/>
    <cellStyle name="Normal 9 2 4 6 2 4" xfId="35419"/>
    <cellStyle name="Normal 9 2 4 6 3" xfId="35420"/>
    <cellStyle name="Normal 9 2 4 6 3 2" xfId="35421"/>
    <cellStyle name="Normal 9 2 4 6 3 3" xfId="35422"/>
    <cellStyle name="Normal 9 2 4 6 3 4" xfId="35423"/>
    <cellStyle name="Normal 9 2 4 6 4" xfId="35424"/>
    <cellStyle name="Normal 9 2 4 6 4 2" xfId="35425"/>
    <cellStyle name="Normal 9 2 4 6 4 3" xfId="35426"/>
    <cellStyle name="Normal 9 2 4 6 4 4" xfId="35427"/>
    <cellStyle name="Normal 9 2 4 6 5" xfId="35428"/>
    <cellStyle name="Normal 9 2 4 6 5 2" xfId="35429"/>
    <cellStyle name="Normal 9 2 4 6 5 3" xfId="35430"/>
    <cellStyle name="Normal 9 2 4 6 5 4" xfId="35431"/>
    <cellStyle name="Normal 9 2 4 6 6" xfId="35432"/>
    <cellStyle name="Normal 9 2 4 6 7" xfId="35433"/>
    <cellStyle name="Normal 9 2 4 6 8" xfId="35434"/>
    <cellStyle name="Normal 9 2 4 7" xfId="35435"/>
    <cellStyle name="Normal 9 2 4 7 2" xfId="35436"/>
    <cellStyle name="Normal 9 2 4 7 3" xfId="35437"/>
    <cellStyle name="Normal 9 2 4 7 4" xfId="35438"/>
    <cellStyle name="Normal 9 2 4 8" xfId="35439"/>
    <cellStyle name="Normal 9 2 4 8 2" xfId="35440"/>
    <cellStyle name="Normal 9 2 4 8 3" xfId="35441"/>
    <cellStyle name="Normal 9 2 4 8 4" xfId="35442"/>
    <cellStyle name="Normal 9 2 4 9" xfId="35443"/>
    <cellStyle name="Normal 9 2 4 9 2" xfId="35444"/>
    <cellStyle name="Normal 9 2 4 9 3" xfId="35445"/>
    <cellStyle name="Normal 9 2 4 9 4" xfId="35446"/>
    <cellStyle name="Normal 9 2 5" xfId="35447"/>
    <cellStyle name="Normal 9 2 5 10" xfId="35448"/>
    <cellStyle name="Normal 9 2 5 10 2" xfId="35449"/>
    <cellStyle name="Normal 9 2 5 10 3" xfId="35450"/>
    <cellStyle name="Normal 9 2 5 10 4" xfId="35451"/>
    <cellStyle name="Normal 9 2 5 11" xfId="35452"/>
    <cellStyle name="Normal 9 2 5 11 2" xfId="35453"/>
    <cellStyle name="Normal 9 2 5 11 3" xfId="35454"/>
    <cellStyle name="Normal 9 2 5 11 4" xfId="35455"/>
    <cellStyle name="Normal 9 2 5 12" xfId="35456"/>
    <cellStyle name="Normal 9 2 5 12 2" xfId="35457"/>
    <cellStyle name="Normal 9 2 5 12 3" xfId="35458"/>
    <cellStyle name="Normal 9 2 5 12 4" xfId="35459"/>
    <cellStyle name="Normal 9 2 5 13" xfId="35460"/>
    <cellStyle name="Normal 9 2 5 14" xfId="35461"/>
    <cellStyle name="Normal 9 2 5 15" xfId="35462"/>
    <cellStyle name="Normal 9 2 5 16" xfId="35463"/>
    <cellStyle name="Normal 9 2 5 17" xfId="35464"/>
    <cellStyle name="Normal 9 2 5 2" xfId="35465"/>
    <cellStyle name="Normal 9 2 5 2 10" xfId="35466"/>
    <cellStyle name="Normal 9 2 5 2 11" xfId="35467"/>
    <cellStyle name="Normal 9 2 5 2 12" xfId="35468"/>
    <cellStyle name="Normal 9 2 5 2 13" xfId="35469"/>
    <cellStyle name="Normal 9 2 5 2 14" xfId="35470"/>
    <cellStyle name="Normal 9 2 5 2 2" xfId="35471"/>
    <cellStyle name="Normal 9 2 5 2 2 10" xfId="35472"/>
    <cellStyle name="Normal 9 2 5 2 2 11" xfId="35473"/>
    <cellStyle name="Normal 9 2 5 2 2 12" xfId="35474"/>
    <cellStyle name="Normal 9 2 5 2 2 2" xfId="35475"/>
    <cellStyle name="Normal 9 2 5 2 2 2 2" xfId="35476"/>
    <cellStyle name="Normal 9 2 5 2 2 2 2 2" xfId="35477"/>
    <cellStyle name="Normal 9 2 5 2 2 2 2 3" xfId="35478"/>
    <cellStyle name="Normal 9 2 5 2 2 2 2 4" xfId="35479"/>
    <cellStyle name="Normal 9 2 5 2 2 2 3" xfId="35480"/>
    <cellStyle name="Normal 9 2 5 2 2 2 3 2" xfId="35481"/>
    <cellStyle name="Normal 9 2 5 2 2 2 3 3" xfId="35482"/>
    <cellStyle name="Normal 9 2 5 2 2 2 3 4" xfId="35483"/>
    <cellStyle name="Normal 9 2 5 2 2 2 4" xfId="35484"/>
    <cellStyle name="Normal 9 2 5 2 2 2 5" xfId="35485"/>
    <cellStyle name="Normal 9 2 5 2 2 2 6" xfId="35486"/>
    <cellStyle name="Normal 9 2 5 2 2 3" xfId="35487"/>
    <cellStyle name="Normal 9 2 5 2 2 3 2" xfId="35488"/>
    <cellStyle name="Normal 9 2 5 2 2 3 3" xfId="35489"/>
    <cellStyle name="Normal 9 2 5 2 2 3 4" xfId="35490"/>
    <cellStyle name="Normal 9 2 5 2 2 4" xfId="35491"/>
    <cellStyle name="Normal 9 2 5 2 2 4 2" xfId="35492"/>
    <cellStyle name="Normal 9 2 5 2 2 4 3" xfId="35493"/>
    <cellStyle name="Normal 9 2 5 2 2 4 4" xfId="35494"/>
    <cellStyle name="Normal 9 2 5 2 2 5" xfId="35495"/>
    <cellStyle name="Normal 9 2 5 2 2 5 2" xfId="35496"/>
    <cellStyle name="Normal 9 2 5 2 2 5 3" xfId="35497"/>
    <cellStyle name="Normal 9 2 5 2 2 5 4" xfId="35498"/>
    <cellStyle name="Normal 9 2 5 2 2 6" xfId="35499"/>
    <cellStyle name="Normal 9 2 5 2 2 6 2" xfId="35500"/>
    <cellStyle name="Normal 9 2 5 2 2 6 3" xfId="35501"/>
    <cellStyle name="Normal 9 2 5 2 2 6 4" xfId="35502"/>
    <cellStyle name="Normal 9 2 5 2 2 7" xfId="35503"/>
    <cellStyle name="Normal 9 2 5 2 2 7 2" xfId="35504"/>
    <cellStyle name="Normal 9 2 5 2 2 7 3" xfId="35505"/>
    <cellStyle name="Normal 9 2 5 2 2 7 4" xfId="35506"/>
    <cellStyle name="Normal 9 2 5 2 2 8" xfId="35507"/>
    <cellStyle name="Normal 9 2 5 2 2 9" xfId="35508"/>
    <cellStyle name="Normal 9 2 5 2 3" xfId="35509"/>
    <cellStyle name="Normal 9 2 5 2 3 2" xfId="35510"/>
    <cellStyle name="Normal 9 2 5 2 3 2 2" xfId="35511"/>
    <cellStyle name="Normal 9 2 5 2 3 2 3" xfId="35512"/>
    <cellStyle name="Normal 9 2 5 2 3 2 4" xfId="35513"/>
    <cellStyle name="Normal 9 2 5 2 3 3" xfId="35514"/>
    <cellStyle name="Normal 9 2 5 2 3 3 2" xfId="35515"/>
    <cellStyle name="Normal 9 2 5 2 3 3 3" xfId="35516"/>
    <cellStyle name="Normal 9 2 5 2 3 3 4" xfId="35517"/>
    <cellStyle name="Normal 9 2 5 2 3 4" xfId="35518"/>
    <cellStyle name="Normal 9 2 5 2 3 5" xfId="35519"/>
    <cellStyle name="Normal 9 2 5 2 3 6" xfId="35520"/>
    <cellStyle name="Normal 9 2 5 2 4" xfId="35521"/>
    <cellStyle name="Normal 9 2 5 2 4 2" xfId="35522"/>
    <cellStyle name="Normal 9 2 5 2 4 3" xfId="35523"/>
    <cellStyle name="Normal 9 2 5 2 4 4" xfId="35524"/>
    <cellStyle name="Normal 9 2 5 2 5" xfId="35525"/>
    <cellStyle name="Normal 9 2 5 2 5 2" xfId="35526"/>
    <cellStyle name="Normal 9 2 5 2 5 3" xfId="35527"/>
    <cellStyle name="Normal 9 2 5 2 5 4" xfId="35528"/>
    <cellStyle name="Normal 9 2 5 2 6" xfId="35529"/>
    <cellStyle name="Normal 9 2 5 2 6 2" xfId="35530"/>
    <cellStyle name="Normal 9 2 5 2 6 3" xfId="35531"/>
    <cellStyle name="Normal 9 2 5 2 6 4" xfId="35532"/>
    <cellStyle name="Normal 9 2 5 2 7" xfId="35533"/>
    <cellStyle name="Normal 9 2 5 2 7 2" xfId="35534"/>
    <cellStyle name="Normal 9 2 5 2 7 3" xfId="35535"/>
    <cellStyle name="Normal 9 2 5 2 7 4" xfId="35536"/>
    <cellStyle name="Normal 9 2 5 2 8" xfId="35537"/>
    <cellStyle name="Normal 9 2 5 2 8 2" xfId="35538"/>
    <cellStyle name="Normal 9 2 5 2 8 3" xfId="35539"/>
    <cellStyle name="Normal 9 2 5 2 8 4" xfId="35540"/>
    <cellStyle name="Normal 9 2 5 2 9" xfId="35541"/>
    <cellStyle name="Normal 9 2 5 2 9 2" xfId="35542"/>
    <cellStyle name="Normal 9 2 5 2 9 3" xfId="35543"/>
    <cellStyle name="Normal 9 2 5 2 9 4" xfId="35544"/>
    <cellStyle name="Normal 9 2 5 3" xfId="35545"/>
    <cellStyle name="Normal 9 2 5 3 10" xfId="35546"/>
    <cellStyle name="Normal 9 2 5 3 11" xfId="35547"/>
    <cellStyle name="Normal 9 2 5 3 12" xfId="35548"/>
    <cellStyle name="Normal 9 2 5 3 13" xfId="35549"/>
    <cellStyle name="Normal 9 2 5 3 14" xfId="35550"/>
    <cellStyle name="Normal 9 2 5 3 2" xfId="35551"/>
    <cellStyle name="Normal 9 2 5 3 2 10" xfId="35552"/>
    <cellStyle name="Normal 9 2 5 3 2 11" xfId="35553"/>
    <cellStyle name="Normal 9 2 5 3 2 12" xfId="35554"/>
    <cellStyle name="Normal 9 2 5 3 2 2" xfId="35555"/>
    <cellStyle name="Normal 9 2 5 3 2 2 2" xfId="35556"/>
    <cellStyle name="Normal 9 2 5 3 2 2 2 2" xfId="35557"/>
    <cellStyle name="Normal 9 2 5 3 2 2 2 3" xfId="35558"/>
    <cellStyle name="Normal 9 2 5 3 2 2 2 4" xfId="35559"/>
    <cellStyle name="Normal 9 2 5 3 2 2 3" xfId="35560"/>
    <cellStyle name="Normal 9 2 5 3 2 2 3 2" xfId="35561"/>
    <cellStyle name="Normal 9 2 5 3 2 2 3 3" xfId="35562"/>
    <cellStyle name="Normal 9 2 5 3 2 2 3 4" xfId="35563"/>
    <cellStyle name="Normal 9 2 5 3 2 2 4" xfId="35564"/>
    <cellStyle name="Normal 9 2 5 3 2 2 5" xfId="35565"/>
    <cellStyle name="Normal 9 2 5 3 2 2 6" xfId="35566"/>
    <cellStyle name="Normal 9 2 5 3 2 3" xfId="35567"/>
    <cellStyle name="Normal 9 2 5 3 2 3 2" xfId="35568"/>
    <cellStyle name="Normal 9 2 5 3 2 3 3" xfId="35569"/>
    <cellStyle name="Normal 9 2 5 3 2 3 4" xfId="35570"/>
    <cellStyle name="Normal 9 2 5 3 2 4" xfId="35571"/>
    <cellStyle name="Normal 9 2 5 3 2 4 2" xfId="35572"/>
    <cellStyle name="Normal 9 2 5 3 2 4 3" xfId="35573"/>
    <cellStyle name="Normal 9 2 5 3 2 4 4" xfId="35574"/>
    <cellStyle name="Normal 9 2 5 3 2 5" xfId="35575"/>
    <cellStyle name="Normal 9 2 5 3 2 5 2" xfId="35576"/>
    <cellStyle name="Normal 9 2 5 3 2 5 3" xfId="35577"/>
    <cellStyle name="Normal 9 2 5 3 2 5 4" xfId="35578"/>
    <cellStyle name="Normal 9 2 5 3 2 6" xfId="35579"/>
    <cellStyle name="Normal 9 2 5 3 2 6 2" xfId="35580"/>
    <cellStyle name="Normal 9 2 5 3 2 6 3" xfId="35581"/>
    <cellStyle name="Normal 9 2 5 3 2 6 4" xfId="35582"/>
    <cellStyle name="Normal 9 2 5 3 2 7" xfId="35583"/>
    <cellStyle name="Normal 9 2 5 3 2 7 2" xfId="35584"/>
    <cellStyle name="Normal 9 2 5 3 2 7 3" xfId="35585"/>
    <cellStyle name="Normal 9 2 5 3 2 7 4" xfId="35586"/>
    <cellStyle name="Normal 9 2 5 3 2 8" xfId="35587"/>
    <cellStyle name="Normal 9 2 5 3 2 9" xfId="35588"/>
    <cellStyle name="Normal 9 2 5 3 3" xfId="35589"/>
    <cellStyle name="Normal 9 2 5 3 3 2" xfId="35590"/>
    <cellStyle name="Normal 9 2 5 3 3 2 2" xfId="35591"/>
    <cellStyle name="Normal 9 2 5 3 3 2 3" xfId="35592"/>
    <cellStyle name="Normal 9 2 5 3 3 2 4" xfId="35593"/>
    <cellStyle name="Normal 9 2 5 3 3 3" xfId="35594"/>
    <cellStyle name="Normal 9 2 5 3 3 3 2" xfId="35595"/>
    <cellStyle name="Normal 9 2 5 3 3 3 3" xfId="35596"/>
    <cellStyle name="Normal 9 2 5 3 3 3 4" xfId="35597"/>
    <cellStyle name="Normal 9 2 5 3 3 4" xfId="35598"/>
    <cellStyle name="Normal 9 2 5 3 3 5" xfId="35599"/>
    <cellStyle name="Normal 9 2 5 3 3 6" xfId="35600"/>
    <cellStyle name="Normal 9 2 5 3 4" xfId="35601"/>
    <cellStyle name="Normal 9 2 5 3 4 2" xfId="35602"/>
    <cellStyle name="Normal 9 2 5 3 4 3" xfId="35603"/>
    <cellStyle name="Normal 9 2 5 3 4 4" xfId="35604"/>
    <cellStyle name="Normal 9 2 5 3 5" xfId="35605"/>
    <cellStyle name="Normal 9 2 5 3 5 2" xfId="35606"/>
    <cellStyle name="Normal 9 2 5 3 5 3" xfId="35607"/>
    <cellStyle name="Normal 9 2 5 3 5 4" xfId="35608"/>
    <cellStyle name="Normal 9 2 5 3 6" xfId="35609"/>
    <cellStyle name="Normal 9 2 5 3 6 2" xfId="35610"/>
    <cellStyle name="Normal 9 2 5 3 6 3" xfId="35611"/>
    <cellStyle name="Normal 9 2 5 3 6 4" xfId="35612"/>
    <cellStyle name="Normal 9 2 5 3 7" xfId="35613"/>
    <cellStyle name="Normal 9 2 5 3 7 2" xfId="35614"/>
    <cellStyle name="Normal 9 2 5 3 7 3" xfId="35615"/>
    <cellStyle name="Normal 9 2 5 3 7 4" xfId="35616"/>
    <cellStyle name="Normal 9 2 5 3 8" xfId="35617"/>
    <cellStyle name="Normal 9 2 5 3 8 2" xfId="35618"/>
    <cellStyle name="Normal 9 2 5 3 8 3" xfId="35619"/>
    <cellStyle name="Normal 9 2 5 3 8 4" xfId="35620"/>
    <cellStyle name="Normal 9 2 5 3 9" xfId="35621"/>
    <cellStyle name="Normal 9 2 5 3 9 2" xfId="35622"/>
    <cellStyle name="Normal 9 2 5 3 9 3" xfId="35623"/>
    <cellStyle name="Normal 9 2 5 3 9 4" xfId="35624"/>
    <cellStyle name="Normal 9 2 5 4" xfId="35625"/>
    <cellStyle name="Normal 9 2 5 4 10" xfId="35626"/>
    <cellStyle name="Normal 9 2 5 4 11" xfId="35627"/>
    <cellStyle name="Normal 9 2 5 4 12" xfId="35628"/>
    <cellStyle name="Normal 9 2 5 4 2" xfId="35629"/>
    <cellStyle name="Normal 9 2 5 4 2 2" xfId="35630"/>
    <cellStyle name="Normal 9 2 5 4 2 2 2" xfId="35631"/>
    <cellStyle name="Normal 9 2 5 4 2 2 3" xfId="35632"/>
    <cellStyle name="Normal 9 2 5 4 2 2 4" xfId="35633"/>
    <cellStyle name="Normal 9 2 5 4 2 3" xfId="35634"/>
    <cellStyle name="Normal 9 2 5 4 2 3 2" xfId="35635"/>
    <cellStyle name="Normal 9 2 5 4 2 3 3" xfId="35636"/>
    <cellStyle name="Normal 9 2 5 4 2 3 4" xfId="35637"/>
    <cellStyle name="Normal 9 2 5 4 2 4" xfId="35638"/>
    <cellStyle name="Normal 9 2 5 4 2 5" xfId="35639"/>
    <cellStyle name="Normal 9 2 5 4 2 6" xfId="35640"/>
    <cellStyle name="Normal 9 2 5 4 3" xfId="35641"/>
    <cellStyle name="Normal 9 2 5 4 3 2" xfId="35642"/>
    <cellStyle name="Normal 9 2 5 4 3 3" xfId="35643"/>
    <cellStyle name="Normal 9 2 5 4 3 4" xfId="35644"/>
    <cellStyle name="Normal 9 2 5 4 4" xfId="35645"/>
    <cellStyle name="Normal 9 2 5 4 4 2" xfId="35646"/>
    <cellStyle name="Normal 9 2 5 4 4 3" xfId="35647"/>
    <cellStyle name="Normal 9 2 5 4 4 4" xfId="35648"/>
    <cellStyle name="Normal 9 2 5 4 5" xfId="35649"/>
    <cellStyle name="Normal 9 2 5 4 5 2" xfId="35650"/>
    <cellStyle name="Normal 9 2 5 4 5 3" xfId="35651"/>
    <cellStyle name="Normal 9 2 5 4 5 4" xfId="35652"/>
    <cellStyle name="Normal 9 2 5 4 6" xfId="35653"/>
    <cellStyle name="Normal 9 2 5 4 6 2" xfId="35654"/>
    <cellStyle name="Normal 9 2 5 4 6 3" xfId="35655"/>
    <cellStyle name="Normal 9 2 5 4 6 4" xfId="35656"/>
    <cellStyle name="Normal 9 2 5 4 7" xfId="35657"/>
    <cellStyle name="Normal 9 2 5 4 7 2" xfId="35658"/>
    <cellStyle name="Normal 9 2 5 4 7 3" xfId="35659"/>
    <cellStyle name="Normal 9 2 5 4 7 4" xfId="35660"/>
    <cellStyle name="Normal 9 2 5 4 8" xfId="35661"/>
    <cellStyle name="Normal 9 2 5 4 9" xfId="35662"/>
    <cellStyle name="Normal 9 2 5 5" xfId="35663"/>
    <cellStyle name="Normal 9 2 5 5 10" xfId="35664"/>
    <cellStyle name="Normal 9 2 5 5 11" xfId="35665"/>
    <cellStyle name="Normal 9 2 5 5 12" xfId="35666"/>
    <cellStyle name="Normal 9 2 5 5 2" xfId="35667"/>
    <cellStyle name="Normal 9 2 5 5 2 2" xfId="35668"/>
    <cellStyle name="Normal 9 2 5 5 2 2 2" xfId="35669"/>
    <cellStyle name="Normal 9 2 5 5 2 2 3" xfId="35670"/>
    <cellStyle name="Normal 9 2 5 5 2 2 4" xfId="35671"/>
    <cellStyle name="Normal 9 2 5 5 2 3" xfId="35672"/>
    <cellStyle name="Normal 9 2 5 5 2 3 2" xfId="35673"/>
    <cellStyle name="Normal 9 2 5 5 2 3 3" xfId="35674"/>
    <cellStyle name="Normal 9 2 5 5 2 3 4" xfId="35675"/>
    <cellStyle name="Normal 9 2 5 5 2 4" xfId="35676"/>
    <cellStyle name="Normal 9 2 5 5 2 5" xfId="35677"/>
    <cellStyle name="Normal 9 2 5 5 2 6" xfId="35678"/>
    <cellStyle name="Normal 9 2 5 5 3" xfId="35679"/>
    <cellStyle name="Normal 9 2 5 5 3 2" xfId="35680"/>
    <cellStyle name="Normal 9 2 5 5 3 3" xfId="35681"/>
    <cellStyle name="Normal 9 2 5 5 3 4" xfId="35682"/>
    <cellStyle name="Normal 9 2 5 5 4" xfId="35683"/>
    <cellStyle name="Normal 9 2 5 5 4 2" xfId="35684"/>
    <cellStyle name="Normal 9 2 5 5 4 3" xfId="35685"/>
    <cellStyle name="Normal 9 2 5 5 4 4" xfId="35686"/>
    <cellStyle name="Normal 9 2 5 5 5" xfId="35687"/>
    <cellStyle name="Normal 9 2 5 5 5 2" xfId="35688"/>
    <cellStyle name="Normal 9 2 5 5 5 3" xfId="35689"/>
    <cellStyle name="Normal 9 2 5 5 5 4" xfId="35690"/>
    <cellStyle name="Normal 9 2 5 5 6" xfId="35691"/>
    <cellStyle name="Normal 9 2 5 5 6 2" xfId="35692"/>
    <cellStyle name="Normal 9 2 5 5 6 3" xfId="35693"/>
    <cellStyle name="Normal 9 2 5 5 6 4" xfId="35694"/>
    <cellStyle name="Normal 9 2 5 5 7" xfId="35695"/>
    <cellStyle name="Normal 9 2 5 5 7 2" xfId="35696"/>
    <cellStyle name="Normal 9 2 5 5 7 3" xfId="35697"/>
    <cellStyle name="Normal 9 2 5 5 7 4" xfId="35698"/>
    <cellStyle name="Normal 9 2 5 5 8" xfId="35699"/>
    <cellStyle name="Normal 9 2 5 5 9" xfId="35700"/>
    <cellStyle name="Normal 9 2 5 6" xfId="35701"/>
    <cellStyle name="Normal 9 2 5 6 2" xfId="35702"/>
    <cellStyle name="Normal 9 2 5 6 2 2" xfId="35703"/>
    <cellStyle name="Normal 9 2 5 6 2 3" xfId="35704"/>
    <cellStyle name="Normal 9 2 5 6 2 4" xfId="35705"/>
    <cellStyle name="Normal 9 2 5 6 3" xfId="35706"/>
    <cellStyle name="Normal 9 2 5 6 3 2" xfId="35707"/>
    <cellStyle name="Normal 9 2 5 6 3 3" xfId="35708"/>
    <cellStyle name="Normal 9 2 5 6 3 4" xfId="35709"/>
    <cellStyle name="Normal 9 2 5 6 4" xfId="35710"/>
    <cellStyle name="Normal 9 2 5 6 5" xfId="35711"/>
    <cellStyle name="Normal 9 2 5 6 6" xfId="35712"/>
    <cellStyle name="Normal 9 2 5 7" xfId="35713"/>
    <cellStyle name="Normal 9 2 5 7 2" xfId="35714"/>
    <cellStyle name="Normal 9 2 5 7 3" xfId="35715"/>
    <cellStyle name="Normal 9 2 5 7 4" xfId="35716"/>
    <cellStyle name="Normal 9 2 5 8" xfId="35717"/>
    <cellStyle name="Normal 9 2 5 8 2" xfId="35718"/>
    <cellStyle name="Normal 9 2 5 8 3" xfId="35719"/>
    <cellStyle name="Normal 9 2 5 8 4" xfId="35720"/>
    <cellStyle name="Normal 9 2 5 9" xfId="35721"/>
    <cellStyle name="Normal 9 2 5 9 2" xfId="35722"/>
    <cellStyle name="Normal 9 2 5 9 3" xfId="35723"/>
    <cellStyle name="Normal 9 2 5 9 4" xfId="35724"/>
    <cellStyle name="Normal 9 2 6" xfId="35725"/>
    <cellStyle name="Normal 9 2 6 10" xfId="35726"/>
    <cellStyle name="Normal 9 2 6 11" xfId="35727"/>
    <cellStyle name="Normal 9 2 6 12" xfId="35728"/>
    <cellStyle name="Normal 9 2 6 13" xfId="35729"/>
    <cellStyle name="Normal 9 2 6 14" xfId="35730"/>
    <cellStyle name="Normal 9 2 6 2" xfId="35731"/>
    <cellStyle name="Normal 9 2 6 2 10" xfId="35732"/>
    <cellStyle name="Normal 9 2 6 2 11" xfId="35733"/>
    <cellStyle name="Normal 9 2 6 2 12" xfId="35734"/>
    <cellStyle name="Normal 9 2 6 2 2" xfId="35735"/>
    <cellStyle name="Normal 9 2 6 2 2 2" xfId="35736"/>
    <cellStyle name="Normal 9 2 6 2 2 2 2" xfId="35737"/>
    <cellStyle name="Normal 9 2 6 2 2 2 3" xfId="35738"/>
    <cellStyle name="Normal 9 2 6 2 2 2 4" xfId="35739"/>
    <cellStyle name="Normal 9 2 6 2 2 3" xfId="35740"/>
    <cellStyle name="Normal 9 2 6 2 2 3 2" xfId="35741"/>
    <cellStyle name="Normal 9 2 6 2 2 3 3" xfId="35742"/>
    <cellStyle name="Normal 9 2 6 2 2 3 4" xfId="35743"/>
    <cellStyle name="Normal 9 2 6 2 2 4" xfId="35744"/>
    <cellStyle name="Normal 9 2 6 2 2 5" xfId="35745"/>
    <cellStyle name="Normal 9 2 6 2 2 6" xfId="35746"/>
    <cellStyle name="Normal 9 2 6 2 3" xfId="35747"/>
    <cellStyle name="Normal 9 2 6 2 3 2" xfId="35748"/>
    <cellStyle name="Normal 9 2 6 2 3 3" xfId="35749"/>
    <cellStyle name="Normal 9 2 6 2 3 4" xfId="35750"/>
    <cellStyle name="Normal 9 2 6 2 4" xfId="35751"/>
    <cellStyle name="Normal 9 2 6 2 4 2" xfId="35752"/>
    <cellStyle name="Normal 9 2 6 2 4 3" xfId="35753"/>
    <cellStyle name="Normal 9 2 6 2 4 4" xfId="35754"/>
    <cellStyle name="Normal 9 2 6 2 5" xfId="35755"/>
    <cellStyle name="Normal 9 2 6 2 5 2" xfId="35756"/>
    <cellStyle name="Normal 9 2 6 2 5 3" xfId="35757"/>
    <cellStyle name="Normal 9 2 6 2 5 4" xfId="35758"/>
    <cellStyle name="Normal 9 2 6 2 6" xfId="35759"/>
    <cellStyle name="Normal 9 2 6 2 6 2" xfId="35760"/>
    <cellStyle name="Normal 9 2 6 2 6 3" xfId="35761"/>
    <cellStyle name="Normal 9 2 6 2 6 4" xfId="35762"/>
    <cellStyle name="Normal 9 2 6 2 7" xfId="35763"/>
    <cellStyle name="Normal 9 2 6 2 7 2" xfId="35764"/>
    <cellStyle name="Normal 9 2 6 2 7 3" xfId="35765"/>
    <cellStyle name="Normal 9 2 6 2 7 4" xfId="35766"/>
    <cellStyle name="Normal 9 2 6 2 8" xfId="35767"/>
    <cellStyle name="Normal 9 2 6 2 9" xfId="35768"/>
    <cellStyle name="Normal 9 2 6 3" xfId="35769"/>
    <cellStyle name="Normal 9 2 6 3 2" xfId="35770"/>
    <cellStyle name="Normal 9 2 6 3 2 2" xfId="35771"/>
    <cellStyle name="Normal 9 2 6 3 2 3" xfId="35772"/>
    <cellStyle name="Normal 9 2 6 3 2 4" xfId="35773"/>
    <cellStyle name="Normal 9 2 6 3 3" xfId="35774"/>
    <cellStyle name="Normal 9 2 6 3 3 2" xfId="35775"/>
    <cellStyle name="Normal 9 2 6 3 3 3" xfId="35776"/>
    <cellStyle name="Normal 9 2 6 3 3 4" xfId="35777"/>
    <cellStyle name="Normal 9 2 6 3 4" xfId="35778"/>
    <cellStyle name="Normal 9 2 6 3 5" xfId="35779"/>
    <cellStyle name="Normal 9 2 6 3 6" xfId="35780"/>
    <cellStyle name="Normal 9 2 6 4" xfId="35781"/>
    <cellStyle name="Normal 9 2 6 4 2" xfId="35782"/>
    <cellStyle name="Normal 9 2 6 4 3" xfId="35783"/>
    <cellStyle name="Normal 9 2 6 4 4" xfId="35784"/>
    <cellStyle name="Normal 9 2 6 5" xfId="35785"/>
    <cellStyle name="Normal 9 2 6 5 2" xfId="35786"/>
    <cellStyle name="Normal 9 2 6 5 3" xfId="35787"/>
    <cellStyle name="Normal 9 2 6 5 4" xfId="35788"/>
    <cellStyle name="Normal 9 2 6 6" xfId="35789"/>
    <cellStyle name="Normal 9 2 6 6 2" xfId="35790"/>
    <cellStyle name="Normal 9 2 6 6 3" xfId="35791"/>
    <cellStyle name="Normal 9 2 6 6 4" xfId="35792"/>
    <cellStyle name="Normal 9 2 6 7" xfId="35793"/>
    <cellStyle name="Normal 9 2 6 7 2" xfId="35794"/>
    <cellStyle name="Normal 9 2 6 7 3" xfId="35795"/>
    <cellStyle name="Normal 9 2 6 7 4" xfId="35796"/>
    <cellStyle name="Normal 9 2 6 8" xfId="35797"/>
    <cellStyle name="Normal 9 2 6 8 2" xfId="35798"/>
    <cellStyle name="Normal 9 2 6 8 3" xfId="35799"/>
    <cellStyle name="Normal 9 2 6 8 4" xfId="35800"/>
    <cellStyle name="Normal 9 2 6 9" xfId="35801"/>
    <cellStyle name="Normal 9 2 6 9 2" xfId="35802"/>
    <cellStyle name="Normal 9 2 6 9 3" xfId="35803"/>
    <cellStyle name="Normal 9 2 6 9 4" xfId="35804"/>
    <cellStyle name="Normal 9 2 7" xfId="35805"/>
    <cellStyle name="Normal 9 2 7 10" xfId="35806"/>
    <cellStyle name="Normal 9 2 7 11" xfId="35807"/>
    <cellStyle name="Normal 9 2 7 12" xfId="35808"/>
    <cellStyle name="Normal 9 2 7 13" xfId="35809"/>
    <cellStyle name="Normal 9 2 7 14" xfId="35810"/>
    <cellStyle name="Normal 9 2 7 2" xfId="35811"/>
    <cellStyle name="Normal 9 2 7 2 10" xfId="35812"/>
    <cellStyle name="Normal 9 2 7 2 11" xfId="35813"/>
    <cellStyle name="Normal 9 2 7 2 12" xfId="35814"/>
    <cellStyle name="Normal 9 2 7 2 2" xfId="35815"/>
    <cellStyle name="Normal 9 2 7 2 2 2" xfId="35816"/>
    <cellStyle name="Normal 9 2 7 2 2 2 2" xfId="35817"/>
    <cellStyle name="Normal 9 2 7 2 2 2 3" xfId="35818"/>
    <cellStyle name="Normal 9 2 7 2 2 2 4" xfId="35819"/>
    <cellStyle name="Normal 9 2 7 2 2 3" xfId="35820"/>
    <cellStyle name="Normal 9 2 7 2 2 3 2" xfId="35821"/>
    <cellStyle name="Normal 9 2 7 2 2 3 3" xfId="35822"/>
    <cellStyle name="Normal 9 2 7 2 2 3 4" xfId="35823"/>
    <cellStyle name="Normal 9 2 7 2 2 4" xfId="35824"/>
    <cellStyle name="Normal 9 2 7 2 2 5" xfId="35825"/>
    <cellStyle name="Normal 9 2 7 2 2 6" xfId="35826"/>
    <cellStyle name="Normal 9 2 7 2 3" xfId="35827"/>
    <cellStyle name="Normal 9 2 7 2 3 2" xfId="35828"/>
    <cellStyle name="Normal 9 2 7 2 3 3" xfId="35829"/>
    <cellStyle name="Normal 9 2 7 2 3 4" xfId="35830"/>
    <cellStyle name="Normal 9 2 7 2 4" xfId="35831"/>
    <cellStyle name="Normal 9 2 7 2 4 2" xfId="35832"/>
    <cellStyle name="Normal 9 2 7 2 4 3" xfId="35833"/>
    <cellStyle name="Normal 9 2 7 2 4 4" xfId="35834"/>
    <cellStyle name="Normal 9 2 7 2 5" xfId="35835"/>
    <cellStyle name="Normal 9 2 7 2 5 2" xfId="35836"/>
    <cellStyle name="Normal 9 2 7 2 5 3" xfId="35837"/>
    <cellStyle name="Normal 9 2 7 2 5 4" xfId="35838"/>
    <cellStyle name="Normal 9 2 7 2 6" xfId="35839"/>
    <cellStyle name="Normal 9 2 7 2 6 2" xfId="35840"/>
    <cellStyle name="Normal 9 2 7 2 6 3" xfId="35841"/>
    <cellStyle name="Normal 9 2 7 2 6 4" xfId="35842"/>
    <cellStyle name="Normal 9 2 7 2 7" xfId="35843"/>
    <cellStyle name="Normal 9 2 7 2 7 2" xfId="35844"/>
    <cellStyle name="Normal 9 2 7 2 7 3" xfId="35845"/>
    <cellStyle name="Normal 9 2 7 2 7 4" xfId="35846"/>
    <cellStyle name="Normal 9 2 7 2 8" xfId="35847"/>
    <cellStyle name="Normal 9 2 7 2 9" xfId="35848"/>
    <cellStyle name="Normal 9 2 7 3" xfId="35849"/>
    <cellStyle name="Normal 9 2 7 3 2" xfId="35850"/>
    <cellStyle name="Normal 9 2 7 3 2 2" xfId="35851"/>
    <cellStyle name="Normal 9 2 7 3 2 3" xfId="35852"/>
    <cellStyle name="Normal 9 2 7 3 2 4" xfId="35853"/>
    <cellStyle name="Normal 9 2 7 3 3" xfId="35854"/>
    <cellStyle name="Normal 9 2 7 3 3 2" xfId="35855"/>
    <cellStyle name="Normal 9 2 7 3 3 3" xfId="35856"/>
    <cellStyle name="Normal 9 2 7 3 3 4" xfId="35857"/>
    <cellStyle name="Normal 9 2 7 3 4" xfId="35858"/>
    <cellStyle name="Normal 9 2 7 3 5" xfId="35859"/>
    <cellStyle name="Normal 9 2 7 3 6" xfId="35860"/>
    <cellStyle name="Normal 9 2 7 4" xfId="35861"/>
    <cellStyle name="Normal 9 2 7 4 2" xfId="35862"/>
    <cellStyle name="Normal 9 2 7 4 3" xfId="35863"/>
    <cellStyle name="Normal 9 2 7 4 4" xfId="35864"/>
    <cellStyle name="Normal 9 2 7 5" xfId="35865"/>
    <cellStyle name="Normal 9 2 7 5 2" xfId="35866"/>
    <cellStyle name="Normal 9 2 7 5 3" xfId="35867"/>
    <cellStyle name="Normal 9 2 7 5 4" xfId="35868"/>
    <cellStyle name="Normal 9 2 7 6" xfId="35869"/>
    <cellStyle name="Normal 9 2 7 6 2" xfId="35870"/>
    <cellStyle name="Normal 9 2 7 6 3" xfId="35871"/>
    <cellStyle name="Normal 9 2 7 6 4" xfId="35872"/>
    <cellStyle name="Normal 9 2 7 7" xfId="35873"/>
    <cellStyle name="Normal 9 2 7 7 2" xfId="35874"/>
    <cellStyle name="Normal 9 2 7 7 3" xfId="35875"/>
    <cellStyle name="Normal 9 2 7 7 4" xfId="35876"/>
    <cellStyle name="Normal 9 2 7 8" xfId="35877"/>
    <cellStyle name="Normal 9 2 7 8 2" xfId="35878"/>
    <cellStyle name="Normal 9 2 7 8 3" xfId="35879"/>
    <cellStyle name="Normal 9 2 7 8 4" xfId="35880"/>
    <cellStyle name="Normal 9 2 7 9" xfId="35881"/>
    <cellStyle name="Normal 9 2 7 9 2" xfId="35882"/>
    <cellStyle name="Normal 9 2 7 9 3" xfId="35883"/>
    <cellStyle name="Normal 9 2 7 9 4" xfId="35884"/>
    <cellStyle name="Normal 9 2 8" xfId="35885"/>
    <cellStyle name="Normal 9 2 8 10" xfId="35886"/>
    <cellStyle name="Normal 9 2 8 11" xfId="35887"/>
    <cellStyle name="Normal 9 2 8 12" xfId="35888"/>
    <cellStyle name="Normal 9 2 8 2" xfId="35889"/>
    <cellStyle name="Normal 9 2 8 2 2" xfId="35890"/>
    <cellStyle name="Normal 9 2 8 2 2 2" xfId="35891"/>
    <cellStyle name="Normal 9 2 8 2 2 3" xfId="35892"/>
    <cellStyle name="Normal 9 2 8 2 2 4" xfId="35893"/>
    <cellStyle name="Normal 9 2 8 2 3" xfId="35894"/>
    <cellStyle name="Normal 9 2 8 2 3 2" xfId="35895"/>
    <cellStyle name="Normal 9 2 8 2 3 3" xfId="35896"/>
    <cellStyle name="Normal 9 2 8 2 3 4" xfId="35897"/>
    <cellStyle name="Normal 9 2 8 2 4" xfId="35898"/>
    <cellStyle name="Normal 9 2 8 2 5" xfId="35899"/>
    <cellStyle name="Normal 9 2 8 2 6" xfId="35900"/>
    <cellStyle name="Normal 9 2 8 3" xfId="35901"/>
    <cellStyle name="Normal 9 2 8 3 2" xfId="35902"/>
    <cellStyle name="Normal 9 2 8 3 3" xfId="35903"/>
    <cellStyle name="Normal 9 2 8 3 4" xfId="35904"/>
    <cellStyle name="Normal 9 2 8 4" xfId="35905"/>
    <cellStyle name="Normal 9 2 8 4 2" xfId="35906"/>
    <cellStyle name="Normal 9 2 8 4 3" xfId="35907"/>
    <cellStyle name="Normal 9 2 8 4 4" xfId="35908"/>
    <cellStyle name="Normal 9 2 8 5" xfId="35909"/>
    <cellStyle name="Normal 9 2 8 5 2" xfId="35910"/>
    <cellStyle name="Normal 9 2 8 5 3" xfId="35911"/>
    <cellStyle name="Normal 9 2 8 5 4" xfId="35912"/>
    <cellStyle name="Normal 9 2 8 6" xfId="35913"/>
    <cellStyle name="Normal 9 2 8 6 2" xfId="35914"/>
    <cellStyle name="Normal 9 2 8 6 3" xfId="35915"/>
    <cellStyle name="Normal 9 2 8 6 4" xfId="35916"/>
    <cellStyle name="Normal 9 2 8 7" xfId="35917"/>
    <cellStyle name="Normal 9 2 8 7 2" xfId="35918"/>
    <cellStyle name="Normal 9 2 8 7 3" xfId="35919"/>
    <cellStyle name="Normal 9 2 8 7 4" xfId="35920"/>
    <cellStyle name="Normal 9 2 8 8" xfId="35921"/>
    <cellStyle name="Normal 9 2 8 9" xfId="35922"/>
    <cellStyle name="Normal 9 2 9" xfId="35923"/>
    <cellStyle name="Normal 9 2 9 10" xfId="35924"/>
    <cellStyle name="Normal 9 2 9 11" xfId="35925"/>
    <cellStyle name="Normal 9 2 9 12" xfId="35926"/>
    <cellStyle name="Normal 9 2 9 2" xfId="35927"/>
    <cellStyle name="Normal 9 2 9 2 2" xfId="35928"/>
    <cellStyle name="Normal 9 2 9 2 2 2" xfId="35929"/>
    <cellStyle name="Normal 9 2 9 2 2 3" xfId="35930"/>
    <cellStyle name="Normal 9 2 9 2 2 4" xfId="35931"/>
    <cellStyle name="Normal 9 2 9 2 3" xfId="35932"/>
    <cellStyle name="Normal 9 2 9 2 3 2" xfId="35933"/>
    <cellStyle name="Normal 9 2 9 2 3 3" xfId="35934"/>
    <cellStyle name="Normal 9 2 9 2 3 4" xfId="35935"/>
    <cellStyle name="Normal 9 2 9 2 4" xfId="35936"/>
    <cellStyle name="Normal 9 2 9 2 5" xfId="35937"/>
    <cellStyle name="Normal 9 2 9 2 6" xfId="35938"/>
    <cellStyle name="Normal 9 2 9 3" xfId="35939"/>
    <cellStyle name="Normal 9 2 9 3 2" xfId="35940"/>
    <cellStyle name="Normal 9 2 9 3 3" xfId="35941"/>
    <cellStyle name="Normal 9 2 9 3 4" xfId="35942"/>
    <cellStyle name="Normal 9 2 9 4" xfId="35943"/>
    <cellStyle name="Normal 9 2 9 4 2" xfId="35944"/>
    <cellStyle name="Normal 9 2 9 4 3" xfId="35945"/>
    <cellStyle name="Normal 9 2 9 4 4" xfId="35946"/>
    <cellStyle name="Normal 9 2 9 5" xfId="35947"/>
    <cellStyle name="Normal 9 2 9 5 2" xfId="35948"/>
    <cellStyle name="Normal 9 2 9 5 3" xfId="35949"/>
    <cellStyle name="Normal 9 2 9 5 4" xfId="35950"/>
    <cellStyle name="Normal 9 2 9 6" xfId="35951"/>
    <cellStyle name="Normal 9 2 9 6 2" xfId="35952"/>
    <cellStyle name="Normal 9 2 9 6 3" xfId="35953"/>
    <cellStyle name="Normal 9 2 9 6 4" xfId="35954"/>
    <cellStyle name="Normal 9 2 9 7" xfId="35955"/>
    <cellStyle name="Normal 9 2 9 7 2" xfId="35956"/>
    <cellStyle name="Normal 9 2 9 7 3" xfId="35957"/>
    <cellStyle name="Normal 9 2 9 7 4" xfId="35958"/>
    <cellStyle name="Normal 9 2 9 8" xfId="35959"/>
    <cellStyle name="Normal 9 2 9 9" xfId="35960"/>
    <cellStyle name="Normal 9 20" xfId="35961"/>
    <cellStyle name="Normal 9 20 2" xfId="35962"/>
    <cellStyle name="Normal 9 20 3" xfId="35963"/>
    <cellStyle name="Normal 9 20 4" xfId="35964"/>
    <cellStyle name="Normal 9 21" xfId="35965"/>
    <cellStyle name="Normal 9 21 2" xfId="35966"/>
    <cellStyle name="Normal 9 21 3" xfId="35967"/>
    <cellStyle name="Normal 9 21 4" xfId="35968"/>
    <cellStyle name="Normal 9 22" xfId="35969"/>
    <cellStyle name="Normal 9 22 2" xfId="35970"/>
    <cellStyle name="Normal 9 22 3" xfId="35971"/>
    <cellStyle name="Normal 9 22 4" xfId="35972"/>
    <cellStyle name="Normal 9 23" xfId="35973"/>
    <cellStyle name="Normal 9 23 2" xfId="35974"/>
    <cellStyle name="Normal 9 23 3" xfId="35975"/>
    <cellStyle name="Normal 9 23 4" xfId="35976"/>
    <cellStyle name="Normal 9 24" xfId="35977"/>
    <cellStyle name="Normal 9 24 2" xfId="35978"/>
    <cellStyle name="Normal 9 24 3" xfId="35979"/>
    <cellStyle name="Normal 9 24 4" xfId="35980"/>
    <cellStyle name="Normal 9 25" xfId="35981"/>
    <cellStyle name="Normal 9 25 2" xfId="35982"/>
    <cellStyle name="Normal 9 25 3" xfId="35983"/>
    <cellStyle name="Normal 9 25 4" xfId="35984"/>
    <cellStyle name="Normal 9 26" xfId="35985"/>
    <cellStyle name="Normal 9 27" xfId="35986"/>
    <cellStyle name="Normal 9 28" xfId="35987"/>
    <cellStyle name="Normal 9 29" xfId="35988"/>
    <cellStyle name="Normal 9 3" xfId="35989"/>
    <cellStyle name="Normal 9 3 10" xfId="35990"/>
    <cellStyle name="Normal 9 3 10 2" xfId="35991"/>
    <cellStyle name="Normal 9 3 10 3" xfId="35992"/>
    <cellStyle name="Normal 9 3 10 4" xfId="35993"/>
    <cellStyle name="Normal 9 3 11" xfId="35994"/>
    <cellStyle name="Normal 9 3 11 2" xfId="35995"/>
    <cellStyle name="Normal 9 3 11 3" xfId="35996"/>
    <cellStyle name="Normal 9 3 11 4" xfId="35997"/>
    <cellStyle name="Normal 9 3 12" xfId="35998"/>
    <cellStyle name="Normal 9 3 12 2" xfId="35999"/>
    <cellStyle name="Normal 9 3 12 3" xfId="36000"/>
    <cellStyle name="Normal 9 3 12 4" xfId="36001"/>
    <cellStyle name="Normal 9 3 13" xfId="36002"/>
    <cellStyle name="Normal 9 3 13 2" xfId="36003"/>
    <cellStyle name="Normal 9 3 13 3" xfId="36004"/>
    <cellStyle name="Normal 9 3 13 4" xfId="36005"/>
    <cellStyle name="Normal 9 3 14" xfId="36006"/>
    <cellStyle name="Normal 9 3 14 2" xfId="36007"/>
    <cellStyle name="Normal 9 3 14 3" xfId="36008"/>
    <cellStyle name="Normal 9 3 14 4" xfId="36009"/>
    <cellStyle name="Normal 9 3 15" xfId="36010"/>
    <cellStyle name="Normal 9 3 16" xfId="36011"/>
    <cellStyle name="Normal 9 3 17" xfId="36012"/>
    <cellStyle name="Normal 9 3 18" xfId="36013"/>
    <cellStyle name="Normal 9 3 19" xfId="36014"/>
    <cellStyle name="Normal 9 3 2" xfId="36015"/>
    <cellStyle name="Normal 9 3 2 10" xfId="36016"/>
    <cellStyle name="Normal 9 3 2 10 2" xfId="36017"/>
    <cellStyle name="Normal 9 3 2 10 3" xfId="36018"/>
    <cellStyle name="Normal 9 3 2 10 4" xfId="36019"/>
    <cellStyle name="Normal 9 3 2 11" xfId="36020"/>
    <cellStyle name="Normal 9 3 2 11 2" xfId="36021"/>
    <cellStyle name="Normal 9 3 2 11 3" xfId="36022"/>
    <cellStyle name="Normal 9 3 2 11 4" xfId="36023"/>
    <cellStyle name="Normal 9 3 2 12" xfId="36024"/>
    <cellStyle name="Normal 9 3 2 12 2" xfId="36025"/>
    <cellStyle name="Normal 9 3 2 12 3" xfId="36026"/>
    <cellStyle name="Normal 9 3 2 12 4" xfId="36027"/>
    <cellStyle name="Normal 9 3 2 13" xfId="36028"/>
    <cellStyle name="Normal 9 3 2 13 2" xfId="36029"/>
    <cellStyle name="Normal 9 3 2 13 3" xfId="36030"/>
    <cellStyle name="Normal 9 3 2 13 4" xfId="36031"/>
    <cellStyle name="Normal 9 3 2 14" xfId="36032"/>
    <cellStyle name="Normal 9 3 2 15" xfId="36033"/>
    <cellStyle name="Normal 9 3 2 16" xfId="36034"/>
    <cellStyle name="Normal 9 3 2 17" xfId="36035"/>
    <cellStyle name="Normal 9 3 2 18" xfId="36036"/>
    <cellStyle name="Normal 9 3 2 2" xfId="36037"/>
    <cellStyle name="Normal 9 3 2 2 10" xfId="36038"/>
    <cellStyle name="Normal 9 3 2 2 11" xfId="36039"/>
    <cellStyle name="Normal 9 3 2 2 12" xfId="36040"/>
    <cellStyle name="Normal 9 3 2 2 13" xfId="36041"/>
    <cellStyle name="Normal 9 3 2 2 14" xfId="36042"/>
    <cellStyle name="Normal 9 3 2 2 2" xfId="36043"/>
    <cellStyle name="Normal 9 3 2 2 2 10" xfId="36044"/>
    <cellStyle name="Normal 9 3 2 2 2 11" xfId="36045"/>
    <cellStyle name="Normal 9 3 2 2 2 12" xfId="36046"/>
    <cellStyle name="Normal 9 3 2 2 2 2" xfId="36047"/>
    <cellStyle name="Normal 9 3 2 2 2 2 2" xfId="36048"/>
    <cellStyle name="Normal 9 3 2 2 2 2 2 2" xfId="36049"/>
    <cellStyle name="Normal 9 3 2 2 2 2 2 3" xfId="36050"/>
    <cellStyle name="Normal 9 3 2 2 2 2 2 4" xfId="36051"/>
    <cellStyle name="Normal 9 3 2 2 2 2 3" xfId="36052"/>
    <cellStyle name="Normal 9 3 2 2 2 2 3 2" xfId="36053"/>
    <cellStyle name="Normal 9 3 2 2 2 2 3 3" xfId="36054"/>
    <cellStyle name="Normal 9 3 2 2 2 2 3 4" xfId="36055"/>
    <cellStyle name="Normal 9 3 2 2 2 2 4" xfId="36056"/>
    <cellStyle name="Normal 9 3 2 2 2 2 5" xfId="36057"/>
    <cellStyle name="Normal 9 3 2 2 2 2 6" xfId="36058"/>
    <cellStyle name="Normal 9 3 2 2 2 3" xfId="36059"/>
    <cellStyle name="Normal 9 3 2 2 2 3 2" xfId="36060"/>
    <cellStyle name="Normal 9 3 2 2 2 3 3" xfId="36061"/>
    <cellStyle name="Normal 9 3 2 2 2 3 4" xfId="36062"/>
    <cellStyle name="Normal 9 3 2 2 2 4" xfId="36063"/>
    <cellStyle name="Normal 9 3 2 2 2 4 2" xfId="36064"/>
    <cellStyle name="Normal 9 3 2 2 2 4 3" xfId="36065"/>
    <cellStyle name="Normal 9 3 2 2 2 4 4" xfId="36066"/>
    <cellStyle name="Normal 9 3 2 2 2 5" xfId="36067"/>
    <cellStyle name="Normal 9 3 2 2 2 5 2" xfId="36068"/>
    <cellStyle name="Normal 9 3 2 2 2 5 3" xfId="36069"/>
    <cellStyle name="Normal 9 3 2 2 2 5 4" xfId="36070"/>
    <cellStyle name="Normal 9 3 2 2 2 6" xfId="36071"/>
    <cellStyle name="Normal 9 3 2 2 2 6 2" xfId="36072"/>
    <cellStyle name="Normal 9 3 2 2 2 6 3" xfId="36073"/>
    <cellStyle name="Normal 9 3 2 2 2 6 4" xfId="36074"/>
    <cellStyle name="Normal 9 3 2 2 2 7" xfId="36075"/>
    <cellStyle name="Normal 9 3 2 2 2 7 2" xfId="36076"/>
    <cellStyle name="Normal 9 3 2 2 2 7 3" xfId="36077"/>
    <cellStyle name="Normal 9 3 2 2 2 7 4" xfId="36078"/>
    <cellStyle name="Normal 9 3 2 2 2 8" xfId="36079"/>
    <cellStyle name="Normal 9 3 2 2 2 9" xfId="36080"/>
    <cellStyle name="Normal 9 3 2 2 3" xfId="36081"/>
    <cellStyle name="Normal 9 3 2 2 3 2" xfId="36082"/>
    <cellStyle name="Normal 9 3 2 2 3 2 2" xfId="36083"/>
    <cellStyle name="Normal 9 3 2 2 3 2 3" xfId="36084"/>
    <cellStyle name="Normal 9 3 2 2 3 2 4" xfId="36085"/>
    <cellStyle name="Normal 9 3 2 2 3 3" xfId="36086"/>
    <cellStyle name="Normal 9 3 2 2 3 3 2" xfId="36087"/>
    <cellStyle name="Normal 9 3 2 2 3 3 3" xfId="36088"/>
    <cellStyle name="Normal 9 3 2 2 3 3 4" xfId="36089"/>
    <cellStyle name="Normal 9 3 2 2 3 4" xfId="36090"/>
    <cellStyle name="Normal 9 3 2 2 3 5" xfId="36091"/>
    <cellStyle name="Normal 9 3 2 2 3 6" xfId="36092"/>
    <cellStyle name="Normal 9 3 2 2 4" xfId="36093"/>
    <cellStyle name="Normal 9 3 2 2 4 2" xfId="36094"/>
    <cellStyle name="Normal 9 3 2 2 4 3" xfId="36095"/>
    <cellStyle name="Normal 9 3 2 2 4 4" xfId="36096"/>
    <cellStyle name="Normal 9 3 2 2 5" xfId="36097"/>
    <cellStyle name="Normal 9 3 2 2 5 2" xfId="36098"/>
    <cellStyle name="Normal 9 3 2 2 5 3" xfId="36099"/>
    <cellStyle name="Normal 9 3 2 2 5 4" xfId="36100"/>
    <cellStyle name="Normal 9 3 2 2 6" xfId="36101"/>
    <cellStyle name="Normal 9 3 2 2 6 2" xfId="36102"/>
    <cellStyle name="Normal 9 3 2 2 6 3" xfId="36103"/>
    <cellStyle name="Normal 9 3 2 2 6 4" xfId="36104"/>
    <cellStyle name="Normal 9 3 2 2 7" xfId="36105"/>
    <cellStyle name="Normal 9 3 2 2 7 2" xfId="36106"/>
    <cellStyle name="Normal 9 3 2 2 7 3" xfId="36107"/>
    <cellStyle name="Normal 9 3 2 2 7 4" xfId="36108"/>
    <cellStyle name="Normal 9 3 2 2 8" xfId="36109"/>
    <cellStyle name="Normal 9 3 2 2 8 2" xfId="36110"/>
    <cellStyle name="Normal 9 3 2 2 8 3" xfId="36111"/>
    <cellStyle name="Normal 9 3 2 2 8 4" xfId="36112"/>
    <cellStyle name="Normal 9 3 2 2 9" xfId="36113"/>
    <cellStyle name="Normal 9 3 2 2 9 2" xfId="36114"/>
    <cellStyle name="Normal 9 3 2 2 9 3" xfId="36115"/>
    <cellStyle name="Normal 9 3 2 2 9 4" xfId="36116"/>
    <cellStyle name="Normal 9 3 2 3" xfId="36117"/>
    <cellStyle name="Normal 9 3 2 3 10" xfId="36118"/>
    <cellStyle name="Normal 9 3 2 3 11" xfId="36119"/>
    <cellStyle name="Normal 9 3 2 3 12" xfId="36120"/>
    <cellStyle name="Normal 9 3 2 3 13" xfId="36121"/>
    <cellStyle name="Normal 9 3 2 3 14" xfId="36122"/>
    <cellStyle name="Normal 9 3 2 3 2" xfId="36123"/>
    <cellStyle name="Normal 9 3 2 3 2 10" xfId="36124"/>
    <cellStyle name="Normal 9 3 2 3 2 11" xfId="36125"/>
    <cellStyle name="Normal 9 3 2 3 2 12" xfId="36126"/>
    <cellStyle name="Normal 9 3 2 3 2 2" xfId="36127"/>
    <cellStyle name="Normal 9 3 2 3 2 2 2" xfId="36128"/>
    <cellStyle name="Normal 9 3 2 3 2 2 2 2" xfId="36129"/>
    <cellStyle name="Normal 9 3 2 3 2 2 2 3" xfId="36130"/>
    <cellStyle name="Normal 9 3 2 3 2 2 2 4" xfId="36131"/>
    <cellStyle name="Normal 9 3 2 3 2 2 3" xfId="36132"/>
    <cellStyle name="Normal 9 3 2 3 2 2 3 2" xfId="36133"/>
    <cellStyle name="Normal 9 3 2 3 2 2 3 3" xfId="36134"/>
    <cellStyle name="Normal 9 3 2 3 2 2 3 4" xfId="36135"/>
    <cellStyle name="Normal 9 3 2 3 2 2 4" xfId="36136"/>
    <cellStyle name="Normal 9 3 2 3 2 2 5" xfId="36137"/>
    <cellStyle name="Normal 9 3 2 3 2 2 6" xfId="36138"/>
    <cellStyle name="Normal 9 3 2 3 2 3" xfId="36139"/>
    <cellStyle name="Normal 9 3 2 3 2 3 2" xfId="36140"/>
    <cellStyle name="Normal 9 3 2 3 2 3 3" xfId="36141"/>
    <cellStyle name="Normal 9 3 2 3 2 3 4" xfId="36142"/>
    <cellStyle name="Normal 9 3 2 3 2 4" xfId="36143"/>
    <cellStyle name="Normal 9 3 2 3 2 4 2" xfId="36144"/>
    <cellStyle name="Normal 9 3 2 3 2 4 3" xfId="36145"/>
    <cellStyle name="Normal 9 3 2 3 2 4 4" xfId="36146"/>
    <cellStyle name="Normal 9 3 2 3 2 5" xfId="36147"/>
    <cellStyle name="Normal 9 3 2 3 2 5 2" xfId="36148"/>
    <cellStyle name="Normal 9 3 2 3 2 5 3" xfId="36149"/>
    <cellStyle name="Normal 9 3 2 3 2 5 4" xfId="36150"/>
    <cellStyle name="Normal 9 3 2 3 2 6" xfId="36151"/>
    <cellStyle name="Normal 9 3 2 3 2 6 2" xfId="36152"/>
    <cellStyle name="Normal 9 3 2 3 2 6 3" xfId="36153"/>
    <cellStyle name="Normal 9 3 2 3 2 6 4" xfId="36154"/>
    <cellStyle name="Normal 9 3 2 3 2 7" xfId="36155"/>
    <cellStyle name="Normal 9 3 2 3 2 7 2" xfId="36156"/>
    <cellStyle name="Normal 9 3 2 3 2 7 3" xfId="36157"/>
    <cellStyle name="Normal 9 3 2 3 2 7 4" xfId="36158"/>
    <cellStyle name="Normal 9 3 2 3 2 8" xfId="36159"/>
    <cellStyle name="Normal 9 3 2 3 2 9" xfId="36160"/>
    <cellStyle name="Normal 9 3 2 3 3" xfId="36161"/>
    <cellStyle name="Normal 9 3 2 3 3 2" xfId="36162"/>
    <cellStyle name="Normal 9 3 2 3 3 2 2" xfId="36163"/>
    <cellStyle name="Normal 9 3 2 3 3 2 3" xfId="36164"/>
    <cellStyle name="Normal 9 3 2 3 3 2 4" xfId="36165"/>
    <cellStyle name="Normal 9 3 2 3 3 3" xfId="36166"/>
    <cellStyle name="Normal 9 3 2 3 3 3 2" xfId="36167"/>
    <cellStyle name="Normal 9 3 2 3 3 3 3" xfId="36168"/>
    <cellStyle name="Normal 9 3 2 3 3 3 4" xfId="36169"/>
    <cellStyle name="Normal 9 3 2 3 3 4" xfId="36170"/>
    <cellStyle name="Normal 9 3 2 3 3 5" xfId="36171"/>
    <cellStyle name="Normal 9 3 2 3 3 6" xfId="36172"/>
    <cellStyle name="Normal 9 3 2 3 4" xfId="36173"/>
    <cellStyle name="Normal 9 3 2 3 4 2" xfId="36174"/>
    <cellStyle name="Normal 9 3 2 3 4 3" xfId="36175"/>
    <cellStyle name="Normal 9 3 2 3 4 4" xfId="36176"/>
    <cellStyle name="Normal 9 3 2 3 5" xfId="36177"/>
    <cellStyle name="Normal 9 3 2 3 5 2" xfId="36178"/>
    <cellStyle name="Normal 9 3 2 3 5 3" xfId="36179"/>
    <cellStyle name="Normal 9 3 2 3 5 4" xfId="36180"/>
    <cellStyle name="Normal 9 3 2 3 6" xfId="36181"/>
    <cellStyle name="Normal 9 3 2 3 6 2" xfId="36182"/>
    <cellStyle name="Normal 9 3 2 3 6 3" xfId="36183"/>
    <cellStyle name="Normal 9 3 2 3 6 4" xfId="36184"/>
    <cellStyle name="Normal 9 3 2 3 7" xfId="36185"/>
    <cellStyle name="Normal 9 3 2 3 7 2" xfId="36186"/>
    <cellStyle name="Normal 9 3 2 3 7 3" xfId="36187"/>
    <cellStyle name="Normal 9 3 2 3 7 4" xfId="36188"/>
    <cellStyle name="Normal 9 3 2 3 8" xfId="36189"/>
    <cellStyle name="Normal 9 3 2 3 8 2" xfId="36190"/>
    <cellStyle name="Normal 9 3 2 3 8 3" xfId="36191"/>
    <cellStyle name="Normal 9 3 2 3 8 4" xfId="36192"/>
    <cellStyle name="Normal 9 3 2 3 9" xfId="36193"/>
    <cellStyle name="Normal 9 3 2 3 9 2" xfId="36194"/>
    <cellStyle name="Normal 9 3 2 3 9 3" xfId="36195"/>
    <cellStyle name="Normal 9 3 2 3 9 4" xfId="36196"/>
    <cellStyle name="Normal 9 3 2 4" xfId="36197"/>
    <cellStyle name="Normal 9 3 2 4 10" xfId="36198"/>
    <cellStyle name="Normal 9 3 2 4 11" xfId="36199"/>
    <cellStyle name="Normal 9 3 2 4 12" xfId="36200"/>
    <cellStyle name="Normal 9 3 2 4 2" xfId="36201"/>
    <cellStyle name="Normal 9 3 2 4 2 2" xfId="36202"/>
    <cellStyle name="Normal 9 3 2 4 2 2 2" xfId="36203"/>
    <cellStyle name="Normal 9 3 2 4 2 2 3" xfId="36204"/>
    <cellStyle name="Normal 9 3 2 4 2 2 4" xfId="36205"/>
    <cellStyle name="Normal 9 3 2 4 2 3" xfId="36206"/>
    <cellStyle name="Normal 9 3 2 4 2 3 2" xfId="36207"/>
    <cellStyle name="Normal 9 3 2 4 2 3 3" xfId="36208"/>
    <cellStyle name="Normal 9 3 2 4 2 3 4" xfId="36209"/>
    <cellStyle name="Normal 9 3 2 4 2 4" xfId="36210"/>
    <cellStyle name="Normal 9 3 2 4 2 5" xfId="36211"/>
    <cellStyle name="Normal 9 3 2 4 2 6" xfId="36212"/>
    <cellStyle name="Normal 9 3 2 4 3" xfId="36213"/>
    <cellStyle name="Normal 9 3 2 4 3 2" xfId="36214"/>
    <cellStyle name="Normal 9 3 2 4 3 3" xfId="36215"/>
    <cellStyle name="Normal 9 3 2 4 3 4" xfId="36216"/>
    <cellStyle name="Normal 9 3 2 4 4" xfId="36217"/>
    <cellStyle name="Normal 9 3 2 4 4 2" xfId="36218"/>
    <cellStyle name="Normal 9 3 2 4 4 3" xfId="36219"/>
    <cellStyle name="Normal 9 3 2 4 4 4" xfId="36220"/>
    <cellStyle name="Normal 9 3 2 4 5" xfId="36221"/>
    <cellStyle name="Normal 9 3 2 4 5 2" xfId="36222"/>
    <cellStyle name="Normal 9 3 2 4 5 3" xfId="36223"/>
    <cellStyle name="Normal 9 3 2 4 5 4" xfId="36224"/>
    <cellStyle name="Normal 9 3 2 4 6" xfId="36225"/>
    <cellStyle name="Normal 9 3 2 4 6 2" xfId="36226"/>
    <cellStyle name="Normal 9 3 2 4 6 3" xfId="36227"/>
    <cellStyle name="Normal 9 3 2 4 6 4" xfId="36228"/>
    <cellStyle name="Normal 9 3 2 4 7" xfId="36229"/>
    <cellStyle name="Normal 9 3 2 4 7 2" xfId="36230"/>
    <cellStyle name="Normal 9 3 2 4 7 3" xfId="36231"/>
    <cellStyle name="Normal 9 3 2 4 7 4" xfId="36232"/>
    <cellStyle name="Normal 9 3 2 4 8" xfId="36233"/>
    <cellStyle name="Normal 9 3 2 4 9" xfId="36234"/>
    <cellStyle name="Normal 9 3 2 5" xfId="36235"/>
    <cellStyle name="Normal 9 3 2 5 10" xfId="36236"/>
    <cellStyle name="Normal 9 3 2 5 11" xfId="36237"/>
    <cellStyle name="Normal 9 3 2 5 12" xfId="36238"/>
    <cellStyle name="Normal 9 3 2 5 2" xfId="36239"/>
    <cellStyle name="Normal 9 3 2 5 2 2" xfId="36240"/>
    <cellStyle name="Normal 9 3 2 5 2 2 2" xfId="36241"/>
    <cellStyle name="Normal 9 3 2 5 2 2 3" xfId="36242"/>
    <cellStyle name="Normal 9 3 2 5 2 2 4" xfId="36243"/>
    <cellStyle name="Normal 9 3 2 5 2 3" xfId="36244"/>
    <cellStyle name="Normal 9 3 2 5 2 3 2" xfId="36245"/>
    <cellStyle name="Normal 9 3 2 5 2 3 3" xfId="36246"/>
    <cellStyle name="Normal 9 3 2 5 2 3 4" xfId="36247"/>
    <cellStyle name="Normal 9 3 2 5 2 4" xfId="36248"/>
    <cellStyle name="Normal 9 3 2 5 2 5" xfId="36249"/>
    <cellStyle name="Normal 9 3 2 5 2 6" xfId="36250"/>
    <cellStyle name="Normal 9 3 2 5 3" xfId="36251"/>
    <cellStyle name="Normal 9 3 2 5 3 2" xfId="36252"/>
    <cellStyle name="Normal 9 3 2 5 3 3" xfId="36253"/>
    <cellStyle name="Normal 9 3 2 5 3 4" xfId="36254"/>
    <cellStyle name="Normal 9 3 2 5 4" xfId="36255"/>
    <cellStyle name="Normal 9 3 2 5 4 2" xfId="36256"/>
    <cellStyle name="Normal 9 3 2 5 4 3" xfId="36257"/>
    <cellStyle name="Normal 9 3 2 5 4 4" xfId="36258"/>
    <cellStyle name="Normal 9 3 2 5 5" xfId="36259"/>
    <cellStyle name="Normal 9 3 2 5 5 2" xfId="36260"/>
    <cellStyle name="Normal 9 3 2 5 5 3" xfId="36261"/>
    <cellStyle name="Normal 9 3 2 5 5 4" xfId="36262"/>
    <cellStyle name="Normal 9 3 2 5 6" xfId="36263"/>
    <cellStyle name="Normal 9 3 2 5 6 2" xfId="36264"/>
    <cellStyle name="Normal 9 3 2 5 6 3" xfId="36265"/>
    <cellStyle name="Normal 9 3 2 5 6 4" xfId="36266"/>
    <cellStyle name="Normal 9 3 2 5 7" xfId="36267"/>
    <cellStyle name="Normal 9 3 2 5 7 2" xfId="36268"/>
    <cellStyle name="Normal 9 3 2 5 7 3" xfId="36269"/>
    <cellStyle name="Normal 9 3 2 5 7 4" xfId="36270"/>
    <cellStyle name="Normal 9 3 2 5 8" xfId="36271"/>
    <cellStyle name="Normal 9 3 2 5 9" xfId="36272"/>
    <cellStyle name="Normal 9 3 2 6" xfId="36273"/>
    <cellStyle name="Normal 9 3 2 6 2" xfId="36274"/>
    <cellStyle name="Normal 9 3 2 6 2 2" xfId="36275"/>
    <cellStyle name="Normal 9 3 2 6 2 3" xfId="36276"/>
    <cellStyle name="Normal 9 3 2 6 2 4" xfId="36277"/>
    <cellStyle name="Normal 9 3 2 6 3" xfId="36278"/>
    <cellStyle name="Normal 9 3 2 6 3 2" xfId="36279"/>
    <cellStyle name="Normal 9 3 2 6 3 3" xfId="36280"/>
    <cellStyle name="Normal 9 3 2 6 3 4" xfId="36281"/>
    <cellStyle name="Normal 9 3 2 6 4" xfId="36282"/>
    <cellStyle name="Normal 9 3 2 6 4 2" xfId="36283"/>
    <cellStyle name="Normal 9 3 2 6 4 3" xfId="36284"/>
    <cellStyle name="Normal 9 3 2 6 4 4" xfId="36285"/>
    <cellStyle name="Normal 9 3 2 6 5" xfId="36286"/>
    <cellStyle name="Normal 9 3 2 6 5 2" xfId="36287"/>
    <cellStyle name="Normal 9 3 2 6 5 3" xfId="36288"/>
    <cellStyle name="Normal 9 3 2 6 5 4" xfId="36289"/>
    <cellStyle name="Normal 9 3 2 6 6" xfId="36290"/>
    <cellStyle name="Normal 9 3 2 6 7" xfId="36291"/>
    <cellStyle name="Normal 9 3 2 6 8" xfId="36292"/>
    <cellStyle name="Normal 9 3 2 7" xfId="36293"/>
    <cellStyle name="Normal 9 3 2 7 2" xfId="36294"/>
    <cellStyle name="Normal 9 3 2 7 3" xfId="36295"/>
    <cellStyle name="Normal 9 3 2 7 4" xfId="36296"/>
    <cellStyle name="Normal 9 3 2 8" xfId="36297"/>
    <cellStyle name="Normal 9 3 2 8 2" xfId="36298"/>
    <cellStyle name="Normal 9 3 2 8 3" xfId="36299"/>
    <cellStyle name="Normal 9 3 2 8 4" xfId="36300"/>
    <cellStyle name="Normal 9 3 2 9" xfId="36301"/>
    <cellStyle name="Normal 9 3 2 9 2" xfId="36302"/>
    <cellStyle name="Normal 9 3 2 9 3" xfId="36303"/>
    <cellStyle name="Normal 9 3 2 9 4" xfId="36304"/>
    <cellStyle name="Normal 9 3 20" xfId="36305"/>
    <cellStyle name="Normal 9 3 21" xfId="36306"/>
    <cellStyle name="Normal 9 3 3" xfId="36307"/>
    <cellStyle name="Normal 9 3 3 10" xfId="36308"/>
    <cellStyle name="Normal 9 3 3 11" xfId="36309"/>
    <cellStyle name="Normal 9 3 3 12" xfId="36310"/>
    <cellStyle name="Normal 9 3 3 13" xfId="36311"/>
    <cellStyle name="Normal 9 3 3 14" xfId="36312"/>
    <cellStyle name="Normal 9 3 3 2" xfId="36313"/>
    <cellStyle name="Normal 9 3 3 2 10" xfId="36314"/>
    <cellStyle name="Normal 9 3 3 2 11" xfId="36315"/>
    <cellStyle name="Normal 9 3 3 2 12" xfId="36316"/>
    <cellStyle name="Normal 9 3 3 2 2" xfId="36317"/>
    <cellStyle name="Normal 9 3 3 2 2 2" xfId="36318"/>
    <cellStyle name="Normal 9 3 3 2 2 2 2" xfId="36319"/>
    <cellStyle name="Normal 9 3 3 2 2 2 3" xfId="36320"/>
    <cellStyle name="Normal 9 3 3 2 2 2 4" xfId="36321"/>
    <cellStyle name="Normal 9 3 3 2 2 3" xfId="36322"/>
    <cellStyle name="Normal 9 3 3 2 2 3 2" xfId="36323"/>
    <cellStyle name="Normal 9 3 3 2 2 3 3" xfId="36324"/>
    <cellStyle name="Normal 9 3 3 2 2 3 4" xfId="36325"/>
    <cellStyle name="Normal 9 3 3 2 2 4" xfId="36326"/>
    <cellStyle name="Normal 9 3 3 2 2 5" xfId="36327"/>
    <cellStyle name="Normal 9 3 3 2 2 6" xfId="36328"/>
    <cellStyle name="Normal 9 3 3 2 3" xfId="36329"/>
    <cellStyle name="Normal 9 3 3 2 3 2" xfId="36330"/>
    <cellStyle name="Normal 9 3 3 2 3 3" xfId="36331"/>
    <cellStyle name="Normal 9 3 3 2 3 4" xfId="36332"/>
    <cellStyle name="Normal 9 3 3 2 4" xfId="36333"/>
    <cellStyle name="Normal 9 3 3 2 4 2" xfId="36334"/>
    <cellStyle name="Normal 9 3 3 2 4 3" xfId="36335"/>
    <cellStyle name="Normal 9 3 3 2 4 4" xfId="36336"/>
    <cellStyle name="Normal 9 3 3 2 5" xfId="36337"/>
    <cellStyle name="Normal 9 3 3 2 5 2" xfId="36338"/>
    <cellStyle name="Normal 9 3 3 2 5 3" xfId="36339"/>
    <cellStyle name="Normal 9 3 3 2 5 4" xfId="36340"/>
    <cellStyle name="Normal 9 3 3 2 6" xfId="36341"/>
    <cellStyle name="Normal 9 3 3 2 6 2" xfId="36342"/>
    <cellStyle name="Normal 9 3 3 2 6 3" xfId="36343"/>
    <cellStyle name="Normal 9 3 3 2 6 4" xfId="36344"/>
    <cellStyle name="Normal 9 3 3 2 7" xfId="36345"/>
    <cellStyle name="Normal 9 3 3 2 7 2" xfId="36346"/>
    <cellStyle name="Normal 9 3 3 2 7 3" xfId="36347"/>
    <cellStyle name="Normal 9 3 3 2 7 4" xfId="36348"/>
    <cellStyle name="Normal 9 3 3 2 8" xfId="36349"/>
    <cellStyle name="Normal 9 3 3 2 9" xfId="36350"/>
    <cellStyle name="Normal 9 3 3 3" xfId="36351"/>
    <cellStyle name="Normal 9 3 3 3 2" xfId="36352"/>
    <cellStyle name="Normal 9 3 3 3 2 2" xfId="36353"/>
    <cellStyle name="Normal 9 3 3 3 2 3" xfId="36354"/>
    <cellStyle name="Normal 9 3 3 3 2 4" xfId="36355"/>
    <cellStyle name="Normal 9 3 3 3 3" xfId="36356"/>
    <cellStyle name="Normal 9 3 3 3 3 2" xfId="36357"/>
    <cellStyle name="Normal 9 3 3 3 3 3" xfId="36358"/>
    <cellStyle name="Normal 9 3 3 3 3 4" xfId="36359"/>
    <cellStyle name="Normal 9 3 3 3 4" xfId="36360"/>
    <cellStyle name="Normal 9 3 3 3 5" xfId="36361"/>
    <cellStyle name="Normal 9 3 3 3 6" xfId="36362"/>
    <cellStyle name="Normal 9 3 3 4" xfId="36363"/>
    <cellStyle name="Normal 9 3 3 4 2" xfId="36364"/>
    <cellStyle name="Normal 9 3 3 4 3" xfId="36365"/>
    <cellStyle name="Normal 9 3 3 4 4" xfId="36366"/>
    <cellStyle name="Normal 9 3 3 5" xfId="36367"/>
    <cellStyle name="Normal 9 3 3 5 2" xfId="36368"/>
    <cellStyle name="Normal 9 3 3 5 3" xfId="36369"/>
    <cellStyle name="Normal 9 3 3 5 4" xfId="36370"/>
    <cellStyle name="Normal 9 3 3 6" xfId="36371"/>
    <cellStyle name="Normal 9 3 3 6 2" xfId="36372"/>
    <cellStyle name="Normal 9 3 3 6 3" xfId="36373"/>
    <cellStyle name="Normal 9 3 3 6 4" xfId="36374"/>
    <cellStyle name="Normal 9 3 3 7" xfId="36375"/>
    <cellStyle name="Normal 9 3 3 7 2" xfId="36376"/>
    <cellStyle name="Normal 9 3 3 7 3" xfId="36377"/>
    <cellStyle name="Normal 9 3 3 7 4" xfId="36378"/>
    <cellStyle name="Normal 9 3 3 8" xfId="36379"/>
    <cellStyle name="Normal 9 3 3 8 2" xfId="36380"/>
    <cellStyle name="Normal 9 3 3 8 3" xfId="36381"/>
    <cellStyle name="Normal 9 3 3 8 4" xfId="36382"/>
    <cellStyle name="Normal 9 3 3 9" xfId="36383"/>
    <cellStyle name="Normal 9 3 3 9 2" xfId="36384"/>
    <cellStyle name="Normal 9 3 3 9 3" xfId="36385"/>
    <cellStyle name="Normal 9 3 3 9 4" xfId="36386"/>
    <cellStyle name="Normal 9 3 4" xfId="36387"/>
    <cellStyle name="Normal 9 3 4 10" xfId="36388"/>
    <cellStyle name="Normal 9 3 4 11" xfId="36389"/>
    <cellStyle name="Normal 9 3 4 12" xfId="36390"/>
    <cellStyle name="Normal 9 3 4 13" xfId="36391"/>
    <cellStyle name="Normal 9 3 4 14" xfId="36392"/>
    <cellStyle name="Normal 9 3 4 2" xfId="36393"/>
    <cellStyle name="Normal 9 3 4 2 10" xfId="36394"/>
    <cellStyle name="Normal 9 3 4 2 11" xfId="36395"/>
    <cellStyle name="Normal 9 3 4 2 12" xfId="36396"/>
    <cellStyle name="Normal 9 3 4 2 2" xfId="36397"/>
    <cellStyle name="Normal 9 3 4 2 2 2" xfId="36398"/>
    <cellStyle name="Normal 9 3 4 2 2 2 2" xfId="36399"/>
    <cellStyle name="Normal 9 3 4 2 2 2 3" xfId="36400"/>
    <cellStyle name="Normal 9 3 4 2 2 2 4" xfId="36401"/>
    <cellStyle name="Normal 9 3 4 2 2 3" xfId="36402"/>
    <cellStyle name="Normal 9 3 4 2 2 3 2" xfId="36403"/>
    <cellStyle name="Normal 9 3 4 2 2 3 3" xfId="36404"/>
    <cellStyle name="Normal 9 3 4 2 2 3 4" xfId="36405"/>
    <cellStyle name="Normal 9 3 4 2 2 4" xfId="36406"/>
    <cellStyle name="Normal 9 3 4 2 2 5" xfId="36407"/>
    <cellStyle name="Normal 9 3 4 2 2 6" xfId="36408"/>
    <cellStyle name="Normal 9 3 4 2 3" xfId="36409"/>
    <cellStyle name="Normal 9 3 4 2 3 2" xfId="36410"/>
    <cellStyle name="Normal 9 3 4 2 3 3" xfId="36411"/>
    <cellStyle name="Normal 9 3 4 2 3 4" xfId="36412"/>
    <cellStyle name="Normal 9 3 4 2 4" xfId="36413"/>
    <cellStyle name="Normal 9 3 4 2 4 2" xfId="36414"/>
    <cellStyle name="Normal 9 3 4 2 4 3" xfId="36415"/>
    <cellStyle name="Normal 9 3 4 2 4 4" xfId="36416"/>
    <cellStyle name="Normal 9 3 4 2 5" xfId="36417"/>
    <cellStyle name="Normal 9 3 4 2 5 2" xfId="36418"/>
    <cellStyle name="Normal 9 3 4 2 5 3" xfId="36419"/>
    <cellStyle name="Normal 9 3 4 2 5 4" xfId="36420"/>
    <cellStyle name="Normal 9 3 4 2 6" xfId="36421"/>
    <cellStyle name="Normal 9 3 4 2 6 2" xfId="36422"/>
    <cellStyle name="Normal 9 3 4 2 6 3" xfId="36423"/>
    <cellStyle name="Normal 9 3 4 2 6 4" xfId="36424"/>
    <cellStyle name="Normal 9 3 4 2 7" xfId="36425"/>
    <cellStyle name="Normal 9 3 4 2 7 2" xfId="36426"/>
    <cellStyle name="Normal 9 3 4 2 7 3" xfId="36427"/>
    <cellStyle name="Normal 9 3 4 2 7 4" xfId="36428"/>
    <cellStyle name="Normal 9 3 4 2 8" xfId="36429"/>
    <cellStyle name="Normal 9 3 4 2 9" xfId="36430"/>
    <cellStyle name="Normal 9 3 4 3" xfId="36431"/>
    <cellStyle name="Normal 9 3 4 3 2" xfId="36432"/>
    <cellStyle name="Normal 9 3 4 3 2 2" xfId="36433"/>
    <cellStyle name="Normal 9 3 4 3 2 3" xfId="36434"/>
    <cellStyle name="Normal 9 3 4 3 2 4" xfId="36435"/>
    <cellStyle name="Normal 9 3 4 3 3" xfId="36436"/>
    <cellStyle name="Normal 9 3 4 3 3 2" xfId="36437"/>
    <cellStyle name="Normal 9 3 4 3 3 3" xfId="36438"/>
    <cellStyle name="Normal 9 3 4 3 3 4" xfId="36439"/>
    <cellStyle name="Normal 9 3 4 3 4" xfId="36440"/>
    <cellStyle name="Normal 9 3 4 3 5" xfId="36441"/>
    <cellStyle name="Normal 9 3 4 3 6" xfId="36442"/>
    <cellStyle name="Normal 9 3 4 4" xfId="36443"/>
    <cellStyle name="Normal 9 3 4 4 2" xfId="36444"/>
    <cellStyle name="Normal 9 3 4 4 3" xfId="36445"/>
    <cellStyle name="Normal 9 3 4 4 4" xfId="36446"/>
    <cellStyle name="Normal 9 3 4 5" xfId="36447"/>
    <cellStyle name="Normal 9 3 4 5 2" xfId="36448"/>
    <cellStyle name="Normal 9 3 4 5 3" xfId="36449"/>
    <cellStyle name="Normal 9 3 4 5 4" xfId="36450"/>
    <cellStyle name="Normal 9 3 4 6" xfId="36451"/>
    <cellStyle name="Normal 9 3 4 6 2" xfId="36452"/>
    <cellStyle name="Normal 9 3 4 6 3" xfId="36453"/>
    <cellStyle name="Normal 9 3 4 6 4" xfId="36454"/>
    <cellStyle name="Normal 9 3 4 7" xfId="36455"/>
    <cellStyle name="Normal 9 3 4 7 2" xfId="36456"/>
    <cellStyle name="Normal 9 3 4 7 3" xfId="36457"/>
    <cellStyle name="Normal 9 3 4 7 4" xfId="36458"/>
    <cellStyle name="Normal 9 3 4 8" xfId="36459"/>
    <cellStyle name="Normal 9 3 4 8 2" xfId="36460"/>
    <cellStyle name="Normal 9 3 4 8 3" xfId="36461"/>
    <cellStyle name="Normal 9 3 4 8 4" xfId="36462"/>
    <cellStyle name="Normal 9 3 4 9" xfId="36463"/>
    <cellStyle name="Normal 9 3 4 9 2" xfId="36464"/>
    <cellStyle name="Normal 9 3 4 9 3" xfId="36465"/>
    <cellStyle name="Normal 9 3 4 9 4" xfId="36466"/>
    <cellStyle name="Normal 9 3 5" xfId="36467"/>
    <cellStyle name="Normal 9 3 5 10" xfId="36468"/>
    <cellStyle name="Normal 9 3 5 11" xfId="36469"/>
    <cellStyle name="Normal 9 3 5 12" xfId="36470"/>
    <cellStyle name="Normal 9 3 5 2" xfId="36471"/>
    <cellStyle name="Normal 9 3 5 2 2" xfId="36472"/>
    <cellStyle name="Normal 9 3 5 2 2 2" xfId="36473"/>
    <cellStyle name="Normal 9 3 5 2 2 3" xfId="36474"/>
    <cellStyle name="Normal 9 3 5 2 2 4" xfId="36475"/>
    <cellStyle name="Normal 9 3 5 2 3" xfId="36476"/>
    <cellStyle name="Normal 9 3 5 2 3 2" xfId="36477"/>
    <cellStyle name="Normal 9 3 5 2 3 3" xfId="36478"/>
    <cellStyle name="Normal 9 3 5 2 3 4" xfId="36479"/>
    <cellStyle name="Normal 9 3 5 2 4" xfId="36480"/>
    <cellStyle name="Normal 9 3 5 2 5" xfId="36481"/>
    <cellStyle name="Normal 9 3 5 2 6" xfId="36482"/>
    <cellStyle name="Normal 9 3 5 3" xfId="36483"/>
    <cellStyle name="Normal 9 3 5 3 2" xfId="36484"/>
    <cellStyle name="Normal 9 3 5 3 3" xfId="36485"/>
    <cellStyle name="Normal 9 3 5 3 4" xfId="36486"/>
    <cellStyle name="Normal 9 3 5 4" xfId="36487"/>
    <cellStyle name="Normal 9 3 5 4 2" xfId="36488"/>
    <cellStyle name="Normal 9 3 5 4 3" xfId="36489"/>
    <cellStyle name="Normal 9 3 5 4 4" xfId="36490"/>
    <cellStyle name="Normal 9 3 5 5" xfId="36491"/>
    <cellStyle name="Normal 9 3 5 5 2" xfId="36492"/>
    <cellStyle name="Normal 9 3 5 5 3" xfId="36493"/>
    <cellStyle name="Normal 9 3 5 5 4" xfId="36494"/>
    <cellStyle name="Normal 9 3 5 6" xfId="36495"/>
    <cellStyle name="Normal 9 3 5 6 2" xfId="36496"/>
    <cellStyle name="Normal 9 3 5 6 3" xfId="36497"/>
    <cellStyle name="Normal 9 3 5 6 4" xfId="36498"/>
    <cellStyle name="Normal 9 3 5 7" xfId="36499"/>
    <cellStyle name="Normal 9 3 5 7 2" xfId="36500"/>
    <cellStyle name="Normal 9 3 5 7 3" xfId="36501"/>
    <cellStyle name="Normal 9 3 5 7 4" xfId="36502"/>
    <cellStyle name="Normal 9 3 5 8" xfId="36503"/>
    <cellStyle name="Normal 9 3 5 9" xfId="36504"/>
    <cellStyle name="Normal 9 3 6" xfId="36505"/>
    <cellStyle name="Normal 9 3 6 10" xfId="36506"/>
    <cellStyle name="Normal 9 3 6 11" xfId="36507"/>
    <cellStyle name="Normal 9 3 6 12" xfId="36508"/>
    <cellStyle name="Normal 9 3 6 2" xfId="36509"/>
    <cellStyle name="Normal 9 3 6 2 2" xfId="36510"/>
    <cellStyle name="Normal 9 3 6 2 2 2" xfId="36511"/>
    <cellStyle name="Normal 9 3 6 2 2 3" xfId="36512"/>
    <cellStyle name="Normal 9 3 6 2 2 4" xfId="36513"/>
    <cellStyle name="Normal 9 3 6 2 3" xfId="36514"/>
    <cellStyle name="Normal 9 3 6 2 3 2" xfId="36515"/>
    <cellStyle name="Normal 9 3 6 2 3 3" xfId="36516"/>
    <cellStyle name="Normal 9 3 6 2 3 4" xfId="36517"/>
    <cellStyle name="Normal 9 3 6 2 4" xfId="36518"/>
    <cellStyle name="Normal 9 3 6 2 5" xfId="36519"/>
    <cellStyle name="Normal 9 3 6 2 6" xfId="36520"/>
    <cellStyle name="Normal 9 3 6 3" xfId="36521"/>
    <cellStyle name="Normal 9 3 6 3 2" xfId="36522"/>
    <cellStyle name="Normal 9 3 6 3 3" xfId="36523"/>
    <cellStyle name="Normal 9 3 6 3 4" xfId="36524"/>
    <cellStyle name="Normal 9 3 6 4" xfId="36525"/>
    <cellStyle name="Normal 9 3 6 4 2" xfId="36526"/>
    <cellStyle name="Normal 9 3 6 4 3" xfId="36527"/>
    <cellStyle name="Normal 9 3 6 4 4" xfId="36528"/>
    <cellStyle name="Normal 9 3 6 5" xfId="36529"/>
    <cellStyle name="Normal 9 3 6 5 2" xfId="36530"/>
    <cellStyle name="Normal 9 3 6 5 3" xfId="36531"/>
    <cellStyle name="Normal 9 3 6 5 4" xfId="36532"/>
    <cellStyle name="Normal 9 3 6 6" xfId="36533"/>
    <cellStyle name="Normal 9 3 6 6 2" xfId="36534"/>
    <cellStyle name="Normal 9 3 6 6 3" xfId="36535"/>
    <cellStyle name="Normal 9 3 6 6 4" xfId="36536"/>
    <cellStyle name="Normal 9 3 6 7" xfId="36537"/>
    <cellStyle name="Normal 9 3 6 7 2" xfId="36538"/>
    <cellStyle name="Normal 9 3 6 7 3" xfId="36539"/>
    <cellStyle name="Normal 9 3 6 7 4" xfId="36540"/>
    <cellStyle name="Normal 9 3 6 8" xfId="36541"/>
    <cellStyle name="Normal 9 3 6 9" xfId="36542"/>
    <cellStyle name="Normal 9 3 7" xfId="36543"/>
    <cellStyle name="Normal 9 3 7 2" xfId="36544"/>
    <cellStyle name="Normal 9 3 7 2 2" xfId="36545"/>
    <cellStyle name="Normal 9 3 7 2 3" xfId="36546"/>
    <cellStyle name="Normal 9 3 7 2 4" xfId="36547"/>
    <cellStyle name="Normal 9 3 7 3" xfId="36548"/>
    <cellStyle name="Normal 9 3 7 3 2" xfId="36549"/>
    <cellStyle name="Normal 9 3 7 3 3" xfId="36550"/>
    <cellStyle name="Normal 9 3 7 3 4" xfId="36551"/>
    <cellStyle name="Normal 9 3 7 4" xfId="36552"/>
    <cellStyle name="Normal 9 3 7 4 2" xfId="36553"/>
    <cellStyle name="Normal 9 3 7 4 3" xfId="36554"/>
    <cellStyle name="Normal 9 3 7 4 4" xfId="36555"/>
    <cellStyle name="Normal 9 3 7 5" xfId="36556"/>
    <cellStyle name="Normal 9 3 7 5 2" xfId="36557"/>
    <cellStyle name="Normal 9 3 7 5 3" xfId="36558"/>
    <cellStyle name="Normal 9 3 7 5 4" xfId="36559"/>
    <cellStyle name="Normal 9 3 7 6" xfId="36560"/>
    <cellStyle name="Normal 9 3 7 7" xfId="36561"/>
    <cellStyle name="Normal 9 3 7 8" xfId="36562"/>
    <cellStyle name="Normal 9 3 8" xfId="36563"/>
    <cellStyle name="Normal 9 3 8 2" xfId="36564"/>
    <cellStyle name="Normal 9 3 8 3" xfId="36565"/>
    <cellStyle name="Normal 9 3 8 4" xfId="36566"/>
    <cellStyle name="Normal 9 3 9" xfId="36567"/>
    <cellStyle name="Normal 9 3 9 2" xfId="36568"/>
    <cellStyle name="Normal 9 3 9 3" xfId="36569"/>
    <cellStyle name="Normal 9 3 9 4" xfId="36570"/>
    <cellStyle name="Normal 9 30" xfId="36571"/>
    <cellStyle name="Normal 9 31" xfId="36572"/>
    <cellStyle name="Normal 9 32" xfId="36573"/>
    <cellStyle name="Normal 9 33" xfId="36574"/>
    <cellStyle name="Normal 9 4" xfId="36575"/>
    <cellStyle name="Normal 9 4 10" xfId="36576"/>
    <cellStyle name="Normal 9 4 10 2" xfId="36577"/>
    <cellStyle name="Normal 9 4 10 3" xfId="36578"/>
    <cellStyle name="Normal 9 4 10 4" xfId="36579"/>
    <cellStyle name="Normal 9 4 11" xfId="36580"/>
    <cellStyle name="Normal 9 4 11 2" xfId="36581"/>
    <cellStyle name="Normal 9 4 11 3" xfId="36582"/>
    <cellStyle name="Normal 9 4 11 4" xfId="36583"/>
    <cellStyle name="Normal 9 4 12" xfId="36584"/>
    <cellStyle name="Normal 9 4 12 2" xfId="36585"/>
    <cellStyle name="Normal 9 4 12 3" xfId="36586"/>
    <cellStyle name="Normal 9 4 12 4" xfId="36587"/>
    <cellStyle name="Normal 9 4 13" xfId="36588"/>
    <cellStyle name="Normal 9 4 13 2" xfId="36589"/>
    <cellStyle name="Normal 9 4 13 3" xfId="36590"/>
    <cellStyle name="Normal 9 4 13 4" xfId="36591"/>
    <cellStyle name="Normal 9 4 14" xfId="36592"/>
    <cellStyle name="Normal 9 4 15" xfId="36593"/>
    <cellStyle name="Normal 9 4 16" xfId="36594"/>
    <cellStyle name="Normal 9 4 17" xfId="36595"/>
    <cellStyle name="Normal 9 4 18" xfId="36596"/>
    <cellStyle name="Normal 9 4 19" xfId="36597"/>
    <cellStyle name="Normal 9 4 2" xfId="36598"/>
    <cellStyle name="Normal 9 4 2 10" xfId="36599"/>
    <cellStyle name="Normal 9 4 2 11" xfId="36600"/>
    <cellStyle name="Normal 9 4 2 12" xfId="36601"/>
    <cellStyle name="Normal 9 4 2 13" xfId="36602"/>
    <cellStyle name="Normal 9 4 2 14" xfId="36603"/>
    <cellStyle name="Normal 9 4 2 2" xfId="36604"/>
    <cellStyle name="Normal 9 4 2 2 10" xfId="36605"/>
    <cellStyle name="Normal 9 4 2 2 11" xfId="36606"/>
    <cellStyle name="Normal 9 4 2 2 12" xfId="36607"/>
    <cellStyle name="Normal 9 4 2 2 2" xfId="36608"/>
    <cellStyle name="Normal 9 4 2 2 2 2" xfId="36609"/>
    <cellStyle name="Normal 9 4 2 2 2 2 2" xfId="36610"/>
    <cellStyle name="Normal 9 4 2 2 2 2 3" xfId="36611"/>
    <cellStyle name="Normal 9 4 2 2 2 2 4" xfId="36612"/>
    <cellStyle name="Normal 9 4 2 2 2 3" xfId="36613"/>
    <cellStyle name="Normal 9 4 2 2 2 3 2" xfId="36614"/>
    <cellStyle name="Normal 9 4 2 2 2 3 3" xfId="36615"/>
    <cellStyle name="Normal 9 4 2 2 2 3 4" xfId="36616"/>
    <cellStyle name="Normal 9 4 2 2 2 4" xfId="36617"/>
    <cellStyle name="Normal 9 4 2 2 2 5" xfId="36618"/>
    <cellStyle name="Normal 9 4 2 2 2 6" xfId="36619"/>
    <cellStyle name="Normal 9 4 2 2 3" xfId="36620"/>
    <cellStyle name="Normal 9 4 2 2 3 2" xfId="36621"/>
    <cellStyle name="Normal 9 4 2 2 3 3" xfId="36622"/>
    <cellStyle name="Normal 9 4 2 2 3 4" xfId="36623"/>
    <cellStyle name="Normal 9 4 2 2 4" xfId="36624"/>
    <cellStyle name="Normal 9 4 2 2 4 2" xfId="36625"/>
    <cellStyle name="Normal 9 4 2 2 4 3" xfId="36626"/>
    <cellStyle name="Normal 9 4 2 2 4 4" xfId="36627"/>
    <cellStyle name="Normal 9 4 2 2 5" xfId="36628"/>
    <cellStyle name="Normal 9 4 2 2 5 2" xfId="36629"/>
    <cellStyle name="Normal 9 4 2 2 5 3" xfId="36630"/>
    <cellStyle name="Normal 9 4 2 2 5 4" xfId="36631"/>
    <cellStyle name="Normal 9 4 2 2 6" xfId="36632"/>
    <cellStyle name="Normal 9 4 2 2 6 2" xfId="36633"/>
    <cellStyle name="Normal 9 4 2 2 6 3" xfId="36634"/>
    <cellStyle name="Normal 9 4 2 2 6 4" xfId="36635"/>
    <cellStyle name="Normal 9 4 2 2 7" xfId="36636"/>
    <cellStyle name="Normal 9 4 2 2 7 2" xfId="36637"/>
    <cellStyle name="Normal 9 4 2 2 7 3" xfId="36638"/>
    <cellStyle name="Normal 9 4 2 2 7 4" xfId="36639"/>
    <cellStyle name="Normal 9 4 2 2 8" xfId="36640"/>
    <cellStyle name="Normal 9 4 2 2 9" xfId="36641"/>
    <cellStyle name="Normal 9 4 2 3" xfId="36642"/>
    <cellStyle name="Normal 9 4 2 3 2" xfId="36643"/>
    <cellStyle name="Normal 9 4 2 3 2 2" xfId="36644"/>
    <cellStyle name="Normal 9 4 2 3 2 3" xfId="36645"/>
    <cellStyle name="Normal 9 4 2 3 2 4" xfId="36646"/>
    <cellStyle name="Normal 9 4 2 3 3" xfId="36647"/>
    <cellStyle name="Normal 9 4 2 3 3 2" xfId="36648"/>
    <cellStyle name="Normal 9 4 2 3 3 3" xfId="36649"/>
    <cellStyle name="Normal 9 4 2 3 3 4" xfId="36650"/>
    <cellStyle name="Normal 9 4 2 3 4" xfId="36651"/>
    <cellStyle name="Normal 9 4 2 3 5" xfId="36652"/>
    <cellStyle name="Normal 9 4 2 3 6" xfId="36653"/>
    <cellStyle name="Normal 9 4 2 4" xfId="36654"/>
    <cellStyle name="Normal 9 4 2 4 2" xfId="36655"/>
    <cellStyle name="Normal 9 4 2 4 3" xfId="36656"/>
    <cellStyle name="Normal 9 4 2 4 4" xfId="36657"/>
    <cellStyle name="Normal 9 4 2 5" xfId="36658"/>
    <cellStyle name="Normal 9 4 2 5 2" xfId="36659"/>
    <cellStyle name="Normal 9 4 2 5 3" xfId="36660"/>
    <cellStyle name="Normal 9 4 2 5 4" xfId="36661"/>
    <cellStyle name="Normal 9 4 2 6" xfId="36662"/>
    <cellStyle name="Normal 9 4 2 6 2" xfId="36663"/>
    <cellStyle name="Normal 9 4 2 6 3" xfId="36664"/>
    <cellStyle name="Normal 9 4 2 6 4" xfId="36665"/>
    <cellStyle name="Normal 9 4 2 7" xfId="36666"/>
    <cellStyle name="Normal 9 4 2 7 2" xfId="36667"/>
    <cellStyle name="Normal 9 4 2 7 3" xfId="36668"/>
    <cellStyle name="Normal 9 4 2 7 4" xfId="36669"/>
    <cellStyle name="Normal 9 4 2 8" xfId="36670"/>
    <cellStyle name="Normal 9 4 2 8 2" xfId="36671"/>
    <cellStyle name="Normal 9 4 2 8 3" xfId="36672"/>
    <cellStyle name="Normal 9 4 2 8 4" xfId="36673"/>
    <cellStyle name="Normal 9 4 2 9" xfId="36674"/>
    <cellStyle name="Normal 9 4 2 9 2" xfId="36675"/>
    <cellStyle name="Normal 9 4 2 9 3" xfId="36676"/>
    <cellStyle name="Normal 9 4 2 9 4" xfId="36677"/>
    <cellStyle name="Normal 9 4 20" xfId="36678"/>
    <cellStyle name="Normal 9 4 3" xfId="36679"/>
    <cellStyle name="Normal 9 4 3 10" xfId="36680"/>
    <cellStyle name="Normal 9 4 3 11" xfId="36681"/>
    <cellStyle name="Normal 9 4 3 12" xfId="36682"/>
    <cellStyle name="Normal 9 4 3 13" xfId="36683"/>
    <cellStyle name="Normal 9 4 3 14" xfId="36684"/>
    <cellStyle name="Normal 9 4 3 2" xfId="36685"/>
    <cellStyle name="Normal 9 4 3 2 10" xfId="36686"/>
    <cellStyle name="Normal 9 4 3 2 11" xfId="36687"/>
    <cellStyle name="Normal 9 4 3 2 12" xfId="36688"/>
    <cellStyle name="Normal 9 4 3 2 2" xfId="36689"/>
    <cellStyle name="Normal 9 4 3 2 2 2" xfId="36690"/>
    <cellStyle name="Normal 9 4 3 2 2 2 2" xfId="36691"/>
    <cellStyle name="Normal 9 4 3 2 2 2 3" xfId="36692"/>
    <cellStyle name="Normal 9 4 3 2 2 2 4" xfId="36693"/>
    <cellStyle name="Normal 9 4 3 2 2 3" xfId="36694"/>
    <cellStyle name="Normal 9 4 3 2 2 3 2" xfId="36695"/>
    <cellStyle name="Normal 9 4 3 2 2 3 3" xfId="36696"/>
    <cellStyle name="Normal 9 4 3 2 2 3 4" xfId="36697"/>
    <cellStyle name="Normal 9 4 3 2 2 4" xfId="36698"/>
    <cellStyle name="Normal 9 4 3 2 2 5" xfId="36699"/>
    <cellStyle name="Normal 9 4 3 2 2 6" xfId="36700"/>
    <cellStyle name="Normal 9 4 3 2 3" xfId="36701"/>
    <cellStyle name="Normal 9 4 3 2 3 2" xfId="36702"/>
    <cellStyle name="Normal 9 4 3 2 3 3" xfId="36703"/>
    <cellStyle name="Normal 9 4 3 2 3 4" xfId="36704"/>
    <cellStyle name="Normal 9 4 3 2 4" xfId="36705"/>
    <cellStyle name="Normal 9 4 3 2 4 2" xfId="36706"/>
    <cellStyle name="Normal 9 4 3 2 4 3" xfId="36707"/>
    <cellStyle name="Normal 9 4 3 2 4 4" xfId="36708"/>
    <cellStyle name="Normal 9 4 3 2 5" xfId="36709"/>
    <cellStyle name="Normal 9 4 3 2 5 2" xfId="36710"/>
    <cellStyle name="Normal 9 4 3 2 5 3" xfId="36711"/>
    <cellStyle name="Normal 9 4 3 2 5 4" xfId="36712"/>
    <cellStyle name="Normal 9 4 3 2 6" xfId="36713"/>
    <cellStyle name="Normal 9 4 3 2 6 2" xfId="36714"/>
    <cellStyle name="Normal 9 4 3 2 6 3" xfId="36715"/>
    <cellStyle name="Normal 9 4 3 2 6 4" xfId="36716"/>
    <cellStyle name="Normal 9 4 3 2 7" xfId="36717"/>
    <cellStyle name="Normal 9 4 3 2 7 2" xfId="36718"/>
    <cellStyle name="Normal 9 4 3 2 7 3" xfId="36719"/>
    <cellStyle name="Normal 9 4 3 2 7 4" xfId="36720"/>
    <cellStyle name="Normal 9 4 3 2 8" xfId="36721"/>
    <cellStyle name="Normal 9 4 3 2 9" xfId="36722"/>
    <cellStyle name="Normal 9 4 3 3" xfId="36723"/>
    <cellStyle name="Normal 9 4 3 3 2" xfId="36724"/>
    <cellStyle name="Normal 9 4 3 3 2 2" xfId="36725"/>
    <cellStyle name="Normal 9 4 3 3 2 3" xfId="36726"/>
    <cellStyle name="Normal 9 4 3 3 2 4" xfId="36727"/>
    <cellStyle name="Normal 9 4 3 3 3" xfId="36728"/>
    <cellStyle name="Normal 9 4 3 3 3 2" xfId="36729"/>
    <cellStyle name="Normal 9 4 3 3 3 3" xfId="36730"/>
    <cellStyle name="Normal 9 4 3 3 3 4" xfId="36731"/>
    <cellStyle name="Normal 9 4 3 3 4" xfId="36732"/>
    <cellStyle name="Normal 9 4 3 3 5" xfId="36733"/>
    <cellStyle name="Normal 9 4 3 3 6" xfId="36734"/>
    <cellStyle name="Normal 9 4 3 4" xfId="36735"/>
    <cellStyle name="Normal 9 4 3 4 2" xfId="36736"/>
    <cellStyle name="Normal 9 4 3 4 3" xfId="36737"/>
    <cellStyle name="Normal 9 4 3 4 4" xfId="36738"/>
    <cellStyle name="Normal 9 4 3 5" xfId="36739"/>
    <cellStyle name="Normal 9 4 3 5 2" xfId="36740"/>
    <cellStyle name="Normal 9 4 3 5 3" xfId="36741"/>
    <cellStyle name="Normal 9 4 3 5 4" xfId="36742"/>
    <cellStyle name="Normal 9 4 3 6" xfId="36743"/>
    <cellStyle name="Normal 9 4 3 6 2" xfId="36744"/>
    <cellStyle name="Normal 9 4 3 6 3" xfId="36745"/>
    <cellStyle name="Normal 9 4 3 6 4" xfId="36746"/>
    <cellStyle name="Normal 9 4 3 7" xfId="36747"/>
    <cellStyle name="Normal 9 4 3 7 2" xfId="36748"/>
    <cellStyle name="Normal 9 4 3 7 3" xfId="36749"/>
    <cellStyle name="Normal 9 4 3 7 4" xfId="36750"/>
    <cellStyle name="Normal 9 4 3 8" xfId="36751"/>
    <cellStyle name="Normal 9 4 3 8 2" xfId="36752"/>
    <cellStyle name="Normal 9 4 3 8 3" xfId="36753"/>
    <cellStyle name="Normal 9 4 3 8 4" xfId="36754"/>
    <cellStyle name="Normal 9 4 3 9" xfId="36755"/>
    <cellStyle name="Normal 9 4 3 9 2" xfId="36756"/>
    <cellStyle name="Normal 9 4 3 9 3" xfId="36757"/>
    <cellStyle name="Normal 9 4 3 9 4" xfId="36758"/>
    <cellStyle name="Normal 9 4 4" xfId="36759"/>
    <cellStyle name="Normal 9 4 4 10" xfId="36760"/>
    <cellStyle name="Normal 9 4 4 11" xfId="36761"/>
    <cellStyle name="Normal 9 4 4 12" xfId="36762"/>
    <cellStyle name="Normal 9 4 4 2" xfId="36763"/>
    <cellStyle name="Normal 9 4 4 2 2" xfId="36764"/>
    <cellStyle name="Normal 9 4 4 2 2 2" xfId="36765"/>
    <cellStyle name="Normal 9 4 4 2 2 3" xfId="36766"/>
    <cellStyle name="Normal 9 4 4 2 2 4" xfId="36767"/>
    <cellStyle name="Normal 9 4 4 2 3" xfId="36768"/>
    <cellStyle name="Normal 9 4 4 2 3 2" xfId="36769"/>
    <cellStyle name="Normal 9 4 4 2 3 3" xfId="36770"/>
    <cellStyle name="Normal 9 4 4 2 3 4" xfId="36771"/>
    <cellStyle name="Normal 9 4 4 2 4" xfId="36772"/>
    <cellStyle name="Normal 9 4 4 2 5" xfId="36773"/>
    <cellStyle name="Normal 9 4 4 2 6" xfId="36774"/>
    <cellStyle name="Normal 9 4 4 3" xfId="36775"/>
    <cellStyle name="Normal 9 4 4 3 2" xfId="36776"/>
    <cellStyle name="Normal 9 4 4 3 3" xfId="36777"/>
    <cellStyle name="Normal 9 4 4 3 4" xfId="36778"/>
    <cellStyle name="Normal 9 4 4 4" xfId="36779"/>
    <cellStyle name="Normal 9 4 4 4 2" xfId="36780"/>
    <cellStyle name="Normal 9 4 4 4 3" xfId="36781"/>
    <cellStyle name="Normal 9 4 4 4 4" xfId="36782"/>
    <cellStyle name="Normal 9 4 4 5" xfId="36783"/>
    <cellStyle name="Normal 9 4 4 5 2" xfId="36784"/>
    <cellStyle name="Normal 9 4 4 5 3" xfId="36785"/>
    <cellStyle name="Normal 9 4 4 5 4" xfId="36786"/>
    <cellStyle name="Normal 9 4 4 6" xfId="36787"/>
    <cellStyle name="Normal 9 4 4 6 2" xfId="36788"/>
    <cellStyle name="Normal 9 4 4 6 3" xfId="36789"/>
    <cellStyle name="Normal 9 4 4 6 4" xfId="36790"/>
    <cellStyle name="Normal 9 4 4 7" xfId="36791"/>
    <cellStyle name="Normal 9 4 4 7 2" xfId="36792"/>
    <cellStyle name="Normal 9 4 4 7 3" xfId="36793"/>
    <cellStyle name="Normal 9 4 4 7 4" xfId="36794"/>
    <cellStyle name="Normal 9 4 4 8" xfId="36795"/>
    <cellStyle name="Normal 9 4 4 9" xfId="36796"/>
    <cellStyle name="Normal 9 4 5" xfId="36797"/>
    <cellStyle name="Normal 9 4 5 10" xfId="36798"/>
    <cellStyle name="Normal 9 4 5 11" xfId="36799"/>
    <cellStyle name="Normal 9 4 5 12" xfId="36800"/>
    <cellStyle name="Normal 9 4 5 2" xfId="36801"/>
    <cellStyle name="Normal 9 4 5 2 2" xfId="36802"/>
    <cellStyle name="Normal 9 4 5 2 2 2" xfId="36803"/>
    <cellStyle name="Normal 9 4 5 2 2 3" xfId="36804"/>
    <cellStyle name="Normal 9 4 5 2 2 4" xfId="36805"/>
    <cellStyle name="Normal 9 4 5 2 3" xfId="36806"/>
    <cellStyle name="Normal 9 4 5 2 3 2" xfId="36807"/>
    <cellStyle name="Normal 9 4 5 2 3 3" xfId="36808"/>
    <cellStyle name="Normal 9 4 5 2 3 4" xfId="36809"/>
    <cellStyle name="Normal 9 4 5 2 4" xfId="36810"/>
    <cellStyle name="Normal 9 4 5 2 5" xfId="36811"/>
    <cellStyle name="Normal 9 4 5 2 6" xfId="36812"/>
    <cellStyle name="Normal 9 4 5 3" xfId="36813"/>
    <cellStyle name="Normal 9 4 5 3 2" xfId="36814"/>
    <cellStyle name="Normal 9 4 5 3 3" xfId="36815"/>
    <cellStyle name="Normal 9 4 5 3 4" xfId="36816"/>
    <cellStyle name="Normal 9 4 5 4" xfId="36817"/>
    <cellStyle name="Normal 9 4 5 4 2" xfId="36818"/>
    <cellStyle name="Normal 9 4 5 4 3" xfId="36819"/>
    <cellStyle name="Normal 9 4 5 4 4" xfId="36820"/>
    <cellStyle name="Normal 9 4 5 5" xfId="36821"/>
    <cellStyle name="Normal 9 4 5 5 2" xfId="36822"/>
    <cellStyle name="Normal 9 4 5 5 3" xfId="36823"/>
    <cellStyle name="Normal 9 4 5 5 4" xfId="36824"/>
    <cellStyle name="Normal 9 4 5 6" xfId="36825"/>
    <cellStyle name="Normal 9 4 5 6 2" xfId="36826"/>
    <cellStyle name="Normal 9 4 5 6 3" xfId="36827"/>
    <cellStyle name="Normal 9 4 5 6 4" xfId="36828"/>
    <cellStyle name="Normal 9 4 5 7" xfId="36829"/>
    <cellStyle name="Normal 9 4 5 7 2" xfId="36830"/>
    <cellStyle name="Normal 9 4 5 7 3" xfId="36831"/>
    <cellStyle name="Normal 9 4 5 7 4" xfId="36832"/>
    <cellStyle name="Normal 9 4 5 8" xfId="36833"/>
    <cellStyle name="Normal 9 4 5 9" xfId="36834"/>
    <cellStyle name="Normal 9 4 6" xfId="36835"/>
    <cellStyle name="Normal 9 4 6 2" xfId="36836"/>
    <cellStyle name="Normal 9 4 6 2 2" xfId="36837"/>
    <cellStyle name="Normal 9 4 6 2 3" xfId="36838"/>
    <cellStyle name="Normal 9 4 6 2 4" xfId="36839"/>
    <cellStyle name="Normal 9 4 6 3" xfId="36840"/>
    <cellStyle name="Normal 9 4 6 3 2" xfId="36841"/>
    <cellStyle name="Normal 9 4 6 3 3" xfId="36842"/>
    <cellStyle name="Normal 9 4 6 3 4" xfId="36843"/>
    <cellStyle name="Normal 9 4 6 4" xfId="36844"/>
    <cellStyle name="Normal 9 4 6 4 2" xfId="36845"/>
    <cellStyle name="Normal 9 4 6 4 3" xfId="36846"/>
    <cellStyle name="Normal 9 4 6 4 4" xfId="36847"/>
    <cellStyle name="Normal 9 4 6 5" xfId="36848"/>
    <cellStyle name="Normal 9 4 6 5 2" xfId="36849"/>
    <cellStyle name="Normal 9 4 6 5 3" xfId="36850"/>
    <cellStyle name="Normal 9 4 6 5 4" xfId="36851"/>
    <cellStyle name="Normal 9 4 6 6" xfId="36852"/>
    <cellStyle name="Normal 9 4 6 7" xfId="36853"/>
    <cellStyle name="Normal 9 4 6 8" xfId="36854"/>
    <cellStyle name="Normal 9 4 7" xfId="36855"/>
    <cellStyle name="Normal 9 4 7 2" xfId="36856"/>
    <cellStyle name="Normal 9 4 7 3" xfId="36857"/>
    <cellStyle name="Normal 9 4 7 4" xfId="36858"/>
    <cellStyle name="Normal 9 4 8" xfId="36859"/>
    <cellStyle name="Normal 9 4 8 2" xfId="36860"/>
    <cellStyle name="Normal 9 4 8 3" xfId="36861"/>
    <cellStyle name="Normal 9 4 8 4" xfId="36862"/>
    <cellStyle name="Normal 9 4 9" xfId="36863"/>
    <cellStyle name="Normal 9 4 9 2" xfId="36864"/>
    <cellStyle name="Normal 9 4 9 3" xfId="36865"/>
    <cellStyle name="Normal 9 4 9 4" xfId="36866"/>
    <cellStyle name="Normal 9 5" xfId="36867"/>
    <cellStyle name="Normal 9 5 10" xfId="36868"/>
    <cellStyle name="Normal 9 5 10 2" xfId="36869"/>
    <cellStyle name="Normal 9 5 10 3" xfId="36870"/>
    <cellStyle name="Normal 9 5 10 4" xfId="36871"/>
    <cellStyle name="Normal 9 5 11" xfId="36872"/>
    <cellStyle name="Normal 9 5 11 2" xfId="36873"/>
    <cellStyle name="Normal 9 5 11 3" xfId="36874"/>
    <cellStyle name="Normal 9 5 11 4" xfId="36875"/>
    <cellStyle name="Normal 9 5 12" xfId="36876"/>
    <cellStyle name="Normal 9 5 12 2" xfId="36877"/>
    <cellStyle name="Normal 9 5 12 3" xfId="36878"/>
    <cellStyle name="Normal 9 5 12 4" xfId="36879"/>
    <cellStyle name="Normal 9 5 13" xfId="36880"/>
    <cellStyle name="Normal 9 5 13 2" xfId="36881"/>
    <cellStyle name="Normal 9 5 13 3" xfId="36882"/>
    <cellStyle name="Normal 9 5 13 4" xfId="36883"/>
    <cellStyle name="Normal 9 5 14" xfId="36884"/>
    <cellStyle name="Normal 9 5 15" xfId="36885"/>
    <cellStyle name="Normal 9 5 16" xfId="36886"/>
    <cellStyle name="Normal 9 5 17" xfId="36887"/>
    <cellStyle name="Normal 9 5 18" xfId="36888"/>
    <cellStyle name="Normal 9 5 19" xfId="36889"/>
    <cellStyle name="Normal 9 5 2" xfId="36890"/>
    <cellStyle name="Normal 9 5 2 10" xfId="36891"/>
    <cellStyle name="Normal 9 5 2 11" xfId="36892"/>
    <cellStyle name="Normal 9 5 2 12" xfId="36893"/>
    <cellStyle name="Normal 9 5 2 13" xfId="36894"/>
    <cellStyle name="Normal 9 5 2 14" xfId="36895"/>
    <cellStyle name="Normal 9 5 2 2" xfId="36896"/>
    <cellStyle name="Normal 9 5 2 2 10" xfId="36897"/>
    <cellStyle name="Normal 9 5 2 2 11" xfId="36898"/>
    <cellStyle name="Normal 9 5 2 2 12" xfId="36899"/>
    <cellStyle name="Normal 9 5 2 2 2" xfId="36900"/>
    <cellStyle name="Normal 9 5 2 2 2 2" xfId="36901"/>
    <cellStyle name="Normal 9 5 2 2 2 2 2" xfId="36902"/>
    <cellStyle name="Normal 9 5 2 2 2 2 3" xfId="36903"/>
    <cellStyle name="Normal 9 5 2 2 2 2 4" xfId="36904"/>
    <cellStyle name="Normal 9 5 2 2 2 3" xfId="36905"/>
    <cellStyle name="Normal 9 5 2 2 2 3 2" xfId="36906"/>
    <cellStyle name="Normal 9 5 2 2 2 3 3" xfId="36907"/>
    <cellStyle name="Normal 9 5 2 2 2 3 4" xfId="36908"/>
    <cellStyle name="Normal 9 5 2 2 2 4" xfId="36909"/>
    <cellStyle name="Normal 9 5 2 2 2 5" xfId="36910"/>
    <cellStyle name="Normal 9 5 2 2 2 6" xfId="36911"/>
    <cellStyle name="Normal 9 5 2 2 3" xfId="36912"/>
    <cellStyle name="Normal 9 5 2 2 3 2" xfId="36913"/>
    <cellStyle name="Normal 9 5 2 2 3 3" xfId="36914"/>
    <cellStyle name="Normal 9 5 2 2 3 4" xfId="36915"/>
    <cellStyle name="Normal 9 5 2 2 4" xfId="36916"/>
    <cellStyle name="Normal 9 5 2 2 4 2" xfId="36917"/>
    <cellStyle name="Normal 9 5 2 2 4 3" xfId="36918"/>
    <cellStyle name="Normal 9 5 2 2 4 4" xfId="36919"/>
    <cellStyle name="Normal 9 5 2 2 5" xfId="36920"/>
    <cellStyle name="Normal 9 5 2 2 5 2" xfId="36921"/>
    <cellStyle name="Normal 9 5 2 2 5 3" xfId="36922"/>
    <cellStyle name="Normal 9 5 2 2 5 4" xfId="36923"/>
    <cellStyle name="Normal 9 5 2 2 6" xfId="36924"/>
    <cellStyle name="Normal 9 5 2 2 6 2" xfId="36925"/>
    <cellStyle name="Normal 9 5 2 2 6 3" xfId="36926"/>
    <cellStyle name="Normal 9 5 2 2 6 4" xfId="36927"/>
    <cellStyle name="Normal 9 5 2 2 7" xfId="36928"/>
    <cellStyle name="Normal 9 5 2 2 7 2" xfId="36929"/>
    <cellStyle name="Normal 9 5 2 2 7 3" xfId="36930"/>
    <cellStyle name="Normal 9 5 2 2 7 4" xfId="36931"/>
    <cellStyle name="Normal 9 5 2 2 8" xfId="36932"/>
    <cellStyle name="Normal 9 5 2 2 9" xfId="36933"/>
    <cellStyle name="Normal 9 5 2 3" xfId="36934"/>
    <cellStyle name="Normal 9 5 2 3 2" xfId="36935"/>
    <cellStyle name="Normal 9 5 2 3 2 2" xfId="36936"/>
    <cellStyle name="Normal 9 5 2 3 2 3" xfId="36937"/>
    <cellStyle name="Normal 9 5 2 3 2 4" xfId="36938"/>
    <cellStyle name="Normal 9 5 2 3 3" xfId="36939"/>
    <cellStyle name="Normal 9 5 2 3 3 2" xfId="36940"/>
    <cellStyle name="Normal 9 5 2 3 3 3" xfId="36941"/>
    <cellStyle name="Normal 9 5 2 3 3 4" xfId="36942"/>
    <cellStyle name="Normal 9 5 2 3 4" xfId="36943"/>
    <cellStyle name="Normal 9 5 2 3 5" xfId="36944"/>
    <cellStyle name="Normal 9 5 2 3 6" xfId="36945"/>
    <cellStyle name="Normal 9 5 2 4" xfId="36946"/>
    <cellStyle name="Normal 9 5 2 4 2" xfId="36947"/>
    <cellStyle name="Normal 9 5 2 4 3" xfId="36948"/>
    <cellStyle name="Normal 9 5 2 4 4" xfId="36949"/>
    <cellStyle name="Normal 9 5 2 5" xfId="36950"/>
    <cellStyle name="Normal 9 5 2 5 2" xfId="36951"/>
    <cellStyle name="Normal 9 5 2 5 3" xfId="36952"/>
    <cellStyle name="Normal 9 5 2 5 4" xfId="36953"/>
    <cellStyle name="Normal 9 5 2 6" xfId="36954"/>
    <cellStyle name="Normal 9 5 2 6 2" xfId="36955"/>
    <cellStyle name="Normal 9 5 2 6 3" xfId="36956"/>
    <cellStyle name="Normal 9 5 2 6 4" xfId="36957"/>
    <cellStyle name="Normal 9 5 2 7" xfId="36958"/>
    <cellStyle name="Normal 9 5 2 7 2" xfId="36959"/>
    <cellStyle name="Normal 9 5 2 7 3" xfId="36960"/>
    <cellStyle name="Normal 9 5 2 7 4" xfId="36961"/>
    <cellStyle name="Normal 9 5 2 8" xfId="36962"/>
    <cellStyle name="Normal 9 5 2 8 2" xfId="36963"/>
    <cellStyle name="Normal 9 5 2 8 3" xfId="36964"/>
    <cellStyle name="Normal 9 5 2 8 4" xfId="36965"/>
    <cellStyle name="Normal 9 5 2 9" xfId="36966"/>
    <cellStyle name="Normal 9 5 2 9 2" xfId="36967"/>
    <cellStyle name="Normal 9 5 2 9 3" xfId="36968"/>
    <cellStyle name="Normal 9 5 2 9 4" xfId="36969"/>
    <cellStyle name="Normal 9 5 20" xfId="36970"/>
    <cellStyle name="Normal 9 5 3" xfId="36971"/>
    <cellStyle name="Normal 9 5 3 10" xfId="36972"/>
    <cellStyle name="Normal 9 5 3 11" xfId="36973"/>
    <cellStyle name="Normal 9 5 3 12" xfId="36974"/>
    <cellStyle name="Normal 9 5 3 13" xfId="36975"/>
    <cellStyle name="Normal 9 5 3 14" xfId="36976"/>
    <cellStyle name="Normal 9 5 3 2" xfId="36977"/>
    <cellStyle name="Normal 9 5 3 2 10" xfId="36978"/>
    <cellStyle name="Normal 9 5 3 2 11" xfId="36979"/>
    <cellStyle name="Normal 9 5 3 2 12" xfId="36980"/>
    <cellStyle name="Normal 9 5 3 2 2" xfId="36981"/>
    <cellStyle name="Normal 9 5 3 2 2 2" xfId="36982"/>
    <cellStyle name="Normal 9 5 3 2 2 2 2" xfId="36983"/>
    <cellStyle name="Normal 9 5 3 2 2 2 3" xfId="36984"/>
    <cellStyle name="Normal 9 5 3 2 2 2 4" xfId="36985"/>
    <cellStyle name="Normal 9 5 3 2 2 3" xfId="36986"/>
    <cellStyle name="Normal 9 5 3 2 2 3 2" xfId="36987"/>
    <cellStyle name="Normal 9 5 3 2 2 3 3" xfId="36988"/>
    <cellStyle name="Normal 9 5 3 2 2 3 4" xfId="36989"/>
    <cellStyle name="Normal 9 5 3 2 2 4" xfId="36990"/>
    <cellStyle name="Normal 9 5 3 2 2 5" xfId="36991"/>
    <cellStyle name="Normal 9 5 3 2 2 6" xfId="36992"/>
    <cellStyle name="Normal 9 5 3 2 3" xfId="36993"/>
    <cellStyle name="Normal 9 5 3 2 3 2" xfId="36994"/>
    <cellStyle name="Normal 9 5 3 2 3 3" xfId="36995"/>
    <cellStyle name="Normal 9 5 3 2 3 4" xfId="36996"/>
    <cellStyle name="Normal 9 5 3 2 4" xfId="36997"/>
    <cellStyle name="Normal 9 5 3 2 4 2" xfId="36998"/>
    <cellStyle name="Normal 9 5 3 2 4 3" xfId="36999"/>
    <cellStyle name="Normal 9 5 3 2 4 4" xfId="37000"/>
    <cellStyle name="Normal 9 5 3 2 5" xfId="37001"/>
    <cellStyle name="Normal 9 5 3 2 5 2" xfId="37002"/>
    <cellStyle name="Normal 9 5 3 2 5 3" xfId="37003"/>
    <cellStyle name="Normal 9 5 3 2 5 4" xfId="37004"/>
    <cellStyle name="Normal 9 5 3 2 6" xfId="37005"/>
    <cellStyle name="Normal 9 5 3 2 6 2" xfId="37006"/>
    <cellStyle name="Normal 9 5 3 2 6 3" xfId="37007"/>
    <cellStyle name="Normal 9 5 3 2 6 4" xfId="37008"/>
    <cellStyle name="Normal 9 5 3 2 7" xfId="37009"/>
    <cellStyle name="Normal 9 5 3 2 7 2" xfId="37010"/>
    <cellStyle name="Normal 9 5 3 2 7 3" xfId="37011"/>
    <cellStyle name="Normal 9 5 3 2 7 4" xfId="37012"/>
    <cellStyle name="Normal 9 5 3 2 8" xfId="37013"/>
    <cellStyle name="Normal 9 5 3 2 9" xfId="37014"/>
    <cellStyle name="Normal 9 5 3 3" xfId="37015"/>
    <cellStyle name="Normal 9 5 3 3 2" xfId="37016"/>
    <cellStyle name="Normal 9 5 3 3 2 2" xfId="37017"/>
    <cellStyle name="Normal 9 5 3 3 2 3" xfId="37018"/>
    <cellStyle name="Normal 9 5 3 3 2 4" xfId="37019"/>
    <cellStyle name="Normal 9 5 3 3 3" xfId="37020"/>
    <cellStyle name="Normal 9 5 3 3 3 2" xfId="37021"/>
    <cellStyle name="Normal 9 5 3 3 3 3" xfId="37022"/>
    <cellStyle name="Normal 9 5 3 3 3 4" xfId="37023"/>
    <cellStyle name="Normal 9 5 3 3 4" xfId="37024"/>
    <cellStyle name="Normal 9 5 3 3 5" xfId="37025"/>
    <cellStyle name="Normal 9 5 3 3 6" xfId="37026"/>
    <cellStyle name="Normal 9 5 3 4" xfId="37027"/>
    <cellStyle name="Normal 9 5 3 4 2" xfId="37028"/>
    <cellStyle name="Normal 9 5 3 4 3" xfId="37029"/>
    <cellStyle name="Normal 9 5 3 4 4" xfId="37030"/>
    <cellStyle name="Normal 9 5 3 5" xfId="37031"/>
    <cellStyle name="Normal 9 5 3 5 2" xfId="37032"/>
    <cellStyle name="Normal 9 5 3 5 3" xfId="37033"/>
    <cellStyle name="Normal 9 5 3 5 4" xfId="37034"/>
    <cellStyle name="Normal 9 5 3 6" xfId="37035"/>
    <cellStyle name="Normal 9 5 3 6 2" xfId="37036"/>
    <cellStyle name="Normal 9 5 3 6 3" xfId="37037"/>
    <cellStyle name="Normal 9 5 3 6 4" xfId="37038"/>
    <cellStyle name="Normal 9 5 3 7" xfId="37039"/>
    <cellStyle name="Normal 9 5 3 7 2" xfId="37040"/>
    <cellStyle name="Normal 9 5 3 7 3" xfId="37041"/>
    <cellStyle name="Normal 9 5 3 7 4" xfId="37042"/>
    <cellStyle name="Normal 9 5 3 8" xfId="37043"/>
    <cellStyle name="Normal 9 5 3 8 2" xfId="37044"/>
    <cellStyle name="Normal 9 5 3 8 3" xfId="37045"/>
    <cellStyle name="Normal 9 5 3 8 4" xfId="37046"/>
    <cellStyle name="Normal 9 5 3 9" xfId="37047"/>
    <cellStyle name="Normal 9 5 3 9 2" xfId="37048"/>
    <cellStyle name="Normal 9 5 3 9 3" xfId="37049"/>
    <cellStyle name="Normal 9 5 3 9 4" xfId="37050"/>
    <cellStyle name="Normal 9 5 4" xfId="37051"/>
    <cellStyle name="Normal 9 5 4 10" xfId="37052"/>
    <cellStyle name="Normal 9 5 4 11" xfId="37053"/>
    <cellStyle name="Normal 9 5 4 12" xfId="37054"/>
    <cellStyle name="Normal 9 5 4 2" xfId="37055"/>
    <cellStyle name="Normal 9 5 4 2 2" xfId="37056"/>
    <cellStyle name="Normal 9 5 4 2 2 2" xfId="37057"/>
    <cellStyle name="Normal 9 5 4 2 2 3" xfId="37058"/>
    <cellStyle name="Normal 9 5 4 2 2 4" xfId="37059"/>
    <cellStyle name="Normal 9 5 4 2 3" xfId="37060"/>
    <cellStyle name="Normal 9 5 4 2 3 2" xfId="37061"/>
    <cellStyle name="Normal 9 5 4 2 3 3" xfId="37062"/>
    <cellStyle name="Normal 9 5 4 2 3 4" xfId="37063"/>
    <cellStyle name="Normal 9 5 4 2 4" xfId="37064"/>
    <cellStyle name="Normal 9 5 4 2 5" xfId="37065"/>
    <cellStyle name="Normal 9 5 4 2 6" xfId="37066"/>
    <cellStyle name="Normal 9 5 4 3" xfId="37067"/>
    <cellStyle name="Normal 9 5 4 3 2" xfId="37068"/>
    <cellStyle name="Normal 9 5 4 3 3" xfId="37069"/>
    <cellStyle name="Normal 9 5 4 3 4" xfId="37070"/>
    <cellStyle name="Normal 9 5 4 4" xfId="37071"/>
    <cellStyle name="Normal 9 5 4 4 2" xfId="37072"/>
    <cellStyle name="Normal 9 5 4 4 3" xfId="37073"/>
    <cellStyle name="Normal 9 5 4 4 4" xfId="37074"/>
    <cellStyle name="Normal 9 5 4 5" xfId="37075"/>
    <cellStyle name="Normal 9 5 4 5 2" xfId="37076"/>
    <cellStyle name="Normal 9 5 4 5 3" xfId="37077"/>
    <cellStyle name="Normal 9 5 4 5 4" xfId="37078"/>
    <cellStyle name="Normal 9 5 4 6" xfId="37079"/>
    <cellStyle name="Normal 9 5 4 6 2" xfId="37080"/>
    <cellStyle name="Normal 9 5 4 6 3" xfId="37081"/>
    <cellStyle name="Normal 9 5 4 6 4" xfId="37082"/>
    <cellStyle name="Normal 9 5 4 7" xfId="37083"/>
    <cellStyle name="Normal 9 5 4 7 2" xfId="37084"/>
    <cellStyle name="Normal 9 5 4 7 3" xfId="37085"/>
    <cellStyle name="Normal 9 5 4 7 4" xfId="37086"/>
    <cellStyle name="Normal 9 5 4 8" xfId="37087"/>
    <cellStyle name="Normal 9 5 4 9" xfId="37088"/>
    <cellStyle name="Normal 9 5 5" xfId="37089"/>
    <cellStyle name="Normal 9 5 5 10" xfId="37090"/>
    <cellStyle name="Normal 9 5 5 11" xfId="37091"/>
    <cellStyle name="Normal 9 5 5 12" xfId="37092"/>
    <cellStyle name="Normal 9 5 5 2" xfId="37093"/>
    <cellStyle name="Normal 9 5 5 2 2" xfId="37094"/>
    <cellStyle name="Normal 9 5 5 2 2 2" xfId="37095"/>
    <cellStyle name="Normal 9 5 5 2 2 3" xfId="37096"/>
    <cellStyle name="Normal 9 5 5 2 2 4" xfId="37097"/>
    <cellStyle name="Normal 9 5 5 2 3" xfId="37098"/>
    <cellStyle name="Normal 9 5 5 2 3 2" xfId="37099"/>
    <cellStyle name="Normal 9 5 5 2 3 3" xfId="37100"/>
    <cellStyle name="Normal 9 5 5 2 3 4" xfId="37101"/>
    <cellStyle name="Normal 9 5 5 2 4" xfId="37102"/>
    <cellStyle name="Normal 9 5 5 2 5" xfId="37103"/>
    <cellStyle name="Normal 9 5 5 2 6" xfId="37104"/>
    <cellStyle name="Normal 9 5 5 3" xfId="37105"/>
    <cellStyle name="Normal 9 5 5 3 2" xfId="37106"/>
    <cellStyle name="Normal 9 5 5 3 3" xfId="37107"/>
    <cellStyle name="Normal 9 5 5 3 4" xfId="37108"/>
    <cellStyle name="Normal 9 5 5 4" xfId="37109"/>
    <cellStyle name="Normal 9 5 5 4 2" xfId="37110"/>
    <cellStyle name="Normal 9 5 5 4 3" xfId="37111"/>
    <cellStyle name="Normal 9 5 5 4 4" xfId="37112"/>
    <cellStyle name="Normal 9 5 5 5" xfId="37113"/>
    <cellStyle name="Normal 9 5 5 5 2" xfId="37114"/>
    <cellStyle name="Normal 9 5 5 5 3" xfId="37115"/>
    <cellStyle name="Normal 9 5 5 5 4" xfId="37116"/>
    <cellStyle name="Normal 9 5 5 6" xfId="37117"/>
    <cellStyle name="Normal 9 5 5 6 2" xfId="37118"/>
    <cellStyle name="Normal 9 5 5 6 3" xfId="37119"/>
    <cellStyle name="Normal 9 5 5 6 4" xfId="37120"/>
    <cellStyle name="Normal 9 5 5 7" xfId="37121"/>
    <cellStyle name="Normal 9 5 5 7 2" xfId="37122"/>
    <cellStyle name="Normal 9 5 5 7 3" xfId="37123"/>
    <cellStyle name="Normal 9 5 5 7 4" xfId="37124"/>
    <cellStyle name="Normal 9 5 5 8" xfId="37125"/>
    <cellStyle name="Normal 9 5 5 9" xfId="37126"/>
    <cellStyle name="Normal 9 5 6" xfId="37127"/>
    <cellStyle name="Normal 9 5 6 2" xfId="37128"/>
    <cellStyle name="Normal 9 5 6 2 2" xfId="37129"/>
    <cellStyle name="Normal 9 5 6 2 3" xfId="37130"/>
    <cellStyle name="Normal 9 5 6 2 4" xfId="37131"/>
    <cellStyle name="Normal 9 5 6 3" xfId="37132"/>
    <cellStyle name="Normal 9 5 6 3 2" xfId="37133"/>
    <cellStyle name="Normal 9 5 6 3 3" xfId="37134"/>
    <cellStyle name="Normal 9 5 6 3 4" xfId="37135"/>
    <cellStyle name="Normal 9 5 6 4" xfId="37136"/>
    <cellStyle name="Normal 9 5 6 4 2" xfId="37137"/>
    <cellStyle name="Normal 9 5 6 4 3" xfId="37138"/>
    <cellStyle name="Normal 9 5 6 4 4" xfId="37139"/>
    <cellStyle name="Normal 9 5 6 5" xfId="37140"/>
    <cellStyle name="Normal 9 5 6 5 2" xfId="37141"/>
    <cellStyle name="Normal 9 5 6 5 3" xfId="37142"/>
    <cellStyle name="Normal 9 5 6 5 4" xfId="37143"/>
    <cellStyle name="Normal 9 5 6 6" xfId="37144"/>
    <cellStyle name="Normal 9 5 6 7" xfId="37145"/>
    <cellStyle name="Normal 9 5 6 8" xfId="37146"/>
    <cellStyle name="Normal 9 5 7" xfId="37147"/>
    <cellStyle name="Normal 9 5 7 2" xfId="37148"/>
    <cellStyle name="Normal 9 5 7 3" xfId="37149"/>
    <cellStyle name="Normal 9 5 7 4" xfId="37150"/>
    <cellStyle name="Normal 9 5 8" xfId="37151"/>
    <cellStyle name="Normal 9 5 8 2" xfId="37152"/>
    <cellStyle name="Normal 9 5 8 3" xfId="37153"/>
    <cellStyle name="Normal 9 5 8 4" xfId="37154"/>
    <cellStyle name="Normal 9 5 9" xfId="37155"/>
    <cellStyle name="Normal 9 5 9 2" xfId="37156"/>
    <cellStyle name="Normal 9 5 9 3" xfId="37157"/>
    <cellStyle name="Normal 9 5 9 4" xfId="37158"/>
    <cellStyle name="Normal 9 6" xfId="37159"/>
    <cellStyle name="Normal 9 6 10" xfId="37160"/>
    <cellStyle name="Normal 9 6 10 2" xfId="37161"/>
    <cellStyle name="Normal 9 6 10 3" xfId="37162"/>
    <cellStyle name="Normal 9 6 10 4" xfId="37163"/>
    <cellStyle name="Normal 9 6 11" xfId="37164"/>
    <cellStyle name="Normal 9 6 11 2" xfId="37165"/>
    <cellStyle name="Normal 9 6 11 3" xfId="37166"/>
    <cellStyle name="Normal 9 6 11 4" xfId="37167"/>
    <cellStyle name="Normal 9 6 12" xfId="37168"/>
    <cellStyle name="Normal 9 6 12 2" xfId="37169"/>
    <cellStyle name="Normal 9 6 12 3" xfId="37170"/>
    <cellStyle name="Normal 9 6 12 4" xfId="37171"/>
    <cellStyle name="Normal 9 6 13" xfId="37172"/>
    <cellStyle name="Normal 9 6 13 2" xfId="37173"/>
    <cellStyle name="Normal 9 6 13 3" xfId="37174"/>
    <cellStyle name="Normal 9 6 13 4" xfId="37175"/>
    <cellStyle name="Normal 9 6 14" xfId="37176"/>
    <cellStyle name="Normal 9 6 15" xfId="37177"/>
    <cellStyle name="Normal 9 6 16" xfId="37178"/>
    <cellStyle name="Normal 9 6 17" xfId="37179"/>
    <cellStyle name="Normal 9 6 18" xfId="37180"/>
    <cellStyle name="Normal 9 6 19" xfId="37181"/>
    <cellStyle name="Normal 9 6 2" xfId="37182"/>
    <cellStyle name="Normal 9 6 2 10" xfId="37183"/>
    <cellStyle name="Normal 9 6 2 11" xfId="37184"/>
    <cellStyle name="Normal 9 6 2 12" xfId="37185"/>
    <cellStyle name="Normal 9 6 2 13" xfId="37186"/>
    <cellStyle name="Normal 9 6 2 14" xfId="37187"/>
    <cellStyle name="Normal 9 6 2 2" xfId="37188"/>
    <cellStyle name="Normal 9 6 2 2 10" xfId="37189"/>
    <cellStyle name="Normal 9 6 2 2 11" xfId="37190"/>
    <cellStyle name="Normal 9 6 2 2 12" xfId="37191"/>
    <cellStyle name="Normal 9 6 2 2 2" xfId="37192"/>
    <cellStyle name="Normal 9 6 2 2 2 2" xfId="37193"/>
    <cellStyle name="Normal 9 6 2 2 2 2 2" xfId="37194"/>
    <cellStyle name="Normal 9 6 2 2 2 2 3" xfId="37195"/>
    <cellStyle name="Normal 9 6 2 2 2 2 4" xfId="37196"/>
    <cellStyle name="Normal 9 6 2 2 2 3" xfId="37197"/>
    <cellStyle name="Normal 9 6 2 2 2 3 2" xfId="37198"/>
    <cellStyle name="Normal 9 6 2 2 2 3 3" xfId="37199"/>
    <cellStyle name="Normal 9 6 2 2 2 3 4" xfId="37200"/>
    <cellStyle name="Normal 9 6 2 2 2 4" xfId="37201"/>
    <cellStyle name="Normal 9 6 2 2 2 5" xfId="37202"/>
    <cellStyle name="Normal 9 6 2 2 2 6" xfId="37203"/>
    <cellStyle name="Normal 9 6 2 2 3" xfId="37204"/>
    <cellStyle name="Normal 9 6 2 2 3 2" xfId="37205"/>
    <cellStyle name="Normal 9 6 2 2 3 3" xfId="37206"/>
    <cellStyle name="Normal 9 6 2 2 3 4" xfId="37207"/>
    <cellStyle name="Normal 9 6 2 2 4" xfId="37208"/>
    <cellStyle name="Normal 9 6 2 2 4 2" xfId="37209"/>
    <cellStyle name="Normal 9 6 2 2 4 3" xfId="37210"/>
    <cellStyle name="Normal 9 6 2 2 4 4" xfId="37211"/>
    <cellStyle name="Normal 9 6 2 2 5" xfId="37212"/>
    <cellStyle name="Normal 9 6 2 2 5 2" xfId="37213"/>
    <cellStyle name="Normal 9 6 2 2 5 3" xfId="37214"/>
    <cellStyle name="Normal 9 6 2 2 5 4" xfId="37215"/>
    <cellStyle name="Normal 9 6 2 2 6" xfId="37216"/>
    <cellStyle name="Normal 9 6 2 2 6 2" xfId="37217"/>
    <cellStyle name="Normal 9 6 2 2 6 3" xfId="37218"/>
    <cellStyle name="Normal 9 6 2 2 6 4" xfId="37219"/>
    <cellStyle name="Normal 9 6 2 2 7" xfId="37220"/>
    <cellStyle name="Normal 9 6 2 2 7 2" xfId="37221"/>
    <cellStyle name="Normal 9 6 2 2 7 3" xfId="37222"/>
    <cellStyle name="Normal 9 6 2 2 7 4" xfId="37223"/>
    <cellStyle name="Normal 9 6 2 2 8" xfId="37224"/>
    <cellStyle name="Normal 9 6 2 2 9" xfId="37225"/>
    <cellStyle name="Normal 9 6 2 3" xfId="37226"/>
    <cellStyle name="Normal 9 6 2 3 2" xfId="37227"/>
    <cellStyle name="Normal 9 6 2 3 2 2" xfId="37228"/>
    <cellStyle name="Normal 9 6 2 3 2 3" xfId="37229"/>
    <cellStyle name="Normal 9 6 2 3 2 4" xfId="37230"/>
    <cellStyle name="Normal 9 6 2 3 3" xfId="37231"/>
    <cellStyle name="Normal 9 6 2 3 3 2" xfId="37232"/>
    <cellStyle name="Normal 9 6 2 3 3 3" xfId="37233"/>
    <cellStyle name="Normal 9 6 2 3 3 4" xfId="37234"/>
    <cellStyle name="Normal 9 6 2 3 4" xfId="37235"/>
    <cellStyle name="Normal 9 6 2 3 5" xfId="37236"/>
    <cellStyle name="Normal 9 6 2 3 6" xfId="37237"/>
    <cellStyle name="Normal 9 6 2 4" xfId="37238"/>
    <cellStyle name="Normal 9 6 2 4 2" xfId="37239"/>
    <cellStyle name="Normal 9 6 2 4 3" xfId="37240"/>
    <cellStyle name="Normal 9 6 2 4 4" xfId="37241"/>
    <cellStyle name="Normal 9 6 2 5" xfId="37242"/>
    <cellStyle name="Normal 9 6 2 5 2" xfId="37243"/>
    <cellStyle name="Normal 9 6 2 5 3" xfId="37244"/>
    <cellStyle name="Normal 9 6 2 5 4" xfId="37245"/>
    <cellStyle name="Normal 9 6 2 6" xfId="37246"/>
    <cellStyle name="Normal 9 6 2 6 2" xfId="37247"/>
    <cellStyle name="Normal 9 6 2 6 3" xfId="37248"/>
    <cellStyle name="Normal 9 6 2 6 4" xfId="37249"/>
    <cellStyle name="Normal 9 6 2 7" xfId="37250"/>
    <cellStyle name="Normal 9 6 2 7 2" xfId="37251"/>
    <cellStyle name="Normal 9 6 2 7 3" xfId="37252"/>
    <cellStyle name="Normal 9 6 2 7 4" xfId="37253"/>
    <cellStyle name="Normal 9 6 2 8" xfId="37254"/>
    <cellStyle name="Normal 9 6 2 8 2" xfId="37255"/>
    <cellStyle name="Normal 9 6 2 8 3" xfId="37256"/>
    <cellStyle name="Normal 9 6 2 8 4" xfId="37257"/>
    <cellStyle name="Normal 9 6 2 9" xfId="37258"/>
    <cellStyle name="Normal 9 6 2 9 2" xfId="37259"/>
    <cellStyle name="Normal 9 6 2 9 3" xfId="37260"/>
    <cellStyle name="Normal 9 6 2 9 4" xfId="37261"/>
    <cellStyle name="Normal 9 6 20" xfId="37262"/>
    <cellStyle name="Normal 9 6 3" xfId="37263"/>
    <cellStyle name="Normal 9 6 3 10" xfId="37264"/>
    <cellStyle name="Normal 9 6 3 11" xfId="37265"/>
    <cellStyle name="Normal 9 6 3 12" xfId="37266"/>
    <cellStyle name="Normal 9 6 3 13" xfId="37267"/>
    <cellStyle name="Normal 9 6 3 14" xfId="37268"/>
    <cellStyle name="Normal 9 6 3 2" xfId="37269"/>
    <cellStyle name="Normal 9 6 3 2 10" xfId="37270"/>
    <cellStyle name="Normal 9 6 3 2 11" xfId="37271"/>
    <cellStyle name="Normal 9 6 3 2 12" xfId="37272"/>
    <cellStyle name="Normal 9 6 3 2 2" xfId="37273"/>
    <cellStyle name="Normal 9 6 3 2 2 2" xfId="37274"/>
    <cellStyle name="Normal 9 6 3 2 2 2 2" xfId="37275"/>
    <cellStyle name="Normal 9 6 3 2 2 2 3" xfId="37276"/>
    <cellStyle name="Normal 9 6 3 2 2 2 4" xfId="37277"/>
    <cellStyle name="Normal 9 6 3 2 2 3" xfId="37278"/>
    <cellStyle name="Normal 9 6 3 2 2 3 2" xfId="37279"/>
    <cellStyle name="Normal 9 6 3 2 2 3 3" xfId="37280"/>
    <cellStyle name="Normal 9 6 3 2 2 3 4" xfId="37281"/>
    <cellStyle name="Normal 9 6 3 2 2 4" xfId="37282"/>
    <cellStyle name="Normal 9 6 3 2 2 5" xfId="37283"/>
    <cellStyle name="Normal 9 6 3 2 2 6" xfId="37284"/>
    <cellStyle name="Normal 9 6 3 2 3" xfId="37285"/>
    <cellStyle name="Normal 9 6 3 2 3 2" xfId="37286"/>
    <cellStyle name="Normal 9 6 3 2 3 3" xfId="37287"/>
    <cellStyle name="Normal 9 6 3 2 3 4" xfId="37288"/>
    <cellStyle name="Normal 9 6 3 2 4" xfId="37289"/>
    <cellStyle name="Normal 9 6 3 2 4 2" xfId="37290"/>
    <cellStyle name="Normal 9 6 3 2 4 3" xfId="37291"/>
    <cellStyle name="Normal 9 6 3 2 4 4" xfId="37292"/>
    <cellStyle name="Normal 9 6 3 2 5" xfId="37293"/>
    <cellStyle name="Normal 9 6 3 2 5 2" xfId="37294"/>
    <cellStyle name="Normal 9 6 3 2 5 3" xfId="37295"/>
    <cellStyle name="Normal 9 6 3 2 5 4" xfId="37296"/>
    <cellStyle name="Normal 9 6 3 2 6" xfId="37297"/>
    <cellStyle name="Normal 9 6 3 2 6 2" xfId="37298"/>
    <cellStyle name="Normal 9 6 3 2 6 3" xfId="37299"/>
    <cellStyle name="Normal 9 6 3 2 6 4" xfId="37300"/>
    <cellStyle name="Normal 9 6 3 2 7" xfId="37301"/>
    <cellStyle name="Normal 9 6 3 2 7 2" xfId="37302"/>
    <cellStyle name="Normal 9 6 3 2 7 3" xfId="37303"/>
    <cellStyle name="Normal 9 6 3 2 7 4" xfId="37304"/>
    <cellStyle name="Normal 9 6 3 2 8" xfId="37305"/>
    <cellStyle name="Normal 9 6 3 2 9" xfId="37306"/>
    <cellStyle name="Normal 9 6 3 3" xfId="37307"/>
    <cellStyle name="Normal 9 6 3 3 2" xfId="37308"/>
    <cellStyle name="Normal 9 6 3 3 2 2" xfId="37309"/>
    <cellStyle name="Normal 9 6 3 3 2 3" xfId="37310"/>
    <cellStyle name="Normal 9 6 3 3 2 4" xfId="37311"/>
    <cellStyle name="Normal 9 6 3 3 3" xfId="37312"/>
    <cellStyle name="Normal 9 6 3 3 3 2" xfId="37313"/>
    <cellStyle name="Normal 9 6 3 3 3 3" xfId="37314"/>
    <cellStyle name="Normal 9 6 3 3 3 4" xfId="37315"/>
    <cellStyle name="Normal 9 6 3 3 4" xfId="37316"/>
    <cellStyle name="Normal 9 6 3 3 5" xfId="37317"/>
    <cellStyle name="Normal 9 6 3 3 6" xfId="37318"/>
    <cellStyle name="Normal 9 6 3 4" xfId="37319"/>
    <cellStyle name="Normal 9 6 3 4 2" xfId="37320"/>
    <cellStyle name="Normal 9 6 3 4 3" xfId="37321"/>
    <cellStyle name="Normal 9 6 3 4 4" xfId="37322"/>
    <cellStyle name="Normal 9 6 3 5" xfId="37323"/>
    <cellStyle name="Normal 9 6 3 5 2" xfId="37324"/>
    <cellStyle name="Normal 9 6 3 5 3" xfId="37325"/>
    <cellStyle name="Normal 9 6 3 5 4" xfId="37326"/>
    <cellStyle name="Normal 9 6 3 6" xfId="37327"/>
    <cellStyle name="Normal 9 6 3 6 2" xfId="37328"/>
    <cellStyle name="Normal 9 6 3 6 3" xfId="37329"/>
    <cellStyle name="Normal 9 6 3 6 4" xfId="37330"/>
    <cellStyle name="Normal 9 6 3 7" xfId="37331"/>
    <cellStyle name="Normal 9 6 3 7 2" xfId="37332"/>
    <cellStyle name="Normal 9 6 3 7 3" xfId="37333"/>
    <cellStyle name="Normal 9 6 3 7 4" xfId="37334"/>
    <cellStyle name="Normal 9 6 3 8" xfId="37335"/>
    <cellStyle name="Normal 9 6 3 8 2" xfId="37336"/>
    <cellStyle name="Normal 9 6 3 8 3" xfId="37337"/>
    <cellStyle name="Normal 9 6 3 8 4" xfId="37338"/>
    <cellStyle name="Normal 9 6 3 9" xfId="37339"/>
    <cellStyle name="Normal 9 6 3 9 2" xfId="37340"/>
    <cellStyle name="Normal 9 6 3 9 3" xfId="37341"/>
    <cellStyle name="Normal 9 6 3 9 4" xfId="37342"/>
    <cellStyle name="Normal 9 6 4" xfId="37343"/>
    <cellStyle name="Normal 9 6 4 10" xfId="37344"/>
    <cellStyle name="Normal 9 6 4 11" xfId="37345"/>
    <cellStyle name="Normal 9 6 4 12" xfId="37346"/>
    <cellStyle name="Normal 9 6 4 2" xfId="37347"/>
    <cellStyle name="Normal 9 6 4 2 2" xfId="37348"/>
    <cellStyle name="Normal 9 6 4 2 2 2" xfId="37349"/>
    <cellStyle name="Normal 9 6 4 2 2 3" xfId="37350"/>
    <cellStyle name="Normal 9 6 4 2 2 4" xfId="37351"/>
    <cellStyle name="Normal 9 6 4 2 3" xfId="37352"/>
    <cellStyle name="Normal 9 6 4 2 3 2" xfId="37353"/>
    <cellStyle name="Normal 9 6 4 2 3 3" xfId="37354"/>
    <cellStyle name="Normal 9 6 4 2 3 4" xfId="37355"/>
    <cellStyle name="Normal 9 6 4 2 4" xfId="37356"/>
    <cellStyle name="Normal 9 6 4 2 5" xfId="37357"/>
    <cellStyle name="Normal 9 6 4 2 6" xfId="37358"/>
    <cellStyle name="Normal 9 6 4 3" xfId="37359"/>
    <cellStyle name="Normal 9 6 4 3 2" xfId="37360"/>
    <cellStyle name="Normal 9 6 4 3 3" xfId="37361"/>
    <cellStyle name="Normal 9 6 4 3 4" xfId="37362"/>
    <cellStyle name="Normal 9 6 4 4" xfId="37363"/>
    <cellStyle name="Normal 9 6 4 4 2" xfId="37364"/>
    <cellStyle name="Normal 9 6 4 4 3" xfId="37365"/>
    <cellStyle name="Normal 9 6 4 4 4" xfId="37366"/>
    <cellStyle name="Normal 9 6 4 5" xfId="37367"/>
    <cellStyle name="Normal 9 6 4 5 2" xfId="37368"/>
    <cellStyle name="Normal 9 6 4 5 3" xfId="37369"/>
    <cellStyle name="Normal 9 6 4 5 4" xfId="37370"/>
    <cellStyle name="Normal 9 6 4 6" xfId="37371"/>
    <cellStyle name="Normal 9 6 4 6 2" xfId="37372"/>
    <cellStyle name="Normal 9 6 4 6 3" xfId="37373"/>
    <cellStyle name="Normal 9 6 4 6 4" xfId="37374"/>
    <cellStyle name="Normal 9 6 4 7" xfId="37375"/>
    <cellStyle name="Normal 9 6 4 7 2" xfId="37376"/>
    <cellStyle name="Normal 9 6 4 7 3" xfId="37377"/>
    <cellStyle name="Normal 9 6 4 7 4" xfId="37378"/>
    <cellStyle name="Normal 9 6 4 8" xfId="37379"/>
    <cellStyle name="Normal 9 6 4 9" xfId="37380"/>
    <cellStyle name="Normal 9 6 5" xfId="37381"/>
    <cellStyle name="Normal 9 6 5 10" xfId="37382"/>
    <cellStyle name="Normal 9 6 5 11" xfId="37383"/>
    <cellStyle name="Normal 9 6 5 12" xfId="37384"/>
    <cellStyle name="Normal 9 6 5 2" xfId="37385"/>
    <cellStyle name="Normal 9 6 5 2 2" xfId="37386"/>
    <cellStyle name="Normal 9 6 5 2 2 2" xfId="37387"/>
    <cellStyle name="Normal 9 6 5 2 2 3" xfId="37388"/>
    <cellStyle name="Normal 9 6 5 2 2 4" xfId="37389"/>
    <cellStyle name="Normal 9 6 5 2 3" xfId="37390"/>
    <cellStyle name="Normal 9 6 5 2 3 2" xfId="37391"/>
    <cellStyle name="Normal 9 6 5 2 3 3" xfId="37392"/>
    <cellStyle name="Normal 9 6 5 2 3 4" xfId="37393"/>
    <cellStyle name="Normal 9 6 5 2 4" xfId="37394"/>
    <cellStyle name="Normal 9 6 5 2 5" xfId="37395"/>
    <cellStyle name="Normal 9 6 5 2 6" xfId="37396"/>
    <cellStyle name="Normal 9 6 5 3" xfId="37397"/>
    <cellStyle name="Normal 9 6 5 3 2" xfId="37398"/>
    <cellStyle name="Normal 9 6 5 3 3" xfId="37399"/>
    <cellStyle name="Normal 9 6 5 3 4" xfId="37400"/>
    <cellStyle name="Normal 9 6 5 4" xfId="37401"/>
    <cellStyle name="Normal 9 6 5 4 2" xfId="37402"/>
    <cellStyle name="Normal 9 6 5 4 3" xfId="37403"/>
    <cellStyle name="Normal 9 6 5 4 4" xfId="37404"/>
    <cellStyle name="Normal 9 6 5 5" xfId="37405"/>
    <cellStyle name="Normal 9 6 5 5 2" xfId="37406"/>
    <cellStyle name="Normal 9 6 5 5 3" xfId="37407"/>
    <cellStyle name="Normal 9 6 5 5 4" xfId="37408"/>
    <cellStyle name="Normal 9 6 5 6" xfId="37409"/>
    <cellStyle name="Normal 9 6 5 6 2" xfId="37410"/>
    <cellStyle name="Normal 9 6 5 6 3" xfId="37411"/>
    <cellStyle name="Normal 9 6 5 6 4" xfId="37412"/>
    <cellStyle name="Normal 9 6 5 7" xfId="37413"/>
    <cellStyle name="Normal 9 6 5 7 2" xfId="37414"/>
    <cellStyle name="Normal 9 6 5 7 3" xfId="37415"/>
    <cellStyle name="Normal 9 6 5 7 4" xfId="37416"/>
    <cellStyle name="Normal 9 6 5 8" xfId="37417"/>
    <cellStyle name="Normal 9 6 5 9" xfId="37418"/>
    <cellStyle name="Normal 9 6 6" xfId="37419"/>
    <cellStyle name="Normal 9 6 6 2" xfId="37420"/>
    <cellStyle name="Normal 9 6 6 2 2" xfId="37421"/>
    <cellStyle name="Normal 9 6 6 2 3" xfId="37422"/>
    <cellStyle name="Normal 9 6 6 2 4" xfId="37423"/>
    <cellStyle name="Normal 9 6 6 3" xfId="37424"/>
    <cellStyle name="Normal 9 6 6 3 2" xfId="37425"/>
    <cellStyle name="Normal 9 6 6 3 3" xfId="37426"/>
    <cellStyle name="Normal 9 6 6 3 4" xfId="37427"/>
    <cellStyle name="Normal 9 6 6 4" xfId="37428"/>
    <cellStyle name="Normal 9 6 6 4 2" xfId="37429"/>
    <cellStyle name="Normal 9 6 6 4 3" xfId="37430"/>
    <cellStyle name="Normal 9 6 6 4 4" xfId="37431"/>
    <cellStyle name="Normal 9 6 6 5" xfId="37432"/>
    <cellStyle name="Normal 9 6 6 5 2" xfId="37433"/>
    <cellStyle name="Normal 9 6 6 5 3" xfId="37434"/>
    <cellStyle name="Normal 9 6 6 5 4" xfId="37435"/>
    <cellStyle name="Normal 9 6 6 6" xfId="37436"/>
    <cellStyle name="Normal 9 6 6 7" xfId="37437"/>
    <cellStyle name="Normal 9 6 6 8" xfId="37438"/>
    <cellStyle name="Normal 9 6 7" xfId="37439"/>
    <cellStyle name="Normal 9 6 7 2" xfId="37440"/>
    <cellStyle name="Normal 9 6 7 3" xfId="37441"/>
    <cellStyle name="Normal 9 6 7 4" xfId="37442"/>
    <cellStyle name="Normal 9 6 8" xfId="37443"/>
    <cellStyle name="Normal 9 6 8 2" xfId="37444"/>
    <cellStyle name="Normal 9 6 8 3" xfId="37445"/>
    <cellStyle name="Normal 9 6 8 4" xfId="37446"/>
    <cellStyle name="Normal 9 6 9" xfId="37447"/>
    <cellStyle name="Normal 9 6 9 2" xfId="37448"/>
    <cellStyle name="Normal 9 6 9 3" xfId="37449"/>
    <cellStyle name="Normal 9 6 9 4" xfId="37450"/>
    <cellStyle name="Normal 9 7" xfId="37451"/>
    <cellStyle name="Normal 9 7 10" xfId="37452"/>
    <cellStyle name="Normal 9 7 10 2" xfId="37453"/>
    <cellStyle name="Normal 9 7 10 3" xfId="37454"/>
    <cellStyle name="Normal 9 7 10 4" xfId="37455"/>
    <cellStyle name="Normal 9 7 11" xfId="37456"/>
    <cellStyle name="Normal 9 7 11 2" xfId="37457"/>
    <cellStyle name="Normal 9 7 11 3" xfId="37458"/>
    <cellStyle name="Normal 9 7 11 4" xfId="37459"/>
    <cellStyle name="Normal 9 7 12" xfId="37460"/>
    <cellStyle name="Normal 9 7 12 2" xfId="37461"/>
    <cellStyle name="Normal 9 7 12 3" xfId="37462"/>
    <cellStyle name="Normal 9 7 12 4" xfId="37463"/>
    <cellStyle name="Normal 9 7 13" xfId="37464"/>
    <cellStyle name="Normal 9 7 13 2" xfId="37465"/>
    <cellStyle name="Normal 9 7 13 3" xfId="37466"/>
    <cellStyle name="Normal 9 7 13 4" xfId="37467"/>
    <cellStyle name="Normal 9 7 14" xfId="37468"/>
    <cellStyle name="Normal 9 7 15" xfId="37469"/>
    <cellStyle name="Normal 9 7 16" xfId="37470"/>
    <cellStyle name="Normal 9 7 17" xfId="37471"/>
    <cellStyle name="Normal 9 7 18" xfId="37472"/>
    <cellStyle name="Normal 9 7 19" xfId="37473"/>
    <cellStyle name="Normal 9 7 2" xfId="37474"/>
    <cellStyle name="Normal 9 7 2 10" xfId="37475"/>
    <cellStyle name="Normal 9 7 2 11" xfId="37476"/>
    <cellStyle name="Normal 9 7 2 12" xfId="37477"/>
    <cellStyle name="Normal 9 7 2 13" xfId="37478"/>
    <cellStyle name="Normal 9 7 2 14" xfId="37479"/>
    <cellStyle name="Normal 9 7 2 2" xfId="37480"/>
    <cellStyle name="Normal 9 7 2 2 10" xfId="37481"/>
    <cellStyle name="Normal 9 7 2 2 11" xfId="37482"/>
    <cellStyle name="Normal 9 7 2 2 12" xfId="37483"/>
    <cellStyle name="Normal 9 7 2 2 2" xfId="37484"/>
    <cellStyle name="Normal 9 7 2 2 2 2" xfId="37485"/>
    <cellStyle name="Normal 9 7 2 2 2 2 2" xfId="37486"/>
    <cellStyle name="Normal 9 7 2 2 2 2 3" xfId="37487"/>
    <cellStyle name="Normal 9 7 2 2 2 2 4" xfId="37488"/>
    <cellStyle name="Normal 9 7 2 2 2 3" xfId="37489"/>
    <cellStyle name="Normal 9 7 2 2 2 3 2" xfId="37490"/>
    <cellStyle name="Normal 9 7 2 2 2 3 3" xfId="37491"/>
    <cellStyle name="Normal 9 7 2 2 2 3 4" xfId="37492"/>
    <cellStyle name="Normal 9 7 2 2 2 4" xfId="37493"/>
    <cellStyle name="Normal 9 7 2 2 2 5" xfId="37494"/>
    <cellStyle name="Normal 9 7 2 2 2 6" xfId="37495"/>
    <cellStyle name="Normal 9 7 2 2 3" xfId="37496"/>
    <cellStyle name="Normal 9 7 2 2 3 2" xfId="37497"/>
    <cellStyle name="Normal 9 7 2 2 3 3" xfId="37498"/>
    <cellStyle name="Normal 9 7 2 2 3 4" xfId="37499"/>
    <cellStyle name="Normal 9 7 2 2 4" xfId="37500"/>
    <cellStyle name="Normal 9 7 2 2 4 2" xfId="37501"/>
    <cellStyle name="Normal 9 7 2 2 4 3" xfId="37502"/>
    <cellStyle name="Normal 9 7 2 2 4 4" xfId="37503"/>
    <cellStyle name="Normal 9 7 2 2 5" xfId="37504"/>
    <cellStyle name="Normal 9 7 2 2 5 2" xfId="37505"/>
    <cellStyle name="Normal 9 7 2 2 5 3" xfId="37506"/>
    <cellStyle name="Normal 9 7 2 2 5 4" xfId="37507"/>
    <cellStyle name="Normal 9 7 2 2 6" xfId="37508"/>
    <cellStyle name="Normal 9 7 2 2 6 2" xfId="37509"/>
    <cellStyle name="Normal 9 7 2 2 6 3" xfId="37510"/>
    <cellStyle name="Normal 9 7 2 2 6 4" xfId="37511"/>
    <cellStyle name="Normal 9 7 2 2 7" xfId="37512"/>
    <cellStyle name="Normal 9 7 2 2 7 2" xfId="37513"/>
    <cellStyle name="Normal 9 7 2 2 7 3" xfId="37514"/>
    <cellStyle name="Normal 9 7 2 2 7 4" xfId="37515"/>
    <cellStyle name="Normal 9 7 2 2 8" xfId="37516"/>
    <cellStyle name="Normal 9 7 2 2 9" xfId="37517"/>
    <cellStyle name="Normal 9 7 2 3" xfId="37518"/>
    <cellStyle name="Normal 9 7 2 3 2" xfId="37519"/>
    <cellStyle name="Normal 9 7 2 3 2 2" xfId="37520"/>
    <cellStyle name="Normal 9 7 2 3 2 3" xfId="37521"/>
    <cellStyle name="Normal 9 7 2 3 2 4" xfId="37522"/>
    <cellStyle name="Normal 9 7 2 3 3" xfId="37523"/>
    <cellStyle name="Normal 9 7 2 3 3 2" xfId="37524"/>
    <cellStyle name="Normal 9 7 2 3 3 3" xfId="37525"/>
    <cellStyle name="Normal 9 7 2 3 3 4" xfId="37526"/>
    <cellStyle name="Normal 9 7 2 3 4" xfId="37527"/>
    <cellStyle name="Normal 9 7 2 3 5" xfId="37528"/>
    <cellStyle name="Normal 9 7 2 3 6" xfId="37529"/>
    <cellStyle name="Normal 9 7 2 4" xfId="37530"/>
    <cellStyle name="Normal 9 7 2 4 2" xfId="37531"/>
    <cellStyle name="Normal 9 7 2 4 3" xfId="37532"/>
    <cellStyle name="Normal 9 7 2 4 4" xfId="37533"/>
    <cellStyle name="Normal 9 7 2 5" xfId="37534"/>
    <cellStyle name="Normal 9 7 2 5 2" xfId="37535"/>
    <cellStyle name="Normal 9 7 2 5 3" xfId="37536"/>
    <cellStyle name="Normal 9 7 2 5 4" xfId="37537"/>
    <cellStyle name="Normal 9 7 2 6" xfId="37538"/>
    <cellStyle name="Normal 9 7 2 6 2" xfId="37539"/>
    <cellStyle name="Normal 9 7 2 6 3" xfId="37540"/>
    <cellStyle name="Normal 9 7 2 6 4" xfId="37541"/>
    <cellStyle name="Normal 9 7 2 7" xfId="37542"/>
    <cellStyle name="Normal 9 7 2 7 2" xfId="37543"/>
    <cellStyle name="Normal 9 7 2 7 3" xfId="37544"/>
    <cellStyle name="Normal 9 7 2 7 4" xfId="37545"/>
    <cellStyle name="Normal 9 7 2 8" xfId="37546"/>
    <cellStyle name="Normal 9 7 2 8 2" xfId="37547"/>
    <cellStyle name="Normal 9 7 2 8 3" xfId="37548"/>
    <cellStyle name="Normal 9 7 2 8 4" xfId="37549"/>
    <cellStyle name="Normal 9 7 2 9" xfId="37550"/>
    <cellStyle name="Normal 9 7 2 9 2" xfId="37551"/>
    <cellStyle name="Normal 9 7 2 9 3" xfId="37552"/>
    <cellStyle name="Normal 9 7 2 9 4" xfId="37553"/>
    <cellStyle name="Normal 9 7 20" xfId="37554"/>
    <cellStyle name="Normal 9 7 3" xfId="37555"/>
    <cellStyle name="Normal 9 7 3 10" xfId="37556"/>
    <cellStyle name="Normal 9 7 3 11" xfId="37557"/>
    <cellStyle name="Normal 9 7 3 12" xfId="37558"/>
    <cellStyle name="Normal 9 7 3 13" xfId="37559"/>
    <cellStyle name="Normal 9 7 3 14" xfId="37560"/>
    <cellStyle name="Normal 9 7 3 2" xfId="37561"/>
    <cellStyle name="Normal 9 7 3 2 10" xfId="37562"/>
    <cellStyle name="Normal 9 7 3 2 11" xfId="37563"/>
    <cellStyle name="Normal 9 7 3 2 12" xfId="37564"/>
    <cellStyle name="Normal 9 7 3 2 2" xfId="37565"/>
    <cellStyle name="Normal 9 7 3 2 2 2" xfId="37566"/>
    <cellStyle name="Normal 9 7 3 2 2 2 2" xfId="37567"/>
    <cellStyle name="Normal 9 7 3 2 2 2 3" xfId="37568"/>
    <cellStyle name="Normal 9 7 3 2 2 2 4" xfId="37569"/>
    <cellStyle name="Normal 9 7 3 2 2 3" xfId="37570"/>
    <cellStyle name="Normal 9 7 3 2 2 3 2" xfId="37571"/>
    <cellStyle name="Normal 9 7 3 2 2 3 3" xfId="37572"/>
    <cellStyle name="Normal 9 7 3 2 2 3 4" xfId="37573"/>
    <cellStyle name="Normal 9 7 3 2 2 4" xfId="37574"/>
    <cellStyle name="Normal 9 7 3 2 2 5" xfId="37575"/>
    <cellStyle name="Normal 9 7 3 2 2 6" xfId="37576"/>
    <cellStyle name="Normal 9 7 3 2 3" xfId="37577"/>
    <cellStyle name="Normal 9 7 3 2 3 2" xfId="37578"/>
    <cellStyle name="Normal 9 7 3 2 3 3" xfId="37579"/>
    <cellStyle name="Normal 9 7 3 2 3 4" xfId="37580"/>
    <cellStyle name="Normal 9 7 3 2 4" xfId="37581"/>
    <cellStyle name="Normal 9 7 3 2 4 2" xfId="37582"/>
    <cellStyle name="Normal 9 7 3 2 4 3" xfId="37583"/>
    <cellStyle name="Normal 9 7 3 2 4 4" xfId="37584"/>
    <cellStyle name="Normal 9 7 3 2 5" xfId="37585"/>
    <cellStyle name="Normal 9 7 3 2 5 2" xfId="37586"/>
    <cellStyle name="Normal 9 7 3 2 5 3" xfId="37587"/>
    <cellStyle name="Normal 9 7 3 2 5 4" xfId="37588"/>
    <cellStyle name="Normal 9 7 3 2 6" xfId="37589"/>
    <cellStyle name="Normal 9 7 3 2 6 2" xfId="37590"/>
    <cellStyle name="Normal 9 7 3 2 6 3" xfId="37591"/>
    <cellStyle name="Normal 9 7 3 2 6 4" xfId="37592"/>
    <cellStyle name="Normal 9 7 3 2 7" xfId="37593"/>
    <cellStyle name="Normal 9 7 3 2 7 2" xfId="37594"/>
    <cellStyle name="Normal 9 7 3 2 7 3" xfId="37595"/>
    <cellStyle name="Normal 9 7 3 2 7 4" xfId="37596"/>
    <cellStyle name="Normal 9 7 3 2 8" xfId="37597"/>
    <cellStyle name="Normal 9 7 3 2 9" xfId="37598"/>
    <cellStyle name="Normal 9 7 3 3" xfId="37599"/>
    <cellStyle name="Normal 9 7 3 3 2" xfId="37600"/>
    <cellStyle name="Normal 9 7 3 3 2 2" xfId="37601"/>
    <cellStyle name="Normal 9 7 3 3 2 3" xfId="37602"/>
    <cellStyle name="Normal 9 7 3 3 2 4" xfId="37603"/>
    <cellStyle name="Normal 9 7 3 3 3" xfId="37604"/>
    <cellStyle name="Normal 9 7 3 3 3 2" xfId="37605"/>
    <cellStyle name="Normal 9 7 3 3 3 3" xfId="37606"/>
    <cellStyle name="Normal 9 7 3 3 3 4" xfId="37607"/>
    <cellStyle name="Normal 9 7 3 3 4" xfId="37608"/>
    <cellStyle name="Normal 9 7 3 3 5" xfId="37609"/>
    <cellStyle name="Normal 9 7 3 3 6" xfId="37610"/>
    <cellStyle name="Normal 9 7 3 4" xfId="37611"/>
    <cellStyle name="Normal 9 7 3 4 2" xfId="37612"/>
    <cellStyle name="Normal 9 7 3 4 3" xfId="37613"/>
    <cellStyle name="Normal 9 7 3 4 4" xfId="37614"/>
    <cellStyle name="Normal 9 7 3 5" xfId="37615"/>
    <cellStyle name="Normal 9 7 3 5 2" xfId="37616"/>
    <cellStyle name="Normal 9 7 3 5 3" xfId="37617"/>
    <cellStyle name="Normal 9 7 3 5 4" xfId="37618"/>
    <cellStyle name="Normal 9 7 3 6" xfId="37619"/>
    <cellStyle name="Normal 9 7 3 6 2" xfId="37620"/>
    <cellStyle name="Normal 9 7 3 6 3" xfId="37621"/>
    <cellStyle name="Normal 9 7 3 6 4" xfId="37622"/>
    <cellStyle name="Normal 9 7 3 7" xfId="37623"/>
    <cellStyle name="Normal 9 7 3 7 2" xfId="37624"/>
    <cellStyle name="Normal 9 7 3 7 3" xfId="37625"/>
    <cellStyle name="Normal 9 7 3 7 4" xfId="37626"/>
    <cellStyle name="Normal 9 7 3 8" xfId="37627"/>
    <cellStyle name="Normal 9 7 3 8 2" xfId="37628"/>
    <cellStyle name="Normal 9 7 3 8 3" xfId="37629"/>
    <cellStyle name="Normal 9 7 3 8 4" xfId="37630"/>
    <cellStyle name="Normal 9 7 3 9" xfId="37631"/>
    <cellStyle name="Normal 9 7 3 9 2" xfId="37632"/>
    <cellStyle name="Normal 9 7 3 9 3" xfId="37633"/>
    <cellStyle name="Normal 9 7 3 9 4" xfId="37634"/>
    <cellStyle name="Normal 9 7 4" xfId="37635"/>
    <cellStyle name="Normal 9 7 4 10" xfId="37636"/>
    <cellStyle name="Normal 9 7 4 11" xfId="37637"/>
    <cellStyle name="Normal 9 7 4 12" xfId="37638"/>
    <cellStyle name="Normal 9 7 4 2" xfId="37639"/>
    <cellStyle name="Normal 9 7 4 2 2" xfId="37640"/>
    <cellStyle name="Normal 9 7 4 2 2 2" xfId="37641"/>
    <cellStyle name="Normal 9 7 4 2 2 3" xfId="37642"/>
    <cellStyle name="Normal 9 7 4 2 2 4" xfId="37643"/>
    <cellStyle name="Normal 9 7 4 2 3" xfId="37644"/>
    <cellStyle name="Normal 9 7 4 2 3 2" xfId="37645"/>
    <cellStyle name="Normal 9 7 4 2 3 3" xfId="37646"/>
    <cellStyle name="Normal 9 7 4 2 3 4" xfId="37647"/>
    <cellStyle name="Normal 9 7 4 2 4" xfId="37648"/>
    <cellStyle name="Normal 9 7 4 2 5" xfId="37649"/>
    <cellStyle name="Normal 9 7 4 2 6" xfId="37650"/>
    <cellStyle name="Normal 9 7 4 3" xfId="37651"/>
    <cellStyle name="Normal 9 7 4 3 2" xfId="37652"/>
    <cellStyle name="Normal 9 7 4 3 3" xfId="37653"/>
    <cellStyle name="Normal 9 7 4 3 4" xfId="37654"/>
    <cellStyle name="Normal 9 7 4 4" xfId="37655"/>
    <cellStyle name="Normal 9 7 4 4 2" xfId="37656"/>
    <cellStyle name="Normal 9 7 4 4 3" xfId="37657"/>
    <cellStyle name="Normal 9 7 4 4 4" xfId="37658"/>
    <cellStyle name="Normal 9 7 4 5" xfId="37659"/>
    <cellStyle name="Normal 9 7 4 5 2" xfId="37660"/>
    <cellStyle name="Normal 9 7 4 5 3" xfId="37661"/>
    <cellStyle name="Normal 9 7 4 5 4" xfId="37662"/>
    <cellStyle name="Normal 9 7 4 6" xfId="37663"/>
    <cellStyle name="Normal 9 7 4 6 2" xfId="37664"/>
    <cellStyle name="Normal 9 7 4 6 3" xfId="37665"/>
    <cellStyle name="Normal 9 7 4 6 4" xfId="37666"/>
    <cellStyle name="Normal 9 7 4 7" xfId="37667"/>
    <cellStyle name="Normal 9 7 4 7 2" xfId="37668"/>
    <cellStyle name="Normal 9 7 4 7 3" xfId="37669"/>
    <cellStyle name="Normal 9 7 4 7 4" xfId="37670"/>
    <cellStyle name="Normal 9 7 4 8" xfId="37671"/>
    <cellStyle name="Normal 9 7 4 9" xfId="37672"/>
    <cellStyle name="Normal 9 7 5" xfId="37673"/>
    <cellStyle name="Normal 9 7 5 10" xfId="37674"/>
    <cellStyle name="Normal 9 7 5 11" xfId="37675"/>
    <cellStyle name="Normal 9 7 5 12" xfId="37676"/>
    <cellStyle name="Normal 9 7 5 2" xfId="37677"/>
    <cellStyle name="Normal 9 7 5 2 2" xfId="37678"/>
    <cellStyle name="Normal 9 7 5 2 2 2" xfId="37679"/>
    <cellStyle name="Normal 9 7 5 2 2 3" xfId="37680"/>
    <cellStyle name="Normal 9 7 5 2 2 4" xfId="37681"/>
    <cellStyle name="Normal 9 7 5 2 3" xfId="37682"/>
    <cellStyle name="Normal 9 7 5 2 3 2" xfId="37683"/>
    <cellStyle name="Normal 9 7 5 2 3 3" xfId="37684"/>
    <cellStyle name="Normal 9 7 5 2 3 4" xfId="37685"/>
    <cellStyle name="Normal 9 7 5 2 4" xfId="37686"/>
    <cellStyle name="Normal 9 7 5 2 5" xfId="37687"/>
    <cellStyle name="Normal 9 7 5 2 6" xfId="37688"/>
    <cellStyle name="Normal 9 7 5 3" xfId="37689"/>
    <cellStyle name="Normal 9 7 5 3 2" xfId="37690"/>
    <cellStyle name="Normal 9 7 5 3 3" xfId="37691"/>
    <cellStyle name="Normal 9 7 5 3 4" xfId="37692"/>
    <cellStyle name="Normal 9 7 5 4" xfId="37693"/>
    <cellStyle name="Normal 9 7 5 4 2" xfId="37694"/>
    <cellStyle name="Normal 9 7 5 4 3" xfId="37695"/>
    <cellStyle name="Normal 9 7 5 4 4" xfId="37696"/>
    <cellStyle name="Normal 9 7 5 5" xfId="37697"/>
    <cellStyle name="Normal 9 7 5 5 2" xfId="37698"/>
    <cellStyle name="Normal 9 7 5 5 3" xfId="37699"/>
    <cellStyle name="Normal 9 7 5 5 4" xfId="37700"/>
    <cellStyle name="Normal 9 7 5 6" xfId="37701"/>
    <cellStyle name="Normal 9 7 5 6 2" xfId="37702"/>
    <cellStyle name="Normal 9 7 5 6 3" xfId="37703"/>
    <cellStyle name="Normal 9 7 5 6 4" xfId="37704"/>
    <cellStyle name="Normal 9 7 5 7" xfId="37705"/>
    <cellStyle name="Normal 9 7 5 7 2" xfId="37706"/>
    <cellStyle name="Normal 9 7 5 7 3" xfId="37707"/>
    <cellStyle name="Normal 9 7 5 7 4" xfId="37708"/>
    <cellStyle name="Normal 9 7 5 8" xfId="37709"/>
    <cellStyle name="Normal 9 7 5 9" xfId="37710"/>
    <cellStyle name="Normal 9 7 6" xfId="37711"/>
    <cellStyle name="Normal 9 7 6 2" xfId="37712"/>
    <cellStyle name="Normal 9 7 6 2 2" xfId="37713"/>
    <cellStyle name="Normal 9 7 6 2 3" xfId="37714"/>
    <cellStyle name="Normal 9 7 6 2 4" xfId="37715"/>
    <cellStyle name="Normal 9 7 6 3" xfId="37716"/>
    <cellStyle name="Normal 9 7 6 3 2" xfId="37717"/>
    <cellStyle name="Normal 9 7 6 3 3" xfId="37718"/>
    <cellStyle name="Normal 9 7 6 3 4" xfId="37719"/>
    <cellStyle name="Normal 9 7 6 4" xfId="37720"/>
    <cellStyle name="Normal 9 7 6 4 2" xfId="37721"/>
    <cellStyle name="Normal 9 7 6 4 3" xfId="37722"/>
    <cellStyle name="Normal 9 7 6 4 4" xfId="37723"/>
    <cellStyle name="Normal 9 7 6 5" xfId="37724"/>
    <cellStyle name="Normal 9 7 6 5 2" xfId="37725"/>
    <cellStyle name="Normal 9 7 6 5 3" xfId="37726"/>
    <cellStyle name="Normal 9 7 6 5 4" xfId="37727"/>
    <cellStyle name="Normal 9 7 6 6" xfId="37728"/>
    <cellStyle name="Normal 9 7 6 7" xfId="37729"/>
    <cellStyle name="Normal 9 7 6 8" xfId="37730"/>
    <cellStyle name="Normal 9 7 7" xfId="37731"/>
    <cellStyle name="Normal 9 7 7 2" xfId="37732"/>
    <cellStyle name="Normal 9 7 7 3" xfId="37733"/>
    <cellStyle name="Normal 9 7 7 4" xfId="37734"/>
    <cellStyle name="Normal 9 7 8" xfId="37735"/>
    <cellStyle name="Normal 9 7 8 2" xfId="37736"/>
    <cellStyle name="Normal 9 7 8 3" xfId="37737"/>
    <cellStyle name="Normal 9 7 8 4" xfId="37738"/>
    <cellStyle name="Normal 9 7 9" xfId="37739"/>
    <cellStyle name="Normal 9 7 9 2" xfId="37740"/>
    <cellStyle name="Normal 9 7 9 3" xfId="37741"/>
    <cellStyle name="Normal 9 7 9 4" xfId="37742"/>
    <cellStyle name="Normal 9 8" xfId="37743"/>
    <cellStyle name="Normal 9 8 10" xfId="37744"/>
    <cellStyle name="Normal 9 8 10 2" xfId="37745"/>
    <cellStyle name="Normal 9 8 10 3" xfId="37746"/>
    <cellStyle name="Normal 9 8 10 4" xfId="37747"/>
    <cellStyle name="Normal 9 8 11" xfId="37748"/>
    <cellStyle name="Normal 9 8 11 2" xfId="37749"/>
    <cellStyle name="Normal 9 8 11 3" xfId="37750"/>
    <cellStyle name="Normal 9 8 11 4" xfId="37751"/>
    <cellStyle name="Normal 9 8 12" xfId="37752"/>
    <cellStyle name="Normal 9 8 12 2" xfId="37753"/>
    <cellStyle name="Normal 9 8 12 3" xfId="37754"/>
    <cellStyle name="Normal 9 8 12 4" xfId="37755"/>
    <cellStyle name="Normal 9 8 13" xfId="37756"/>
    <cellStyle name="Normal 9 8 13 2" xfId="37757"/>
    <cellStyle name="Normal 9 8 13 3" xfId="37758"/>
    <cellStyle name="Normal 9 8 13 4" xfId="37759"/>
    <cellStyle name="Normal 9 8 14" xfId="37760"/>
    <cellStyle name="Normal 9 8 15" xfId="37761"/>
    <cellStyle name="Normal 9 8 16" xfId="37762"/>
    <cellStyle name="Normal 9 8 17" xfId="37763"/>
    <cellStyle name="Normal 9 8 18" xfId="37764"/>
    <cellStyle name="Normal 9 8 19" xfId="37765"/>
    <cellStyle name="Normal 9 8 2" xfId="37766"/>
    <cellStyle name="Normal 9 8 2 10" xfId="37767"/>
    <cellStyle name="Normal 9 8 2 11" xfId="37768"/>
    <cellStyle name="Normal 9 8 2 12" xfId="37769"/>
    <cellStyle name="Normal 9 8 2 13" xfId="37770"/>
    <cellStyle name="Normal 9 8 2 14" xfId="37771"/>
    <cellStyle name="Normal 9 8 2 2" xfId="37772"/>
    <cellStyle name="Normal 9 8 2 2 10" xfId="37773"/>
    <cellStyle name="Normal 9 8 2 2 11" xfId="37774"/>
    <cellStyle name="Normal 9 8 2 2 12" xfId="37775"/>
    <cellStyle name="Normal 9 8 2 2 2" xfId="37776"/>
    <cellStyle name="Normal 9 8 2 2 2 2" xfId="37777"/>
    <cellStyle name="Normal 9 8 2 2 2 2 2" xfId="37778"/>
    <cellStyle name="Normal 9 8 2 2 2 2 3" xfId="37779"/>
    <cellStyle name="Normal 9 8 2 2 2 2 4" xfId="37780"/>
    <cellStyle name="Normal 9 8 2 2 2 3" xfId="37781"/>
    <cellStyle name="Normal 9 8 2 2 2 3 2" xfId="37782"/>
    <cellStyle name="Normal 9 8 2 2 2 3 3" xfId="37783"/>
    <cellStyle name="Normal 9 8 2 2 2 3 4" xfId="37784"/>
    <cellStyle name="Normal 9 8 2 2 2 4" xfId="37785"/>
    <cellStyle name="Normal 9 8 2 2 2 5" xfId="37786"/>
    <cellStyle name="Normal 9 8 2 2 2 6" xfId="37787"/>
    <cellStyle name="Normal 9 8 2 2 3" xfId="37788"/>
    <cellStyle name="Normal 9 8 2 2 3 2" xfId="37789"/>
    <cellStyle name="Normal 9 8 2 2 3 3" xfId="37790"/>
    <cellStyle name="Normal 9 8 2 2 3 4" xfId="37791"/>
    <cellStyle name="Normal 9 8 2 2 4" xfId="37792"/>
    <cellStyle name="Normal 9 8 2 2 4 2" xfId="37793"/>
    <cellStyle name="Normal 9 8 2 2 4 3" xfId="37794"/>
    <cellStyle name="Normal 9 8 2 2 4 4" xfId="37795"/>
    <cellStyle name="Normal 9 8 2 2 5" xfId="37796"/>
    <cellStyle name="Normal 9 8 2 2 5 2" xfId="37797"/>
    <cellStyle name="Normal 9 8 2 2 5 3" xfId="37798"/>
    <cellStyle name="Normal 9 8 2 2 5 4" xfId="37799"/>
    <cellStyle name="Normal 9 8 2 2 6" xfId="37800"/>
    <cellStyle name="Normal 9 8 2 2 6 2" xfId="37801"/>
    <cellStyle name="Normal 9 8 2 2 6 3" xfId="37802"/>
    <cellStyle name="Normal 9 8 2 2 6 4" xfId="37803"/>
    <cellStyle name="Normal 9 8 2 2 7" xfId="37804"/>
    <cellStyle name="Normal 9 8 2 2 7 2" xfId="37805"/>
    <cellStyle name="Normal 9 8 2 2 7 3" xfId="37806"/>
    <cellStyle name="Normal 9 8 2 2 7 4" xfId="37807"/>
    <cellStyle name="Normal 9 8 2 2 8" xfId="37808"/>
    <cellStyle name="Normal 9 8 2 2 9" xfId="37809"/>
    <cellStyle name="Normal 9 8 2 3" xfId="37810"/>
    <cellStyle name="Normal 9 8 2 3 2" xfId="37811"/>
    <cellStyle name="Normal 9 8 2 3 2 2" xfId="37812"/>
    <cellStyle name="Normal 9 8 2 3 2 3" xfId="37813"/>
    <cellStyle name="Normal 9 8 2 3 2 4" xfId="37814"/>
    <cellStyle name="Normal 9 8 2 3 3" xfId="37815"/>
    <cellStyle name="Normal 9 8 2 3 3 2" xfId="37816"/>
    <cellStyle name="Normal 9 8 2 3 3 3" xfId="37817"/>
    <cellStyle name="Normal 9 8 2 3 3 4" xfId="37818"/>
    <cellStyle name="Normal 9 8 2 3 4" xfId="37819"/>
    <cellStyle name="Normal 9 8 2 3 5" xfId="37820"/>
    <cellStyle name="Normal 9 8 2 3 6" xfId="37821"/>
    <cellStyle name="Normal 9 8 2 4" xfId="37822"/>
    <cellStyle name="Normal 9 8 2 4 2" xfId="37823"/>
    <cellStyle name="Normal 9 8 2 4 3" xfId="37824"/>
    <cellStyle name="Normal 9 8 2 4 4" xfId="37825"/>
    <cellStyle name="Normal 9 8 2 5" xfId="37826"/>
    <cellStyle name="Normal 9 8 2 5 2" xfId="37827"/>
    <cellStyle name="Normal 9 8 2 5 3" xfId="37828"/>
    <cellStyle name="Normal 9 8 2 5 4" xfId="37829"/>
    <cellStyle name="Normal 9 8 2 6" xfId="37830"/>
    <cellStyle name="Normal 9 8 2 6 2" xfId="37831"/>
    <cellStyle name="Normal 9 8 2 6 3" xfId="37832"/>
    <cellStyle name="Normal 9 8 2 6 4" xfId="37833"/>
    <cellStyle name="Normal 9 8 2 7" xfId="37834"/>
    <cellStyle name="Normal 9 8 2 7 2" xfId="37835"/>
    <cellStyle name="Normal 9 8 2 7 3" xfId="37836"/>
    <cellStyle name="Normal 9 8 2 7 4" xfId="37837"/>
    <cellStyle name="Normal 9 8 2 8" xfId="37838"/>
    <cellStyle name="Normal 9 8 2 8 2" xfId="37839"/>
    <cellStyle name="Normal 9 8 2 8 3" xfId="37840"/>
    <cellStyle name="Normal 9 8 2 8 4" xfId="37841"/>
    <cellStyle name="Normal 9 8 2 9" xfId="37842"/>
    <cellStyle name="Normal 9 8 2 9 2" xfId="37843"/>
    <cellStyle name="Normal 9 8 2 9 3" xfId="37844"/>
    <cellStyle name="Normal 9 8 2 9 4" xfId="37845"/>
    <cellStyle name="Normal 9 8 20" xfId="37846"/>
    <cellStyle name="Normal 9 8 3" xfId="37847"/>
    <cellStyle name="Normal 9 8 3 10" xfId="37848"/>
    <cellStyle name="Normal 9 8 3 11" xfId="37849"/>
    <cellStyle name="Normal 9 8 3 12" xfId="37850"/>
    <cellStyle name="Normal 9 8 3 13" xfId="37851"/>
    <cellStyle name="Normal 9 8 3 14" xfId="37852"/>
    <cellStyle name="Normal 9 8 3 2" xfId="37853"/>
    <cellStyle name="Normal 9 8 3 2 10" xfId="37854"/>
    <cellStyle name="Normal 9 8 3 2 11" xfId="37855"/>
    <cellStyle name="Normal 9 8 3 2 12" xfId="37856"/>
    <cellStyle name="Normal 9 8 3 2 2" xfId="37857"/>
    <cellStyle name="Normal 9 8 3 2 2 2" xfId="37858"/>
    <cellStyle name="Normal 9 8 3 2 2 2 2" xfId="37859"/>
    <cellStyle name="Normal 9 8 3 2 2 2 3" xfId="37860"/>
    <cellStyle name="Normal 9 8 3 2 2 2 4" xfId="37861"/>
    <cellStyle name="Normal 9 8 3 2 2 3" xfId="37862"/>
    <cellStyle name="Normal 9 8 3 2 2 3 2" xfId="37863"/>
    <cellStyle name="Normal 9 8 3 2 2 3 3" xfId="37864"/>
    <cellStyle name="Normal 9 8 3 2 2 3 4" xfId="37865"/>
    <cellStyle name="Normal 9 8 3 2 2 4" xfId="37866"/>
    <cellStyle name="Normal 9 8 3 2 2 5" xfId="37867"/>
    <cellStyle name="Normal 9 8 3 2 2 6" xfId="37868"/>
    <cellStyle name="Normal 9 8 3 2 3" xfId="37869"/>
    <cellStyle name="Normal 9 8 3 2 3 2" xfId="37870"/>
    <cellStyle name="Normal 9 8 3 2 3 3" xfId="37871"/>
    <cellStyle name="Normal 9 8 3 2 3 4" xfId="37872"/>
    <cellStyle name="Normal 9 8 3 2 4" xfId="37873"/>
    <cellStyle name="Normal 9 8 3 2 4 2" xfId="37874"/>
    <cellStyle name="Normal 9 8 3 2 4 3" xfId="37875"/>
    <cellStyle name="Normal 9 8 3 2 4 4" xfId="37876"/>
    <cellStyle name="Normal 9 8 3 2 5" xfId="37877"/>
    <cellStyle name="Normal 9 8 3 2 5 2" xfId="37878"/>
    <cellStyle name="Normal 9 8 3 2 5 3" xfId="37879"/>
    <cellStyle name="Normal 9 8 3 2 5 4" xfId="37880"/>
    <cellStyle name="Normal 9 8 3 2 6" xfId="37881"/>
    <cellStyle name="Normal 9 8 3 2 6 2" xfId="37882"/>
    <cellStyle name="Normal 9 8 3 2 6 3" xfId="37883"/>
    <cellStyle name="Normal 9 8 3 2 6 4" xfId="37884"/>
    <cellStyle name="Normal 9 8 3 2 7" xfId="37885"/>
    <cellStyle name="Normal 9 8 3 2 7 2" xfId="37886"/>
    <cellStyle name="Normal 9 8 3 2 7 3" xfId="37887"/>
    <cellStyle name="Normal 9 8 3 2 7 4" xfId="37888"/>
    <cellStyle name="Normal 9 8 3 2 8" xfId="37889"/>
    <cellStyle name="Normal 9 8 3 2 9" xfId="37890"/>
    <cellStyle name="Normal 9 8 3 3" xfId="37891"/>
    <cellStyle name="Normal 9 8 3 3 2" xfId="37892"/>
    <cellStyle name="Normal 9 8 3 3 2 2" xfId="37893"/>
    <cellStyle name="Normal 9 8 3 3 2 3" xfId="37894"/>
    <cellStyle name="Normal 9 8 3 3 2 4" xfId="37895"/>
    <cellStyle name="Normal 9 8 3 3 3" xfId="37896"/>
    <cellStyle name="Normal 9 8 3 3 3 2" xfId="37897"/>
    <cellStyle name="Normal 9 8 3 3 3 3" xfId="37898"/>
    <cellStyle name="Normal 9 8 3 3 3 4" xfId="37899"/>
    <cellStyle name="Normal 9 8 3 3 4" xfId="37900"/>
    <cellStyle name="Normal 9 8 3 3 5" xfId="37901"/>
    <cellStyle name="Normal 9 8 3 3 6" xfId="37902"/>
    <cellStyle name="Normal 9 8 3 4" xfId="37903"/>
    <cellStyle name="Normal 9 8 3 4 2" xfId="37904"/>
    <cellStyle name="Normal 9 8 3 4 3" xfId="37905"/>
    <cellStyle name="Normal 9 8 3 4 4" xfId="37906"/>
    <cellStyle name="Normal 9 8 3 5" xfId="37907"/>
    <cellStyle name="Normal 9 8 3 5 2" xfId="37908"/>
    <cellStyle name="Normal 9 8 3 5 3" xfId="37909"/>
    <cellStyle name="Normal 9 8 3 5 4" xfId="37910"/>
    <cellStyle name="Normal 9 8 3 6" xfId="37911"/>
    <cellStyle name="Normal 9 8 3 6 2" xfId="37912"/>
    <cellStyle name="Normal 9 8 3 6 3" xfId="37913"/>
    <cellStyle name="Normal 9 8 3 6 4" xfId="37914"/>
    <cellStyle name="Normal 9 8 3 7" xfId="37915"/>
    <cellStyle name="Normal 9 8 3 7 2" xfId="37916"/>
    <cellStyle name="Normal 9 8 3 7 3" xfId="37917"/>
    <cellStyle name="Normal 9 8 3 7 4" xfId="37918"/>
    <cellStyle name="Normal 9 8 3 8" xfId="37919"/>
    <cellStyle name="Normal 9 8 3 8 2" xfId="37920"/>
    <cellStyle name="Normal 9 8 3 8 3" xfId="37921"/>
    <cellStyle name="Normal 9 8 3 8 4" xfId="37922"/>
    <cellStyle name="Normal 9 8 3 9" xfId="37923"/>
    <cellStyle name="Normal 9 8 3 9 2" xfId="37924"/>
    <cellStyle name="Normal 9 8 3 9 3" xfId="37925"/>
    <cellStyle name="Normal 9 8 3 9 4" xfId="37926"/>
    <cellStyle name="Normal 9 8 4" xfId="37927"/>
    <cellStyle name="Normal 9 8 4 10" xfId="37928"/>
    <cellStyle name="Normal 9 8 4 11" xfId="37929"/>
    <cellStyle name="Normal 9 8 4 12" xfId="37930"/>
    <cellStyle name="Normal 9 8 4 2" xfId="37931"/>
    <cellStyle name="Normal 9 8 4 2 2" xfId="37932"/>
    <cellStyle name="Normal 9 8 4 2 2 2" xfId="37933"/>
    <cellStyle name="Normal 9 8 4 2 2 3" xfId="37934"/>
    <cellStyle name="Normal 9 8 4 2 2 4" xfId="37935"/>
    <cellStyle name="Normal 9 8 4 2 3" xfId="37936"/>
    <cellStyle name="Normal 9 8 4 2 3 2" xfId="37937"/>
    <cellStyle name="Normal 9 8 4 2 3 3" xfId="37938"/>
    <cellStyle name="Normal 9 8 4 2 3 4" xfId="37939"/>
    <cellStyle name="Normal 9 8 4 2 4" xfId="37940"/>
    <cellStyle name="Normal 9 8 4 2 5" xfId="37941"/>
    <cellStyle name="Normal 9 8 4 2 6" xfId="37942"/>
    <cellStyle name="Normal 9 8 4 3" xfId="37943"/>
    <cellStyle name="Normal 9 8 4 3 2" xfId="37944"/>
    <cellStyle name="Normal 9 8 4 3 3" xfId="37945"/>
    <cellStyle name="Normal 9 8 4 3 4" xfId="37946"/>
    <cellStyle name="Normal 9 8 4 4" xfId="37947"/>
    <cellStyle name="Normal 9 8 4 4 2" xfId="37948"/>
    <cellStyle name="Normal 9 8 4 4 3" xfId="37949"/>
    <cellStyle name="Normal 9 8 4 4 4" xfId="37950"/>
    <cellStyle name="Normal 9 8 4 5" xfId="37951"/>
    <cellStyle name="Normal 9 8 4 5 2" xfId="37952"/>
    <cellStyle name="Normal 9 8 4 5 3" xfId="37953"/>
    <cellStyle name="Normal 9 8 4 5 4" xfId="37954"/>
    <cellStyle name="Normal 9 8 4 6" xfId="37955"/>
    <cellStyle name="Normal 9 8 4 6 2" xfId="37956"/>
    <cellStyle name="Normal 9 8 4 6 3" xfId="37957"/>
    <cellStyle name="Normal 9 8 4 6 4" xfId="37958"/>
    <cellStyle name="Normal 9 8 4 7" xfId="37959"/>
    <cellStyle name="Normal 9 8 4 7 2" xfId="37960"/>
    <cellStyle name="Normal 9 8 4 7 3" xfId="37961"/>
    <cellStyle name="Normal 9 8 4 7 4" xfId="37962"/>
    <cellStyle name="Normal 9 8 4 8" xfId="37963"/>
    <cellStyle name="Normal 9 8 4 9" xfId="37964"/>
    <cellStyle name="Normal 9 8 5" xfId="37965"/>
    <cellStyle name="Normal 9 8 5 10" xfId="37966"/>
    <cellStyle name="Normal 9 8 5 11" xfId="37967"/>
    <cellStyle name="Normal 9 8 5 12" xfId="37968"/>
    <cellStyle name="Normal 9 8 5 2" xfId="37969"/>
    <cellStyle name="Normal 9 8 5 2 2" xfId="37970"/>
    <cellStyle name="Normal 9 8 5 2 2 2" xfId="37971"/>
    <cellStyle name="Normal 9 8 5 2 2 3" xfId="37972"/>
    <cellStyle name="Normal 9 8 5 2 2 4" xfId="37973"/>
    <cellStyle name="Normal 9 8 5 2 3" xfId="37974"/>
    <cellStyle name="Normal 9 8 5 2 3 2" xfId="37975"/>
    <cellStyle name="Normal 9 8 5 2 3 3" xfId="37976"/>
    <cellStyle name="Normal 9 8 5 2 3 4" xfId="37977"/>
    <cellStyle name="Normal 9 8 5 2 4" xfId="37978"/>
    <cellStyle name="Normal 9 8 5 2 5" xfId="37979"/>
    <cellStyle name="Normal 9 8 5 2 6" xfId="37980"/>
    <cellStyle name="Normal 9 8 5 3" xfId="37981"/>
    <cellStyle name="Normal 9 8 5 3 2" xfId="37982"/>
    <cellStyle name="Normal 9 8 5 3 3" xfId="37983"/>
    <cellStyle name="Normal 9 8 5 3 4" xfId="37984"/>
    <cellStyle name="Normal 9 8 5 4" xfId="37985"/>
    <cellStyle name="Normal 9 8 5 4 2" xfId="37986"/>
    <cellStyle name="Normal 9 8 5 4 3" xfId="37987"/>
    <cellStyle name="Normal 9 8 5 4 4" xfId="37988"/>
    <cellStyle name="Normal 9 8 5 5" xfId="37989"/>
    <cellStyle name="Normal 9 8 5 5 2" xfId="37990"/>
    <cellStyle name="Normal 9 8 5 5 3" xfId="37991"/>
    <cellStyle name="Normal 9 8 5 5 4" xfId="37992"/>
    <cellStyle name="Normal 9 8 5 6" xfId="37993"/>
    <cellStyle name="Normal 9 8 5 6 2" xfId="37994"/>
    <cellStyle name="Normal 9 8 5 6 3" xfId="37995"/>
    <cellStyle name="Normal 9 8 5 6 4" xfId="37996"/>
    <cellStyle name="Normal 9 8 5 7" xfId="37997"/>
    <cellStyle name="Normal 9 8 5 7 2" xfId="37998"/>
    <cellStyle name="Normal 9 8 5 7 3" xfId="37999"/>
    <cellStyle name="Normal 9 8 5 7 4" xfId="38000"/>
    <cellStyle name="Normal 9 8 5 8" xfId="38001"/>
    <cellStyle name="Normal 9 8 5 9" xfId="38002"/>
    <cellStyle name="Normal 9 8 6" xfId="38003"/>
    <cellStyle name="Normal 9 8 6 2" xfId="38004"/>
    <cellStyle name="Normal 9 8 6 2 2" xfId="38005"/>
    <cellStyle name="Normal 9 8 6 2 3" xfId="38006"/>
    <cellStyle name="Normal 9 8 6 2 4" xfId="38007"/>
    <cellStyle name="Normal 9 8 6 3" xfId="38008"/>
    <cellStyle name="Normal 9 8 6 3 2" xfId="38009"/>
    <cellStyle name="Normal 9 8 6 3 3" xfId="38010"/>
    <cellStyle name="Normal 9 8 6 3 4" xfId="38011"/>
    <cellStyle name="Normal 9 8 6 4" xfId="38012"/>
    <cellStyle name="Normal 9 8 6 4 2" xfId="38013"/>
    <cellStyle name="Normal 9 8 6 4 3" xfId="38014"/>
    <cellStyle name="Normal 9 8 6 4 4" xfId="38015"/>
    <cellStyle name="Normal 9 8 6 5" xfId="38016"/>
    <cellStyle name="Normal 9 8 6 5 2" xfId="38017"/>
    <cellStyle name="Normal 9 8 6 5 3" xfId="38018"/>
    <cellStyle name="Normal 9 8 6 5 4" xfId="38019"/>
    <cellStyle name="Normal 9 8 6 6" xfId="38020"/>
    <cellStyle name="Normal 9 8 6 7" xfId="38021"/>
    <cellStyle name="Normal 9 8 6 8" xfId="38022"/>
    <cellStyle name="Normal 9 8 7" xfId="38023"/>
    <cellStyle name="Normal 9 8 7 2" xfId="38024"/>
    <cellStyle name="Normal 9 8 7 3" xfId="38025"/>
    <cellStyle name="Normal 9 8 7 4" xfId="38026"/>
    <cellStyle name="Normal 9 8 8" xfId="38027"/>
    <cellStyle name="Normal 9 8 8 2" xfId="38028"/>
    <cellStyle name="Normal 9 8 8 3" xfId="38029"/>
    <cellStyle name="Normal 9 8 8 4" xfId="38030"/>
    <cellStyle name="Normal 9 8 9" xfId="38031"/>
    <cellStyle name="Normal 9 8 9 2" xfId="38032"/>
    <cellStyle name="Normal 9 8 9 3" xfId="38033"/>
    <cellStyle name="Normal 9 8 9 4" xfId="38034"/>
    <cellStyle name="Normal 9 9" xfId="38035"/>
    <cellStyle name="Normal 9 9 10" xfId="38036"/>
    <cellStyle name="Normal 9 9 10 2" xfId="38037"/>
    <cellStyle name="Normal 9 9 10 3" xfId="38038"/>
    <cellStyle name="Normal 9 9 10 4" xfId="38039"/>
    <cellStyle name="Normal 9 9 11" xfId="38040"/>
    <cellStyle name="Normal 9 9 11 2" xfId="38041"/>
    <cellStyle name="Normal 9 9 11 3" xfId="38042"/>
    <cellStyle name="Normal 9 9 11 4" xfId="38043"/>
    <cellStyle name="Normal 9 9 12" xfId="38044"/>
    <cellStyle name="Normal 9 9 12 2" xfId="38045"/>
    <cellStyle name="Normal 9 9 12 3" xfId="38046"/>
    <cellStyle name="Normal 9 9 12 4" xfId="38047"/>
    <cellStyle name="Normal 9 9 13" xfId="38048"/>
    <cellStyle name="Normal 9 9 13 2" xfId="38049"/>
    <cellStyle name="Normal 9 9 13 3" xfId="38050"/>
    <cellStyle name="Normal 9 9 13 4" xfId="38051"/>
    <cellStyle name="Normal 9 9 14" xfId="38052"/>
    <cellStyle name="Normal 9 9 15" xfId="38053"/>
    <cellStyle name="Normal 9 9 16" xfId="38054"/>
    <cellStyle name="Normal 9 9 17" xfId="38055"/>
    <cellStyle name="Normal 9 9 18" xfId="38056"/>
    <cellStyle name="Normal 9 9 19" xfId="38057"/>
    <cellStyle name="Normal 9 9 2" xfId="38058"/>
    <cellStyle name="Normal 9 9 2 10" xfId="38059"/>
    <cellStyle name="Normal 9 9 2 11" xfId="38060"/>
    <cellStyle name="Normal 9 9 2 12" xfId="38061"/>
    <cellStyle name="Normal 9 9 2 13" xfId="38062"/>
    <cellStyle name="Normal 9 9 2 14" xfId="38063"/>
    <cellStyle name="Normal 9 9 2 2" xfId="38064"/>
    <cellStyle name="Normal 9 9 2 2 10" xfId="38065"/>
    <cellStyle name="Normal 9 9 2 2 11" xfId="38066"/>
    <cellStyle name="Normal 9 9 2 2 12" xfId="38067"/>
    <cellStyle name="Normal 9 9 2 2 2" xfId="38068"/>
    <cellStyle name="Normal 9 9 2 2 2 2" xfId="38069"/>
    <cellStyle name="Normal 9 9 2 2 2 2 2" xfId="38070"/>
    <cellStyle name="Normal 9 9 2 2 2 2 3" xfId="38071"/>
    <cellStyle name="Normal 9 9 2 2 2 2 4" xfId="38072"/>
    <cellStyle name="Normal 9 9 2 2 2 3" xfId="38073"/>
    <cellStyle name="Normal 9 9 2 2 2 3 2" xfId="38074"/>
    <cellStyle name="Normal 9 9 2 2 2 3 3" xfId="38075"/>
    <cellStyle name="Normal 9 9 2 2 2 3 4" xfId="38076"/>
    <cellStyle name="Normal 9 9 2 2 2 4" xfId="38077"/>
    <cellStyle name="Normal 9 9 2 2 2 5" xfId="38078"/>
    <cellStyle name="Normal 9 9 2 2 2 6" xfId="38079"/>
    <cellStyle name="Normal 9 9 2 2 3" xfId="38080"/>
    <cellStyle name="Normal 9 9 2 2 3 2" xfId="38081"/>
    <cellStyle name="Normal 9 9 2 2 3 3" xfId="38082"/>
    <cellStyle name="Normal 9 9 2 2 3 4" xfId="38083"/>
    <cellStyle name="Normal 9 9 2 2 4" xfId="38084"/>
    <cellStyle name="Normal 9 9 2 2 4 2" xfId="38085"/>
    <cellStyle name="Normal 9 9 2 2 4 3" xfId="38086"/>
    <cellStyle name="Normal 9 9 2 2 4 4" xfId="38087"/>
    <cellStyle name="Normal 9 9 2 2 5" xfId="38088"/>
    <cellStyle name="Normal 9 9 2 2 5 2" xfId="38089"/>
    <cellStyle name="Normal 9 9 2 2 5 3" xfId="38090"/>
    <cellStyle name="Normal 9 9 2 2 5 4" xfId="38091"/>
    <cellStyle name="Normal 9 9 2 2 6" xfId="38092"/>
    <cellStyle name="Normal 9 9 2 2 6 2" xfId="38093"/>
    <cellStyle name="Normal 9 9 2 2 6 3" xfId="38094"/>
    <cellStyle name="Normal 9 9 2 2 6 4" xfId="38095"/>
    <cellStyle name="Normal 9 9 2 2 7" xfId="38096"/>
    <cellStyle name="Normal 9 9 2 2 7 2" xfId="38097"/>
    <cellStyle name="Normal 9 9 2 2 7 3" xfId="38098"/>
    <cellStyle name="Normal 9 9 2 2 7 4" xfId="38099"/>
    <cellStyle name="Normal 9 9 2 2 8" xfId="38100"/>
    <cellStyle name="Normal 9 9 2 2 9" xfId="38101"/>
    <cellStyle name="Normal 9 9 2 3" xfId="38102"/>
    <cellStyle name="Normal 9 9 2 3 2" xfId="38103"/>
    <cellStyle name="Normal 9 9 2 3 2 2" xfId="38104"/>
    <cellStyle name="Normal 9 9 2 3 2 3" xfId="38105"/>
    <cellStyle name="Normal 9 9 2 3 2 4" xfId="38106"/>
    <cellStyle name="Normal 9 9 2 3 3" xfId="38107"/>
    <cellStyle name="Normal 9 9 2 3 3 2" xfId="38108"/>
    <cellStyle name="Normal 9 9 2 3 3 3" xfId="38109"/>
    <cellStyle name="Normal 9 9 2 3 3 4" xfId="38110"/>
    <cellStyle name="Normal 9 9 2 3 4" xfId="38111"/>
    <cellStyle name="Normal 9 9 2 3 5" xfId="38112"/>
    <cellStyle name="Normal 9 9 2 3 6" xfId="38113"/>
    <cellStyle name="Normal 9 9 2 4" xfId="38114"/>
    <cellStyle name="Normal 9 9 2 4 2" xfId="38115"/>
    <cellStyle name="Normal 9 9 2 4 3" xfId="38116"/>
    <cellStyle name="Normal 9 9 2 4 4" xfId="38117"/>
    <cellStyle name="Normal 9 9 2 5" xfId="38118"/>
    <cellStyle name="Normal 9 9 2 5 2" xfId="38119"/>
    <cellStyle name="Normal 9 9 2 5 3" xfId="38120"/>
    <cellStyle name="Normal 9 9 2 5 4" xfId="38121"/>
    <cellStyle name="Normal 9 9 2 6" xfId="38122"/>
    <cellStyle name="Normal 9 9 2 6 2" xfId="38123"/>
    <cellStyle name="Normal 9 9 2 6 3" xfId="38124"/>
    <cellStyle name="Normal 9 9 2 6 4" xfId="38125"/>
    <cellStyle name="Normal 9 9 2 7" xfId="38126"/>
    <cellStyle name="Normal 9 9 2 7 2" xfId="38127"/>
    <cellStyle name="Normal 9 9 2 7 3" xfId="38128"/>
    <cellStyle name="Normal 9 9 2 7 4" xfId="38129"/>
    <cellStyle name="Normal 9 9 2 8" xfId="38130"/>
    <cellStyle name="Normal 9 9 2 8 2" xfId="38131"/>
    <cellStyle name="Normal 9 9 2 8 3" xfId="38132"/>
    <cellStyle name="Normal 9 9 2 8 4" xfId="38133"/>
    <cellStyle name="Normal 9 9 2 9" xfId="38134"/>
    <cellStyle name="Normal 9 9 2 9 2" xfId="38135"/>
    <cellStyle name="Normal 9 9 2 9 3" xfId="38136"/>
    <cellStyle name="Normal 9 9 2 9 4" xfId="38137"/>
    <cellStyle name="Normal 9 9 20" xfId="38138"/>
    <cellStyle name="Normal 9 9 3" xfId="38139"/>
    <cellStyle name="Normal 9 9 3 10" xfId="38140"/>
    <cellStyle name="Normal 9 9 3 11" xfId="38141"/>
    <cellStyle name="Normal 9 9 3 12" xfId="38142"/>
    <cellStyle name="Normal 9 9 3 13" xfId="38143"/>
    <cellStyle name="Normal 9 9 3 14" xfId="38144"/>
    <cellStyle name="Normal 9 9 3 2" xfId="38145"/>
    <cellStyle name="Normal 9 9 3 2 10" xfId="38146"/>
    <cellStyle name="Normal 9 9 3 2 11" xfId="38147"/>
    <cellStyle name="Normal 9 9 3 2 12" xfId="38148"/>
    <cellStyle name="Normal 9 9 3 2 2" xfId="38149"/>
    <cellStyle name="Normal 9 9 3 2 2 2" xfId="38150"/>
    <cellStyle name="Normal 9 9 3 2 2 2 2" xfId="38151"/>
    <cellStyle name="Normal 9 9 3 2 2 2 3" xfId="38152"/>
    <cellStyle name="Normal 9 9 3 2 2 2 4" xfId="38153"/>
    <cellStyle name="Normal 9 9 3 2 2 3" xfId="38154"/>
    <cellStyle name="Normal 9 9 3 2 2 3 2" xfId="38155"/>
    <cellStyle name="Normal 9 9 3 2 2 3 3" xfId="38156"/>
    <cellStyle name="Normal 9 9 3 2 2 3 4" xfId="38157"/>
    <cellStyle name="Normal 9 9 3 2 2 4" xfId="38158"/>
    <cellStyle name="Normal 9 9 3 2 2 5" xfId="38159"/>
    <cellStyle name="Normal 9 9 3 2 2 6" xfId="38160"/>
    <cellStyle name="Normal 9 9 3 2 3" xfId="38161"/>
    <cellStyle name="Normal 9 9 3 2 3 2" xfId="38162"/>
    <cellStyle name="Normal 9 9 3 2 3 3" xfId="38163"/>
    <cellStyle name="Normal 9 9 3 2 3 4" xfId="38164"/>
    <cellStyle name="Normal 9 9 3 2 4" xfId="38165"/>
    <cellStyle name="Normal 9 9 3 2 4 2" xfId="38166"/>
    <cellStyle name="Normal 9 9 3 2 4 3" xfId="38167"/>
    <cellStyle name="Normal 9 9 3 2 4 4" xfId="38168"/>
    <cellStyle name="Normal 9 9 3 2 5" xfId="38169"/>
    <cellStyle name="Normal 9 9 3 2 5 2" xfId="38170"/>
    <cellStyle name="Normal 9 9 3 2 5 3" xfId="38171"/>
    <cellStyle name="Normal 9 9 3 2 5 4" xfId="38172"/>
    <cellStyle name="Normal 9 9 3 2 6" xfId="38173"/>
    <cellStyle name="Normal 9 9 3 2 6 2" xfId="38174"/>
    <cellStyle name="Normal 9 9 3 2 6 3" xfId="38175"/>
    <cellStyle name="Normal 9 9 3 2 6 4" xfId="38176"/>
    <cellStyle name="Normal 9 9 3 2 7" xfId="38177"/>
    <cellStyle name="Normal 9 9 3 2 7 2" xfId="38178"/>
    <cellStyle name="Normal 9 9 3 2 7 3" xfId="38179"/>
    <cellStyle name="Normal 9 9 3 2 7 4" xfId="38180"/>
    <cellStyle name="Normal 9 9 3 2 8" xfId="38181"/>
    <cellStyle name="Normal 9 9 3 2 9" xfId="38182"/>
    <cellStyle name="Normal 9 9 3 3" xfId="38183"/>
    <cellStyle name="Normal 9 9 3 3 2" xfId="38184"/>
    <cellStyle name="Normal 9 9 3 3 2 2" xfId="38185"/>
    <cellStyle name="Normal 9 9 3 3 2 3" xfId="38186"/>
    <cellStyle name="Normal 9 9 3 3 2 4" xfId="38187"/>
    <cellStyle name="Normal 9 9 3 3 3" xfId="38188"/>
    <cellStyle name="Normal 9 9 3 3 3 2" xfId="38189"/>
    <cellStyle name="Normal 9 9 3 3 3 3" xfId="38190"/>
    <cellStyle name="Normal 9 9 3 3 3 4" xfId="38191"/>
    <cellStyle name="Normal 9 9 3 3 4" xfId="38192"/>
    <cellStyle name="Normal 9 9 3 3 5" xfId="38193"/>
    <cellStyle name="Normal 9 9 3 3 6" xfId="38194"/>
    <cellStyle name="Normal 9 9 3 4" xfId="38195"/>
    <cellStyle name="Normal 9 9 3 4 2" xfId="38196"/>
    <cellStyle name="Normal 9 9 3 4 3" xfId="38197"/>
    <cellStyle name="Normal 9 9 3 4 4" xfId="38198"/>
    <cellStyle name="Normal 9 9 3 5" xfId="38199"/>
    <cellStyle name="Normal 9 9 3 5 2" xfId="38200"/>
    <cellStyle name="Normal 9 9 3 5 3" xfId="38201"/>
    <cellStyle name="Normal 9 9 3 5 4" xfId="38202"/>
    <cellStyle name="Normal 9 9 3 6" xfId="38203"/>
    <cellStyle name="Normal 9 9 3 6 2" xfId="38204"/>
    <cellStyle name="Normal 9 9 3 6 3" xfId="38205"/>
    <cellStyle name="Normal 9 9 3 6 4" xfId="38206"/>
    <cellStyle name="Normal 9 9 3 7" xfId="38207"/>
    <cellStyle name="Normal 9 9 3 7 2" xfId="38208"/>
    <cellStyle name="Normal 9 9 3 7 3" xfId="38209"/>
    <cellStyle name="Normal 9 9 3 7 4" xfId="38210"/>
    <cellStyle name="Normal 9 9 3 8" xfId="38211"/>
    <cellStyle name="Normal 9 9 3 8 2" xfId="38212"/>
    <cellStyle name="Normal 9 9 3 8 3" xfId="38213"/>
    <cellStyle name="Normal 9 9 3 8 4" xfId="38214"/>
    <cellStyle name="Normal 9 9 3 9" xfId="38215"/>
    <cellStyle name="Normal 9 9 3 9 2" xfId="38216"/>
    <cellStyle name="Normal 9 9 3 9 3" xfId="38217"/>
    <cellStyle name="Normal 9 9 3 9 4" xfId="38218"/>
    <cellStyle name="Normal 9 9 4" xfId="38219"/>
    <cellStyle name="Normal 9 9 4 10" xfId="38220"/>
    <cellStyle name="Normal 9 9 4 11" xfId="38221"/>
    <cellStyle name="Normal 9 9 4 12" xfId="38222"/>
    <cellStyle name="Normal 9 9 4 2" xfId="38223"/>
    <cellStyle name="Normal 9 9 4 2 2" xfId="38224"/>
    <cellStyle name="Normal 9 9 4 2 2 2" xfId="38225"/>
    <cellStyle name="Normal 9 9 4 2 2 3" xfId="38226"/>
    <cellStyle name="Normal 9 9 4 2 2 4" xfId="38227"/>
    <cellStyle name="Normal 9 9 4 2 3" xfId="38228"/>
    <cellStyle name="Normal 9 9 4 2 3 2" xfId="38229"/>
    <cellStyle name="Normal 9 9 4 2 3 3" xfId="38230"/>
    <cellStyle name="Normal 9 9 4 2 3 4" xfId="38231"/>
    <cellStyle name="Normal 9 9 4 2 4" xfId="38232"/>
    <cellStyle name="Normal 9 9 4 2 5" xfId="38233"/>
    <cellStyle name="Normal 9 9 4 2 6" xfId="38234"/>
    <cellStyle name="Normal 9 9 4 3" xfId="38235"/>
    <cellStyle name="Normal 9 9 4 3 2" xfId="38236"/>
    <cellStyle name="Normal 9 9 4 3 3" xfId="38237"/>
    <cellStyle name="Normal 9 9 4 3 4" xfId="38238"/>
    <cellStyle name="Normal 9 9 4 4" xfId="38239"/>
    <cellStyle name="Normal 9 9 4 4 2" xfId="38240"/>
    <cellStyle name="Normal 9 9 4 4 3" xfId="38241"/>
    <cellStyle name="Normal 9 9 4 4 4" xfId="38242"/>
    <cellStyle name="Normal 9 9 4 5" xfId="38243"/>
    <cellStyle name="Normal 9 9 4 5 2" xfId="38244"/>
    <cellStyle name="Normal 9 9 4 5 3" xfId="38245"/>
    <cellStyle name="Normal 9 9 4 5 4" xfId="38246"/>
    <cellStyle name="Normal 9 9 4 6" xfId="38247"/>
    <cellStyle name="Normal 9 9 4 6 2" xfId="38248"/>
    <cellStyle name="Normal 9 9 4 6 3" xfId="38249"/>
    <cellStyle name="Normal 9 9 4 6 4" xfId="38250"/>
    <cellStyle name="Normal 9 9 4 7" xfId="38251"/>
    <cellStyle name="Normal 9 9 4 7 2" xfId="38252"/>
    <cellStyle name="Normal 9 9 4 7 3" xfId="38253"/>
    <cellStyle name="Normal 9 9 4 7 4" xfId="38254"/>
    <cellStyle name="Normal 9 9 4 8" xfId="38255"/>
    <cellStyle name="Normal 9 9 4 9" xfId="38256"/>
    <cellStyle name="Normal 9 9 5" xfId="38257"/>
    <cellStyle name="Normal 9 9 5 10" xfId="38258"/>
    <cellStyle name="Normal 9 9 5 11" xfId="38259"/>
    <cellStyle name="Normal 9 9 5 12" xfId="38260"/>
    <cellStyle name="Normal 9 9 5 2" xfId="38261"/>
    <cellStyle name="Normal 9 9 5 2 2" xfId="38262"/>
    <cellStyle name="Normal 9 9 5 2 2 2" xfId="38263"/>
    <cellStyle name="Normal 9 9 5 2 2 3" xfId="38264"/>
    <cellStyle name="Normal 9 9 5 2 2 4" xfId="38265"/>
    <cellStyle name="Normal 9 9 5 2 3" xfId="38266"/>
    <cellStyle name="Normal 9 9 5 2 3 2" xfId="38267"/>
    <cellStyle name="Normal 9 9 5 2 3 3" xfId="38268"/>
    <cellStyle name="Normal 9 9 5 2 3 4" xfId="38269"/>
    <cellStyle name="Normal 9 9 5 2 4" xfId="38270"/>
    <cellStyle name="Normal 9 9 5 2 5" xfId="38271"/>
    <cellStyle name="Normal 9 9 5 2 6" xfId="38272"/>
    <cellStyle name="Normal 9 9 5 3" xfId="38273"/>
    <cellStyle name="Normal 9 9 5 3 2" xfId="38274"/>
    <cellStyle name="Normal 9 9 5 3 3" xfId="38275"/>
    <cellStyle name="Normal 9 9 5 3 4" xfId="38276"/>
    <cellStyle name="Normal 9 9 5 4" xfId="38277"/>
    <cellStyle name="Normal 9 9 5 4 2" xfId="38278"/>
    <cellStyle name="Normal 9 9 5 4 3" xfId="38279"/>
    <cellStyle name="Normal 9 9 5 4 4" xfId="38280"/>
    <cellStyle name="Normal 9 9 5 5" xfId="38281"/>
    <cellStyle name="Normal 9 9 5 5 2" xfId="38282"/>
    <cellStyle name="Normal 9 9 5 5 3" xfId="38283"/>
    <cellStyle name="Normal 9 9 5 5 4" xfId="38284"/>
    <cellStyle name="Normal 9 9 5 6" xfId="38285"/>
    <cellStyle name="Normal 9 9 5 6 2" xfId="38286"/>
    <cellStyle name="Normal 9 9 5 6 3" xfId="38287"/>
    <cellStyle name="Normal 9 9 5 6 4" xfId="38288"/>
    <cellStyle name="Normal 9 9 5 7" xfId="38289"/>
    <cellStyle name="Normal 9 9 5 7 2" xfId="38290"/>
    <cellStyle name="Normal 9 9 5 7 3" xfId="38291"/>
    <cellStyle name="Normal 9 9 5 7 4" xfId="38292"/>
    <cellStyle name="Normal 9 9 5 8" xfId="38293"/>
    <cellStyle name="Normal 9 9 5 9" xfId="38294"/>
    <cellStyle name="Normal 9 9 6" xfId="38295"/>
    <cellStyle name="Normal 9 9 6 2" xfId="38296"/>
    <cellStyle name="Normal 9 9 6 2 2" xfId="38297"/>
    <cellStyle name="Normal 9 9 6 2 3" xfId="38298"/>
    <cellStyle name="Normal 9 9 6 2 4" xfId="38299"/>
    <cellStyle name="Normal 9 9 6 3" xfId="38300"/>
    <cellStyle name="Normal 9 9 6 3 2" xfId="38301"/>
    <cellStyle name="Normal 9 9 6 3 3" xfId="38302"/>
    <cellStyle name="Normal 9 9 6 3 4" xfId="38303"/>
    <cellStyle name="Normal 9 9 6 4" xfId="38304"/>
    <cellStyle name="Normal 9 9 6 4 2" xfId="38305"/>
    <cellStyle name="Normal 9 9 6 4 3" xfId="38306"/>
    <cellStyle name="Normal 9 9 6 4 4" xfId="38307"/>
    <cellStyle name="Normal 9 9 6 5" xfId="38308"/>
    <cellStyle name="Normal 9 9 6 5 2" xfId="38309"/>
    <cellStyle name="Normal 9 9 6 5 3" xfId="38310"/>
    <cellStyle name="Normal 9 9 6 5 4" xfId="38311"/>
    <cellStyle name="Normal 9 9 6 6" xfId="38312"/>
    <cellStyle name="Normal 9 9 6 7" xfId="38313"/>
    <cellStyle name="Normal 9 9 6 8" xfId="38314"/>
    <cellStyle name="Normal 9 9 7" xfId="38315"/>
    <cellStyle name="Normal 9 9 7 2" xfId="38316"/>
    <cellStyle name="Normal 9 9 7 3" xfId="38317"/>
    <cellStyle name="Normal 9 9 7 4" xfId="38318"/>
    <cellStyle name="Normal 9 9 8" xfId="38319"/>
    <cellStyle name="Normal 9 9 8 2" xfId="38320"/>
    <cellStyle name="Normal 9 9 8 3" xfId="38321"/>
    <cellStyle name="Normal 9 9 8 4" xfId="38322"/>
    <cellStyle name="Normal 9 9 9" xfId="38323"/>
    <cellStyle name="Normal 9 9 9 2" xfId="38324"/>
    <cellStyle name="Normal 9 9 9 3" xfId="38325"/>
    <cellStyle name="Normal 9 9 9 4" xfId="38326"/>
    <cellStyle name="Normal 90" xfId="38327"/>
    <cellStyle name="Normal 91" xfId="38328"/>
    <cellStyle name="Normal 92" xfId="38329"/>
    <cellStyle name="Normal 93" xfId="38330"/>
    <cellStyle name="Normal 94" xfId="38331"/>
    <cellStyle name="Normal 95" xfId="38332"/>
    <cellStyle name="Normal 96" xfId="38333"/>
    <cellStyle name="Normal 97" xfId="38334"/>
    <cellStyle name="Normal 98" xfId="38335"/>
    <cellStyle name="Normal 99" xfId="38336"/>
    <cellStyle name="Normal_AEP2008-Cap_I_e_II_pt_2(1)" xfId="156"/>
    <cellStyle name="Normal_Ambiente_NED" xfId="4"/>
    <cellStyle name="Normal_Anuários regionais_proposta" xfId="39005"/>
    <cellStyle name="Normal_Calculo_indicadores_cultura 2" xfId="155"/>
    <cellStyle name="Normal_Cap.11" xfId="39004"/>
    <cellStyle name="Normal_Cap_18" xfId="38944"/>
    <cellStyle name="Normal_Cap1" xfId="5"/>
    <cellStyle name="Normal_Cap11 - DRN" xfId="146"/>
    <cellStyle name="Normal_Cap11 - DRN 2 2" xfId="39021"/>
    <cellStyle name="Normal_Cap14_nuts03 2" xfId="38969"/>
    <cellStyle name="Normal_cult_aep2004 2" xfId="38941"/>
    <cellStyle name="Normal_educaca_Cap_III_15" xfId="148"/>
    <cellStyle name="Normal_Educação" xfId="154"/>
    <cellStyle name="Normal_F-Cap9-Desporto2003 2" xfId="38946"/>
    <cellStyle name="Normal_II.03.03" xfId="38943"/>
    <cellStyle name="Normal_II.03.09" xfId="38945"/>
    <cellStyle name="Normal_II.03.10 2" xfId="38947"/>
    <cellStyle name="Normal_II.03.11" xfId="38948"/>
    <cellStyle name="Normal_II.05_Trabalho_vazio" xfId="39003"/>
    <cellStyle name="Normal_II.7.2-Definitivos" xfId="39018"/>
    <cellStyle name="Normal_II.7.2-Definitivos 3 2" xfId="39022"/>
    <cellStyle name="Normal_III.10.03" xfId="39029"/>
    <cellStyle name="Normal_III.14.3 2" xfId="38966"/>
    <cellStyle name="Normal_III.14.7 2" xfId="38964"/>
    <cellStyle name="Normal_Indicadores" xfId="6"/>
    <cellStyle name="Normal_indicadores AER-BDD 2" xfId="38940"/>
    <cellStyle name="Normal_IV.01 - Indicadores" xfId="39031"/>
    <cellStyle name="Normal_IV.01_Admin local_completo" xfId="39020"/>
    <cellStyle name="Normal_Q2_2_02_2000" xfId="7"/>
    <cellStyle name="Normal_QUADRO_14_3" xfId="38971"/>
    <cellStyle name="Normal_QUADRO_14_3 2" xfId="38972"/>
    <cellStyle name="Normal_Quadros_Cultura" xfId="153"/>
    <cellStyle name="Normal_Quadros_Cultura 2" xfId="39023"/>
    <cellStyle name="Normal_saúde" xfId="38977"/>
    <cellStyle name="Normal_Sheet1" xfId="38942"/>
    <cellStyle name="Normal_Sheet1 2" xfId="32"/>
    <cellStyle name="Normal_Trabalho" xfId="51"/>
    <cellStyle name="Normal_Trabalho_Quadros_pessoal_2003" xfId="34"/>
    <cellStyle name="Note 2" xfId="38337"/>
    <cellStyle name="Note 2 2" xfId="38338"/>
    <cellStyle name="NUMLINHA" xfId="8"/>
    <cellStyle name="Output 2" xfId="38339"/>
    <cellStyle name="Output 2 2" xfId="38340"/>
    <cellStyle name="Percent 2" xfId="38341"/>
    <cellStyle name="Percent 2 2" xfId="38342"/>
    <cellStyle name="Percent 2 3" xfId="38343"/>
    <cellStyle name="Percent 3" xfId="38344"/>
    <cellStyle name="Percent 4" xfId="38345"/>
    <cellStyle name="Percent 5" xfId="38346"/>
    <cellStyle name="Percent 5 10" xfId="38347"/>
    <cellStyle name="Percent 5 10 2" xfId="38348"/>
    <cellStyle name="Percent 5 10 3" xfId="38349"/>
    <cellStyle name="Percent 5 10 4" xfId="38350"/>
    <cellStyle name="Percent 5 11" xfId="38351"/>
    <cellStyle name="Percent 5 11 2" xfId="38352"/>
    <cellStyle name="Percent 5 11 3" xfId="38353"/>
    <cellStyle name="Percent 5 11 4" xfId="38354"/>
    <cellStyle name="Percent 5 12" xfId="38355"/>
    <cellStyle name="Percent 5 12 2" xfId="38356"/>
    <cellStyle name="Percent 5 12 3" xfId="38357"/>
    <cellStyle name="Percent 5 12 4" xfId="38358"/>
    <cellStyle name="Percent 5 13" xfId="38359"/>
    <cellStyle name="Percent 5 13 2" xfId="38360"/>
    <cellStyle name="Percent 5 13 3" xfId="38361"/>
    <cellStyle name="Percent 5 13 4" xfId="38362"/>
    <cellStyle name="Percent 5 14" xfId="38363"/>
    <cellStyle name="Percent 5 15" xfId="38364"/>
    <cellStyle name="Percent 5 16" xfId="38365"/>
    <cellStyle name="Percent 5 17" xfId="38366"/>
    <cellStyle name="Percent 5 18" xfId="38367"/>
    <cellStyle name="Percent 5 2" xfId="38368"/>
    <cellStyle name="Percent 5 2 10" xfId="38369"/>
    <cellStyle name="Percent 5 2 11" xfId="38370"/>
    <cellStyle name="Percent 5 2 12" xfId="38371"/>
    <cellStyle name="Percent 5 2 13" xfId="38372"/>
    <cellStyle name="Percent 5 2 14" xfId="38373"/>
    <cellStyle name="Percent 5 2 2" xfId="38374"/>
    <cellStyle name="Percent 5 2 2 10" xfId="38375"/>
    <cellStyle name="Percent 5 2 2 11" xfId="38376"/>
    <cellStyle name="Percent 5 2 2 12" xfId="38377"/>
    <cellStyle name="Percent 5 2 2 2" xfId="38378"/>
    <cellStyle name="Percent 5 2 2 2 2" xfId="38379"/>
    <cellStyle name="Percent 5 2 2 2 2 2" xfId="38380"/>
    <cellStyle name="Percent 5 2 2 2 2 3" xfId="38381"/>
    <cellStyle name="Percent 5 2 2 2 2 4" xfId="38382"/>
    <cellStyle name="Percent 5 2 2 2 3" xfId="38383"/>
    <cellStyle name="Percent 5 2 2 2 3 2" xfId="38384"/>
    <cellStyle name="Percent 5 2 2 2 3 3" xfId="38385"/>
    <cellStyle name="Percent 5 2 2 2 3 4" xfId="38386"/>
    <cellStyle name="Percent 5 2 2 2 4" xfId="38387"/>
    <cellStyle name="Percent 5 2 2 2 5" xfId="38388"/>
    <cellStyle name="Percent 5 2 2 2 6" xfId="38389"/>
    <cellStyle name="Percent 5 2 2 3" xfId="38390"/>
    <cellStyle name="Percent 5 2 2 3 2" xfId="38391"/>
    <cellStyle name="Percent 5 2 2 3 3" xfId="38392"/>
    <cellStyle name="Percent 5 2 2 3 4" xfId="38393"/>
    <cellStyle name="Percent 5 2 2 4" xfId="38394"/>
    <cellStyle name="Percent 5 2 2 4 2" xfId="38395"/>
    <cellStyle name="Percent 5 2 2 4 3" xfId="38396"/>
    <cellStyle name="Percent 5 2 2 4 4" xfId="38397"/>
    <cellStyle name="Percent 5 2 2 5" xfId="38398"/>
    <cellStyle name="Percent 5 2 2 5 2" xfId="38399"/>
    <cellStyle name="Percent 5 2 2 5 3" xfId="38400"/>
    <cellStyle name="Percent 5 2 2 5 4" xfId="38401"/>
    <cellStyle name="Percent 5 2 2 6" xfId="38402"/>
    <cellStyle name="Percent 5 2 2 6 2" xfId="38403"/>
    <cellStyle name="Percent 5 2 2 6 3" xfId="38404"/>
    <cellStyle name="Percent 5 2 2 6 4" xfId="38405"/>
    <cellStyle name="Percent 5 2 2 7" xfId="38406"/>
    <cellStyle name="Percent 5 2 2 7 2" xfId="38407"/>
    <cellStyle name="Percent 5 2 2 7 3" xfId="38408"/>
    <cellStyle name="Percent 5 2 2 7 4" xfId="38409"/>
    <cellStyle name="Percent 5 2 2 8" xfId="38410"/>
    <cellStyle name="Percent 5 2 2 9" xfId="38411"/>
    <cellStyle name="Percent 5 2 3" xfId="38412"/>
    <cellStyle name="Percent 5 2 3 2" xfId="38413"/>
    <cellStyle name="Percent 5 2 3 2 2" xfId="38414"/>
    <cellStyle name="Percent 5 2 3 2 3" xfId="38415"/>
    <cellStyle name="Percent 5 2 3 2 4" xfId="38416"/>
    <cellStyle name="Percent 5 2 3 3" xfId="38417"/>
    <cellStyle name="Percent 5 2 3 3 2" xfId="38418"/>
    <cellStyle name="Percent 5 2 3 3 3" xfId="38419"/>
    <cellStyle name="Percent 5 2 3 3 4" xfId="38420"/>
    <cellStyle name="Percent 5 2 3 4" xfId="38421"/>
    <cellStyle name="Percent 5 2 3 5" xfId="38422"/>
    <cellStyle name="Percent 5 2 3 6" xfId="38423"/>
    <cellStyle name="Percent 5 2 4" xfId="38424"/>
    <cellStyle name="Percent 5 2 4 2" xfId="38425"/>
    <cellStyle name="Percent 5 2 4 3" xfId="38426"/>
    <cellStyle name="Percent 5 2 4 4" xfId="38427"/>
    <cellStyle name="Percent 5 2 5" xfId="38428"/>
    <cellStyle name="Percent 5 2 5 2" xfId="38429"/>
    <cellStyle name="Percent 5 2 5 3" xfId="38430"/>
    <cellStyle name="Percent 5 2 5 4" xfId="38431"/>
    <cellStyle name="Percent 5 2 6" xfId="38432"/>
    <cellStyle name="Percent 5 2 6 2" xfId="38433"/>
    <cellStyle name="Percent 5 2 6 3" xfId="38434"/>
    <cellStyle name="Percent 5 2 6 4" xfId="38435"/>
    <cellStyle name="Percent 5 2 7" xfId="38436"/>
    <cellStyle name="Percent 5 2 7 2" xfId="38437"/>
    <cellStyle name="Percent 5 2 7 3" xfId="38438"/>
    <cellStyle name="Percent 5 2 7 4" xfId="38439"/>
    <cellStyle name="Percent 5 2 8" xfId="38440"/>
    <cellStyle name="Percent 5 2 8 2" xfId="38441"/>
    <cellStyle name="Percent 5 2 8 3" xfId="38442"/>
    <cellStyle name="Percent 5 2 8 4" xfId="38443"/>
    <cellStyle name="Percent 5 2 9" xfId="38444"/>
    <cellStyle name="Percent 5 2 9 2" xfId="38445"/>
    <cellStyle name="Percent 5 2 9 3" xfId="38446"/>
    <cellStyle name="Percent 5 2 9 4" xfId="38447"/>
    <cellStyle name="Percent 5 3" xfId="38448"/>
    <cellStyle name="Percent 5 3 10" xfId="38449"/>
    <cellStyle name="Percent 5 3 11" xfId="38450"/>
    <cellStyle name="Percent 5 3 12" xfId="38451"/>
    <cellStyle name="Percent 5 3 13" xfId="38452"/>
    <cellStyle name="Percent 5 3 14" xfId="38453"/>
    <cellStyle name="Percent 5 3 2" xfId="38454"/>
    <cellStyle name="Percent 5 3 2 10" xfId="38455"/>
    <cellStyle name="Percent 5 3 2 11" xfId="38456"/>
    <cellStyle name="Percent 5 3 2 12" xfId="38457"/>
    <cellStyle name="Percent 5 3 2 2" xfId="38458"/>
    <cellStyle name="Percent 5 3 2 2 2" xfId="38459"/>
    <cellStyle name="Percent 5 3 2 2 2 2" xfId="38460"/>
    <cellStyle name="Percent 5 3 2 2 2 3" xfId="38461"/>
    <cellStyle name="Percent 5 3 2 2 2 4" xfId="38462"/>
    <cellStyle name="Percent 5 3 2 2 3" xfId="38463"/>
    <cellStyle name="Percent 5 3 2 2 3 2" xfId="38464"/>
    <cellStyle name="Percent 5 3 2 2 3 3" xfId="38465"/>
    <cellStyle name="Percent 5 3 2 2 3 4" xfId="38466"/>
    <cellStyle name="Percent 5 3 2 2 4" xfId="38467"/>
    <cellStyle name="Percent 5 3 2 2 5" xfId="38468"/>
    <cellStyle name="Percent 5 3 2 2 6" xfId="38469"/>
    <cellStyle name="Percent 5 3 2 3" xfId="38470"/>
    <cellStyle name="Percent 5 3 2 3 2" xfId="38471"/>
    <cellStyle name="Percent 5 3 2 3 3" xfId="38472"/>
    <cellStyle name="Percent 5 3 2 3 4" xfId="38473"/>
    <cellStyle name="Percent 5 3 2 4" xfId="38474"/>
    <cellStyle name="Percent 5 3 2 4 2" xfId="38475"/>
    <cellStyle name="Percent 5 3 2 4 3" xfId="38476"/>
    <cellStyle name="Percent 5 3 2 4 4" xfId="38477"/>
    <cellStyle name="Percent 5 3 2 5" xfId="38478"/>
    <cellStyle name="Percent 5 3 2 5 2" xfId="38479"/>
    <cellStyle name="Percent 5 3 2 5 3" xfId="38480"/>
    <cellStyle name="Percent 5 3 2 5 4" xfId="38481"/>
    <cellStyle name="Percent 5 3 2 6" xfId="38482"/>
    <cellStyle name="Percent 5 3 2 6 2" xfId="38483"/>
    <cellStyle name="Percent 5 3 2 6 3" xfId="38484"/>
    <cellStyle name="Percent 5 3 2 6 4" xfId="38485"/>
    <cellStyle name="Percent 5 3 2 7" xfId="38486"/>
    <cellStyle name="Percent 5 3 2 7 2" xfId="38487"/>
    <cellStyle name="Percent 5 3 2 7 3" xfId="38488"/>
    <cellStyle name="Percent 5 3 2 7 4" xfId="38489"/>
    <cellStyle name="Percent 5 3 2 8" xfId="38490"/>
    <cellStyle name="Percent 5 3 2 9" xfId="38491"/>
    <cellStyle name="Percent 5 3 3" xfId="38492"/>
    <cellStyle name="Percent 5 3 3 2" xfId="38493"/>
    <cellStyle name="Percent 5 3 3 2 2" xfId="38494"/>
    <cellStyle name="Percent 5 3 3 2 3" xfId="38495"/>
    <cellStyle name="Percent 5 3 3 2 4" xfId="38496"/>
    <cellStyle name="Percent 5 3 3 3" xfId="38497"/>
    <cellStyle name="Percent 5 3 3 3 2" xfId="38498"/>
    <cellStyle name="Percent 5 3 3 3 3" xfId="38499"/>
    <cellStyle name="Percent 5 3 3 3 4" xfId="38500"/>
    <cellStyle name="Percent 5 3 3 4" xfId="38501"/>
    <cellStyle name="Percent 5 3 3 5" xfId="38502"/>
    <cellStyle name="Percent 5 3 3 6" xfId="38503"/>
    <cellStyle name="Percent 5 3 4" xfId="38504"/>
    <cellStyle name="Percent 5 3 4 2" xfId="38505"/>
    <cellStyle name="Percent 5 3 4 3" xfId="38506"/>
    <cellStyle name="Percent 5 3 4 4" xfId="38507"/>
    <cellStyle name="Percent 5 3 5" xfId="38508"/>
    <cellStyle name="Percent 5 3 5 2" xfId="38509"/>
    <cellStyle name="Percent 5 3 5 3" xfId="38510"/>
    <cellStyle name="Percent 5 3 5 4" xfId="38511"/>
    <cellStyle name="Percent 5 3 6" xfId="38512"/>
    <cellStyle name="Percent 5 3 6 2" xfId="38513"/>
    <cellStyle name="Percent 5 3 6 3" xfId="38514"/>
    <cellStyle name="Percent 5 3 6 4" xfId="38515"/>
    <cellStyle name="Percent 5 3 7" xfId="38516"/>
    <cellStyle name="Percent 5 3 7 2" xfId="38517"/>
    <cellStyle name="Percent 5 3 7 3" xfId="38518"/>
    <cellStyle name="Percent 5 3 7 4" xfId="38519"/>
    <cellStyle name="Percent 5 3 8" xfId="38520"/>
    <cellStyle name="Percent 5 3 8 2" xfId="38521"/>
    <cellStyle name="Percent 5 3 8 3" xfId="38522"/>
    <cellStyle name="Percent 5 3 8 4" xfId="38523"/>
    <cellStyle name="Percent 5 3 9" xfId="38524"/>
    <cellStyle name="Percent 5 3 9 2" xfId="38525"/>
    <cellStyle name="Percent 5 3 9 3" xfId="38526"/>
    <cellStyle name="Percent 5 3 9 4" xfId="38527"/>
    <cellStyle name="Percent 5 4" xfId="38528"/>
    <cellStyle name="Percent 5 4 10" xfId="38529"/>
    <cellStyle name="Percent 5 4 11" xfId="38530"/>
    <cellStyle name="Percent 5 4 12" xfId="38531"/>
    <cellStyle name="Percent 5 4 2" xfId="38532"/>
    <cellStyle name="Percent 5 4 2 2" xfId="38533"/>
    <cellStyle name="Percent 5 4 2 2 2" xfId="38534"/>
    <cellStyle name="Percent 5 4 2 2 3" xfId="38535"/>
    <cellStyle name="Percent 5 4 2 2 4" xfId="38536"/>
    <cellStyle name="Percent 5 4 2 3" xfId="38537"/>
    <cellStyle name="Percent 5 4 2 3 2" xfId="38538"/>
    <cellStyle name="Percent 5 4 2 3 3" xfId="38539"/>
    <cellStyle name="Percent 5 4 2 3 4" xfId="38540"/>
    <cellStyle name="Percent 5 4 2 4" xfId="38541"/>
    <cellStyle name="Percent 5 4 2 5" xfId="38542"/>
    <cellStyle name="Percent 5 4 2 6" xfId="38543"/>
    <cellStyle name="Percent 5 4 3" xfId="38544"/>
    <cellStyle name="Percent 5 4 3 2" xfId="38545"/>
    <cellStyle name="Percent 5 4 3 3" xfId="38546"/>
    <cellStyle name="Percent 5 4 3 4" xfId="38547"/>
    <cellStyle name="Percent 5 4 4" xfId="38548"/>
    <cellStyle name="Percent 5 4 4 2" xfId="38549"/>
    <cellStyle name="Percent 5 4 4 3" xfId="38550"/>
    <cellStyle name="Percent 5 4 4 4" xfId="38551"/>
    <cellStyle name="Percent 5 4 5" xfId="38552"/>
    <cellStyle name="Percent 5 4 5 2" xfId="38553"/>
    <cellStyle name="Percent 5 4 5 3" xfId="38554"/>
    <cellStyle name="Percent 5 4 5 4" xfId="38555"/>
    <cellStyle name="Percent 5 4 6" xfId="38556"/>
    <cellStyle name="Percent 5 4 6 2" xfId="38557"/>
    <cellStyle name="Percent 5 4 6 3" xfId="38558"/>
    <cellStyle name="Percent 5 4 6 4" xfId="38559"/>
    <cellStyle name="Percent 5 4 7" xfId="38560"/>
    <cellStyle name="Percent 5 4 7 2" xfId="38561"/>
    <cellStyle name="Percent 5 4 7 3" xfId="38562"/>
    <cellStyle name="Percent 5 4 7 4" xfId="38563"/>
    <cellStyle name="Percent 5 4 8" xfId="38564"/>
    <cellStyle name="Percent 5 4 9" xfId="38565"/>
    <cellStyle name="Percent 5 5" xfId="38566"/>
    <cellStyle name="Percent 5 5 10" xfId="38567"/>
    <cellStyle name="Percent 5 5 11" xfId="38568"/>
    <cellStyle name="Percent 5 5 12" xfId="38569"/>
    <cellStyle name="Percent 5 5 2" xfId="38570"/>
    <cellStyle name="Percent 5 5 2 2" xfId="38571"/>
    <cellStyle name="Percent 5 5 2 2 2" xfId="38572"/>
    <cellStyle name="Percent 5 5 2 2 3" xfId="38573"/>
    <cellStyle name="Percent 5 5 2 2 4" xfId="38574"/>
    <cellStyle name="Percent 5 5 2 3" xfId="38575"/>
    <cellStyle name="Percent 5 5 2 3 2" xfId="38576"/>
    <cellStyle name="Percent 5 5 2 3 3" xfId="38577"/>
    <cellStyle name="Percent 5 5 2 3 4" xfId="38578"/>
    <cellStyle name="Percent 5 5 2 4" xfId="38579"/>
    <cellStyle name="Percent 5 5 2 5" xfId="38580"/>
    <cellStyle name="Percent 5 5 2 6" xfId="38581"/>
    <cellStyle name="Percent 5 5 3" xfId="38582"/>
    <cellStyle name="Percent 5 5 3 2" xfId="38583"/>
    <cellStyle name="Percent 5 5 3 3" xfId="38584"/>
    <cellStyle name="Percent 5 5 3 4" xfId="38585"/>
    <cellStyle name="Percent 5 5 4" xfId="38586"/>
    <cellStyle name="Percent 5 5 4 2" xfId="38587"/>
    <cellStyle name="Percent 5 5 4 3" xfId="38588"/>
    <cellStyle name="Percent 5 5 4 4" xfId="38589"/>
    <cellStyle name="Percent 5 5 5" xfId="38590"/>
    <cellStyle name="Percent 5 5 5 2" xfId="38591"/>
    <cellStyle name="Percent 5 5 5 3" xfId="38592"/>
    <cellStyle name="Percent 5 5 5 4" xfId="38593"/>
    <cellStyle name="Percent 5 5 6" xfId="38594"/>
    <cellStyle name="Percent 5 5 6 2" xfId="38595"/>
    <cellStyle name="Percent 5 5 6 3" xfId="38596"/>
    <cellStyle name="Percent 5 5 6 4" xfId="38597"/>
    <cellStyle name="Percent 5 5 7" xfId="38598"/>
    <cellStyle name="Percent 5 5 7 2" xfId="38599"/>
    <cellStyle name="Percent 5 5 7 3" xfId="38600"/>
    <cellStyle name="Percent 5 5 7 4" xfId="38601"/>
    <cellStyle name="Percent 5 5 8" xfId="38602"/>
    <cellStyle name="Percent 5 5 9" xfId="38603"/>
    <cellStyle name="Percent 5 6" xfId="38604"/>
    <cellStyle name="Percent 5 6 2" xfId="38605"/>
    <cellStyle name="Percent 5 6 2 2" xfId="38606"/>
    <cellStyle name="Percent 5 6 2 3" xfId="38607"/>
    <cellStyle name="Percent 5 6 2 4" xfId="38608"/>
    <cellStyle name="Percent 5 6 3" xfId="38609"/>
    <cellStyle name="Percent 5 6 3 2" xfId="38610"/>
    <cellStyle name="Percent 5 6 3 3" xfId="38611"/>
    <cellStyle name="Percent 5 6 3 4" xfId="38612"/>
    <cellStyle name="Percent 5 6 4" xfId="38613"/>
    <cellStyle name="Percent 5 6 4 2" xfId="38614"/>
    <cellStyle name="Percent 5 6 4 3" xfId="38615"/>
    <cellStyle name="Percent 5 6 4 4" xfId="38616"/>
    <cellStyle name="Percent 5 6 5" xfId="38617"/>
    <cellStyle name="Percent 5 6 5 2" xfId="38618"/>
    <cellStyle name="Percent 5 6 5 3" xfId="38619"/>
    <cellStyle name="Percent 5 6 5 4" xfId="38620"/>
    <cellStyle name="Percent 5 6 6" xfId="38621"/>
    <cellStyle name="Percent 5 6 7" xfId="38622"/>
    <cellStyle name="Percent 5 6 8" xfId="38623"/>
    <cellStyle name="Percent 5 7" xfId="38624"/>
    <cellStyle name="Percent 5 7 2" xfId="38625"/>
    <cellStyle name="Percent 5 7 3" xfId="38626"/>
    <cellStyle name="Percent 5 7 4" xfId="38627"/>
    <cellStyle name="Percent 5 8" xfId="38628"/>
    <cellStyle name="Percent 5 8 2" xfId="38629"/>
    <cellStyle name="Percent 5 8 3" xfId="38630"/>
    <cellStyle name="Percent 5 8 4" xfId="38631"/>
    <cellStyle name="Percent 5 9" xfId="38632"/>
    <cellStyle name="Percent 5 9 2" xfId="38633"/>
    <cellStyle name="Percent 5 9 3" xfId="38634"/>
    <cellStyle name="Percent 5 9 4" xfId="38635"/>
    <cellStyle name="Percent 6" xfId="38636"/>
    <cellStyle name="Percentagem 2" xfId="38637"/>
    <cellStyle name="Percentagem 2 2" xfId="38638"/>
    <cellStyle name="Percentagem 2 2 10" xfId="38639"/>
    <cellStyle name="Percentagem 2 2 10 2" xfId="38640"/>
    <cellStyle name="Percentagem 2 2 10 3" xfId="38641"/>
    <cellStyle name="Percentagem 2 2 10 4" xfId="38642"/>
    <cellStyle name="Percentagem 2 2 11" xfId="38643"/>
    <cellStyle name="Percentagem 2 2 11 2" xfId="38644"/>
    <cellStyle name="Percentagem 2 2 11 3" xfId="38645"/>
    <cellStyle name="Percentagem 2 2 11 4" xfId="38646"/>
    <cellStyle name="Percentagem 2 2 12" xfId="38647"/>
    <cellStyle name="Percentagem 2 2 12 2" xfId="38648"/>
    <cellStyle name="Percentagem 2 2 12 3" xfId="38649"/>
    <cellStyle name="Percentagem 2 2 12 4" xfId="38650"/>
    <cellStyle name="Percentagem 2 2 13" xfId="38651"/>
    <cellStyle name="Percentagem 2 2 14" xfId="38652"/>
    <cellStyle name="Percentagem 2 2 15" xfId="38653"/>
    <cellStyle name="Percentagem 2 2 16" xfId="38654"/>
    <cellStyle name="Percentagem 2 2 17" xfId="38655"/>
    <cellStyle name="Percentagem 2 2 2" xfId="38656"/>
    <cellStyle name="Percentagem 2 2 2 10" xfId="38657"/>
    <cellStyle name="Percentagem 2 2 2 11" xfId="38658"/>
    <cellStyle name="Percentagem 2 2 2 12" xfId="38659"/>
    <cellStyle name="Percentagem 2 2 2 13" xfId="38660"/>
    <cellStyle name="Percentagem 2 2 2 14" xfId="38661"/>
    <cellStyle name="Percentagem 2 2 2 2" xfId="38662"/>
    <cellStyle name="Percentagem 2 2 2 2 10" xfId="38663"/>
    <cellStyle name="Percentagem 2 2 2 2 11" xfId="38664"/>
    <cellStyle name="Percentagem 2 2 2 2 12" xfId="38665"/>
    <cellStyle name="Percentagem 2 2 2 2 2" xfId="38666"/>
    <cellStyle name="Percentagem 2 2 2 2 2 2" xfId="38667"/>
    <cellStyle name="Percentagem 2 2 2 2 2 2 2" xfId="38668"/>
    <cellStyle name="Percentagem 2 2 2 2 2 2 3" xfId="38669"/>
    <cellStyle name="Percentagem 2 2 2 2 2 2 4" xfId="38670"/>
    <cellStyle name="Percentagem 2 2 2 2 2 3" xfId="38671"/>
    <cellStyle name="Percentagem 2 2 2 2 2 3 2" xfId="38672"/>
    <cellStyle name="Percentagem 2 2 2 2 2 3 3" xfId="38673"/>
    <cellStyle name="Percentagem 2 2 2 2 2 3 4" xfId="38674"/>
    <cellStyle name="Percentagem 2 2 2 2 2 4" xfId="38675"/>
    <cellStyle name="Percentagem 2 2 2 2 2 5" xfId="38676"/>
    <cellStyle name="Percentagem 2 2 2 2 2 6" xfId="38677"/>
    <cellStyle name="Percentagem 2 2 2 2 3" xfId="38678"/>
    <cellStyle name="Percentagem 2 2 2 2 3 2" xfId="38679"/>
    <cellStyle name="Percentagem 2 2 2 2 3 3" xfId="38680"/>
    <cellStyle name="Percentagem 2 2 2 2 3 4" xfId="38681"/>
    <cellStyle name="Percentagem 2 2 2 2 4" xfId="38682"/>
    <cellStyle name="Percentagem 2 2 2 2 4 2" xfId="38683"/>
    <cellStyle name="Percentagem 2 2 2 2 4 3" xfId="38684"/>
    <cellStyle name="Percentagem 2 2 2 2 4 4" xfId="38685"/>
    <cellStyle name="Percentagem 2 2 2 2 5" xfId="38686"/>
    <cellStyle name="Percentagem 2 2 2 2 5 2" xfId="38687"/>
    <cellStyle name="Percentagem 2 2 2 2 5 3" xfId="38688"/>
    <cellStyle name="Percentagem 2 2 2 2 5 4" xfId="38689"/>
    <cellStyle name="Percentagem 2 2 2 2 6" xfId="38690"/>
    <cellStyle name="Percentagem 2 2 2 2 6 2" xfId="38691"/>
    <cellStyle name="Percentagem 2 2 2 2 6 3" xfId="38692"/>
    <cellStyle name="Percentagem 2 2 2 2 6 4" xfId="38693"/>
    <cellStyle name="Percentagem 2 2 2 2 7" xfId="38694"/>
    <cellStyle name="Percentagem 2 2 2 2 7 2" xfId="38695"/>
    <cellStyle name="Percentagem 2 2 2 2 7 3" xfId="38696"/>
    <cellStyle name="Percentagem 2 2 2 2 7 4" xfId="38697"/>
    <cellStyle name="Percentagem 2 2 2 2 8" xfId="38698"/>
    <cellStyle name="Percentagem 2 2 2 2 9" xfId="38699"/>
    <cellStyle name="Percentagem 2 2 2 3" xfId="38700"/>
    <cellStyle name="Percentagem 2 2 2 3 2" xfId="38701"/>
    <cellStyle name="Percentagem 2 2 2 3 2 2" xfId="38702"/>
    <cellStyle name="Percentagem 2 2 2 3 2 3" xfId="38703"/>
    <cellStyle name="Percentagem 2 2 2 3 2 4" xfId="38704"/>
    <cellStyle name="Percentagem 2 2 2 3 3" xfId="38705"/>
    <cellStyle name="Percentagem 2 2 2 3 3 2" xfId="38706"/>
    <cellStyle name="Percentagem 2 2 2 3 3 3" xfId="38707"/>
    <cellStyle name="Percentagem 2 2 2 3 3 4" xfId="38708"/>
    <cellStyle name="Percentagem 2 2 2 3 4" xfId="38709"/>
    <cellStyle name="Percentagem 2 2 2 3 5" xfId="38710"/>
    <cellStyle name="Percentagem 2 2 2 3 6" xfId="38711"/>
    <cellStyle name="Percentagem 2 2 2 4" xfId="38712"/>
    <cellStyle name="Percentagem 2 2 2 4 2" xfId="38713"/>
    <cellStyle name="Percentagem 2 2 2 4 3" xfId="38714"/>
    <cellStyle name="Percentagem 2 2 2 4 4" xfId="38715"/>
    <cellStyle name="Percentagem 2 2 2 5" xfId="38716"/>
    <cellStyle name="Percentagem 2 2 2 5 2" xfId="38717"/>
    <cellStyle name="Percentagem 2 2 2 5 3" xfId="38718"/>
    <cellStyle name="Percentagem 2 2 2 5 4" xfId="38719"/>
    <cellStyle name="Percentagem 2 2 2 6" xfId="38720"/>
    <cellStyle name="Percentagem 2 2 2 6 2" xfId="38721"/>
    <cellStyle name="Percentagem 2 2 2 6 3" xfId="38722"/>
    <cellStyle name="Percentagem 2 2 2 6 4" xfId="38723"/>
    <cellStyle name="Percentagem 2 2 2 7" xfId="38724"/>
    <cellStyle name="Percentagem 2 2 2 7 2" xfId="38725"/>
    <cellStyle name="Percentagem 2 2 2 7 3" xfId="38726"/>
    <cellStyle name="Percentagem 2 2 2 7 4" xfId="38727"/>
    <cellStyle name="Percentagem 2 2 2 8" xfId="38728"/>
    <cellStyle name="Percentagem 2 2 2 8 2" xfId="38729"/>
    <cellStyle name="Percentagem 2 2 2 8 3" xfId="38730"/>
    <cellStyle name="Percentagem 2 2 2 8 4" xfId="38731"/>
    <cellStyle name="Percentagem 2 2 2 9" xfId="38732"/>
    <cellStyle name="Percentagem 2 2 2 9 2" xfId="38733"/>
    <cellStyle name="Percentagem 2 2 2 9 3" xfId="38734"/>
    <cellStyle name="Percentagem 2 2 2 9 4" xfId="38735"/>
    <cellStyle name="Percentagem 2 2 3" xfId="38736"/>
    <cellStyle name="Percentagem 2 2 3 10" xfId="38737"/>
    <cellStyle name="Percentagem 2 2 3 11" xfId="38738"/>
    <cellStyle name="Percentagem 2 2 3 12" xfId="38739"/>
    <cellStyle name="Percentagem 2 2 3 13" xfId="38740"/>
    <cellStyle name="Percentagem 2 2 3 14" xfId="38741"/>
    <cellStyle name="Percentagem 2 2 3 2" xfId="38742"/>
    <cellStyle name="Percentagem 2 2 3 2 10" xfId="38743"/>
    <cellStyle name="Percentagem 2 2 3 2 11" xfId="38744"/>
    <cellStyle name="Percentagem 2 2 3 2 12" xfId="38745"/>
    <cellStyle name="Percentagem 2 2 3 2 2" xfId="38746"/>
    <cellStyle name="Percentagem 2 2 3 2 2 2" xfId="38747"/>
    <cellStyle name="Percentagem 2 2 3 2 2 2 2" xfId="38748"/>
    <cellStyle name="Percentagem 2 2 3 2 2 2 3" xfId="38749"/>
    <cellStyle name="Percentagem 2 2 3 2 2 2 4" xfId="38750"/>
    <cellStyle name="Percentagem 2 2 3 2 2 3" xfId="38751"/>
    <cellStyle name="Percentagem 2 2 3 2 2 3 2" xfId="38752"/>
    <cellStyle name="Percentagem 2 2 3 2 2 3 3" xfId="38753"/>
    <cellStyle name="Percentagem 2 2 3 2 2 3 4" xfId="38754"/>
    <cellStyle name="Percentagem 2 2 3 2 2 4" xfId="38755"/>
    <cellStyle name="Percentagem 2 2 3 2 2 5" xfId="38756"/>
    <cellStyle name="Percentagem 2 2 3 2 2 6" xfId="38757"/>
    <cellStyle name="Percentagem 2 2 3 2 3" xfId="38758"/>
    <cellStyle name="Percentagem 2 2 3 2 3 2" xfId="38759"/>
    <cellStyle name="Percentagem 2 2 3 2 3 3" xfId="38760"/>
    <cellStyle name="Percentagem 2 2 3 2 3 4" xfId="38761"/>
    <cellStyle name="Percentagem 2 2 3 2 4" xfId="38762"/>
    <cellStyle name="Percentagem 2 2 3 2 4 2" xfId="38763"/>
    <cellStyle name="Percentagem 2 2 3 2 4 3" xfId="38764"/>
    <cellStyle name="Percentagem 2 2 3 2 4 4" xfId="38765"/>
    <cellStyle name="Percentagem 2 2 3 2 5" xfId="38766"/>
    <cellStyle name="Percentagem 2 2 3 2 5 2" xfId="38767"/>
    <cellStyle name="Percentagem 2 2 3 2 5 3" xfId="38768"/>
    <cellStyle name="Percentagem 2 2 3 2 5 4" xfId="38769"/>
    <cellStyle name="Percentagem 2 2 3 2 6" xfId="38770"/>
    <cellStyle name="Percentagem 2 2 3 2 6 2" xfId="38771"/>
    <cellStyle name="Percentagem 2 2 3 2 6 3" xfId="38772"/>
    <cellStyle name="Percentagem 2 2 3 2 6 4" xfId="38773"/>
    <cellStyle name="Percentagem 2 2 3 2 7" xfId="38774"/>
    <cellStyle name="Percentagem 2 2 3 2 7 2" xfId="38775"/>
    <cellStyle name="Percentagem 2 2 3 2 7 3" xfId="38776"/>
    <cellStyle name="Percentagem 2 2 3 2 7 4" xfId="38777"/>
    <cellStyle name="Percentagem 2 2 3 2 8" xfId="38778"/>
    <cellStyle name="Percentagem 2 2 3 2 9" xfId="38779"/>
    <cellStyle name="Percentagem 2 2 3 3" xfId="38780"/>
    <cellStyle name="Percentagem 2 2 3 3 2" xfId="38781"/>
    <cellStyle name="Percentagem 2 2 3 3 2 2" xfId="38782"/>
    <cellStyle name="Percentagem 2 2 3 3 2 3" xfId="38783"/>
    <cellStyle name="Percentagem 2 2 3 3 2 4" xfId="38784"/>
    <cellStyle name="Percentagem 2 2 3 3 3" xfId="38785"/>
    <cellStyle name="Percentagem 2 2 3 3 3 2" xfId="38786"/>
    <cellStyle name="Percentagem 2 2 3 3 3 3" xfId="38787"/>
    <cellStyle name="Percentagem 2 2 3 3 3 4" xfId="38788"/>
    <cellStyle name="Percentagem 2 2 3 3 4" xfId="38789"/>
    <cellStyle name="Percentagem 2 2 3 3 5" xfId="38790"/>
    <cellStyle name="Percentagem 2 2 3 3 6" xfId="38791"/>
    <cellStyle name="Percentagem 2 2 3 4" xfId="38792"/>
    <cellStyle name="Percentagem 2 2 3 4 2" xfId="38793"/>
    <cellStyle name="Percentagem 2 2 3 4 3" xfId="38794"/>
    <cellStyle name="Percentagem 2 2 3 4 4" xfId="38795"/>
    <cellStyle name="Percentagem 2 2 3 5" xfId="38796"/>
    <cellStyle name="Percentagem 2 2 3 5 2" xfId="38797"/>
    <cellStyle name="Percentagem 2 2 3 5 3" xfId="38798"/>
    <cellStyle name="Percentagem 2 2 3 5 4" xfId="38799"/>
    <cellStyle name="Percentagem 2 2 3 6" xfId="38800"/>
    <cellStyle name="Percentagem 2 2 3 6 2" xfId="38801"/>
    <cellStyle name="Percentagem 2 2 3 6 3" xfId="38802"/>
    <cellStyle name="Percentagem 2 2 3 6 4" xfId="38803"/>
    <cellStyle name="Percentagem 2 2 3 7" xfId="38804"/>
    <cellStyle name="Percentagem 2 2 3 7 2" xfId="38805"/>
    <cellStyle name="Percentagem 2 2 3 7 3" xfId="38806"/>
    <cellStyle name="Percentagem 2 2 3 7 4" xfId="38807"/>
    <cellStyle name="Percentagem 2 2 3 8" xfId="38808"/>
    <cellStyle name="Percentagem 2 2 3 8 2" xfId="38809"/>
    <cellStyle name="Percentagem 2 2 3 8 3" xfId="38810"/>
    <cellStyle name="Percentagem 2 2 3 8 4" xfId="38811"/>
    <cellStyle name="Percentagem 2 2 3 9" xfId="38812"/>
    <cellStyle name="Percentagem 2 2 3 9 2" xfId="38813"/>
    <cellStyle name="Percentagem 2 2 3 9 3" xfId="38814"/>
    <cellStyle name="Percentagem 2 2 3 9 4" xfId="38815"/>
    <cellStyle name="Percentagem 2 2 4" xfId="38816"/>
    <cellStyle name="Percentagem 2 2 4 10" xfId="38817"/>
    <cellStyle name="Percentagem 2 2 4 11" xfId="38818"/>
    <cellStyle name="Percentagem 2 2 4 12" xfId="38819"/>
    <cellStyle name="Percentagem 2 2 4 2" xfId="38820"/>
    <cellStyle name="Percentagem 2 2 4 2 2" xfId="38821"/>
    <cellStyle name="Percentagem 2 2 4 2 2 2" xfId="38822"/>
    <cellStyle name="Percentagem 2 2 4 2 2 3" xfId="38823"/>
    <cellStyle name="Percentagem 2 2 4 2 2 4" xfId="38824"/>
    <cellStyle name="Percentagem 2 2 4 2 3" xfId="38825"/>
    <cellStyle name="Percentagem 2 2 4 2 3 2" xfId="38826"/>
    <cellStyle name="Percentagem 2 2 4 2 3 3" xfId="38827"/>
    <cellStyle name="Percentagem 2 2 4 2 3 4" xfId="38828"/>
    <cellStyle name="Percentagem 2 2 4 2 4" xfId="38829"/>
    <cellStyle name="Percentagem 2 2 4 2 5" xfId="38830"/>
    <cellStyle name="Percentagem 2 2 4 2 6" xfId="38831"/>
    <cellStyle name="Percentagem 2 2 4 3" xfId="38832"/>
    <cellStyle name="Percentagem 2 2 4 3 2" xfId="38833"/>
    <cellStyle name="Percentagem 2 2 4 3 3" xfId="38834"/>
    <cellStyle name="Percentagem 2 2 4 3 4" xfId="38835"/>
    <cellStyle name="Percentagem 2 2 4 4" xfId="38836"/>
    <cellStyle name="Percentagem 2 2 4 4 2" xfId="38837"/>
    <cellStyle name="Percentagem 2 2 4 4 3" xfId="38838"/>
    <cellStyle name="Percentagem 2 2 4 4 4" xfId="38839"/>
    <cellStyle name="Percentagem 2 2 4 5" xfId="38840"/>
    <cellStyle name="Percentagem 2 2 4 5 2" xfId="38841"/>
    <cellStyle name="Percentagem 2 2 4 5 3" xfId="38842"/>
    <cellStyle name="Percentagem 2 2 4 5 4" xfId="38843"/>
    <cellStyle name="Percentagem 2 2 4 6" xfId="38844"/>
    <cellStyle name="Percentagem 2 2 4 6 2" xfId="38845"/>
    <cellStyle name="Percentagem 2 2 4 6 3" xfId="38846"/>
    <cellStyle name="Percentagem 2 2 4 6 4" xfId="38847"/>
    <cellStyle name="Percentagem 2 2 4 7" xfId="38848"/>
    <cellStyle name="Percentagem 2 2 4 7 2" xfId="38849"/>
    <cellStyle name="Percentagem 2 2 4 7 3" xfId="38850"/>
    <cellStyle name="Percentagem 2 2 4 7 4" xfId="38851"/>
    <cellStyle name="Percentagem 2 2 4 8" xfId="38852"/>
    <cellStyle name="Percentagem 2 2 4 9" xfId="38853"/>
    <cellStyle name="Percentagem 2 2 5" xfId="38854"/>
    <cellStyle name="Percentagem 2 2 5 10" xfId="38855"/>
    <cellStyle name="Percentagem 2 2 5 11" xfId="38856"/>
    <cellStyle name="Percentagem 2 2 5 12" xfId="38857"/>
    <cellStyle name="Percentagem 2 2 5 2" xfId="38858"/>
    <cellStyle name="Percentagem 2 2 5 2 2" xfId="38859"/>
    <cellStyle name="Percentagem 2 2 5 2 2 2" xfId="38860"/>
    <cellStyle name="Percentagem 2 2 5 2 2 3" xfId="38861"/>
    <cellStyle name="Percentagem 2 2 5 2 2 4" xfId="38862"/>
    <cellStyle name="Percentagem 2 2 5 2 3" xfId="38863"/>
    <cellStyle name="Percentagem 2 2 5 2 3 2" xfId="38864"/>
    <cellStyle name="Percentagem 2 2 5 2 3 3" xfId="38865"/>
    <cellStyle name="Percentagem 2 2 5 2 3 4" xfId="38866"/>
    <cellStyle name="Percentagem 2 2 5 2 4" xfId="38867"/>
    <cellStyle name="Percentagem 2 2 5 2 5" xfId="38868"/>
    <cellStyle name="Percentagem 2 2 5 2 6" xfId="38869"/>
    <cellStyle name="Percentagem 2 2 5 3" xfId="38870"/>
    <cellStyle name="Percentagem 2 2 5 3 2" xfId="38871"/>
    <cellStyle name="Percentagem 2 2 5 3 3" xfId="38872"/>
    <cellStyle name="Percentagem 2 2 5 3 4" xfId="38873"/>
    <cellStyle name="Percentagem 2 2 5 4" xfId="38874"/>
    <cellStyle name="Percentagem 2 2 5 4 2" xfId="38875"/>
    <cellStyle name="Percentagem 2 2 5 4 3" xfId="38876"/>
    <cellStyle name="Percentagem 2 2 5 4 4" xfId="38877"/>
    <cellStyle name="Percentagem 2 2 5 5" xfId="38878"/>
    <cellStyle name="Percentagem 2 2 5 5 2" xfId="38879"/>
    <cellStyle name="Percentagem 2 2 5 5 3" xfId="38880"/>
    <cellStyle name="Percentagem 2 2 5 5 4" xfId="38881"/>
    <cellStyle name="Percentagem 2 2 5 6" xfId="38882"/>
    <cellStyle name="Percentagem 2 2 5 6 2" xfId="38883"/>
    <cellStyle name="Percentagem 2 2 5 6 3" xfId="38884"/>
    <cellStyle name="Percentagem 2 2 5 6 4" xfId="38885"/>
    <cellStyle name="Percentagem 2 2 5 7" xfId="38886"/>
    <cellStyle name="Percentagem 2 2 5 7 2" xfId="38887"/>
    <cellStyle name="Percentagem 2 2 5 7 3" xfId="38888"/>
    <cellStyle name="Percentagem 2 2 5 7 4" xfId="38889"/>
    <cellStyle name="Percentagem 2 2 5 8" xfId="38890"/>
    <cellStyle name="Percentagem 2 2 5 9" xfId="38891"/>
    <cellStyle name="Percentagem 2 2 6" xfId="38892"/>
    <cellStyle name="Percentagem 2 2 6 2" xfId="38893"/>
    <cellStyle name="Percentagem 2 2 6 2 2" xfId="38894"/>
    <cellStyle name="Percentagem 2 2 6 2 3" xfId="38895"/>
    <cellStyle name="Percentagem 2 2 6 2 4" xfId="38896"/>
    <cellStyle name="Percentagem 2 2 6 3" xfId="38897"/>
    <cellStyle name="Percentagem 2 2 6 3 2" xfId="38898"/>
    <cellStyle name="Percentagem 2 2 6 3 3" xfId="38899"/>
    <cellStyle name="Percentagem 2 2 6 3 4" xfId="38900"/>
    <cellStyle name="Percentagem 2 2 6 4" xfId="38901"/>
    <cellStyle name="Percentagem 2 2 6 5" xfId="38902"/>
    <cellStyle name="Percentagem 2 2 6 6" xfId="38903"/>
    <cellStyle name="Percentagem 2 2 7" xfId="38904"/>
    <cellStyle name="Percentagem 2 2 7 2" xfId="38905"/>
    <cellStyle name="Percentagem 2 2 7 3" xfId="38906"/>
    <cellStyle name="Percentagem 2 2 7 4" xfId="38907"/>
    <cellStyle name="Percentagem 2 2 8" xfId="38908"/>
    <cellStyle name="Percentagem 2 2 8 2" xfId="38909"/>
    <cellStyle name="Percentagem 2 2 8 3" xfId="38910"/>
    <cellStyle name="Percentagem 2 2 8 4" xfId="38911"/>
    <cellStyle name="Percentagem 2 2 9" xfId="38912"/>
    <cellStyle name="Percentagem 2 2 9 2" xfId="38913"/>
    <cellStyle name="Percentagem 2 2 9 3" xfId="38914"/>
    <cellStyle name="Percentagem 2 2 9 4" xfId="38915"/>
    <cellStyle name="Percentagem 2 3" xfId="38916"/>
    <cellStyle name="Percentagem 2 4" xfId="38917"/>
    <cellStyle name="Percentagem 2 5" xfId="38918"/>
    <cellStyle name="Percentagem 3" xfId="38919"/>
    <cellStyle name="QDTITULO" xfId="9"/>
    <cellStyle name="row" xfId="38920"/>
    <cellStyle name="Separador de milhares [0]_Cap11 b" xfId="38921"/>
    <cellStyle name="Standard_WBBasis" xfId="144"/>
    <cellStyle name="style1370338556859" xfId="38922"/>
    <cellStyle name="style1370338556859 2" xfId="38923"/>
    <cellStyle name="style1370338556859 2 2" xfId="38924"/>
    <cellStyle name="style1370338556859 2 2 2" xfId="38985"/>
    <cellStyle name="style1370338556859 2 2 3" xfId="39006"/>
    <cellStyle name="style1370338556859 2 3" xfId="38986"/>
    <cellStyle name="style1370338556859 2 4" xfId="39007"/>
    <cellStyle name="style1370338556859 3" xfId="38925"/>
    <cellStyle name="style1370338556859 3 2" xfId="38987"/>
    <cellStyle name="style1370338556859 3 3" xfId="39008"/>
    <cellStyle name="style1370338556859 4" xfId="38988"/>
    <cellStyle name="style1370338556859 5" xfId="39009"/>
    <cellStyle name="style1370338557031" xfId="38926"/>
    <cellStyle name="style1370338557031 2" xfId="38927"/>
    <cellStyle name="style1370338557031 2 2" xfId="38928"/>
    <cellStyle name="style1370338557031 2 2 2" xfId="38989"/>
    <cellStyle name="style1370338557031 2 2 3" xfId="39010"/>
    <cellStyle name="style1370338557031 2 3" xfId="38990"/>
    <cellStyle name="style1370338557031 2 4" xfId="39011"/>
    <cellStyle name="style1370338557031 3" xfId="38929"/>
    <cellStyle name="style1370338557031 3 2" xfId="38991"/>
    <cellStyle name="style1370338557031 3 3" xfId="39012"/>
    <cellStyle name="style1370338557031 4" xfId="38992"/>
    <cellStyle name="style1370338557031 5" xfId="39013"/>
    <cellStyle name="style1370338557140" xfId="38930"/>
    <cellStyle name="style1370338557140 2" xfId="38931"/>
    <cellStyle name="style1370338557140 2 2" xfId="38932"/>
    <cellStyle name="style1370338557140 2 2 2" xfId="38993"/>
    <cellStyle name="style1370338557140 2 2 3" xfId="39014"/>
    <cellStyle name="style1370338557140 2 3" xfId="38994"/>
    <cellStyle name="style1370338557140 2 4" xfId="39015"/>
    <cellStyle name="style1370338557140 3" xfId="38933"/>
    <cellStyle name="style1370338557140 3 2" xfId="38995"/>
    <cellStyle name="style1370338557140 3 3" xfId="39016"/>
    <cellStyle name="style1370338557140 4" xfId="38996"/>
    <cellStyle name="style1370338557140 5" xfId="39017"/>
    <cellStyle name="style1465988397700" xfId="38949"/>
    <cellStyle name="style1465988400149" xfId="38950"/>
    <cellStyle name="style1465988400211" xfId="38951"/>
    <cellStyle name="style1473690848047" xfId="38952"/>
    <cellStyle name="style1473690848109" xfId="38953"/>
    <cellStyle name="style1473690848437" xfId="38954"/>
    <cellStyle name="style1473690848499" xfId="38955"/>
    <cellStyle name="style1476804412351" xfId="38956"/>
    <cellStyle name="style1476804413053" xfId="38957"/>
    <cellStyle name="style1476804413272" xfId="38958"/>
    <cellStyle name="style1476804413521" xfId="38959"/>
    <cellStyle name="style1476804414473" xfId="38960"/>
    <cellStyle name="style1476804414567" xfId="38961"/>
    <cellStyle name="style1496744203143" xfId="38962"/>
    <cellStyle name="style1496744203689" xfId="38963"/>
    <cellStyle name="style1505405060033" xfId="39035"/>
    <cellStyle name="style1505405060205" xfId="39036"/>
    <cellStyle name="style1505405060314" xfId="39037"/>
    <cellStyle name="style1505405060423" xfId="39038"/>
    <cellStyle name="style1505405060532" xfId="39039"/>
    <cellStyle name="style1505405060688" xfId="39040"/>
    <cellStyle name="style1505405060798" xfId="39041"/>
    <cellStyle name="style1505405060891" xfId="39042"/>
    <cellStyle name="style1505405061047" xfId="39043"/>
    <cellStyle name="style1505405061219" xfId="39044"/>
    <cellStyle name="style1505405061453" xfId="39045"/>
    <cellStyle name="style1505405061578" xfId="39046"/>
    <cellStyle name="style1505405061734" xfId="39047"/>
    <cellStyle name="style1505405061843" xfId="39048"/>
    <cellStyle name="style1505405061968" xfId="39049"/>
    <cellStyle name="style1505405062217" xfId="39050"/>
    <cellStyle name="style1505405062342" xfId="39051"/>
    <cellStyle name="style1505405062436" xfId="39052"/>
    <cellStyle name="style1505405062560" xfId="39053"/>
    <cellStyle name="style1505405062670" xfId="39054"/>
    <cellStyle name="style1505405062779" xfId="39055"/>
    <cellStyle name="style1505405062919" xfId="39056"/>
    <cellStyle name="style1505405069534" xfId="39057"/>
    <cellStyle name="style1505405069627" xfId="39058"/>
    <cellStyle name="style1505405069736" xfId="39059"/>
    <cellStyle name="style1505405070267" xfId="39060"/>
    <cellStyle name="style1505405070345" xfId="39061"/>
    <cellStyle name="style1505405070423" xfId="39062"/>
    <cellStyle name="style1505405070485" xfId="39063"/>
    <cellStyle name="style1505405070563" xfId="39064"/>
    <cellStyle name="style1505405070704" xfId="39065"/>
    <cellStyle name="style1505405070782" xfId="39066"/>
    <cellStyle name="style1505405070844" xfId="39067"/>
    <cellStyle name="style1505405076647" xfId="39068"/>
    <cellStyle name="style1505405076725" xfId="39069"/>
    <cellStyle name="style1505405076803" xfId="39070"/>
    <cellStyle name="style1505405076881" xfId="39071"/>
    <cellStyle name="style1527240527206" xfId="38974"/>
    <cellStyle name="style1527240527206 2" xfId="38997"/>
    <cellStyle name="style1527240527347" xfId="38975"/>
    <cellStyle name="style1527240527347 2" xfId="38998"/>
    <cellStyle name="style1527240527456" xfId="38976"/>
    <cellStyle name="style1527240527456 2" xfId="38999"/>
    <cellStyle name="tit de conc" xfId="10"/>
    <cellStyle name="TITCOLUNA" xfId="11"/>
    <cellStyle name="Title 2" xfId="38934"/>
    <cellStyle name="Title 2 2" xfId="38935"/>
    <cellStyle name="titulos d a coluna" xfId="145"/>
    <cellStyle name="Total 2" xfId="38936"/>
    <cellStyle name="Total 3" xfId="38937"/>
    <cellStyle name="Vírgula_Cap11 b" xfId="38938"/>
    <cellStyle name="Warning Text 2" xfId="38939"/>
  </cellStyles>
  <dxfs count="2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59996337778862885"/>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lor theme="0"/>
      </font>
      <fill>
        <patternFill>
          <bgColor theme="0"/>
        </patternFill>
      </fill>
    </dxf>
    <dxf>
      <fill>
        <patternFill>
          <bgColor theme="6" tint="0.39994506668294322"/>
        </patternFill>
      </fill>
    </dxf>
    <dxf>
      <fill>
        <patternFill>
          <bgColor theme="5" tint="0.79998168889431442"/>
        </patternFill>
      </fill>
    </dxf>
    <dxf>
      <fill>
        <patternFill>
          <bgColor theme="5"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80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2.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257175</xdr:colOff>
      <xdr:row>45</xdr:row>
      <xdr:rowOff>85725</xdr:rowOff>
    </xdr:from>
    <xdr:to>
      <xdr:col>0</xdr:col>
      <xdr:colOff>257175</xdr:colOff>
      <xdr:row>45</xdr:row>
      <xdr:rowOff>85725</xdr:rowOff>
    </xdr:to>
    <xdr:sp macro="" textlink="">
      <xdr:nvSpPr>
        <xdr:cNvPr id="2" name="Line 1"/>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3" name="Line 2"/>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4" name="Line 3"/>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5" name="Line 4"/>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6" name="Line 1"/>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45</xdr:row>
      <xdr:rowOff>85725</xdr:rowOff>
    </xdr:from>
    <xdr:to>
      <xdr:col>0</xdr:col>
      <xdr:colOff>257175</xdr:colOff>
      <xdr:row>45</xdr:row>
      <xdr:rowOff>85725</xdr:rowOff>
    </xdr:to>
    <xdr:sp macro="" textlink="">
      <xdr:nvSpPr>
        <xdr:cNvPr id="7" name="Line 2"/>
        <xdr:cNvSpPr>
          <a:spLocks noChangeShapeType="1"/>
        </xdr:cNvSpPr>
      </xdr:nvSpPr>
      <xdr:spPr bwMode="auto">
        <a:xfrm>
          <a:off x="257175" y="79629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8" name="Line 3"/>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9" name="Line 4"/>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0" name="Line 1"/>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1" name="Line 2"/>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2" name="Line 1"/>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13" name="Line 2"/>
        <xdr:cNvSpPr>
          <a:spLocks noChangeShapeType="1"/>
        </xdr:cNvSpPr>
      </xdr:nvSpPr>
      <xdr:spPr bwMode="auto">
        <a:xfrm>
          <a:off x="257175" y="808672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55</xdr:row>
      <xdr:rowOff>0</xdr:rowOff>
    </xdr:from>
    <xdr:to>
      <xdr:col>14</xdr:col>
      <xdr:colOff>0</xdr:colOff>
      <xdr:row>55</xdr:row>
      <xdr:rowOff>0</xdr:rowOff>
    </xdr:to>
    <xdr:sp macro="" textlink="">
      <xdr:nvSpPr>
        <xdr:cNvPr id="2"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3"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4"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5"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6"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7"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8"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9"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10"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11"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12"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13"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4"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5"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16"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17"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18"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19"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20"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21"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22"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23"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4"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5"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26"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27"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28"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29"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0"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1"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32"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33"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34"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35"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36"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37"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8"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9"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0"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1"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42"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43"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44"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45"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46"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47"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8"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9"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50"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51"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52"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53"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4"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5"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56"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57"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58" name="Text 9"/>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55</xdr:row>
      <xdr:rowOff>0</xdr:rowOff>
    </xdr:from>
    <xdr:to>
      <xdr:col>14</xdr:col>
      <xdr:colOff>0</xdr:colOff>
      <xdr:row>55</xdr:row>
      <xdr:rowOff>0</xdr:rowOff>
    </xdr:to>
    <xdr:sp macro="" textlink="">
      <xdr:nvSpPr>
        <xdr:cNvPr id="59" name="Text 11"/>
        <xdr:cNvSpPr txBox="1">
          <a:spLocks noChangeArrowheads="1"/>
        </xdr:cNvSpPr>
      </xdr:nvSpPr>
      <xdr:spPr bwMode="auto">
        <a:xfrm>
          <a:off x="5962650" y="108489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60" name="Text 9"/>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106</xdr:row>
      <xdr:rowOff>0</xdr:rowOff>
    </xdr:from>
    <xdr:to>
      <xdr:col>14</xdr:col>
      <xdr:colOff>0</xdr:colOff>
      <xdr:row>106</xdr:row>
      <xdr:rowOff>0</xdr:rowOff>
    </xdr:to>
    <xdr:sp macro="" textlink="">
      <xdr:nvSpPr>
        <xdr:cNvPr id="61" name="Text 11"/>
        <xdr:cNvSpPr txBox="1">
          <a:spLocks noChangeArrowheads="1"/>
        </xdr:cNvSpPr>
      </xdr:nvSpPr>
      <xdr:spPr bwMode="auto">
        <a:xfrm>
          <a:off x="5962650" y="191071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62"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63"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64"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65"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www.ine.pt/xurl/ind/0004766" TargetMode="External"/><Relationship Id="rId3" Type="http://schemas.openxmlformats.org/officeDocument/2006/relationships/hyperlink" Target="http://www.ine.pt/xurl/ind/0008079" TargetMode="External"/><Relationship Id="rId7" Type="http://schemas.openxmlformats.org/officeDocument/2006/relationships/hyperlink" Target="http://www.ine.pt/xurl/ind/0000003"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hyperlink" Target="http://www.ine.pt/xurl/ind/0008079" TargetMode="External"/><Relationship Id="rId11" Type="http://schemas.openxmlformats.org/officeDocument/2006/relationships/printerSettings" Target="../printerSettings/printerSettings18.bin"/><Relationship Id="rId5" Type="http://schemas.openxmlformats.org/officeDocument/2006/relationships/hyperlink" Target="http://www.ine.pt/xurl/ind/0008180" TargetMode="External"/><Relationship Id="rId10"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 Id="rId9" Type="http://schemas.openxmlformats.org/officeDocument/2006/relationships/hyperlink" Target="http://www.ine.pt/xurl/ind/0008180"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hyperlink" Target="http://www.ine.pt/xurl/ind/0006916"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62"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8162" TargetMode="External"/><Relationship Id="rId3" Type="http://schemas.openxmlformats.org/officeDocument/2006/relationships/hyperlink" Target="http://www.ine.pt/xurl/ind/0008138"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365"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26" TargetMode="External"/><Relationship Id="rId2" Type="http://schemas.openxmlformats.org/officeDocument/2006/relationships/printerSettings" Target="../printerSettings/printerSettings20.bin"/><Relationship Id="rId16" Type="http://schemas.openxmlformats.org/officeDocument/2006/relationships/hyperlink" Target="http://www.ine.pt/xurl/ind/0009107" TargetMode="External"/><Relationship Id="rId20" Type="http://schemas.openxmlformats.org/officeDocument/2006/relationships/hyperlink" Target="http://www.ine.pt/xurl/ind/0008365" TargetMode="External"/><Relationship Id="rId1" Type="http://schemas.openxmlformats.org/officeDocument/2006/relationships/printerSettings" Target="../printerSettings/printerSettings19.bin"/><Relationship Id="rId6" Type="http://schemas.openxmlformats.org/officeDocument/2006/relationships/hyperlink" Target="http://www.ine.pt/xurl/ind/0008365"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126" TargetMode="External"/><Relationship Id="rId15" Type="http://schemas.openxmlformats.org/officeDocument/2006/relationships/hyperlink" Target="http://www.ine.pt/xurl/ind/0009107" TargetMode="External"/><Relationship Id="rId23" Type="http://schemas.openxmlformats.org/officeDocument/2006/relationships/printerSettings" Target="../printerSettings/printerSettings21.bin"/><Relationship Id="rId10" Type="http://schemas.openxmlformats.org/officeDocument/2006/relationships/hyperlink" Target="http://www.ine.pt/xurl/ind/0008126" TargetMode="External"/><Relationship Id="rId19" Type="http://schemas.openxmlformats.org/officeDocument/2006/relationships/hyperlink" Target="http://www.ine.pt/xurl/ind/0008138" TargetMode="External"/><Relationship Id="rId4" Type="http://schemas.openxmlformats.org/officeDocument/2006/relationships/hyperlink" Target="http://www.ine.pt/xurl/ind/0008138" TargetMode="External"/><Relationship Id="rId9" Type="http://schemas.openxmlformats.org/officeDocument/2006/relationships/hyperlink" Target="http://www.ine.pt/xurl/ind/0008162"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9107"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00.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4347" TargetMode="External"/><Relationship Id="rId13" Type="http://schemas.openxmlformats.org/officeDocument/2006/relationships/hyperlink" Target="http://www.ine.pt/xurl/ind/0004691" TargetMode="External"/><Relationship Id="rId18" Type="http://schemas.openxmlformats.org/officeDocument/2006/relationships/hyperlink" Target="http://www.ine.pt/xurl/ind/0004586" TargetMode="External"/><Relationship Id="rId3" Type="http://schemas.openxmlformats.org/officeDocument/2006/relationships/hyperlink" Target="http://www.ine.pt/xurl/ind/0004585" TargetMode="External"/><Relationship Id="rId7" Type="http://schemas.openxmlformats.org/officeDocument/2006/relationships/hyperlink" Target="http://www.ine.pt/xurl/ind/0008248" TargetMode="External"/><Relationship Id="rId12" Type="http://schemas.openxmlformats.org/officeDocument/2006/relationships/hyperlink" Target="http://www.ine.pt/xurl/ind/0004586" TargetMode="External"/><Relationship Id="rId17" Type="http://schemas.openxmlformats.org/officeDocument/2006/relationships/hyperlink" Target="http://www.ine.pt/xurl/ind/0004690" TargetMode="External"/><Relationship Id="rId2" Type="http://schemas.openxmlformats.org/officeDocument/2006/relationships/hyperlink" Target="http://www.ine.pt/xurl/ind/0004347" TargetMode="External"/><Relationship Id="rId16" Type="http://schemas.openxmlformats.org/officeDocument/2006/relationships/hyperlink" Target="http://www.ine.pt/xurl/ind/0004585" TargetMode="External"/><Relationship Id="rId20" Type="http://schemas.openxmlformats.org/officeDocument/2006/relationships/printerSettings" Target="../printerSettings/printerSettings104.bin"/><Relationship Id="rId1" Type="http://schemas.openxmlformats.org/officeDocument/2006/relationships/hyperlink" Target="http://www.ine.pt/xurl/ind/0004149" TargetMode="External"/><Relationship Id="rId6" Type="http://schemas.openxmlformats.org/officeDocument/2006/relationships/hyperlink" Target="http://www.ine.pt/xurl/ind/0004691" TargetMode="External"/><Relationship Id="rId11" Type="http://schemas.openxmlformats.org/officeDocument/2006/relationships/hyperlink" Target="http://www.ine.pt/xurl/ind/0004690" TargetMode="External"/><Relationship Id="rId5" Type="http://schemas.openxmlformats.org/officeDocument/2006/relationships/hyperlink" Target="http://www.ine.pt/xurl/ind/0004586" TargetMode="External"/><Relationship Id="rId15" Type="http://schemas.openxmlformats.org/officeDocument/2006/relationships/hyperlink" Target="http://www.ine.pt/xurl/ind/0004347" TargetMode="External"/><Relationship Id="rId10" Type="http://schemas.openxmlformats.org/officeDocument/2006/relationships/hyperlink" Target="http://www.ine.pt/xurl/ind/0004585" TargetMode="External"/><Relationship Id="rId19" Type="http://schemas.openxmlformats.org/officeDocument/2006/relationships/hyperlink" Target="http://www.ine.pt/xurl/ind/0004691" TargetMode="External"/><Relationship Id="rId4" Type="http://schemas.openxmlformats.org/officeDocument/2006/relationships/hyperlink" Target="http://www.ine.pt/xurl/ind/0004690" TargetMode="External"/><Relationship Id="rId9" Type="http://schemas.openxmlformats.org/officeDocument/2006/relationships/hyperlink" Target="http://www.ine.pt/xurl/ind/0004347" TargetMode="External"/><Relationship Id="rId14" Type="http://schemas.openxmlformats.org/officeDocument/2006/relationships/hyperlink" Target="http://www.ine.pt/xurl/ind/0004347"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4324"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21" Type="http://schemas.openxmlformats.org/officeDocument/2006/relationships/printerSettings" Target="../printerSettings/printerSettings105.bin"/><Relationship Id="rId7" Type="http://schemas.openxmlformats.org/officeDocument/2006/relationships/hyperlink" Target="http://www.ine.pt/xurl/ind/0004324" TargetMode="External"/><Relationship Id="rId12" Type="http://schemas.openxmlformats.org/officeDocument/2006/relationships/hyperlink" Target="http://www.ine.pt/xurl/ind/0004325"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294" TargetMode="External"/><Relationship Id="rId16" Type="http://schemas.openxmlformats.org/officeDocument/2006/relationships/hyperlink" Target="http://www.ine.pt/xurl/ind/0004324" TargetMode="External"/><Relationship Id="rId20"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www.ine.pt/xurl/ind/0004325"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4" TargetMode="External"/><Relationship Id="rId10" Type="http://schemas.openxmlformats.org/officeDocument/2006/relationships/hyperlink" Target="http://www.ine.pt/xurl/ind/0004325" TargetMode="External"/><Relationship Id="rId19" Type="http://schemas.openxmlformats.org/officeDocument/2006/relationships/hyperlink" Target="http://www.ine.pt/xurl/ind/0004325" TargetMode="External"/><Relationship Id="rId4" Type="http://schemas.openxmlformats.org/officeDocument/2006/relationships/hyperlink" Target="http://www.ine.pt/xurl/ind/0008247"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www.ine.pt/xurl/ind/0004346" TargetMode="External"/><Relationship Id="rId3" Type="http://schemas.openxmlformats.org/officeDocument/2006/relationships/hyperlink" Target="http://www.ine.pt/xurl/ind/0004296" TargetMode="External"/><Relationship Id="rId21" Type="http://schemas.openxmlformats.org/officeDocument/2006/relationships/printerSettings" Target="../printerSettings/printerSettings106.bin"/><Relationship Id="rId7" Type="http://schemas.openxmlformats.org/officeDocument/2006/relationships/hyperlink" Target="http://www.ine.pt/xurl/ind/0004345"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8249" TargetMode="External"/><Relationship Id="rId16" Type="http://schemas.openxmlformats.org/officeDocument/2006/relationships/hyperlink" Target="http://www.ine.pt/xurl/ind/0004346" TargetMode="External"/><Relationship Id="rId20" Type="http://schemas.openxmlformats.org/officeDocument/2006/relationships/hyperlink" Target="http://www.ine.pt/xurl/ind/0004345"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5" TargetMode="External"/><Relationship Id="rId11" Type="http://schemas.openxmlformats.org/officeDocument/2006/relationships/hyperlink" Target="http://www.ine.pt/xurl/ind/0004346"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5" TargetMode="External"/><Relationship Id="rId10" Type="http://schemas.openxmlformats.org/officeDocument/2006/relationships/hyperlink" Target="http://www.ine.pt/xurl/ind/0004346" TargetMode="External"/><Relationship Id="rId19" Type="http://schemas.openxmlformats.org/officeDocument/2006/relationships/hyperlink" Target="http://www.ine.pt/xurl/ind/0004346" TargetMode="External"/><Relationship Id="rId4" Type="http://schemas.openxmlformats.org/officeDocument/2006/relationships/hyperlink" Target="http://www.ine.pt/xurl/ind/0004346"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5"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07.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www.ine.pt/xurl/ind/0004348"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www.ine.pt/xurl/ind/0004348"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www.ine.pt/xurl/ind/0004529"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www.ine.pt/xurl/ind/000452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22.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6725" TargetMode="External"/><Relationship Id="rId13" Type="http://schemas.openxmlformats.org/officeDocument/2006/relationships/hyperlink" Target="http://www.ine.pt/xurl/ind/0006718" TargetMode="External"/><Relationship Id="rId18" Type="http://schemas.openxmlformats.org/officeDocument/2006/relationships/hyperlink" Target="http://www.ine.pt/xurl/ind/0006721" TargetMode="External"/><Relationship Id="rId26" Type="http://schemas.openxmlformats.org/officeDocument/2006/relationships/hyperlink" Target="http://www.ine.pt/xurl/ind/0006725" TargetMode="External"/><Relationship Id="rId3" Type="http://schemas.openxmlformats.org/officeDocument/2006/relationships/hyperlink" Target="http://www.ine.pt/xurl/ind/0006720" TargetMode="External"/><Relationship Id="rId21" Type="http://schemas.openxmlformats.org/officeDocument/2006/relationships/hyperlink" Target="http://www.ine.pt/xurl/ind/0006722" TargetMode="External"/><Relationship Id="rId34" Type="http://schemas.openxmlformats.org/officeDocument/2006/relationships/printerSettings" Target="../printerSettings/printerSettings109.bin"/><Relationship Id="rId7" Type="http://schemas.openxmlformats.org/officeDocument/2006/relationships/hyperlink" Target="http://www.ine.pt/xurl/ind/0006724" TargetMode="External"/><Relationship Id="rId12" Type="http://schemas.openxmlformats.org/officeDocument/2006/relationships/hyperlink" Target="http://www.ine.pt/xurl/ind/0006718" TargetMode="External"/><Relationship Id="rId17" Type="http://schemas.openxmlformats.org/officeDocument/2006/relationships/hyperlink" Target="http://www.ine.pt/xurl/ind/0006720" TargetMode="External"/><Relationship Id="rId25" Type="http://schemas.openxmlformats.org/officeDocument/2006/relationships/hyperlink" Target="http://www.ine.pt/xurl/ind/0006724" TargetMode="External"/><Relationship Id="rId33" Type="http://schemas.openxmlformats.org/officeDocument/2006/relationships/hyperlink" Target="http://www.ine.pt/xurl/ind/0006728" TargetMode="External"/><Relationship Id="rId2" Type="http://schemas.openxmlformats.org/officeDocument/2006/relationships/hyperlink" Target="http://www.ine.pt/xurl/ind/0006719" TargetMode="External"/><Relationship Id="rId16" Type="http://schemas.openxmlformats.org/officeDocument/2006/relationships/hyperlink" Target="http://www.ine.pt/xurl/ind/0006720" TargetMode="External"/><Relationship Id="rId20" Type="http://schemas.openxmlformats.org/officeDocument/2006/relationships/hyperlink" Target="http://www.ine.pt/xurl/ind/0006722" TargetMode="External"/><Relationship Id="rId29" Type="http://schemas.openxmlformats.org/officeDocument/2006/relationships/hyperlink" Target="http://www.ine.pt/xurl/ind/0006726"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28" TargetMode="External"/><Relationship Id="rId24" Type="http://schemas.openxmlformats.org/officeDocument/2006/relationships/hyperlink" Target="http://www.ine.pt/xurl/ind/0006724" TargetMode="External"/><Relationship Id="rId32" Type="http://schemas.openxmlformats.org/officeDocument/2006/relationships/hyperlink" Target="http://www.ine.pt/xurl/ind/0006728" TargetMode="External"/><Relationship Id="rId5" Type="http://schemas.openxmlformats.org/officeDocument/2006/relationships/hyperlink" Target="http://www.ine.pt/xurl/ind/0006722" TargetMode="External"/><Relationship Id="rId15" Type="http://schemas.openxmlformats.org/officeDocument/2006/relationships/hyperlink" Target="http://www.ine.pt/xurl/ind/0006719" TargetMode="External"/><Relationship Id="rId23" Type="http://schemas.openxmlformats.org/officeDocument/2006/relationships/hyperlink" Target="http://www.ine.pt/xurl/ind/0006723" TargetMode="External"/><Relationship Id="rId28" Type="http://schemas.openxmlformats.org/officeDocument/2006/relationships/hyperlink" Target="http://www.ine.pt/xurl/ind/0006726" TargetMode="External"/><Relationship Id="rId10" Type="http://schemas.openxmlformats.org/officeDocument/2006/relationships/hyperlink" Target="http://www.ine.pt/xurl/ind/0006727" TargetMode="External"/><Relationship Id="rId19" Type="http://schemas.openxmlformats.org/officeDocument/2006/relationships/hyperlink" Target="http://www.ine.pt/xurl/ind/0006721" TargetMode="External"/><Relationship Id="rId31" Type="http://schemas.openxmlformats.org/officeDocument/2006/relationships/hyperlink" Target="http://www.ine.pt/xurl/ind/0006727"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26" TargetMode="External"/><Relationship Id="rId14" Type="http://schemas.openxmlformats.org/officeDocument/2006/relationships/hyperlink" Target="http://www.ine.pt/xurl/ind/0006719" TargetMode="External"/><Relationship Id="rId22" Type="http://schemas.openxmlformats.org/officeDocument/2006/relationships/hyperlink" Target="http://www.ine.pt/xurl/ind/0006723" TargetMode="External"/><Relationship Id="rId27" Type="http://schemas.openxmlformats.org/officeDocument/2006/relationships/hyperlink" Target="http://www.ine.pt/xurl/ind/0006725" TargetMode="External"/><Relationship Id="rId30" Type="http://schemas.openxmlformats.org/officeDocument/2006/relationships/hyperlink" Target="http://www.ine.pt/xurl/ind/0006727"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9" TargetMode="External"/><Relationship Id="rId7" Type="http://schemas.openxmlformats.org/officeDocument/2006/relationships/hyperlink" Target="http://www.ine.pt/xurl/ind/0004670"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68" TargetMode="External"/><Relationship Id="rId10" Type="http://schemas.openxmlformats.org/officeDocument/2006/relationships/printerSettings" Target="../printerSettings/printerSettings110.bin"/><Relationship Id="rId4" Type="http://schemas.openxmlformats.org/officeDocument/2006/relationships/hyperlink" Target="http://www.ine.pt/xurl/ind/0004668" TargetMode="External"/><Relationship Id="rId9" Type="http://schemas.openxmlformats.org/officeDocument/2006/relationships/hyperlink" Target="http://www.ine.pt/xurl/ind/0004669"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250"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06049"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6033" TargetMode="External"/><Relationship Id="rId11" Type="http://schemas.openxmlformats.org/officeDocument/2006/relationships/printerSettings" Target="../printerSettings/printerSettings111.bin"/><Relationship Id="rId5" Type="http://schemas.openxmlformats.org/officeDocument/2006/relationships/hyperlink" Target="http://www.ine.pt/xurl/ind/0008250" TargetMode="External"/><Relationship Id="rId10" Type="http://schemas.openxmlformats.org/officeDocument/2006/relationships/hyperlink" Target="http://www.ine.pt/xurl/ind/0006049" TargetMode="External"/><Relationship Id="rId4" Type="http://schemas.openxmlformats.org/officeDocument/2006/relationships/hyperlink" Target="http://www.ine.pt/xurl/ind/0006025" TargetMode="External"/><Relationship Id="rId9" Type="http://schemas.openxmlformats.org/officeDocument/2006/relationships/hyperlink" Target="http://www.ine.pt/xurl/ind/0006033"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5982" TargetMode="External"/><Relationship Id="rId3" Type="http://schemas.openxmlformats.org/officeDocument/2006/relationships/hyperlink" Target="http://www.ine.pt/xurl/ind/0008251" TargetMode="External"/><Relationship Id="rId7" Type="http://schemas.openxmlformats.org/officeDocument/2006/relationships/hyperlink" Target="http://www.ine.pt/xurl/ind/0005982" TargetMode="External"/><Relationship Id="rId2" Type="http://schemas.openxmlformats.org/officeDocument/2006/relationships/hyperlink" Target="http://www.ine.pt/xurl/ind/0005982" TargetMode="External"/><Relationship Id="rId1" Type="http://schemas.openxmlformats.org/officeDocument/2006/relationships/hyperlink" Target="http://www.ine.pt/xurl/ind/0004299" TargetMode="External"/><Relationship Id="rId6" Type="http://schemas.openxmlformats.org/officeDocument/2006/relationships/hyperlink" Target="http://www.ine.pt/xurl/ind/0005982" TargetMode="External"/><Relationship Id="rId5" Type="http://schemas.openxmlformats.org/officeDocument/2006/relationships/hyperlink" Target="http://www.ine.pt/xurl/ind/0008251" TargetMode="External"/><Relationship Id="rId10" Type="http://schemas.openxmlformats.org/officeDocument/2006/relationships/printerSettings" Target="../printerSettings/printerSettings112.bin"/><Relationship Id="rId4" Type="http://schemas.openxmlformats.org/officeDocument/2006/relationships/hyperlink" Target="http://www.ine.pt/xurl/ind/0008251" TargetMode="External"/><Relationship Id="rId9" Type="http://schemas.openxmlformats.org/officeDocument/2006/relationships/hyperlink" Target="http://www.ine.pt/xurl/ind/000598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13.bin"/></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14.bin"/></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15.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www.ine.pt/xurl/ind/0004700" TargetMode="External"/><Relationship Id="rId10" Type="http://schemas.openxmlformats.org/officeDocument/2006/relationships/printerSettings" Target="../printerSettings/printerSettings116.bin"/><Relationship Id="rId4" Type="http://schemas.openxmlformats.org/officeDocument/2006/relationships/hyperlink" Target="http://www.ine.pt/xurl/ind/0004700" TargetMode="External"/><Relationship Id="rId9" Type="http://schemas.openxmlformats.org/officeDocument/2006/relationships/hyperlink" Target="http://www.ine.pt/xurl/ind/0004702"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6708" TargetMode="External"/><Relationship Id="rId13" Type="http://schemas.openxmlformats.org/officeDocument/2006/relationships/hyperlink" Target="http://www.ine.pt/xurl/ind/0006710" TargetMode="External"/><Relationship Id="rId18" Type="http://schemas.openxmlformats.org/officeDocument/2006/relationships/hyperlink" Target="http://www.ine.pt/xurl/ind/0006713" TargetMode="External"/><Relationship Id="rId3" Type="http://schemas.openxmlformats.org/officeDocument/2006/relationships/hyperlink" Target="http://www.ine.pt/xurl/ind/0006713" TargetMode="External"/><Relationship Id="rId21" Type="http://schemas.openxmlformats.org/officeDocument/2006/relationships/hyperlink" Target="http://www.ine.pt/xurl/ind/0006714" TargetMode="External"/><Relationship Id="rId7" Type="http://schemas.openxmlformats.org/officeDocument/2006/relationships/hyperlink" Target="http://www.ine.pt/xurl/ind/0006709" TargetMode="External"/><Relationship Id="rId12" Type="http://schemas.openxmlformats.org/officeDocument/2006/relationships/hyperlink" Target="http://www.ine.pt/xurl/ind/0006710" TargetMode="External"/><Relationship Id="rId17" Type="http://schemas.openxmlformats.org/officeDocument/2006/relationships/hyperlink" Target="http://www.ine.pt/xurl/ind/0006712" TargetMode="External"/><Relationship Id="rId2" Type="http://schemas.openxmlformats.org/officeDocument/2006/relationships/hyperlink" Target="http://www.ine.pt/xurl/ind/0006712" TargetMode="External"/><Relationship Id="rId16" Type="http://schemas.openxmlformats.org/officeDocument/2006/relationships/hyperlink" Target="http://www.ine.pt/xurl/ind/0006712" TargetMode="External"/><Relationship Id="rId20" Type="http://schemas.openxmlformats.org/officeDocument/2006/relationships/hyperlink" Target="http://www.ine.pt/xurl/ind/0006714"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www.ine.pt/xurl/ind/0006711" TargetMode="External"/><Relationship Id="rId10" Type="http://schemas.openxmlformats.org/officeDocument/2006/relationships/hyperlink" Target="http://www.ine.pt/xurl/ind/0006709" TargetMode="External"/><Relationship Id="rId19" Type="http://schemas.openxmlformats.org/officeDocument/2006/relationships/hyperlink" Target="http://www.ine.pt/xurl/ind/0006713" TargetMode="External"/><Relationship Id="rId4" Type="http://schemas.openxmlformats.org/officeDocument/2006/relationships/hyperlink" Target="http://www.ine.pt/xurl/ind/0006714" TargetMode="External"/><Relationship Id="rId9" Type="http://schemas.openxmlformats.org/officeDocument/2006/relationships/hyperlink" Target="http://www.ine.pt/xurl/ind/0006708" TargetMode="External"/><Relationship Id="rId14" Type="http://schemas.openxmlformats.org/officeDocument/2006/relationships/hyperlink" Target="http://www.ine.pt/xurl/ind/0006711" TargetMode="External"/><Relationship Id="rId22" Type="http://schemas.openxmlformats.org/officeDocument/2006/relationships/printerSettings" Target="../printerSettings/printerSettings11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26" Type="http://schemas.openxmlformats.org/officeDocument/2006/relationships/printerSettings" Target="../printerSettings/printerSettings25.bin"/><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5" Type="http://schemas.openxmlformats.org/officeDocument/2006/relationships/hyperlink" Target="http://www.ine.pt/xurl/ind/0008627" TargetMode="External"/><Relationship Id="rId2" Type="http://schemas.openxmlformats.org/officeDocument/2006/relationships/printerSettings" Target="../printerSettings/printerSettings24.bin"/><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printerSettings" Target="../printerSettings/printerSettings23.bin"/><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hyperlink" Target="http://www.ine.pt/xurl/ind/0008627" TargetMode="External"/><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4213" TargetMode="External"/><Relationship Id="rId13" Type="http://schemas.openxmlformats.org/officeDocument/2006/relationships/hyperlink" Target="http://www.ine.pt/xurl/ind/0004207" TargetMode="External"/><Relationship Id="rId18" Type="http://schemas.openxmlformats.org/officeDocument/2006/relationships/hyperlink" Target="http://www.ine.pt/xurl/ind/0004216" TargetMode="External"/><Relationship Id="rId26" Type="http://schemas.openxmlformats.org/officeDocument/2006/relationships/hyperlink" Target="http://www.ine.pt/xurl/ind/0004214"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7"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5"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5" TargetMode="External"/><Relationship Id="rId20" Type="http://schemas.openxmlformats.org/officeDocument/2006/relationships/hyperlink" Target="http://www.ine.pt/xurl/ind/0004217"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8" TargetMode="External"/><Relationship Id="rId24" Type="http://schemas.openxmlformats.org/officeDocument/2006/relationships/hyperlink" Target="http://www.ine.pt/xurl/ind/0004213"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06" TargetMode="External"/><Relationship Id="rId23" Type="http://schemas.openxmlformats.org/officeDocument/2006/relationships/hyperlink" Target="http://www.ine.pt/xurl/ind/0004212" TargetMode="External"/><Relationship Id="rId28" Type="http://schemas.openxmlformats.org/officeDocument/2006/relationships/printerSettings" Target="../printerSettings/printerSettings120.bin"/><Relationship Id="rId10" Type="http://schemas.openxmlformats.org/officeDocument/2006/relationships/hyperlink" Target="http://www.ine.pt/xurl/ind/0004208" TargetMode="External"/><Relationship Id="rId19" Type="http://schemas.openxmlformats.org/officeDocument/2006/relationships/hyperlink" Target="http://www.ine.pt/xurl/ind/0004216"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14" TargetMode="External"/><Relationship Id="rId14" Type="http://schemas.openxmlformats.org/officeDocument/2006/relationships/hyperlink" Target="http://www.ine.pt/xurl/ind/0004206" TargetMode="External"/><Relationship Id="rId22" Type="http://schemas.openxmlformats.org/officeDocument/2006/relationships/hyperlink" Target="http://www.ine.pt/xurl/ind/0004212" TargetMode="External"/><Relationship Id="rId27" Type="http://schemas.openxmlformats.org/officeDocument/2006/relationships/hyperlink" Target="http://www.ine.pt/xurl/ind/0004214"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29.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6" Type="http://schemas.openxmlformats.org/officeDocument/2006/relationships/printerSettings" Target="../printerSettings/printerSettings130.bin"/><Relationship Id="rId5" Type="http://schemas.openxmlformats.org/officeDocument/2006/relationships/hyperlink" Target="http://www.ine.pt/xurl/ind/0005382" TargetMode="External"/><Relationship Id="rId4" Type="http://schemas.openxmlformats.org/officeDocument/2006/relationships/hyperlink" Target="http://www.ine.pt/xurl/ind/000538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31.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32.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6257" TargetMode="External"/><Relationship Id="rId3" Type="http://schemas.openxmlformats.org/officeDocument/2006/relationships/hyperlink" Target="http://www.ine.pt/xurl/ind/0006262" TargetMode="External"/><Relationship Id="rId7" Type="http://schemas.openxmlformats.org/officeDocument/2006/relationships/hyperlink" Target="http://www.ine.pt/xurl/ind/0006257" TargetMode="External"/><Relationship Id="rId2" Type="http://schemas.openxmlformats.org/officeDocument/2006/relationships/hyperlink" Target="http://www.ine.pt/xurl/ind/0006262" TargetMode="External"/><Relationship Id="rId1" Type="http://schemas.openxmlformats.org/officeDocument/2006/relationships/hyperlink" Target="http://www.ine.pt/xurl/ind/0006257" TargetMode="External"/><Relationship Id="rId6" Type="http://schemas.openxmlformats.org/officeDocument/2006/relationships/hyperlink" Target="http://www.ine.pt/xurl/ind/0006257" TargetMode="External"/><Relationship Id="rId5" Type="http://schemas.openxmlformats.org/officeDocument/2006/relationships/hyperlink" Target="http://www.ine.pt/xurl/ind/0006257" TargetMode="External"/><Relationship Id="rId4" Type="http://schemas.openxmlformats.org/officeDocument/2006/relationships/hyperlink" Target="http://www.ine.pt/xurl/ind/0006262" TargetMode="External"/><Relationship Id="rId9" Type="http://schemas.openxmlformats.org/officeDocument/2006/relationships/printerSettings" Target="../printerSettings/printerSettings133.bin"/></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34.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31" TargetMode="External"/><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7" Type="http://schemas.openxmlformats.org/officeDocument/2006/relationships/hyperlink" Target="http://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printerSettings" Target="../printerSettings/printerSettings28.bin"/><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10" Type="http://schemas.openxmlformats.org/officeDocument/2006/relationships/hyperlink" Target="http://www.ine.pt/xurl/ind/0009534" TargetMode="External"/><Relationship Id="rId19" Type="http://schemas.openxmlformats.org/officeDocument/2006/relationships/hyperlink" Target="http://www.ine.pt/xurl/ind/0009552" TargetMode="External"/><Relationship Id="rId4" Type="http://schemas.openxmlformats.org/officeDocument/2006/relationships/hyperlink" Target="http://www.ine.pt/xurl/ind/0009555" TargetMode="External"/><Relationship Id="rId9" Type="http://schemas.openxmlformats.org/officeDocument/2006/relationships/hyperlink" Target="http://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3901" TargetMode="External"/><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4"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19" Type="http://schemas.openxmlformats.org/officeDocument/2006/relationships/printerSettings" Target="../printerSettings/printerSettings29.bin"/><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 Id="rId9"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32.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33.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4" Type="http://schemas.openxmlformats.org/officeDocument/2006/relationships/hyperlink" Target="http://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216" TargetMode="External"/><Relationship Id="rId13" Type="http://schemas.openxmlformats.org/officeDocument/2006/relationships/hyperlink" Target="http://www.ine.pt/xurl/ind/0008253" TargetMode="External"/><Relationship Id="rId18" Type="http://schemas.openxmlformats.org/officeDocument/2006/relationships/hyperlink" Target="http://www.ine.pt/xurl/ind/0008262"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9"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64" TargetMode="External"/><Relationship Id="rId34" Type="http://schemas.openxmlformats.org/officeDocument/2006/relationships/hyperlink" Target="http://www.ine.pt/xurl/ind/0008216" TargetMode="External"/><Relationship Id="rId42" Type="http://schemas.openxmlformats.org/officeDocument/2006/relationships/hyperlink" Target="http://www.ine.pt/xurl/ind/0000600" TargetMode="External"/><Relationship Id="rId47" Type="http://schemas.openxmlformats.org/officeDocument/2006/relationships/printerSettings" Target="../printerSettings/printerSettings3.bin"/><Relationship Id="rId7" Type="http://schemas.openxmlformats.org/officeDocument/2006/relationships/hyperlink" Target="http://www.ine.pt/xurl/ind/0008216" TargetMode="External"/><Relationship Id="rId12" Type="http://schemas.openxmlformats.org/officeDocument/2006/relationships/hyperlink" Target="http://www.ine.pt/xurl/ind/0008263" TargetMode="External"/><Relationship Id="rId17" Type="http://schemas.openxmlformats.org/officeDocument/2006/relationships/hyperlink" Target="http://www.ine.pt/xurl/ind/0008276"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74" TargetMode="External"/><Relationship Id="rId38" Type="http://schemas.openxmlformats.org/officeDocument/2006/relationships/hyperlink" Target="http://www.ine.pt/xurl/ind/0000596" TargetMode="External"/><Relationship Id="rId46" Type="http://schemas.openxmlformats.org/officeDocument/2006/relationships/hyperlink" Target="http://www.ine.pt/xurl/ind/0000598" TargetMode="External"/><Relationship Id="rId2" Type="http://schemas.openxmlformats.org/officeDocument/2006/relationships/printerSettings" Target="../printerSettings/printerSettings2.bin"/><Relationship Id="rId16" Type="http://schemas.openxmlformats.org/officeDocument/2006/relationships/hyperlink" Target="http://www.ine.pt/xurl/ind/0008283" TargetMode="External"/><Relationship Id="rId20" Type="http://schemas.openxmlformats.org/officeDocument/2006/relationships/hyperlink" Target="http://www.ine.pt/xurl/ind/0008253" TargetMode="External"/><Relationship Id="rId29" Type="http://schemas.openxmlformats.org/officeDocument/2006/relationships/hyperlink" Target="http://www.ine.pt/xurl/ind/0008275" TargetMode="External"/><Relationship Id="rId41" Type="http://schemas.openxmlformats.org/officeDocument/2006/relationships/hyperlink" Target="http://www.ine.pt/xurl/ind/0000597" TargetMode="External"/><Relationship Id="rId1" Type="http://schemas.openxmlformats.org/officeDocument/2006/relationships/printerSettings" Target="../printerSettings/printerSettings1.bin"/><Relationship Id="rId6" Type="http://schemas.openxmlformats.org/officeDocument/2006/relationships/hyperlink" Target="http://www.ine.pt/xurl/ind/0008275" TargetMode="External"/><Relationship Id="rId11" Type="http://schemas.openxmlformats.org/officeDocument/2006/relationships/hyperlink" Target="http://www.ine.pt/xurl/ind/0008262" TargetMode="External"/><Relationship Id="rId24" Type="http://schemas.openxmlformats.org/officeDocument/2006/relationships/hyperlink" Target="http://www.ine.pt/xurl/ind/0008276" TargetMode="External"/><Relationship Id="rId32" Type="http://schemas.openxmlformats.org/officeDocument/2006/relationships/hyperlink" Target="http://www.ine.pt/xurl/ind/0008276" TargetMode="External"/><Relationship Id="rId37" Type="http://schemas.openxmlformats.org/officeDocument/2006/relationships/hyperlink" Target="http://www.ine.pt/xurl/ind/0000009" TargetMode="External"/><Relationship Id="rId40" Type="http://schemas.openxmlformats.org/officeDocument/2006/relationships/hyperlink" Target="http://www.ine.pt/xurl/ind/0000096" TargetMode="External"/><Relationship Id="rId45" Type="http://schemas.openxmlformats.org/officeDocument/2006/relationships/hyperlink" Target="http://www.ine.pt/xurl/ind/0000610" TargetMode="External"/><Relationship Id="rId5" Type="http://schemas.openxmlformats.org/officeDocument/2006/relationships/hyperlink" Target="http://www.ine.pt/xurl/ind/0008274" TargetMode="External"/><Relationship Id="rId15" Type="http://schemas.openxmlformats.org/officeDocument/2006/relationships/hyperlink" Target="http://www.ine.pt/xurl/ind/0008265" TargetMode="External"/><Relationship Id="rId23" Type="http://schemas.openxmlformats.org/officeDocument/2006/relationships/hyperlink" Target="http://www.ine.pt/xurl/ind/0008283" TargetMode="External"/><Relationship Id="rId28" Type="http://schemas.openxmlformats.org/officeDocument/2006/relationships/hyperlink" Target="http://www.ine.pt/xurl/ind/0008300"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337" TargetMode="External"/><Relationship Id="rId19" Type="http://schemas.openxmlformats.org/officeDocument/2006/relationships/hyperlink" Target="http://www.ine.pt/xurl/ind/0008263" TargetMode="External"/><Relationship Id="rId31" Type="http://schemas.openxmlformats.org/officeDocument/2006/relationships/hyperlink" Target="http://www.ine.pt/xurl/ind/0008265" TargetMode="External"/><Relationship Id="rId44" Type="http://schemas.openxmlformats.org/officeDocument/2006/relationships/hyperlink" Target="http://www.ine.pt/xurl/ind/0000601"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337" TargetMode="External"/><Relationship Id="rId14" Type="http://schemas.openxmlformats.org/officeDocument/2006/relationships/hyperlink" Target="http://www.ine.pt/xurl/ind/0008264" TargetMode="External"/><Relationship Id="rId22" Type="http://schemas.openxmlformats.org/officeDocument/2006/relationships/hyperlink" Target="http://www.ine.pt/xurl/ind/0008265" TargetMode="External"/><Relationship Id="rId27" Type="http://schemas.openxmlformats.org/officeDocument/2006/relationships/hyperlink" Target="http://www.ine.pt/xurl/ind/0008264"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 Id="rId43" Type="http://schemas.openxmlformats.org/officeDocument/2006/relationships/hyperlink" Target="http://www.ine.pt/xurl/ind/0000095"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5.bin"/><Relationship Id="rId4" Type="http://schemas.openxmlformats.org/officeDocument/2006/relationships/hyperlink" Target="http://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www.ine.pt/xurl/ind/0009244" TargetMode="External"/><Relationship Id="rId3" Type="http://schemas.openxmlformats.org/officeDocument/2006/relationships/hyperlink" Target="http://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www.ine.pt/xurl/ind/0009581" TargetMode="External"/><Relationship Id="rId15" Type="http://schemas.openxmlformats.org/officeDocument/2006/relationships/printerSettings" Target="../printerSettings/printerSettings37.bin"/><Relationship Id="rId10" Type="http://schemas.openxmlformats.org/officeDocument/2006/relationships/hyperlink" Target="http://www.ine.pt/xurl/ind/0009231"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459" TargetMode="External"/><Relationship Id="rId18" Type="http://schemas.openxmlformats.org/officeDocument/2006/relationships/hyperlink" Target="http://www.ine.pt/xurl/ind/0008257" TargetMode="External"/><Relationship Id="rId26" Type="http://schemas.openxmlformats.org/officeDocument/2006/relationships/hyperlink" Target="http://www.ine.pt/xurl/ind/0008626" TargetMode="External"/><Relationship Id="rId39" Type="http://schemas.openxmlformats.org/officeDocument/2006/relationships/hyperlink" Target="http://www.ine.pt/xurl/ind/0000604" TargetMode="External"/><Relationship Id="rId3" Type="http://schemas.openxmlformats.org/officeDocument/2006/relationships/hyperlink" Target="http://www.ine.pt/xurl/ind/000820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258" TargetMode="External"/><Relationship Id="rId42" Type="http://schemas.openxmlformats.org/officeDocument/2006/relationships/hyperlink" Target="http://www.ine.pt/xurl/ind/0001749" TargetMode="External"/><Relationship Id="rId47" Type="http://schemas.openxmlformats.org/officeDocument/2006/relationships/hyperlink" Target="http://www.ine.pt/xurl/ind/0008267" TargetMode="External"/><Relationship Id="rId50" Type="http://schemas.openxmlformats.org/officeDocument/2006/relationships/hyperlink" Target="http://www.ine.pt/xurl/ind/0001724" TargetMode="External"/><Relationship Id="rId7" Type="http://schemas.openxmlformats.org/officeDocument/2006/relationships/hyperlink" Target="http://www.ine.pt/xurl/ind/0008221"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60" TargetMode="External"/><Relationship Id="rId25" Type="http://schemas.openxmlformats.org/officeDocument/2006/relationships/hyperlink" Target="http://www.ine.pt/xurl/ind/0008209" TargetMode="External"/><Relationship Id="rId33" Type="http://schemas.openxmlformats.org/officeDocument/2006/relationships/hyperlink" Target="http://www.ine.pt/xurl/ind/0008259" TargetMode="External"/><Relationship Id="rId38" Type="http://schemas.openxmlformats.org/officeDocument/2006/relationships/hyperlink" Target="http://www.ine.pt/xurl/ind/0000605" TargetMode="External"/><Relationship Id="rId46" Type="http://schemas.openxmlformats.org/officeDocument/2006/relationships/hyperlink" Target="http://www.ine.pt/xurl/ind/0008221" TargetMode="External"/><Relationship Id="rId2" Type="http://schemas.openxmlformats.org/officeDocument/2006/relationships/printerSettings" Target="../printerSettings/printerSettings5.bin"/><Relationship Id="rId16" Type="http://schemas.openxmlformats.org/officeDocument/2006/relationships/hyperlink" Target="http://www.ine.pt/xurl/ind/0008259" TargetMode="External"/><Relationship Id="rId20" Type="http://schemas.openxmlformats.org/officeDocument/2006/relationships/hyperlink" Target="http://www.ine.pt/xurl/ind/0008260" TargetMode="External"/><Relationship Id="rId29" Type="http://schemas.openxmlformats.org/officeDocument/2006/relationships/hyperlink" Target="http://www.ine.pt/xurl/ind/0008257" TargetMode="External"/><Relationship Id="rId41" Type="http://schemas.openxmlformats.org/officeDocument/2006/relationships/hyperlink" Target="http://www.ine.pt/xurl/ind/0001748" TargetMode="External"/><Relationship Id="rId1" Type="http://schemas.openxmlformats.org/officeDocument/2006/relationships/printerSettings" Target="../printerSettings/printerSettings4.bin"/><Relationship Id="rId6" Type="http://schemas.openxmlformats.org/officeDocument/2006/relationships/hyperlink" Target="http://www.ine.pt/xurl/ind/0008220"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09" TargetMode="External"/><Relationship Id="rId37" Type="http://schemas.openxmlformats.org/officeDocument/2006/relationships/hyperlink" Target="http://www.ine.pt/xurl/ind/0000606" TargetMode="External"/><Relationship Id="rId40" Type="http://schemas.openxmlformats.org/officeDocument/2006/relationships/hyperlink" Target="http://www.ine.pt/xurl/ind/0001723" TargetMode="External"/><Relationship Id="rId45" Type="http://schemas.openxmlformats.org/officeDocument/2006/relationships/hyperlink" Target="http://www.ine.pt/xurl/ind/0008220" TargetMode="External"/><Relationship Id="rId53" Type="http://schemas.openxmlformats.org/officeDocument/2006/relationships/printerSettings" Target="../printerSettings/printerSettings6.bin"/><Relationship Id="rId5" Type="http://schemas.openxmlformats.org/officeDocument/2006/relationships/hyperlink" Target="http://www.ine.pt/xurl/ind/0009209" TargetMode="External"/><Relationship Id="rId15" Type="http://schemas.openxmlformats.org/officeDocument/2006/relationships/hyperlink" Target="http://www.ine.pt/xurl/ind/0008258"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67" TargetMode="External"/><Relationship Id="rId36" Type="http://schemas.openxmlformats.org/officeDocument/2006/relationships/hyperlink" Target="http://www.ine.pt/xurl/ind/0008459" TargetMode="External"/><Relationship Id="rId49" Type="http://schemas.openxmlformats.org/officeDocument/2006/relationships/hyperlink" Target="http://www.ine.pt/xurl/ind/0008626" TargetMode="External"/><Relationship Id="rId10" Type="http://schemas.openxmlformats.org/officeDocument/2006/relationships/hyperlink" Target="http://www.ine.pt/xurl/ind/0008221" TargetMode="External"/><Relationship Id="rId19" Type="http://schemas.openxmlformats.org/officeDocument/2006/relationships/hyperlink" Target="http://www.ine.pt/xurl/ind/0008259" TargetMode="External"/><Relationship Id="rId31" Type="http://schemas.openxmlformats.org/officeDocument/2006/relationships/hyperlink" Target="http://www.ine.pt/xurl/ind/0008260" TargetMode="External"/><Relationship Id="rId44" Type="http://schemas.openxmlformats.org/officeDocument/2006/relationships/hyperlink" Target="http://www.ine.pt/xurl/ind/0000099" TargetMode="External"/><Relationship Id="rId52" Type="http://schemas.openxmlformats.org/officeDocument/2006/relationships/hyperlink" Target="http://www.ine.pt/xurl/ind/0001723" TargetMode="External"/><Relationship Id="rId4" Type="http://schemas.openxmlformats.org/officeDocument/2006/relationships/hyperlink" Target="http://www.ine.pt/xurl/ind/0008209" TargetMode="External"/><Relationship Id="rId9" Type="http://schemas.openxmlformats.org/officeDocument/2006/relationships/hyperlink" Target="http://www.ine.pt/xurl/ind/0008220" TargetMode="External"/><Relationship Id="rId14" Type="http://schemas.openxmlformats.org/officeDocument/2006/relationships/hyperlink" Target="http://www.ine.pt/xurl/ind/00084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58" TargetMode="External"/><Relationship Id="rId30" Type="http://schemas.openxmlformats.org/officeDocument/2006/relationships/hyperlink" Target="http://www.ine.pt/xurl/ind/0009209" TargetMode="External"/><Relationship Id="rId35" Type="http://schemas.openxmlformats.org/officeDocument/2006/relationships/hyperlink" Target="http://www.ine.pt/xurl/ind/0008460" TargetMode="External"/><Relationship Id="rId43" Type="http://schemas.openxmlformats.org/officeDocument/2006/relationships/hyperlink" Target="http://www.ine.pt/xurl/ind/0000098" TargetMode="External"/><Relationship Id="rId48" Type="http://schemas.openxmlformats.org/officeDocument/2006/relationships/hyperlink" Target="http://www.ine.pt/xurl/ind/0000609" TargetMode="External"/><Relationship Id="rId8" Type="http://schemas.openxmlformats.org/officeDocument/2006/relationships/hyperlink" Target="http://www.ine.pt/xurl/ind/0009209" TargetMode="External"/><Relationship Id="rId51" Type="http://schemas.openxmlformats.org/officeDocument/2006/relationships/hyperlink" Target="http://www.ine.pt/xurl/ind/0004162"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08347" TargetMode="External"/><Relationship Id="rId3" Type="http://schemas.openxmlformats.org/officeDocument/2006/relationships/hyperlink" Target="http://www.ine.pt/xurl/ind/0002408"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4097" TargetMode="External"/><Relationship Id="rId1" Type="http://schemas.openxmlformats.org/officeDocument/2006/relationships/hyperlink" Target="http://www.ine.pt/xurl/ind/0002409" TargetMode="External"/><Relationship Id="rId6" Type="http://schemas.openxmlformats.org/officeDocument/2006/relationships/hyperlink" Target="http://www.ine.pt/xurl/ind/0008347" TargetMode="External"/><Relationship Id="rId5" Type="http://schemas.openxmlformats.org/officeDocument/2006/relationships/hyperlink" Target="http://www.ine.pt/xurl/ind/0008621" TargetMode="External"/><Relationship Id="rId10" Type="http://schemas.openxmlformats.org/officeDocument/2006/relationships/printerSettings" Target="../printerSettings/printerSettings42.bin"/><Relationship Id="rId4" Type="http://schemas.openxmlformats.org/officeDocument/2006/relationships/hyperlink" Target="http://www.ine.pt/xurl/ind/0008621" TargetMode="External"/><Relationship Id="rId9" Type="http://schemas.openxmlformats.org/officeDocument/2006/relationships/hyperlink" Target="http://www.ine.pt/xurl/ind/0008621"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630" TargetMode="External"/><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3" Type="http://schemas.openxmlformats.org/officeDocument/2006/relationships/hyperlink" Target="http://www.ine.pt/xurl/ind/0008631" TargetMode="External"/><Relationship Id="rId21" Type="http://schemas.openxmlformats.org/officeDocument/2006/relationships/hyperlink" Target="http://www.ine.pt/xurl/ind/0003770" TargetMode="External"/><Relationship Id="rId7" Type="http://schemas.openxmlformats.org/officeDocument/2006/relationships/hyperlink" Target="http://www.ine.pt/xurl/ind/0004138"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0" Type="http://schemas.openxmlformats.org/officeDocument/2006/relationships/hyperlink" Target="http://www.ine.pt/xurl/ind/0001128"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printerSettings" Target="../printerSettings/printerSettings44.bin"/><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3769" TargetMode="External"/><Relationship Id="rId3" Type="http://schemas.openxmlformats.org/officeDocument/2006/relationships/hyperlink" Target="http://www.ine.pt/xurl/ind/0004137"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3771"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71" TargetMode="External"/><Relationship Id="rId5" Type="http://schemas.openxmlformats.org/officeDocument/2006/relationships/hyperlink" Target="http://www.ine.pt/xurl/ind/0003771" TargetMode="External"/><Relationship Id="rId10" Type="http://schemas.openxmlformats.org/officeDocument/2006/relationships/drawing" Target="../drawings/drawing1.xml"/><Relationship Id="rId4" Type="http://schemas.openxmlformats.org/officeDocument/2006/relationships/hyperlink" Target="http://www.ine.pt/xurl/ind/0003769" TargetMode="External"/><Relationship Id="rId9"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46.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6067" TargetMode="External"/><Relationship Id="rId13" Type="http://schemas.openxmlformats.org/officeDocument/2006/relationships/hyperlink" Target="http://www.ine.pt/xurl/ind/0008619" TargetMode="External"/><Relationship Id="rId18" Type="http://schemas.openxmlformats.org/officeDocument/2006/relationships/hyperlink" Target="http://www.ine.pt/xurl/ind/0008617" TargetMode="External"/><Relationship Id="rId26" Type="http://schemas.openxmlformats.org/officeDocument/2006/relationships/hyperlink" Target="http://www.ine.pt/xurl/ind/0008940" TargetMode="External"/><Relationship Id="rId3" Type="http://schemas.openxmlformats.org/officeDocument/2006/relationships/hyperlink" Target="http://www.ine.pt/xurl/ind/0001107"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6066" TargetMode="External"/><Relationship Id="rId12" Type="http://schemas.openxmlformats.org/officeDocument/2006/relationships/hyperlink" Target="http://www.ine.pt/xurl/ind/0008942" TargetMode="External"/><Relationship Id="rId17" Type="http://schemas.openxmlformats.org/officeDocument/2006/relationships/hyperlink" Target="http://www.ine.pt/xurl/ind/0008619" TargetMode="External"/><Relationship Id="rId25" Type="http://schemas.openxmlformats.org/officeDocument/2006/relationships/hyperlink" Target="http://www.ine.pt/xurl/ind/0008939" TargetMode="External"/><Relationship Id="rId33" Type="http://schemas.openxmlformats.org/officeDocument/2006/relationships/printerSettings" Target="../printerSettings/printerSettings47.bin"/><Relationship Id="rId2" Type="http://schemas.openxmlformats.org/officeDocument/2006/relationships/hyperlink" Target="http://www.ine.pt/xurl/ind/0001106" TargetMode="External"/><Relationship Id="rId16" Type="http://schemas.openxmlformats.org/officeDocument/2006/relationships/hyperlink" Target="http://www.ine.pt/xurl/ind/0008618" TargetMode="External"/><Relationship Id="rId20" Type="http://schemas.openxmlformats.org/officeDocument/2006/relationships/hyperlink" Target="http://www.ine.pt/xurl/ind/0008620" TargetMode="External"/><Relationship Id="rId29" Type="http://schemas.openxmlformats.org/officeDocument/2006/relationships/hyperlink" Target="http://www.ine.pt/xurl/ind/0008619" TargetMode="External"/><Relationship Id="rId1" Type="http://schemas.openxmlformats.org/officeDocument/2006/relationships/hyperlink" Target="http://www.ine.pt/xurl/ind/0003759" TargetMode="External"/><Relationship Id="rId6" Type="http://schemas.openxmlformats.org/officeDocument/2006/relationships/hyperlink" Target="http://www.ine.pt/xurl/ind/0006065" TargetMode="External"/><Relationship Id="rId11" Type="http://schemas.openxmlformats.org/officeDocument/2006/relationships/hyperlink" Target="http://www.ine.pt/xurl/ind/0008941" TargetMode="External"/><Relationship Id="rId24" Type="http://schemas.openxmlformats.org/officeDocument/2006/relationships/hyperlink" Target="http://www.ine.pt/xurl/ind/0008941" TargetMode="External"/><Relationship Id="rId32" Type="http://schemas.openxmlformats.org/officeDocument/2006/relationships/hyperlink" Target="http://www.ine.pt/xurl/ind/0008618" TargetMode="External"/><Relationship Id="rId5" Type="http://schemas.openxmlformats.org/officeDocument/2006/relationships/hyperlink" Target="http://www.ine.pt/xurl/ind/0006064" TargetMode="External"/><Relationship Id="rId15" Type="http://schemas.openxmlformats.org/officeDocument/2006/relationships/hyperlink" Target="http://www.ine.pt/xurl/ind/0008620" TargetMode="External"/><Relationship Id="rId23" Type="http://schemas.openxmlformats.org/officeDocument/2006/relationships/hyperlink" Target="http://www.ine.pt/xurl/ind/0008942" TargetMode="External"/><Relationship Id="rId28" Type="http://schemas.openxmlformats.org/officeDocument/2006/relationships/hyperlink" Target="http://www.ine.pt/xurl/ind/0008942" TargetMode="External"/><Relationship Id="rId10" Type="http://schemas.openxmlformats.org/officeDocument/2006/relationships/hyperlink" Target="http://www.ine.pt/xurl/ind/0008940" TargetMode="External"/><Relationship Id="rId19" Type="http://schemas.openxmlformats.org/officeDocument/2006/relationships/hyperlink" Target="http://www.ine.pt/xurl/ind/0008618" TargetMode="External"/><Relationship Id="rId31" Type="http://schemas.openxmlformats.org/officeDocument/2006/relationships/hyperlink" Target="http://www.ine.pt/xurl/ind/0008620" TargetMode="External"/><Relationship Id="rId4" Type="http://schemas.openxmlformats.org/officeDocument/2006/relationships/hyperlink" Target="http://www.ine.pt/xurl/ind/0003760"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617" TargetMode="External"/><Relationship Id="rId22" Type="http://schemas.openxmlformats.org/officeDocument/2006/relationships/hyperlink" Target="http://www.ine.pt/xurl/ind/0008940" TargetMode="External"/><Relationship Id="rId27" Type="http://schemas.openxmlformats.org/officeDocument/2006/relationships/hyperlink" Target="http://www.ine.pt/xurl/ind/0008941" TargetMode="External"/><Relationship Id="rId30" Type="http://schemas.openxmlformats.org/officeDocument/2006/relationships/hyperlink" Target="http://www.ine.pt/xurl/ind/0008617"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48.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7.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567" TargetMode="External"/><Relationship Id="rId13" Type="http://schemas.openxmlformats.org/officeDocument/2006/relationships/hyperlink" Target="http://www.ine.pt/xurl/ind/0008240" TargetMode="External"/><Relationship Id="rId18" Type="http://schemas.openxmlformats.org/officeDocument/2006/relationships/hyperlink" Target="https://www.ine.pt/xportal/xmain?xpid=INE&amp;xpgid=ine_indicadores&amp;indOcorrCod=0007729&amp;contexto=bd&amp;selTab=tab2"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3" Type="http://schemas.openxmlformats.org/officeDocument/2006/relationships/hyperlink" Target="http://www.ine.pt/xurl/ind/0008569"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47" Type="http://schemas.openxmlformats.org/officeDocument/2006/relationships/comments" Target="../comments1.xml"/><Relationship Id="rId7" Type="http://schemas.openxmlformats.org/officeDocument/2006/relationships/hyperlink" Target="http://www.ine.pt/xurl/ind/0008242" TargetMode="External"/><Relationship Id="rId12" Type="http://schemas.openxmlformats.org/officeDocument/2006/relationships/hyperlink" Target="http://www.ine.pt/xurl/ind/0008239" TargetMode="External"/><Relationship Id="rId17" Type="http://schemas.openxmlformats.org/officeDocument/2006/relationships/hyperlink" Target="https://www.ine.pt/xportal/xmain?xpid=INE&amp;xpgid=ine_indicadores&amp;indOcorrCod=0007727&amp;contexto=bd&amp;selTab=tab2"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46" Type="http://schemas.openxmlformats.org/officeDocument/2006/relationships/vmlDrawing" Target="../drawings/vmlDrawing1.vm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0" Type="http://schemas.openxmlformats.org/officeDocument/2006/relationships/hyperlink" Target="https://www.ine.pt/xportal/xmain?xpid=INE&amp;xpgid=ine_indicadores&amp;indOcorrCod=0007729&amp;contexto=bd&amp;selTab=tab2" TargetMode="External"/><Relationship Id="rId29" Type="http://schemas.openxmlformats.org/officeDocument/2006/relationships/hyperlink" Target="http://www.ine.pt/xurl/ind/0004124" TargetMode="External"/><Relationship Id="rId41" Type="http://schemas.openxmlformats.org/officeDocument/2006/relationships/hyperlink" Target="http://www.ine.pt/xurl/ind/0008569"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printerSettings" Target="../printerSettings/printerSettings49.bin"/><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10" Type="http://schemas.openxmlformats.org/officeDocument/2006/relationships/hyperlink" Target="http://www.ine.pt/xurl/ind/0008566" TargetMode="External"/><Relationship Id="rId19" Type="http://schemas.openxmlformats.org/officeDocument/2006/relationships/hyperlink" Target="https://www.ine.pt/xportal/xmain?xpid=INE&amp;xpgid=ine_indicadores&amp;indOcorrCod=0007727&amp;contexto=bd&amp;selTab=tab2"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7" Type="http://schemas.openxmlformats.org/officeDocument/2006/relationships/printerSettings" Target="../printerSettings/printerSettings50.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s://www.ine.pt/xportal/xmain?xpid=INE&amp;xpgid=ine_indicadores&amp;indOcorrCod=0008859&amp;contexto=bd&amp;selTab=tab2"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www.ine.pt/xurl/ind/0008859"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51.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2.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5.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6.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ine.pt/xurl/ind/0008272" TargetMode="External"/><Relationship Id="rId11" Type="http://schemas.openxmlformats.org/officeDocument/2006/relationships/printerSettings" Target="../printerSettings/printerSettings10.bin"/><Relationship Id="rId5" Type="http://schemas.openxmlformats.org/officeDocument/2006/relationships/hyperlink" Target="http://www.ine.pt/xurl/ind/0008272" TargetMode="External"/><Relationship Id="rId10" Type="http://schemas.openxmlformats.org/officeDocument/2006/relationships/hyperlink" Target="http://www.ine.pt/xurl/ind/000318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3" Type="http://schemas.openxmlformats.org/officeDocument/2006/relationships/hyperlink" Target="http://www.ine.pt/xurl/ind/0008340"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printerSettings" Target="../printerSettings/printerSettings61.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8462"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03289" TargetMode="External"/><Relationship Id="rId17" Type="http://schemas.openxmlformats.org/officeDocument/2006/relationships/printerSettings" Target="../printerSettings/printerSettings62.bin"/><Relationship Id="rId2" Type="http://schemas.openxmlformats.org/officeDocument/2006/relationships/hyperlink" Target="http://www.ine.pt/xurl/ind/0003289" TargetMode="External"/><Relationship Id="rId16" Type="http://schemas.openxmlformats.org/officeDocument/2006/relationships/hyperlink" Target="http://www.ine.pt/xurl/ind/000870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03289" TargetMode="External"/><Relationship Id="rId5" Type="http://schemas.openxmlformats.org/officeDocument/2006/relationships/hyperlink" Target="http://www.ine.pt/xurl/ind/0002666" TargetMode="External"/><Relationship Id="rId15" Type="http://schemas.openxmlformats.org/officeDocument/2006/relationships/hyperlink" Target="http://www.ine.pt/xurl/ind/0008709" TargetMode="External"/><Relationship Id="rId10" Type="http://schemas.openxmlformats.org/officeDocument/2006/relationships/hyperlink" Target="http://www.ine.pt/xurl/ind/0006196"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06196" TargetMode="External"/><Relationship Id="rId14" Type="http://schemas.openxmlformats.org/officeDocument/2006/relationships/hyperlink" Target="http://www.ine.pt/xurl/ind/0008462"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64.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65.bin"/><Relationship Id="rId4" Type="http://schemas.openxmlformats.org/officeDocument/2006/relationships/hyperlink" Target="http://www.ine.pt/xurl/ind/0008105"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printerSettings" Target="../printerSettings/printerSettings66.bin"/><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69.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70.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24" Type="http://schemas.openxmlformats.org/officeDocument/2006/relationships/printerSettings" Target="../printerSettings/printerSettings72.bin"/><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23"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hyperlink" Target="http://www.ine.pt/xurl/ind/0008206"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9106" TargetMode="External"/><Relationship Id="rId13" Type="http://schemas.openxmlformats.org/officeDocument/2006/relationships/hyperlink" Target="http://www.ine.pt/xurl/ind/0001344" TargetMode="External"/><Relationship Id="rId18" Type="http://schemas.openxmlformats.org/officeDocument/2006/relationships/hyperlink" Target="http://www.ine.pt/xurl/ind/0009106" TargetMode="External"/><Relationship Id="rId3" Type="http://schemas.openxmlformats.org/officeDocument/2006/relationships/hyperlink" Target="http://www.ine.pt/xurl/ind/0001344" TargetMode="External"/><Relationship Id="rId21" Type="http://schemas.openxmlformats.org/officeDocument/2006/relationships/hyperlink" Target="http://www.ine.pt/xurl/ind/0009106" TargetMode="External"/><Relationship Id="rId7" Type="http://schemas.openxmlformats.org/officeDocument/2006/relationships/hyperlink" Target="http://www.ine.pt/xurl/ind/0009106" TargetMode="External"/><Relationship Id="rId12" Type="http://schemas.openxmlformats.org/officeDocument/2006/relationships/hyperlink" Target="http://www.ine.pt/xurl/ind/0001344" TargetMode="External"/><Relationship Id="rId17" Type="http://schemas.openxmlformats.org/officeDocument/2006/relationships/hyperlink" Target="http://www.ine.pt/xurl/ind/0009106" TargetMode="External"/><Relationship Id="rId2" Type="http://schemas.openxmlformats.org/officeDocument/2006/relationships/hyperlink" Target="http://www.ine.pt/xurl/ind/0009106" TargetMode="External"/><Relationship Id="rId16" Type="http://schemas.openxmlformats.org/officeDocument/2006/relationships/hyperlink" Target="http://www.ine.pt/xurl/ind/0009106" TargetMode="External"/><Relationship Id="rId20" Type="http://schemas.openxmlformats.org/officeDocument/2006/relationships/hyperlink" Target="http://www.ine.pt/xurl/ind/0009106" TargetMode="External"/><Relationship Id="rId1" Type="http://schemas.openxmlformats.org/officeDocument/2006/relationships/hyperlink" Target="http://www.ine.pt/xurl/ind/0000842" TargetMode="External"/><Relationship Id="rId6" Type="http://schemas.openxmlformats.org/officeDocument/2006/relationships/hyperlink" Target="http://www.ine.pt/xurl/ind/0009106" TargetMode="External"/><Relationship Id="rId11" Type="http://schemas.openxmlformats.org/officeDocument/2006/relationships/hyperlink" Target="http://www.ine.pt/xurl/ind/0009106" TargetMode="External"/><Relationship Id="rId5" Type="http://schemas.openxmlformats.org/officeDocument/2006/relationships/hyperlink" Target="http://www.ine.pt/xurl/ind/0009106" TargetMode="External"/><Relationship Id="rId15" Type="http://schemas.openxmlformats.org/officeDocument/2006/relationships/hyperlink" Target="http://www.ine.pt/xurl/ind/0009106" TargetMode="External"/><Relationship Id="rId10" Type="http://schemas.openxmlformats.org/officeDocument/2006/relationships/hyperlink" Target="http://www.ine.pt/xurl/ind/0009106" TargetMode="External"/><Relationship Id="rId19" Type="http://schemas.openxmlformats.org/officeDocument/2006/relationships/hyperlink" Target="http://www.ine.pt/xurl/ind/0009106" TargetMode="External"/><Relationship Id="rId4" Type="http://schemas.openxmlformats.org/officeDocument/2006/relationships/hyperlink" Target="http://www.ine.pt/xurl/ind/0009106" TargetMode="External"/><Relationship Id="rId9" Type="http://schemas.openxmlformats.org/officeDocument/2006/relationships/hyperlink" Target="http://www.ine.pt/xurl/ind/0009106" TargetMode="External"/><Relationship Id="rId14" Type="http://schemas.openxmlformats.org/officeDocument/2006/relationships/hyperlink" Target="http://www.ine.pt/xurl/ind/0009106" TargetMode="External"/><Relationship Id="rId22"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13" Type="http://schemas.openxmlformats.org/officeDocument/2006/relationships/hyperlink" Target="http://www.ine.pt/xurl/ind/0006191" TargetMode="External"/><Relationship Id="rId3" Type="http://schemas.openxmlformats.org/officeDocument/2006/relationships/hyperlink" Target="http://www.ine.pt/xurl/ind/0006406" TargetMode="External"/><Relationship Id="rId7" Type="http://schemas.openxmlformats.org/officeDocument/2006/relationships/hyperlink" Target="http://www.ine.pt/xurl/ind/0006189" TargetMode="External"/><Relationship Id="rId12" Type="http://schemas.openxmlformats.org/officeDocument/2006/relationships/hyperlink" Target="http://www.ine.pt/xurl/ind/0006191" TargetMode="External"/><Relationship Id="rId2" Type="http://schemas.openxmlformats.org/officeDocument/2006/relationships/hyperlink" Target="http://www.ine.pt/xurl/ind/0006139" TargetMode="External"/><Relationship Id="rId16" Type="http://schemas.openxmlformats.org/officeDocument/2006/relationships/printerSettings" Target="../printerSettings/printerSettings76.bin"/><Relationship Id="rId1" Type="http://schemas.openxmlformats.org/officeDocument/2006/relationships/hyperlink" Target="http://www.ine.pt/xurl/ind/0000238" TargetMode="External"/><Relationship Id="rId6" Type="http://schemas.openxmlformats.org/officeDocument/2006/relationships/hyperlink" Target="http://www.ine.pt/xurl/ind/0000650" TargetMode="External"/><Relationship Id="rId11" Type="http://schemas.openxmlformats.org/officeDocument/2006/relationships/hyperlink" Target="http://www.ine.pt/xurl/ind/0006406" TargetMode="External"/><Relationship Id="rId5" Type="http://schemas.openxmlformats.org/officeDocument/2006/relationships/hyperlink" Target="http://www.ine.pt/xurl/ind/0001757" TargetMode="External"/><Relationship Id="rId15" Type="http://schemas.openxmlformats.org/officeDocument/2006/relationships/hyperlink" Target="http://www.ine.pt/xurl/ind/0006406" TargetMode="External"/><Relationship Id="rId10" Type="http://schemas.openxmlformats.org/officeDocument/2006/relationships/hyperlink" Target="http://www.ine.pt/xurl/ind/0006191"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 Id="rId14" Type="http://schemas.openxmlformats.org/officeDocument/2006/relationships/hyperlink" Target="http://www.ine.pt/xurl/ind/0006191"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06141"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6161" TargetMode="External"/><Relationship Id="rId5" Type="http://schemas.openxmlformats.org/officeDocument/2006/relationships/hyperlink" Target="http://www.ine.pt/xurl/ind/0000484"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0617" TargetMode="External"/><Relationship Id="rId9" Type="http://schemas.openxmlformats.org/officeDocument/2006/relationships/hyperlink" Target="http://www.ine.pt/xurl/ind/0006140"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8794" TargetMode="External"/><Relationship Id="rId3" Type="http://schemas.openxmlformats.org/officeDocument/2006/relationships/hyperlink" Target="http://www.ine.pt/xurl/ind/0008793" TargetMode="External"/><Relationship Id="rId7" Type="http://schemas.openxmlformats.org/officeDocument/2006/relationships/hyperlink" Target="http://www.ine.pt/xurl/ind/0008793"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 Id="rId9"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9049" TargetMode="External"/><Relationship Id="rId13" Type="http://schemas.openxmlformats.org/officeDocument/2006/relationships/hyperlink" Target="http://www.ine.pt/xurl/ind/0009049" TargetMode="External"/><Relationship Id="rId18" Type="http://schemas.openxmlformats.org/officeDocument/2006/relationships/hyperlink" Target="http://www.ine.pt/xurl/ind/0009050" TargetMode="External"/><Relationship Id="rId3" Type="http://schemas.openxmlformats.org/officeDocument/2006/relationships/hyperlink" Target="http://www.ine.pt/xurl/ind/0001983" TargetMode="External"/><Relationship Id="rId21" Type="http://schemas.openxmlformats.org/officeDocument/2006/relationships/printerSettings" Target="../printerSettings/printerSettings79.bin"/><Relationship Id="rId7" Type="http://schemas.openxmlformats.org/officeDocument/2006/relationships/hyperlink" Target="http://www.ine.pt/xurl/ind/0009050" TargetMode="External"/><Relationship Id="rId12" Type="http://schemas.openxmlformats.org/officeDocument/2006/relationships/hyperlink" Target="http://www.ine.pt/xurl/ind/0009050" TargetMode="External"/><Relationship Id="rId17" Type="http://schemas.openxmlformats.org/officeDocument/2006/relationships/hyperlink" Target="http://www.ine.pt/xurl/ind/0009059" TargetMode="External"/><Relationship Id="rId2" Type="http://schemas.openxmlformats.org/officeDocument/2006/relationships/hyperlink" Target="http://www.ine.pt/xurl/ind/0001986" TargetMode="External"/><Relationship Id="rId16" Type="http://schemas.openxmlformats.org/officeDocument/2006/relationships/hyperlink" Target="http://www.ine.pt/xurl/ind/0009047" TargetMode="External"/><Relationship Id="rId20" Type="http://schemas.openxmlformats.org/officeDocument/2006/relationships/hyperlink" Target="http://www.ine.pt/xurl/ind/0009051" TargetMode="External"/><Relationship Id="rId1" Type="http://schemas.openxmlformats.org/officeDocument/2006/relationships/hyperlink" Target="http://www.ine.pt/xurl/ind/0001985" TargetMode="External"/><Relationship Id="rId6" Type="http://schemas.openxmlformats.org/officeDocument/2006/relationships/hyperlink" Target="http://www.ine.pt/xurl/ind/0009059" TargetMode="External"/><Relationship Id="rId11" Type="http://schemas.openxmlformats.org/officeDocument/2006/relationships/hyperlink" Target="http://www.ine.pt/xurl/ind/0009059" TargetMode="External"/><Relationship Id="rId5" Type="http://schemas.openxmlformats.org/officeDocument/2006/relationships/hyperlink" Target="http://www.ine.pt/xurl/ind/0009047"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47" TargetMode="External"/><Relationship Id="rId19" Type="http://schemas.openxmlformats.org/officeDocument/2006/relationships/hyperlink" Target="http://www.ine.pt/xurl/ind/0009049" TargetMode="External"/><Relationship Id="rId4" Type="http://schemas.openxmlformats.org/officeDocument/2006/relationships/hyperlink" Target="http://www.ine.pt/xurl/ind/0001982" TargetMode="External"/><Relationship Id="rId9" Type="http://schemas.openxmlformats.org/officeDocument/2006/relationships/hyperlink" Target="http://www.ine.pt/xurl/ind/0009051" TargetMode="External"/><Relationship Id="rId14" Type="http://schemas.openxmlformats.org/officeDocument/2006/relationships/hyperlink" Target="http://www.ine.pt/xurl/ind/0009051"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6175" TargetMode="External"/><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0631"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 Id="rId9"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06174" TargetMode="External"/><Relationship Id="rId11" Type="http://schemas.openxmlformats.org/officeDocument/2006/relationships/printerSettings" Target="../printerSettings/printerSettings81.bin"/><Relationship Id="rId5" Type="http://schemas.openxmlformats.org/officeDocument/2006/relationships/hyperlink" Target="http://www.ine.pt/xurl/ind/0006174" TargetMode="External"/><Relationship Id="rId10" Type="http://schemas.openxmlformats.org/officeDocument/2006/relationships/hyperlink" Target="http://www.ine.pt/xurl/ind/0006174" TargetMode="External"/><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printerSettings" Target="../printerSettings/printerSettings82.bin"/><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5" Type="http://schemas.openxmlformats.org/officeDocument/2006/relationships/printerSettings" Target="../printerSettings/printerSettings83.bin"/><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hyperlink" Target="http://www.ine.pt/xurl/ind/0006137" TargetMode="External"/></Relationships>
</file>

<file path=xl/worksheets/_rels/sheet85.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control" Target="../activeX/activeX7.xml"/><Relationship Id="rId3" Type="http://schemas.openxmlformats.org/officeDocument/2006/relationships/hyperlink" Target="http://www.ine.pt/xurl/ind/0000646" TargetMode="External"/><Relationship Id="rId7" Type="http://schemas.openxmlformats.org/officeDocument/2006/relationships/control" Target="../activeX/activeX1.xml"/><Relationship Id="rId12" Type="http://schemas.openxmlformats.org/officeDocument/2006/relationships/control" Target="../activeX/activeX6.xml"/><Relationship Id="rId17" Type="http://schemas.openxmlformats.org/officeDocument/2006/relationships/control" Target="../activeX/activeX11.xml"/><Relationship Id="rId2" Type="http://schemas.openxmlformats.org/officeDocument/2006/relationships/hyperlink" Target="http://www.ine.pt/xurl/ind/0006186" TargetMode="External"/><Relationship Id="rId16" Type="http://schemas.openxmlformats.org/officeDocument/2006/relationships/control" Target="../activeX/activeX10.xml"/><Relationship Id="rId1" Type="http://schemas.openxmlformats.org/officeDocument/2006/relationships/hyperlink" Target="http://www.ine.pt/xurl/ind/0006186" TargetMode="External"/><Relationship Id="rId6" Type="http://schemas.openxmlformats.org/officeDocument/2006/relationships/vmlDrawing" Target="../drawings/vmlDrawing2.vml"/><Relationship Id="rId11" Type="http://schemas.openxmlformats.org/officeDocument/2006/relationships/control" Target="../activeX/activeX5.xml"/><Relationship Id="rId5" Type="http://schemas.openxmlformats.org/officeDocument/2006/relationships/printerSettings" Target="../printerSettings/printerSettings84.bin"/><Relationship Id="rId15" Type="http://schemas.openxmlformats.org/officeDocument/2006/relationships/control" Target="../activeX/activeX9.xml"/><Relationship Id="rId10" Type="http://schemas.openxmlformats.org/officeDocument/2006/relationships/control" Target="../activeX/activeX4.xml"/><Relationship Id="rId4" Type="http://schemas.openxmlformats.org/officeDocument/2006/relationships/hyperlink" Target="http://www.ine.pt/xurl/ind/0006186" TargetMode="External"/><Relationship Id="rId9" Type="http://schemas.openxmlformats.org/officeDocument/2006/relationships/control" Target="../activeX/activeX3.xml"/><Relationship Id="rId14" Type="http://schemas.openxmlformats.org/officeDocument/2006/relationships/control" Target="../activeX/activeX8.xm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17" Type="http://schemas.openxmlformats.org/officeDocument/2006/relationships/printerSettings" Target="../printerSettings/printerSettings85.bin"/><Relationship Id="rId2" Type="http://schemas.openxmlformats.org/officeDocument/2006/relationships/hyperlink" Target="http://www.ine.pt/xurl/ind/0006173" TargetMode="External"/><Relationship Id="rId16" Type="http://schemas.openxmlformats.org/officeDocument/2006/relationships/hyperlink" Target="http://www.ine.pt/xurl/ind/0006173"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17" Type="http://schemas.openxmlformats.org/officeDocument/2006/relationships/printerSettings" Target="../printerSettings/printerSettings86.bin"/><Relationship Id="rId2" Type="http://schemas.openxmlformats.org/officeDocument/2006/relationships/hyperlink" Target="http://www.ine.pt/xurl/ind/0006136" TargetMode="External"/><Relationship Id="rId16"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7.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0484"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06141" TargetMode="External"/><Relationship Id="rId26" Type="http://schemas.openxmlformats.org/officeDocument/2006/relationships/hyperlink" Target="http://www.ine.pt/xurl/ind/0006161" TargetMode="External"/><Relationship Id="rId3" Type="http://schemas.openxmlformats.org/officeDocument/2006/relationships/hyperlink" Target="http://www.ine.pt/xurl/ind/0006522" TargetMode="External"/><Relationship Id="rId21" Type="http://schemas.openxmlformats.org/officeDocument/2006/relationships/hyperlink" Target="http://www.ine.pt/xurl/ind/0006140" TargetMode="External"/><Relationship Id="rId7" Type="http://schemas.openxmlformats.org/officeDocument/2006/relationships/hyperlink" Target="http://www.ine.pt/xurl/ind/0000617" TargetMode="External"/><Relationship Id="rId12" Type="http://schemas.openxmlformats.org/officeDocument/2006/relationships/hyperlink" Target="http://www.ine.pt/xurl/ind/0006140" TargetMode="External"/><Relationship Id="rId17" Type="http://schemas.openxmlformats.org/officeDocument/2006/relationships/hyperlink" Target="http://www.ine.pt/xurl/ind/0006141" TargetMode="External"/><Relationship Id="rId25" Type="http://schemas.openxmlformats.org/officeDocument/2006/relationships/hyperlink" Target="http://www.ine.pt/xurl/ind/0006140"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61" TargetMode="External"/><Relationship Id="rId20" Type="http://schemas.openxmlformats.org/officeDocument/2006/relationships/hyperlink" Target="http://www.ine.pt/xurl/ind/0006143" TargetMode="External"/><Relationship Id="rId29" Type="http://schemas.openxmlformats.org/officeDocument/2006/relationships/hyperlink" Target="http://www.ine.pt/xurl/ind/0006522"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0239" TargetMode="External"/><Relationship Id="rId11" Type="http://schemas.openxmlformats.org/officeDocument/2006/relationships/hyperlink" Target="http://www.ine.pt/xurl/ind/0006140" TargetMode="External"/><Relationship Id="rId24" Type="http://schemas.openxmlformats.org/officeDocument/2006/relationships/hyperlink" Target="http://www.ine.pt/xurl/ind/0006140"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0" TargetMode="External"/><Relationship Id="rId23" Type="http://schemas.openxmlformats.org/officeDocument/2006/relationships/hyperlink" Target="http://www.ine.pt/xurl/ind/0006140" TargetMode="External"/><Relationship Id="rId28" Type="http://schemas.openxmlformats.org/officeDocument/2006/relationships/hyperlink" Target="http://www.ine.pt/xurl/ind/0006141" TargetMode="External"/><Relationship Id="rId10" Type="http://schemas.openxmlformats.org/officeDocument/2006/relationships/hyperlink" Target="http://www.ine.pt/xurl/ind/0000486" TargetMode="External"/><Relationship Id="rId19" Type="http://schemas.openxmlformats.org/officeDocument/2006/relationships/hyperlink" Target="http://www.ine.pt/xurl/ind/0006522" TargetMode="External"/><Relationship Id="rId31" Type="http://schemas.openxmlformats.org/officeDocument/2006/relationships/printerSettings" Target="../printerSettings/printerSettings88.bin"/><Relationship Id="rId4" Type="http://schemas.openxmlformats.org/officeDocument/2006/relationships/hyperlink" Target="http://www.ine.pt/xurl/ind/0006143" TargetMode="External"/><Relationship Id="rId9" Type="http://schemas.openxmlformats.org/officeDocument/2006/relationships/hyperlink" Target="http://www.ine.pt/xurl/ind/0006503" TargetMode="External"/><Relationship Id="rId14" Type="http://schemas.openxmlformats.org/officeDocument/2006/relationships/hyperlink" Target="http://www.ine.pt/xurl/ind/0006140" TargetMode="External"/><Relationship Id="rId22" Type="http://schemas.openxmlformats.org/officeDocument/2006/relationships/hyperlink" Target="http://www.ine.pt/xurl/ind/0006140" TargetMode="External"/><Relationship Id="rId27" Type="http://schemas.openxmlformats.org/officeDocument/2006/relationships/hyperlink" Target="http://www.ine.pt/xurl/ind/0006141" TargetMode="External"/><Relationship Id="rId30" Type="http://schemas.openxmlformats.org/officeDocument/2006/relationships/hyperlink" Target="http://www.ine.pt/xurl/ind/0006143"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06138" TargetMode="External"/><Relationship Id="rId11" Type="http://schemas.openxmlformats.org/officeDocument/2006/relationships/printerSettings" Target="../printerSettings/printerSettings89.bin"/><Relationship Id="rId5" Type="http://schemas.openxmlformats.org/officeDocument/2006/relationships/hyperlink" Target="http://www.ine.pt/xurl/ind/0006138" TargetMode="External"/><Relationship Id="rId10" Type="http://schemas.openxmlformats.org/officeDocument/2006/relationships/hyperlink" Target="http://www.ine.pt/xurl/ind/0006138" TargetMode="External"/><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06176" TargetMode="External"/><Relationship Id="rId13" Type="http://schemas.openxmlformats.org/officeDocument/2006/relationships/hyperlink" Target="http://www.ine.pt/xurl/ind/0006510"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06534" TargetMode="External"/><Relationship Id="rId12" Type="http://schemas.openxmlformats.org/officeDocument/2006/relationships/hyperlink" Target="http://www.ine.pt/xurl/ind/0006176" TargetMode="External"/><Relationship Id="rId2" Type="http://schemas.openxmlformats.org/officeDocument/2006/relationships/hyperlink" Target="http://www.ine.pt/xurl/ind/0006523" TargetMode="External"/><Relationship Id="rId1" Type="http://schemas.openxmlformats.org/officeDocument/2006/relationships/hyperlink" Target="http://www.ine.pt/xurl/ind/0000632"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5" Type="http://schemas.openxmlformats.org/officeDocument/2006/relationships/printerSettings" Target="../printerSettings/printerSettings92.bin"/><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176" TargetMode="External"/><Relationship Id="rId14" Type="http://schemas.openxmlformats.org/officeDocument/2006/relationships/hyperlink" Target="http://www.ine.pt/xurl/ind/0006534"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86" TargetMode="External"/><Relationship Id="rId13" Type="http://schemas.openxmlformats.org/officeDocument/2006/relationships/hyperlink" Target="http://www.ine.pt/xurl/ind/0006188" TargetMode="External"/><Relationship Id="rId18" Type="http://schemas.openxmlformats.org/officeDocument/2006/relationships/printerSettings" Target="../printerSettings/printerSettings93.bin"/><Relationship Id="rId3" Type="http://schemas.openxmlformats.org/officeDocument/2006/relationships/hyperlink" Target="http://www.ine.pt/xurl/ind/0006188" TargetMode="External"/><Relationship Id="rId7" Type="http://schemas.openxmlformats.org/officeDocument/2006/relationships/hyperlink" Target="http://www.ine.pt/xurl/ind/0006186" TargetMode="External"/><Relationship Id="rId12" Type="http://schemas.openxmlformats.org/officeDocument/2006/relationships/hyperlink" Target="http://www.ine.pt/xurl/ind/0006188" TargetMode="External"/><Relationship Id="rId17" Type="http://schemas.openxmlformats.org/officeDocument/2006/relationships/hyperlink" Target="http://www.ine.pt/xurl/ind/0006188" TargetMode="External"/><Relationship Id="rId2" Type="http://schemas.openxmlformats.org/officeDocument/2006/relationships/hyperlink" Target="http://www.ine.pt/xurl/ind/0000648" TargetMode="External"/><Relationship Id="rId16" Type="http://schemas.openxmlformats.org/officeDocument/2006/relationships/hyperlink" Target="http://www.ine.pt/xurl/ind/0006188"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00646" TargetMode="External"/><Relationship Id="rId11" Type="http://schemas.openxmlformats.org/officeDocument/2006/relationships/hyperlink" Target="http://www.ine.pt/xurl/ind/0006188" TargetMode="External"/><Relationship Id="rId5" Type="http://schemas.openxmlformats.org/officeDocument/2006/relationships/hyperlink" Target="http://www.ine.pt/xurl/ind/0006187" TargetMode="External"/><Relationship Id="rId15" Type="http://schemas.openxmlformats.org/officeDocument/2006/relationships/hyperlink" Target="http://www.ine.pt/xurl/ind/0006188" TargetMode="External"/><Relationship Id="rId10" Type="http://schemas.openxmlformats.org/officeDocument/2006/relationships/hyperlink" Target="http://www.ine.pt/xurl/ind/0006188" TargetMode="External"/><Relationship Id="rId4" Type="http://schemas.openxmlformats.org/officeDocument/2006/relationships/hyperlink" Target="http://www.ine.pt/xurl/ind/0006189" TargetMode="External"/><Relationship Id="rId9" Type="http://schemas.openxmlformats.org/officeDocument/2006/relationships/hyperlink" Target="http://www.ine.pt/xurl/ind/0006186" TargetMode="External"/><Relationship Id="rId14" Type="http://schemas.openxmlformats.org/officeDocument/2006/relationships/hyperlink" Target="http://www.ine.pt/xurl/ind/0006188"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7034" TargetMode="External"/><Relationship Id="rId7" Type="http://schemas.openxmlformats.org/officeDocument/2006/relationships/printerSettings" Target="../printerSettings/printerSettings94.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34" TargetMode="External"/><Relationship Id="rId5" Type="http://schemas.openxmlformats.org/officeDocument/2006/relationships/hyperlink" Target="http://www.ine.pt/xurl/ind/0007050" TargetMode="External"/><Relationship Id="rId4" Type="http://schemas.openxmlformats.org/officeDocument/2006/relationships/hyperlink" Target="http://www.ine.pt/xurl/ind/0007050"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7033" TargetMode="External"/><Relationship Id="rId13" Type="http://schemas.openxmlformats.org/officeDocument/2006/relationships/hyperlink" Target="http://www.ine.pt/xurl/ind/0007033" TargetMode="External"/><Relationship Id="rId3" Type="http://schemas.openxmlformats.org/officeDocument/2006/relationships/hyperlink" Target="http://www.ine.pt/xurl/ind/0007033" TargetMode="External"/><Relationship Id="rId7" Type="http://schemas.openxmlformats.org/officeDocument/2006/relationships/hyperlink" Target="http://www.ine.pt/xurl/ind/0007033" TargetMode="External"/><Relationship Id="rId12" Type="http://schemas.openxmlformats.org/officeDocument/2006/relationships/hyperlink" Target="http://www.ine.pt/xurl/ind/0007033" TargetMode="External"/><Relationship Id="rId2" Type="http://schemas.openxmlformats.org/officeDocument/2006/relationships/hyperlink" Target="http://www.ine.pt/xurl/ind/0007033" TargetMode="External"/><Relationship Id="rId1" Type="http://schemas.openxmlformats.org/officeDocument/2006/relationships/hyperlink" Target="http://www.ine.pt/xurl/ind/0007033" TargetMode="External"/><Relationship Id="rId6" Type="http://schemas.openxmlformats.org/officeDocument/2006/relationships/hyperlink" Target="http://www.ine.pt/xurl/ind/0007033" TargetMode="External"/><Relationship Id="rId11" Type="http://schemas.openxmlformats.org/officeDocument/2006/relationships/hyperlink" Target="http://www.ine.pt/xurl/ind/0007033" TargetMode="External"/><Relationship Id="rId5" Type="http://schemas.openxmlformats.org/officeDocument/2006/relationships/hyperlink" Target="http://www.ine.pt/xurl/ind/0007033" TargetMode="External"/><Relationship Id="rId10" Type="http://schemas.openxmlformats.org/officeDocument/2006/relationships/hyperlink" Target="http://www.ine.pt/xurl/ind/0007033" TargetMode="External"/><Relationship Id="rId4" Type="http://schemas.openxmlformats.org/officeDocument/2006/relationships/hyperlink" Target="http://www.ine.pt/xurl/ind/0007033" TargetMode="External"/><Relationship Id="rId9" Type="http://schemas.openxmlformats.org/officeDocument/2006/relationships/hyperlink" Target="http://www.ine.pt/xurl/ind/0007033" TargetMode="External"/><Relationship Id="rId14"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07049" TargetMode="External"/><Relationship Id="rId13" Type="http://schemas.openxmlformats.org/officeDocument/2006/relationships/hyperlink" Target="http://www.ine.pt/xurl/ind/0007049" TargetMode="External"/><Relationship Id="rId3" Type="http://schemas.openxmlformats.org/officeDocument/2006/relationships/hyperlink" Target="http://www.ine.pt/xurl/ind/0007049" TargetMode="External"/><Relationship Id="rId7" Type="http://schemas.openxmlformats.org/officeDocument/2006/relationships/hyperlink" Target="http://www.ine.pt/xurl/ind/0007049" TargetMode="External"/><Relationship Id="rId12" Type="http://schemas.openxmlformats.org/officeDocument/2006/relationships/hyperlink" Target="http://www.ine.pt/xurl/ind/0007049" TargetMode="External"/><Relationship Id="rId2" Type="http://schemas.openxmlformats.org/officeDocument/2006/relationships/hyperlink" Target="http://www.ine.pt/xurl/ind/0007049" TargetMode="External"/><Relationship Id="rId1" Type="http://schemas.openxmlformats.org/officeDocument/2006/relationships/hyperlink" Target="http://www.ine.pt/xurl/ind/0007049" TargetMode="External"/><Relationship Id="rId6" Type="http://schemas.openxmlformats.org/officeDocument/2006/relationships/hyperlink" Target="http://www.ine.pt/xurl/ind/0007049" TargetMode="External"/><Relationship Id="rId11" Type="http://schemas.openxmlformats.org/officeDocument/2006/relationships/hyperlink" Target="http://www.ine.pt/xurl/ind/0007049" TargetMode="External"/><Relationship Id="rId5" Type="http://schemas.openxmlformats.org/officeDocument/2006/relationships/hyperlink" Target="http://www.ine.pt/xurl/ind/0007049" TargetMode="External"/><Relationship Id="rId10" Type="http://schemas.openxmlformats.org/officeDocument/2006/relationships/hyperlink" Target="http://www.ine.pt/xurl/ind/0007049" TargetMode="External"/><Relationship Id="rId4" Type="http://schemas.openxmlformats.org/officeDocument/2006/relationships/hyperlink" Target="http://www.ine.pt/xurl/ind/0007049" TargetMode="External"/><Relationship Id="rId9" Type="http://schemas.openxmlformats.org/officeDocument/2006/relationships/hyperlink" Target="http://www.ine.pt/xurl/ind/0007049" TargetMode="External"/><Relationship Id="rId14"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dimension ref="A1:G175"/>
  <sheetViews>
    <sheetView showGridLines="0" tabSelected="1" workbookViewId="0">
      <selection activeCell="A2" sqref="A2"/>
    </sheetView>
  </sheetViews>
  <sheetFormatPr defaultRowHeight="15.75" customHeight="1"/>
  <cols>
    <col min="1" max="1" width="152.5703125" customWidth="1"/>
  </cols>
  <sheetData>
    <row r="1" spans="1:7" s="3098" customFormat="1" ht="15.75" customHeight="1">
      <c r="A1" s="3257" t="s">
        <v>3540</v>
      </c>
      <c r="B1" s="3258"/>
      <c r="C1" s="3258"/>
      <c r="D1" s="3258"/>
      <c r="E1" s="3258"/>
      <c r="F1" s="3258"/>
      <c r="G1" s="3258"/>
    </row>
    <row r="2" spans="1:7" s="3098" customFormat="1" ht="15.75" customHeight="1">
      <c r="A2" s="3099"/>
    </row>
    <row r="3" spans="1:7" s="3098" customFormat="1" ht="15.75" customHeight="1">
      <c r="A3" s="3100" t="s">
        <v>3541</v>
      </c>
    </row>
    <row r="4" spans="1:7" ht="15.75" customHeight="1">
      <c r="A4" s="3101"/>
    </row>
    <row r="6" spans="1:7" ht="15.75" customHeight="1">
      <c r="A6" s="3102" t="s">
        <v>339</v>
      </c>
    </row>
    <row r="7" spans="1:7" ht="15.75" customHeight="1">
      <c r="A7" s="3102" t="s">
        <v>349</v>
      </c>
    </row>
    <row r="8" spans="1:7" ht="15.75" customHeight="1">
      <c r="A8" s="3102" t="s">
        <v>351</v>
      </c>
    </row>
    <row r="9" spans="1:7" ht="15.75" customHeight="1">
      <c r="A9" s="3102" t="s">
        <v>353</v>
      </c>
    </row>
    <row r="10" spans="1:7" ht="15.75" customHeight="1">
      <c r="A10" s="3102" t="s">
        <v>360</v>
      </c>
    </row>
    <row r="11" spans="1:7" ht="15.75" customHeight="1">
      <c r="A11" s="3102" t="s">
        <v>361</v>
      </c>
    </row>
    <row r="12" spans="1:7" ht="15.75" customHeight="1">
      <c r="A12" s="3102" t="s">
        <v>363</v>
      </c>
    </row>
    <row r="13" spans="1:7" ht="15.75" customHeight="1">
      <c r="A13" s="3102" t="s">
        <v>365</v>
      </c>
    </row>
    <row r="14" spans="1:7" ht="15.75" customHeight="1">
      <c r="A14" s="3102" t="s">
        <v>367</v>
      </c>
    </row>
    <row r="15" spans="1:7" ht="15.75" customHeight="1">
      <c r="A15" s="3102" t="s">
        <v>369</v>
      </c>
    </row>
    <row r="16" spans="1:7" ht="15.75" customHeight="1">
      <c r="A16" s="3102" t="s">
        <v>301</v>
      </c>
    </row>
    <row r="17" spans="1:2" ht="15.75" customHeight="1">
      <c r="A17" s="3102" t="s">
        <v>355</v>
      </c>
    </row>
    <row r="18" spans="1:2" ht="15.75" customHeight="1">
      <c r="A18" s="3102" t="s">
        <v>357</v>
      </c>
    </row>
    <row r="19" spans="1:2" s="3104" customFormat="1" ht="15.75" customHeight="1">
      <c r="A19" s="3103"/>
    </row>
    <row r="20" spans="1:2" s="3098" customFormat="1" ht="15.75" customHeight="1">
      <c r="A20" s="3100" t="s">
        <v>3542</v>
      </c>
    </row>
    <row r="21" spans="1:2" s="3098" customFormat="1" ht="15.75" customHeight="1">
      <c r="A21" s="3105"/>
      <c r="B21" s="3106"/>
    </row>
    <row r="22" spans="1:2" ht="15.75" customHeight="1">
      <c r="A22" s="3102" t="s">
        <v>373</v>
      </c>
    </row>
    <row r="23" spans="1:2" ht="15.75" customHeight="1">
      <c r="A23" s="3102" t="s">
        <v>447</v>
      </c>
    </row>
    <row r="24" spans="1:2" ht="15.75" customHeight="1">
      <c r="A24" s="3102" t="s">
        <v>467</v>
      </c>
    </row>
    <row r="25" spans="1:2" ht="15.75" customHeight="1">
      <c r="A25" s="3102" t="s">
        <v>491</v>
      </c>
    </row>
    <row r="26" spans="1:2" ht="15.75" customHeight="1">
      <c r="A26" s="3102" t="s">
        <v>511</v>
      </c>
    </row>
    <row r="27" spans="1:2" ht="15.75" customHeight="1">
      <c r="A27" s="3102" t="s">
        <v>518</v>
      </c>
    </row>
    <row r="28" spans="1:2" ht="15.75" customHeight="1">
      <c r="A28" s="3102" t="s">
        <v>525</v>
      </c>
    </row>
    <row r="29" spans="1:2" ht="15.75" customHeight="1">
      <c r="A29" s="3102" t="s">
        <v>533</v>
      </c>
    </row>
    <row r="30" spans="1:2" ht="15.75" customHeight="1">
      <c r="A30" s="3102" t="s">
        <v>535</v>
      </c>
    </row>
    <row r="31" spans="1:2" ht="15.75" customHeight="1">
      <c r="A31" s="3102" t="s">
        <v>538</v>
      </c>
    </row>
    <row r="32" spans="1:2" ht="15.75" customHeight="1">
      <c r="A32" s="3102" t="s">
        <v>541</v>
      </c>
    </row>
    <row r="33" spans="1:1" ht="15.75" customHeight="1">
      <c r="A33" s="3102" t="s">
        <v>547</v>
      </c>
    </row>
    <row r="34" spans="1:1" ht="15.75" customHeight="1">
      <c r="A34" s="3102" t="s">
        <v>561</v>
      </c>
    </row>
    <row r="35" spans="1:1" ht="15.75" customHeight="1">
      <c r="A35" s="3102" t="s">
        <v>570</v>
      </c>
    </row>
    <row r="36" spans="1:1" ht="15.75" customHeight="1">
      <c r="A36" s="3102" t="s">
        <v>577</v>
      </c>
    </row>
    <row r="37" spans="1:1" ht="15.75" customHeight="1">
      <c r="A37" s="3102" t="s">
        <v>584</v>
      </c>
    </row>
    <row r="38" spans="1:1" ht="15.75" customHeight="1">
      <c r="A38" s="3102" t="s">
        <v>593</v>
      </c>
    </row>
    <row r="39" spans="1:1" ht="15.75" customHeight="1">
      <c r="A39" s="3102" t="s">
        <v>596</v>
      </c>
    </row>
    <row r="40" spans="1:1" ht="15.75" customHeight="1">
      <c r="A40" s="3102" t="s">
        <v>599</v>
      </c>
    </row>
    <row r="41" spans="1:1" ht="15.75" customHeight="1">
      <c r="A41" s="3102" t="s">
        <v>604</v>
      </c>
    </row>
    <row r="42" spans="1:1" ht="15.75" customHeight="1">
      <c r="A42" s="3102" t="s">
        <v>615</v>
      </c>
    </row>
    <row r="43" spans="1:1" ht="15.75" customHeight="1">
      <c r="A43" s="3102" t="s">
        <v>627</v>
      </c>
    </row>
    <row r="44" spans="1:1" ht="15.75" customHeight="1">
      <c r="A44" s="3102" t="s">
        <v>642</v>
      </c>
    </row>
    <row r="45" spans="1:1" ht="15.75" customHeight="1">
      <c r="A45" s="3102" t="s">
        <v>710</v>
      </c>
    </row>
    <row r="46" spans="1:1" ht="15.75" customHeight="1">
      <c r="A46" s="3102" t="s">
        <v>1050</v>
      </c>
    </row>
    <row r="47" spans="1:1" ht="15.75" customHeight="1">
      <c r="A47" s="3102" t="s">
        <v>1066</v>
      </c>
    </row>
    <row r="48" spans="1:1" ht="15.75" customHeight="1">
      <c r="A48" s="3102" t="s">
        <v>1104</v>
      </c>
    </row>
    <row r="49" spans="1:2" s="3104" customFormat="1" ht="15.75" customHeight="1">
      <c r="A49" s="3103"/>
    </row>
    <row r="50" spans="1:2" s="3098" customFormat="1" ht="15.75" customHeight="1">
      <c r="A50" s="3100" t="s">
        <v>3543</v>
      </c>
    </row>
    <row r="51" spans="1:2" s="3098" customFormat="1" ht="15.75" customHeight="1">
      <c r="A51" s="3105"/>
      <c r="B51" s="3106"/>
    </row>
    <row r="52" spans="1:2" ht="15.75" customHeight="1">
      <c r="A52" s="3102" t="s">
        <v>1111</v>
      </c>
    </row>
    <row r="53" spans="1:2" ht="15.75" customHeight="1">
      <c r="A53" s="3102" t="s">
        <v>1144</v>
      </c>
    </row>
    <row r="54" spans="1:2" ht="15.75" customHeight="1">
      <c r="A54" s="3102" t="s">
        <v>1160</v>
      </c>
    </row>
    <row r="55" spans="1:2" ht="15.75" customHeight="1">
      <c r="A55" s="3102" t="s">
        <v>1197</v>
      </c>
    </row>
    <row r="56" spans="1:2" ht="15.75" customHeight="1">
      <c r="A56" s="3102" t="s">
        <v>1218</v>
      </c>
    </row>
    <row r="57" spans="1:2" ht="15.75" customHeight="1">
      <c r="A57" s="3102" t="s">
        <v>1257</v>
      </c>
    </row>
    <row r="58" spans="1:2" ht="15.75" customHeight="1">
      <c r="A58" s="3102" t="s">
        <v>1287</v>
      </c>
    </row>
    <row r="59" spans="1:2" ht="15.75" customHeight="1">
      <c r="A59" s="3102" t="s">
        <v>1306</v>
      </c>
    </row>
    <row r="60" spans="1:2" ht="15.75" customHeight="1">
      <c r="A60" s="3102" t="s">
        <v>1359</v>
      </c>
    </row>
    <row r="61" spans="1:2" ht="15.75" customHeight="1">
      <c r="A61" s="3102" t="s">
        <v>1384</v>
      </c>
    </row>
    <row r="62" spans="1:2" ht="15.75" customHeight="1">
      <c r="A62" s="3102" t="s">
        <v>1420</v>
      </c>
    </row>
    <row r="63" spans="1:2" ht="15.75" customHeight="1">
      <c r="A63" s="3102" t="s">
        <v>1426</v>
      </c>
    </row>
    <row r="64" spans="1:2" ht="15.75" customHeight="1">
      <c r="A64" s="3102" t="s">
        <v>1441</v>
      </c>
    </row>
    <row r="65" spans="1:2" ht="15.75" customHeight="1">
      <c r="A65" s="3102" t="s">
        <v>1464</v>
      </c>
    </row>
    <row r="66" spans="1:2" ht="15.75" customHeight="1">
      <c r="A66" s="3102" t="s">
        <v>1484</v>
      </c>
    </row>
    <row r="67" spans="1:2" ht="15.75" customHeight="1">
      <c r="A67" s="3102" t="s">
        <v>1500</v>
      </c>
    </row>
    <row r="68" spans="1:2" ht="15.75" customHeight="1">
      <c r="A68" s="3102" t="s">
        <v>1532</v>
      </c>
    </row>
    <row r="69" spans="1:2" ht="15.75" customHeight="1">
      <c r="A69" s="3102" t="s">
        <v>1557</v>
      </c>
    </row>
    <row r="70" spans="1:2" s="3104" customFormat="1" ht="15.75" customHeight="1">
      <c r="A70" s="3103"/>
    </row>
    <row r="71" spans="1:2" s="3098" customFormat="1" ht="15.75" customHeight="1">
      <c r="A71" s="3100" t="s">
        <v>3544</v>
      </c>
    </row>
    <row r="72" spans="1:2" s="3098" customFormat="1" ht="15.75" customHeight="1">
      <c r="A72" s="3105"/>
      <c r="B72" s="3106"/>
    </row>
    <row r="73" spans="1:2" ht="15.75" customHeight="1">
      <c r="A73" s="3102" t="s">
        <v>3556</v>
      </c>
    </row>
    <row r="74" spans="1:2" ht="15.75" customHeight="1">
      <c r="A74" s="3102" t="s">
        <v>1564</v>
      </c>
    </row>
    <row r="75" spans="1:2" ht="15.75" customHeight="1">
      <c r="A75" s="3102" t="s">
        <v>1596</v>
      </c>
    </row>
    <row r="76" spans="1:2" ht="15.75" customHeight="1">
      <c r="A76" s="3102" t="s">
        <v>1618</v>
      </c>
    </row>
    <row r="77" spans="1:2" ht="15.75" customHeight="1">
      <c r="A77" s="3102" t="s">
        <v>1658</v>
      </c>
    </row>
    <row r="78" spans="1:2" ht="15.75" customHeight="1">
      <c r="A78" s="3102" t="s">
        <v>1680</v>
      </c>
    </row>
    <row r="79" spans="1:2" ht="15.75" customHeight="1">
      <c r="A79" s="3102" t="s">
        <v>1703</v>
      </c>
    </row>
    <row r="80" spans="1:2" ht="15.75" customHeight="1">
      <c r="A80" s="3102" t="s">
        <v>1727</v>
      </c>
    </row>
    <row r="81" spans="1:1" ht="15.75" customHeight="1">
      <c r="A81" s="3102" t="s">
        <v>1753</v>
      </c>
    </row>
    <row r="82" spans="1:1" ht="15.75" customHeight="1">
      <c r="A82" s="3102" t="s">
        <v>1773</v>
      </c>
    </row>
    <row r="83" spans="1:1" ht="15.75" customHeight="1">
      <c r="A83" s="3102" t="s">
        <v>1785</v>
      </c>
    </row>
    <row r="84" spans="1:1" ht="15.75" customHeight="1">
      <c r="A84" s="3102" t="s">
        <v>1819</v>
      </c>
    </row>
    <row r="85" spans="1:1" ht="15.75" customHeight="1">
      <c r="A85" s="3102" t="s">
        <v>1825</v>
      </c>
    </row>
    <row r="86" spans="1:1" ht="15.75" customHeight="1">
      <c r="A86" s="3102" t="s">
        <v>1855</v>
      </c>
    </row>
    <row r="87" spans="1:1" ht="15.75" customHeight="1">
      <c r="A87" s="3102" t="s">
        <v>1884</v>
      </c>
    </row>
    <row r="88" spans="1:1" ht="15.75" customHeight="1">
      <c r="A88" s="3102" t="s">
        <v>1916</v>
      </c>
    </row>
    <row r="89" spans="1:1" s="3104" customFormat="1" ht="15.75" customHeight="1">
      <c r="A89" s="3103"/>
    </row>
    <row r="90" spans="1:1" s="3098" customFormat="1" ht="15.75" customHeight="1">
      <c r="A90" s="3100" t="s">
        <v>3545</v>
      </c>
    </row>
    <row r="91" spans="1:1" s="3098" customFormat="1" ht="15.75" customHeight="1">
      <c r="A91" s="3105"/>
    </row>
    <row r="92" spans="1:1" ht="15.75" customHeight="1">
      <c r="A92" s="3102" t="s">
        <v>1932</v>
      </c>
    </row>
    <row r="93" spans="1:1" ht="15.75" customHeight="1">
      <c r="A93" s="3102" t="s">
        <v>1956</v>
      </c>
    </row>
    <row r="94" spans="1:1" ht="15.75" customHeight="1">
      <c r="A94" s="3102" t="s">
        <v>1985</v>
      </c>
    </row>
    <row r="95" spans="1:1" ht="15.75" customHeight="1">
      <c r="A95" s="3102" t="s">
        <v>2003</v>
      </c>
    </row>
    <row r="96" spans="1:1" ht="15.75" customHeight="1">
      <c r="A96" s="3102" t="s">
        <v>2034</v>
      </c>
    </row>
    <row r="97" spans="1:1" ht="15.75" customHeight="1">
      <c r="A97" s="3102" t="s">
        <v>2046</v>
      </c>
    </row>
    <row r="98" spans="1:1" ht="15.75" customHeight="1">
      <c r="A98" s="3102" t="s">
        <v>2050</v>
      </c>
    </row>
    <row r="99" spans="1:1" ht="15.75" customHeight="1">
      <c r="A99" s="3102" t="s">
        <v>2057</v>
      </c>
    </row>
    <row r="100" spans="1:1" ht="15.75" customHeight="1">
      <c r="A100" s="3102" t="s">
        <v>2061</v>
      </c>
    </row>
    <row r="101" spans="1:1" ht="15.75" customHeight="1">
      <c r="A101" s="3102" t="s">
        <v>2065</v>
      </c>
    </row>
    <row r="102" spans="1:1" ht="15.75" customHeight="1">
      <c r="A102" s="3102" t="s">
        <v>2072</v>
      </c>
    </row>
    <row r="103" spans="1:1" ht="15.75" customHeight="1">
      <c r="A103" s="3102" t="s">
        <v>2086</v>
      </c>
    </row>
    <row r="104" spans="1:1" ht="15.75" customHeight="1">
      <c r="A104" s="3102" t="s">
        <v>2107</v>
      </c>
    </row>
    <row r="105" spans="1:1" ht="15.75" customHeight="1">
      <c r="A105" s="3102" t="s">
        <v>2139</v>
      </c>
    </row>
    <row r="106" spans="1:1" ht="15.75" customHeight="1">
      <c r="A106" s="3102" t="s">
        <v>2147</v>
      </c>
    </row>
    <row r="107" spans="1:1" ht="15.75" customHeight="1">
      <c r="A107" s="3102" t="s">
        <v>2159</v>
      </c>
    </row>
    <row r="108" spans="1:1" ht="15.75" customHeight="1">
      <c r="A108" s="3102" t="s">
        <v>2173</v>
      </c>
    </row>
    <row r="109" spans="1:1" ht="15.75" customHeight="1">
      <c r="A109" s="3102" t="s">
        <v>2195</v>
      </c>
    </row>
    <row r="110" spans="1:1" ht="15.75" customHeight="1">
      <c r="A110" s="3102" t="s">
        <v>2213</v>
      </c>
    </row>
    <row r="111" spans="1:1" ht="15.75" customHeight="1">
      <c r="A111" s="3102" t="s">
        <v>2241</v>
      </c>
    </row>
    <row r="112" spans="1:1" ht="15.75" customHeight="1">
      <c r="A112" s="3102" t="s">
        <v>2258</v>
      </c>
    </row>
    <row r="113" spans="1:1" ht="15.75" customHeight="1">
      <c r="A113" s="3102" t="s">
        <v>2267</v>
      </c>
    </row>
    <row r="114" spans="1:1" ht="15.75" customHeight="1">
      <c r="A114" s="3102" t="s">
        <v>2272</v>
      </c>
    </row>
    <row r="115" spans="1:1" ht="15.75" customHeight="1">
      <c r="A115" s="3102" t="s">
        <v>2276</v>
      </c>
    </row>
    <row r="116" spans="1:1" ht="15.75" customHeight="1">
      <c r="A116" s="3102" t="s">
        <v>2288</v>
      </c>
    </row>
    <row r="117" spans="1:1" ht="15.75" customHeight="1">
      <c r="A117" s="3102" t="s">
        <v>2290</v>
      </c>
    </row>
    <row r="118" spans="1:1" ht="15.75" customHeight="1">
      <c r="A118" s="3102" t="s">
        <v>2311</v>
      </c>
    </row>
    <row r="119" spans="1:1" ht="15.75" customHeight="1">
      <c r="A119" s="3102" t="s">
        <v>2315</v>
      </c>
    </row>
    <row r="120" spans="1:1" ht="15.75" customHeight="1">
      <c r="A120" s="3102" t="s">
        <v>2322</v>
      </c>
    </row>
    <row r="121" spans="1:1" ht="15.75" customHeight="1">
      <c r="A121" s="3102" t="s">
        <v>2324</v>
      </c>
    </row>
    <row r="122" spans="1:1" ht="15.75" customHeight="1">
      <c r="A122" s="3102" t="s">
        <v>2337</v>
      </c>
    </row>
    <row r="123" spans="1:1" ht="15.75" customHeight="1">
      <c r="A123" s="3102" t="s">
        <v>2355</v>
      </c>
    </row>
    <row r="124" spans="1:1" ht="15.75" customHeight="1">
      <c r="A124" s="3102" t="s">
        <v>2365</v>
      </c>
    </row>
    <row r="125" spans="1:1" ht="15.75" customHeight="1">
      <c r="A125" s="3102" t="s">
        <v>2379</v>
      </c>
    </row>
    <row r="126" spans="1:1" ht="15.75" customHeight="1">
      <c r="A126" s="3102" t="s">
        <v>2399</v>
      </c>
    </row>
    <row r="127" spans="1:1" ht="15.75" customHeight="1">
      <c r="A127" s="3102" t="s">
        <v>2418</v>
      </c>
    </row>
    <row r="128" spans="1:1" ht="15.75" customHeight="1">
      <c r="A128" s="3102" t="s">
        <v>2474</v>
      </c>
    </row>
    <row r="129" spans="1:2" ht="15.75" customHeight="1">
      <c r="A129" s="3102" t="s">
        <v>2809</v>
      </c>
    </row>
    <row r="130" spans="1:2" s="3104" customFormat="1" ht="15.75" customHeight="1">
      <c r="A130" s="3103"/>
    </row>
    <row r="131" spans="1:2" s="3098" customFormat="1" ht="15.75" customHeight="1">
      <c r="A131" s="3100" t="s">
        <v>3546</v>
      </c>
    </row>
    <row r="132" spans="1:2" s="3098" customFormat="1" ht="15.75" customHeight="1">
      <c r="A132" s="3105"/>
      <c r="B132" s="3106"/>
    </row>
    <row r="133" spans="1:2" ht="15.75" customHeight="1">
      <c r="A133" s="3102" t="s">
        <v>2825</v>
      </c>
    </row>
    <row r="134" spans="1:2" ht="15.75" customHeight="1">
      <c r="A134" s="3102" t="s">
        <v>2860</v>
      </c>
    </row>
    <row r="135" spans="1:2" ht="15.75" customHeight="1">
      <c r="A135" s="3102" t="s">
        <v>2870</v>
      </c>
    </row>
    <row r="136" spans="1:2" ht="15.75" customHeight="1">
      <c r="A136" s="3102" t="s">
        <v>2880</v>
      </c>
    </row>
    <row r="137" spans="1:2" ht="15.75" customHeight="1">
      <c r="A137" s="3102" t="s">
        <v>2904</v>
      </c>
    </row>
    <row r="138" spans="1:2" ht="15.75" customHeight="1">
      <c r="A138" s="3102" t="s">
        <v>2914</v>
      </c>
    </row>
    <row r="139" spans="1:2" ht="15.75" customHeight="1">
      <c r="A139" s="3102" t="s">
        <v>2944</v>
      </c>
    </row>
    <row r="140" spans="1:2" ht="15.75" customHeight="1">
      <c r="A140" s="3102" t="s">
        <v>2952</v>
      </c>
    </row>
    <row r="141" spans="1:2" ht="15.75" customHeight="1">
      <c r="A141" s="3102" t="s">
        <v>2961</v>
      </c>
    </row>
    <row r="142" spans="1:2" ht="15.75" customHeight="1">
      <c r="A142" s="3102" t="s">
        <v>2973</v>
      </c>
    </row>
    <row r="143" spans="1:2" ht="15.75" customHeight="1">
      <c r="A143" s="3102" t="s">
        <v>2990</v>
      </c>
    </row>
    <row r="144" spans="1:2" ht="15.75" customHeight="1">
      <c r="A144" s="3102" t="s">
        <v>3003</v>
      </c>
    </row>
    <row r="145" spans="1:2" ht="15.75" customHeight="1">
      <c r="A145" s="3102" t="s">
        <v>3017</v>
      </c>
    </row>
    <row r="146" spans="1:2" ht="15.75" customHeight="1">
      <c r="A146" s="3102" t="s">
        <v>3030</v>
      </c>
    </row>
    <row r="147" spans="1:2" ht="15.75" customHeight="1">
      <c r="A147" s="3102" t="s">
        <v>3056</v>
      </c>
    </row>
    <row r="148" spans="1:2" ht="15.75" customHeight="1">
      <c r="A148" s="3102" t="s">
        <v>3074</v>
      </c>
    </row>
    <row r="149" spans="1:2" ht="15.75" customHeight="1">
      <c r="A149" s="3102" t="s">
        <v>3100</v>
      </c>
    </row>
    <row r="150" spans="1:2" ht="15.75" customHeight="1">
      <c r="A150" s="3102" t="s">
        <v>3106</v>
      </c>
    </row>
    <row r="151" spans="1:2" s="3104" customFormat="1" ht="15.75" customHeight="1">
      <c r="A151" s="3103"/>
    </row>
    <row r="152" spans="1:2" s="3098" customFormat="1" ht="15.75" customHeight="1">
      <c r="A152" s="3100" t="s">
        <v>3547</v>
      </c>
    </row>
    <row r="153" spans="1:2" s="3098" customFormat="1" ht="15.75" customHeight="1">
      <c r="A153" s="3105"/>
      <c r="B153" s="3106"/>
    </row>
    <row r="154" spans="1:2" ht="15.75" customHeight="1">
      <c r="A154" s="3102" t="s">
        <v>3108</v>
      </c>
    </row>
    <row r="155" spans="1:2" ht="15.75" customHeight="1">
      <c r="A155" s="3102" t="s">
        <v>3147</v>
      </c>
    </row>
    <row r="156" spans="1:2" ht="15.75" customHeight="1">
      <c r="A156" s="3102" t="s">
        <v>3180</v>
      </c>
    </row>
    <row r="157" spans="1:2" ht="15.75" customHeight="1">
      <c r="A157" s="3102" t="s">
        <v>3199</v>
      </c>
    </row>
    <row r="158" spans="1:2" ht="15.75" customHeight="1">
      <c r="A158" s="3102" t="s">
        <v>3211</v>
      </c>
    </row>
    <row r="159" spans="1:2" ht="15.75" customHeight="1">
      <c r="A159" s="3102" t="s">
        <v>3225</v>
      </c>
    </row>
    <row r="160" spans="1:2" ht="15.75" customHeight="1">
      <c r="A160" s="3102" t="s">
        <v>3235</v>
      </c>
    </row>
    <row r="161" spans="1:1" ht="15.75" customHeight="1">
      <c r="A161" s="3102" t="s">
        <v>3244</v>
      </c>
    </row>
    <row r="162" spans="1:1" ht="15.75" customHeight="1">
      <c r="A162" s="3102" t="s">
        <v>3305</v>
      </c>
    </row>
    <row r="163" spans="1:1" ht="15.75" customHeight="1">
      <c r="A163" s="3102" t="s">
        <v>3308</v>
      </c>
    </row>
    <row r="164" spans="1:1" ht="15.75" customHeight="1">
      <c r="A164" s="3102" t="s">
        <v>3319</v>
      </c>
    </row>
    <row r="165" spans="1:1" ht="15.75" customHeight="1">
      <c r="A165" s="3102" t="s">
        <v>3354</v>
      </c>
    </row>
    <row r="166" spans="1:1" ht="15.75" customHeight="1">
      <c r="A166" s="3102" t="s">
        <v>3365</v>
      </c>
    </row>
    <row r="167" spans="1:1" ht="15.75" customHeight="1">
      <c r="A167" s="3102" t="s">
        <v>3369</v>
      </c>
    </row>
    <row r="168" spans="1:1" ht="15.75" customHeight="1">
      <c r="A168" s="3102" t="s">
        <v>3378</v>
      </c>
    </row>
    <row r="169" spans="1:1" ht="15.75" customHeight="1">
      <c r="A169" s="3102" t="s">
        <v>3392</v>
      </c>
    </row>
    <row r="170" spans="1:1" ht="15.75" customHeight="1">
      <c r="A170" s="3102" t="s">
        <v>3414</v>
      </c>
    </row>
    <row r="171" spans="1:1" ht="15.75" customHeight="1">
      <c r="A171" s="3102" t="s">
        <v>3429</v>
      </c>
    </row>
    <row r="172" spans="1:1" ht="15.75" customHeight="1">
      <c r="A172" s="3102" t="s">
        <v>3447</v>
      </c>
    </row>
    <row r="173" spans="1:1" ht="15.75" customHeight="1">
      <c r="A173" s="3102" t="s">
        <v>3455</v>
      </c>
    </row>
    <row r="174" spans="1:1" ht="15.75" customHeight="1">
      <c r="A174" s="3102" t="s">
        <v>3485</v>
      </c>
    </row>
    <row r="175" spans="1:1" ht="15.75" customHeight="1">
      <c r="A175" s="3102" t="s">
        <v>3536</v>
      </c>
    </row>
  </sheetData>
  <mergeCells count="1">
    <mergeCell ref="A1:G1"/>
  </mergeCells>
  <hyperlinks>
    <hyperlink ref="A6" location="'II_01_01_a'!A1" display="II.1.1 - Indicadores de população (continua)"/>
    <hyperlink ref="A7" location="'II_01_01_b'!A1" display="II.1.1 - Indicadores de população (continuação)"/>
    <hyperlink ref="A8" location="'II_01 02'!A1" display="II.1.2 - Indicadores de população segundo a Tipologia de áreas urbanas"/>
    <hyperlink ref="A9" location="'II_01_03_a'!A1" display="II.1.3 - População residente, segundo os grandes grupos etários e o sexo em 31 de dezembro (continua)"/>
    <hyperlink ref="A10" location="'II_01_03_b'!A1" display="II.1.3 - População residente, segundo os grandes grupos etários e o sexo em 31 de dezembro (continuação)"/>
    <hyperlink ref="A11" location="'II_01 04'!A1" display="II.1.4 - População residente segundo o sexo, de acordo com a Tipologia de áreas urbanas"/>
    <hyperlink ref="A12" location="'II_01 05'!A1" display="II.1.5 - População residente segundo os grandes grupos etários, de acordo com a Tipologia de áreas urbanas"/>
    <hyperlink ref="A13" location="'II_01_06_a'!A1" display="II.1.6 - Movimento da população e população estrangeira (continua)"/>
    <hyperlink ref="A14" location="'II_01_06_b'!A1" display="II.1.6 - Movimento da população e população estrangeira (continuação)"/>
    <hyperlink ref="A15" location="'II_01_07'!A1" display="II.1.7 - População estrangeira com estatuto de residente segundo as principais nacionalidades "/>
    <hyperlink ref="A16" location="'II_01_08'!A1" display="II.1.8 - População estrangeira a quem foi concedido título de residência, segundo as principais nacionalidades "/>
    <hyperlink ref="A17" location="'II_01_Indicadores'!A1" display="II.1 - Indicadores"/>
    <hyperlink ref="A18" location="'II_01_Para saber mais'!A1" display="II.1 - Para saber mais …"/>
    <hyperlink ref="A22" location="'II_02_01_a'!A1" display="II.2.1 - Indicadores de educação (continua)"/>
    <hyperlink ref="A23" location="'II_02_01_b'!A1" display="II.2.1 - Indicadores de educação (continuação)"/>
    <hyperlink ref="A24" location="'II_02_02'!A1" display="II.2.2 - Indicadores de educação"/>
    <hyperlink ref="A25" location="'II_02_03'!A1" display="II.2.3 - Estabelecimentos de educação/ensino segundo o nível de ensino e a natureza institucional"/>
    <hyperlink ref="A26" location="'II_02_04'!A1" display="II.2.4 - Estabelecimentos privados de educação/ensino segundo o nível de ensino e a natureza institucional"/>
    <hyperlink ref="A27" location="'II_02_05_a'!A1" display="II.2.5 - Alunas/os matriculadas/os segundo o nível de ensino e a natureza institucional do estabelecimento (continua)"/>
    <hyperlink ref="A28" location="'II_02_05_b'!A1" display="II.2.5 - Alunas/os matriculadas/os segundo o nível de ensino e a natureza institucional do estabelecimento (continuação)"/>
    <hyperlink ref="A29" location="'II_02_06'!A1" display="II.2.6 - Alunas/os matriculadas/os no ensino privado segundo o nível de ensino e a natureza institucional do estabelecimento"/>
    <hyperlink ref="A30" location="'II_02_07_a'!A1" display="II.2.7 - Alunas/os matriculadas/os em ofertas de educação/formação orientadas para jovens, segundo o nível de ensino e a natureza institucional do estabelecimento (continua)"/>
    <hyperlink ref="A31" location="'II_02_07_b'!A1" display="II.2.7 - Alunas/os matriculadas/os em ofertas de educação/formação orientadas para jovens, segundo o nível de ensino e a natureza institucional do estabelecimento (continuação)"/>
    <hyperlink ref="A32" location="'II_02_08'!A1" display="II.2.8 - Alunas/os matriculadas/os em ofertas de educação/formação orientadas para adultas/os, segundo o nível de ensino e a natureza institucional do estabelecimento"/>
    <hyperlink ref="A33" location="'II_02_09'!A1" display="II.2.9 - Alunas/os matriculadas/os no ensino básico em ofertas de educação/formação orientadas para jovens, segundo a oferta "/>
    <hyperlink ref="A34" location="'II_02_10'!A1" display="II.2.10 - Alunas/os matriculadas/os no ensino básico público em ofertas de educação/formação orientadas para jovens, segundo a oferta"/>
    <hyperlink ref="A35" location="'II_02_11'!A1" display="II.2.11 - Alunas/os matriculadas/os no ensino secundário em ofertas de educação/formação orientadas para jovens, segundo a oferta "/>
    <hyperlink ref="A36" location="'II_02_12'!A1" display="II.2.12 - Alunas/os matriculadas/os no ensino secundário público em ofertas de educação/formação orientadas para jovens, segundo a oferta"/>
    <hyperlink ref="A37" location="'II_02_13_a'!A1" display="II.2.13 - Alunas/os matriculadas/os em ofertas de educação/formação orientadas para adultas/os, segundo o nível de ensino e a oferta (continua)"/>
    <hyperlink ref="A38" location="'II_02_13_b'!A1" display="II.2.13 - Alunas/os matriculadas/os em ofertas de educação/formação orientadas para adultas/os, segundo o nível de ensino e a oferta (continuação)"/>
    <hyperlink ref="A39" location="'II_02_14_a'!A1" display="II.2.14 - Alunas/os matriculadas/os no ensino público em ofertas de educação/formação orientadas para adultas/os, segundo o nível de ensino e a oferta (continua)"/>
    <hyperlink ref="A40" location="'II_02_14_b'!A1" display="II.2.14 - Alunas/os matriculadas/os no ensino público em ofertas de educação/formação orientadas para adultas/os, segundo o nível de ensino e a oferta (continuação)"/>
    <hyperlink ref="A41" location="'II_02_15_a'!A1" display="II.2.15 - Docentes e pessoal não docente segundo o nível de ensino e a natureza institucional do estabelecimento (continua)"/>
    <hyperlink ref="A42" location="'II_02_15_b'!A1" display="II.2.15 - Docentes e pessoal não docente segundo o nível de ensino e a natureza institucional do estabelecimento (continuação)"/>
    <hyperlink ref="A43" location="'II_02_16'!A1" display="II.2.16 - Estabelecimentos, alunas/os inscritas/os e docentes no ensino superior segundo a natureza institucional do estabelecimento"/>
    <hyperlink ref="A44" location="'II_02_17'!A1" display="II.2.17 - Alunas/os inscritas/os no ensino superior por área de estudo (CITE-F 2013) e sexo"/>
    <hyperlink ref="A45" location="'II_02_18'!A1" display="II.2.18 - Diplomadas/os no ensino superior por área de estudo (CITE-F 2013)"/>
    <hyperlink ref="A46" location="'II_02_19'!A1" display="II.2.19 - Vagas no ensino superior por área de estudo (CITE-F 2013)"/>
    <hyperlink ref="A47" location="'II_02_Indicadores'!A1" display="II.2 - Indicadores"/>
    <hyperlink ref="A48" location="'II_02_Para saber mais'!A1" display="II.2 - Para saber mais …"/>
    <hyperlink ref="A52" location="'II_03_01_a'!A1" display="II.3.1 - Indicadores da cultura e desporto (continua)"/>
    <hyperlink ref="A53" location="'II_03_01_b'!A1" display="II.3.1 - Indicadores da cultura e desporto (continuação)"/>
    <hyperlink ref="A54" location="'II_03_02'!A1" display="II.3.2 - Publicações periódicas "/>
    <hyperlink ref="A55" location="'II_03_03'!A1" display="II.3.3 - Publicações periódicas segundo a periodicidade e a tiragem anual"/>
    <hyperlink ref="A56" location="'II_03_04'!A1" display="II.3.4 - Caracterização e exibição do cinema"/>
    <hyperlink ref="A57" location="'II_03_05'!A1" display="II.3.5 - Recintos de espetáculos e espetáculos ao vivo"/>
    <hyperlink ref="A58" location="'II_03_06'!A1" display="II.3.6 - Espetáculos ao vivo - Teatro"/>
    <hyperlink ref="A59" location="'II_03_07'!A1" display="II.3.7 - Museus e galerias de arte"/>
    <hyperlink ref="A60" location="'II_03_08'!A1" display="II.3.8 - Bens imóveis culturais"/>
    <hyperlink ref="A61" location="'II_03_09_a'!A1" display="II.3.9 - Despesas das câmaras municipais em atividades culturais e criativas (continua)"/>
    <hyperlink ref="A62" location="'II_03_09_b'!A1" display="II.3.9 - Despesas das câmaras municipais em atividades culturais e criativas (continuação)"/>
    <hyperlink ref="A63" location="'II_03_10'!A1" display="II.3.10 - Despesas das câmaras municipais em atividades e equipamentos desportivos"/>
    <hyperlink ref="A64" location="'II_03_11'!A1" display="II.3.11 - Atletas inscritas/os em futebol segundo os escalões"/>
    <hyperlink ref="A65" location="'II_03_12_a'!A1" display="II.3.12 - Praticantes inscritos/as nas federações desportivas segundo as principais modalidades (continua)"/>
    <hyperlink ref="A66" location="'II_03_12_b'!A1" display="II.3.12 - Praticantes inscritos/as nas federações desportivas segundo as principais modalidades (continuação)"/>
    <hyperlink ref="A67" location="'II_03_13'!A1" display="II.3.13 - Financiamento do Instituto Português do Desporto e Juventude às federações desportivas por projetos, 2017"/>
    <hyperlink ref="A68" location="'II_03_Indicadores'!A1" display="II.3 - Indicadores"/>
    <hyperlink ref="A69" location="'II_03_Para saber mais'!A1" display="II.3 - Para saber mais …"/>
    <hyperlink ref="A73" location="'II_04_nota_explicativa'!A1" display="Nota explicativa"/>
    <hyperlink ref="A74" location="'II_04_01_a'!A1" display="II.4.1 - Indicadores de saúde (continua)"/>
    <hyperlink ref="A75" location="'II_04_01_b'!A1" display="II.4.1 - Indicadores de saúde (continuação)"/>
    <hyperlink ref="A76" location="'II_04_02_a'!A1" display="II.4.2 - Hospitais (continua)"/>
    <hyperlink ref="A77" location="'II_04_02_b'!A1" display="II.4.2 - Hospitais  (continuação)"/>
    <hyperlink ref="A78" location="'II_04_03'!A1" display="II.4.3 - Consultas médicas na unidade de consulta externa dos hospitais, segundo a especialidade"/>
    <hyperlink ref="A79" location="'II_04_04'!A1" display="II.4.4 - Farmácias e postos farmacêuticos móveis "/>
    <hyperlink ref="A80" location="'II_04_05'!A1" display="II.4.5 - Médicas/os segundo a especialidade"/>
    <hyperlink ref="A81" location="'II_04_06'!A1" display="II.4.6 - Partos segundo o local do parto"/>
    <hyperlink ref="A82" location="'II_04_07'!A1" display="II.4.7 - Partos segundo a natureza"/>
    <hyperlink ref="A83" location="'II_04_08_1'!A1" display="II.4.8_1 - Óbitos fetais e perinatais; óbitos neonatais segundo as principais causas de morte"/>
    <hyperlink ref="A84" location="'II_04_08_2'!A1" display="II.4.8_2 - Óbitos infantis segundo as principais causas de morte"/>
    <hyperlink ref="A85" location="'II_04_09'!A1" display="II.4.9 - Óbitos segundo algumas causas de morte"/>
    <hyperlink ref="A86" location="'II_04_10'!A1" display="II.4.10 - Casos notificados de algumas doenças de declaração obrigatória "/>
    <hyperlink ref="A87" location="'II_04_Indicadores'!A1" display="II.4 - Indicadores"/>
    <hyperlink ref="A88" location="'II_04_Para saber mais'!A1" display="II.4 - Para saber mais …"/>
    <hyperlink ref="A92" location="'II_05_01_a'!A1" display="II.5.1 - Indicadores do mercado de trabalho (continua)"/>
    <hyperlink ref="A93" location="'II_05_01_b'!A1" display="II.5.1 - Indicadores do mercado de trabalho (continuação)"/>
    <hyperlink ref="A94" location="'II_05_02'!A1" display="II.5.2 - Indicadores do mercado de trabalho, segundo a Tipologia de áreas urbanas"/>
    <hyperlink ref="A95" location="'II_05_03'!A1" display="II.5.3 - Indicadores do mercado de trabalho "/>
    <hyperlink ref="A96" location="'II_05_04'!A1" display="II.5.4 - Taxa de atividade, segundo o grupo etário e o sexo"/>
    <hyperlink ref="A97" location="'II_05_05'!A1" display="II.5.5 - Taxa de emprego, segundo o grupo etário e o sexo"/>
    <hyperlink ref="A98" location="'II_05_06'!A1" display="II.5.6 - População ativa, segundo o grupo etário e o sexo"/>
    <hyperlink ref="A99" location="'II_05_07'!A1" display="II.5.7 - População empregada, segundo o grupo etário e o sexo"/>
    <hyperlink ref="A100" location="'II_05_08'!A1" display="II.5.8 - População desempregada, segundo o grupo etário e o sexo"/>
    <hyperlink ref="A101" location="'II_05_09'!A1" display="II.5.9 - População inativa, segundo o grupo etário e o sexo"/>
    <hyperlink ref="A102" location="'II_05_10'!A1" display="II.5.10 - População ativa, segundo o nível de escolaridade completo e o sexo"/>
    <hyperlink ref="A103" location="'II_05_11'!A1" display="II.5.11 - População empregada, segundo a profissão principal (CPP-10)"/>
    <hyperlink ref="A104" location="'II_05_12'!A1" display="II.5.12 - População empregada, segundo a situação na profissão principal, a duração do trabalho e o sexo"/>
    <hyperlink ref="A105" location="'II_05_13'!A1" display="II.5.13 - População empregada, segundo o setor de atividade principal (CAE-Rev.3) e o sexo"/>
    <hyperlink ref="A106" location="'II_05_14'!A1" display="II.5.14 - População empregada no setor secundário, segundo o ramo de atividade económica (CAE-Rev.3)"/>
    <hyperlink ref="A107" location="'II_05_15'!A1" display="II.5.15 - População empregada no setor terciário, segundo o ramo de atividade económica (CAE-Rev.3)"/>
    <hyperlink ref="A108" location="'II_05_16'!A1" display="II.5.16 - População inativa, segundo a categoria e o sexo"/>
    <hyperlink ref="A109" location="'II_05_17'!A1" display="II.5.17 - População desempregada, segundo os tipos de desemprego"/>
    <hyperlink ref="A110" location="'II_05_18'!A1" display="II.5.18 - Variação média anual do índice de custo do trabalho (corrigido dos dias úteis) "/>
    <hyperlink ref="A111" location="'II_05_18_a'!A1" display="II.5.18.1 - Variação média anual do índice de custo do trabalho segundo as componentes do índice por atividade económica (CAE-Rev.3) (corrigido dos dias úteis)"/>
    <hyperlink ref="A112" location="'II_05_18_b'!A1" display="II.5.18.2 - Variação média anual do índice de custo do trabalho segundo a origem da variação do índice por atividade económica (CAE-Rev.3) (corrigido dos dias úteis)"/>
    <hyperlink ref="A113" location="'II_05_19'!A1" display="II.5.19 - Trabalhadores/as por conta de outrem nos estabelecimentos, segundo o setor de atividade (CAE-Rev.3) e o sexo"/>
    <hyperlink ref="A114" location="'II_05_20'!A1" display="II.5.20 - Ganho médio mensal dos/das trabalhadores/as por conta de outrem nos estabelecimentos, segundo o setor de atividade (CAE-Rev.3) e o sexo"/>
    <hyperlink ref="A115" location="'II_05_21'!A1" display="II.5.21 - Trabalhadores/as por conta de outrem nos estabelecimentos, segundo o escalão de pessoal da empresa"/>
    <hyperlink ref="A116" location="'II_05_22'!A1" display="II.5.22 - Ganho médio mensal dos/das trabalhadores/as por conta de outrem nos estabelecimentos, segundo o escalão de pessoal da empresa"/>
    <hyperlink ref="A117" location="'II_05_23'!A1" display="II.5.23 - Trabalhadores/as por conta de outrem nos estabelecimentos, segundo o nível de habilitações"/>
    <hyperlink ref="A118" location="'II_05_24'!A1" display="II.5.24 - Ganho médio mensal dos/das trabalhadores/as por conta de outrem nos estabelecimentos, segundo o nível de habilitações"/>
    <hyperlink ref="A119" location="'II_05_25'!A1" display="II.5.25 - Trabalhadores/as por conta de outrem nos estabelecimentos, segundo a profissão principal (CPP-10)"/>
    <hyperlink ref="A120" location="'II_05_26'!A1" display="II.5.26 - Ganho médio mensal dos/das trabalhadores/as por conta de outrem nos estabelecimentos, segundo a profissão principal (CPP-10)"/>
    <hyperlink ref="A121" location="'II_05_27'!A1" display="II.5.27 - Variação do salário mínimo nacional"/>
    <hyperlink ref="A122" location="'II_05_28'!A1" display="II.5.28 - Sindicatos segundo o âmbito territorial, uniões, federações e confederações"/>
    <hyperlink ref="A123" location="'II_05_29'!A1" display="II.5.29 - Associações patronais segundo o âmbito territorial, uniões, federações e confederações"/>
    <hyperlink ref="A124" location="'II_05_30'!A1" display="II.5.30 - Instrumentos de regulamentação coletiva de trabalho"/>
    <hyperlink ref="A125" location="'II_05_31'!A1" display="II.5.31 - Greves segundo o setor de atividade económica"/>
    <hyperlink ref="A126" location="'II_05_32'!A1" display="II.5.32 - Acidentes de trabalho segundo a consequência e o setor de atividade económica"/>
    <hyperlink ref="A127" location="'II_05_Indicadores'!A1" display="II.5 - Indicadores"/>
    <hyperlink ref="A128" location="'II_05_Classificações'!A1" display="II.5 -Classificações usadas nos quadros de informação"/>
    <hyperlink ref="A129" location="'II_05_Para saber mais'!A1" display="II.5 - Para saber mais …"/>
    <hyperlink ref="A133" location="'II_06_01'!A1" display="II.6.1 - Indicadores de prestações sociais da Segurança Social"/>
    <hyperlink ref="A134" location="'II_06_02'!A1" display="II.6.2 - Pensionistas da Segurança Social, segundo o tipo de pensão"/>
    <hyperlink ref="A135" location="'II_06_03'!A1" display="II.6.3 - Pensões da Segurança Social, segundo o tipo de pensão"/>
    <hyperlink ref="A136" location="'II_06_04'!A1" display="II.6.4 - Beneficiárias/os de subsídios de desemprego da Segurança Social, segundo o sexo e a idade"/>
    <hyperlink ref="A137" location="'II_06_05'!A1" display="II.6.5 - Valor e número de dias de subsídios de desemprego da Segurança Social, segundo o sexo"/>
    <hyperlink ref="A138" location="'II_06_06'!A1" display="II.6.6 - Principais prestações familiares da Segurança Social"/>
    <hyperlink ref="A139" location="'II_06_07'!A1" display="II.6.7 - Subsídios por doença da Segurança Social, segundo o sexo"/>
    <hyperlink ref="A140" location="'II_06_08'!A1" display="II.6.8 - Subsídio parental inicial da Segurança Social, segundo o sexo"/>
    <hyperlink ref="A141" location="'II_06_09'!A1" display="II.6.9 - Beneficiárias/os do rendimento social de inserção, segundo o sexo e a idade"/>
    <hyperlink ref="A142" location="'II_06_10'!A1" display="II.6.10 - Proteção social - receitas por natureza"/>
    <hyperlink ref="A143" location="'II_06_11'!A1" display="II.6.11 - Proteção social - despesas por natureza"/>
    <hyperlink ref="A144" location="'II_06_12'!A1" display="II.6.12 - Proteção social - prestações por função"/>
    <hyperlink ref="A145" location="'II_06_13'!A1" display="II.6.13 - Proteção social - subscritores segundo os regimes"/>
    <hyperlink ref="A146" location="'II_06_14'!A1" display="II.6.14 - Segurança Social - beneficiárias/os segundo o tipo de prestação social "/>
    <hyperlink ref="A147" location="'II_06_15'!A1" display="II.6.15 - Receitas e despesas dos regimes de proteção social da Segurança Social "/>
    <hyperlink ref="A148" location="'II_06_Indicadores'!A1" display="II.6 - Indicadores"/>
    <hyperlink ref="A149" location="'II_06_Para saber mais'!A1" display="II.6 - Para saber mais …"/>
    <hyperlink ref="A150" location="'II_06_Classificações'!A1" display="II.6 - Classificações"/>
    <hyperlink ref="A154" location="'II_07_01'!A1" display="II.7.1 - Indicadores de pobreza monetária e desigualdade"/>
    <hyperlink ref="A155" location="'II_07_02'!A1" display="II.7.2 - Despesa total anual média por agregado familiar, por divisão da COICOP e a Tipologia de áreas urbanas"/>
    <hyperlink ref="A156" location="'II_07_03'!A1" display="II.7.3 - Despesa total anual média por agregado familiar e divisão da COICOP, segundo a composição do agregado familiar"/>
    <hyperlink ref="A157" location="'II_07_04'!A1" display="II.7.4 - Despesa total anual média por agregado familiar e divisão da COICOP, segundo a principal fonte de rendimento do agregado"/>
    <hyperlink ref="A158" location="'II_07_05'!A1" display="II.7.5 - Despesa total anual média por agregado familiar e divisão da COICOP, segundo os quintis do rendimento total equivalente"/>
    <hyperlink ref="A159" location="'II_07_06'!A1" display="II.7.6 - Despesa total anual média por agregado familiar e divisão da COICOP, segundo o sexo e o grupo etário do indivíduo de referência"/>
    <hyperlink ref="A160" location="'II_07_07'!A1" display="II.7.7 - Despesa total anual média por agregado familiar e divisão da COICOP, segundo o nível de escolaridade completo do indivíduo de referência"/>
    <hyperlink ref="A161" location="'II_07_08'!A1" display="II.7.8 - Agregados equipados com bens de equipamento de apoio ao trabalho doméstico e de comunicação e lazer e acesso a meio de transporte, segundo a Tipologia de áreas urbanas "/>
    <hyperlink ref="A162" location="'II_07_09'!A1" display="II.7.9 - Agregados equipados com bens de equipamento de apoio ao trabalho doméstico e de comunicação e lazer e acesso a meio de transporte, segundo os quintis de rendimento total equivalente"/>
    <hyperlink ref="A163" location="'II_07_10'!A1" display="II.7.10 - Taxa de risco de pobreza, após transferências sociais, por sexo e grupo etário"/>
    <hyperlink ref="A164" location="'II_07_11'!A1" display="II.7.11 - Taxa de risco de pobreza, após transferências sociais, por composição familiar"/>
    <hyperlink ref="A165" location="'II_07_12'!A1" display="II.7.12 - Taxa de risco de pobreza, após transferências sociais, por condição perante o trabalho mais frequente e sexo"/>
    <hyperlink ref="A166" location="'II_07_13'!A1" display="II.7.13 - Taxa de intensidade da pobreza, por sexo e grupo etário"/>
    <hyperlink ref="A167" location="'II_07_14'!A1" display="II.7.14 - Taxa de privação material, por sexo e grupo etário, e intensidade da privação material"/>
    <hyperlink ref="A168" location="'II_07_15'!A1" display="II.7.15 - Indicadores de privação habitacional"/>
    <hyperlink ref="A169" location="'II_07_16'!A1" display="II.7.16 - Indicadores do rendimento declarado no IRS "/>
    <hyperlink ref="A170" location="'II_07_17'!A1" display="II.7.17 - Principais variáveis do imposto sobre o rendimento das pessoas singulares (IRS) "/>
    <hyperlink ref="A171" location="'II_07_18'!A1" display="II.7.18 - Distribuição do rendimento bruto declarado dos agregados fiscais"/>
    <hyperlink ref="A172" location="'II_07_19'!A1" display="II.7.19 - Distribuição do rendimento bruto declarado deduzido do IRS Liquidado dos agregados fiscais "/>
    <hyperlink ref="A173" location="'II_07_Nomenclaturas'!A1" display="II.7 - Nomenclaturas"/>
    <hyperlink ref="A174" location="'II_07_Indicadores'!A1" display="II.7 - Indicadores"/>
    <hyperlink ref="A175" location="'II_07_Para saber mais'!A1" display="II.7 - Para saber mai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0"/>
  <dimension ref="A1:O58"/>
  <sheetViews>
    <sheetView showGridLines="0" zoomScaleNormal="100" workbookViewId="0">
      <selection activeCell="A2" sqref="A2:M2"/>
    </sheetView>
  </sheetViews>
  <sheetFormatPr defaultColWidth="9.140625" defaultRowHeight="12.75"/>
  <cols>
    <col min="1" max="1" width="19.140625" style="6" customWidth="1"/>
    <col min="2" max="7" width="8.42578125" style="16" customWidth="1"/>
    <col min="8" max="8" width="2.140625" style="16" customWidth="1"/>
    <col min="9" max="9" width="8.42578125" style="16" customWidth="1"/>
    <col min="10" max="10" width="2.140625" style="16" customWidth="1"/>
    <col min="11" max="11" width="8.42578125" style="16" customWidth="1"/>
    <col min="12" max="12" width="2.140625" style="16" customWidth="1"/>
    <col min="13" max="13" width="8.42578125" style="16" customWidth="1"/>
    <col min="14" max="14" width="2.140625" style="16" customWidth="1"/>
    <col min="15" max="15" width="12.7109375" style="1" customWidth="1"/>
    <col min="16" max="16384" width="9.140625" style="1"/>
  </cols>
  <sheetData>
    <row r="1" spans="1:15" s="26" customFormat="1" ht="30" customHeight="1">
      <c r="A1" s="3323" t="s">
        <v>365</v>
      </c>
      <c r="B1" s="3323"/>
      <c r="C1" s="3323"/>
      <c r="D1" s="3323"/>
      <c r="E1" s="3323"/>
      <c r="F1" s="3323"/>
      <c r="G1" s="3323"/>
      <c r="H1" s="3323"/>
      <c r="I1" s="3323"/>
      <c r="J1" s="3323"/>
      <c r="K1" s="3323"/>
      <c r="L1" s="3323"/>
      <c r="M1" s="3323"/>
      <c r="N1" s="368"/>
    </row>
    <row r="2" spans="1:15" s="26" customFormat="1" ht="30" customHeight="1">
      <c r="A2" s="3324" t="s">
        <v>366</v>
      </c>
      <c r="B2" s="3324"/>
      <c r="C2" s="3324"/>
      <c r="D2" s="3324"/>
      <c r="E2" s="3324"/>
      <c r="F2" s="3324"/>
      <c r="G2" s="3324"/>
      <c r="H2" s="3324"/>
      <c r="I2" s="3324"/>
      <c r="J2" s="3324"/>
      <c r="K2" s="3324"/>
      <c r="L2" s="3324"/>
      <c r="M2" s="3324"/>
      <c r="N2" s="368"/>
    </row>
    <row r="3" spans="1:15" s="11" customFormat="1" ht="9" customHeight="1">
      <c r="A3" s="7" t="s">
        <v>59</v>
      </c>
      <c r="B3" s="17"/>
      <c r="C3" s="17"/>
      <c r="D3" s="17"/>
      <c r="E3" s="17"/>
      <c r="F3" s="17"/>
      <c r="G3" s="17"/>
      <c r="H3" s="17"/>
      <c r="I3" s="17"/>
      <c r="J3" s="17"/>
      <c r="K3" s="17"/>
      <c r="L3" s="17"/>
      <c r="M3" s="18"/>
      <c r="N3" s="18"/>
    </row>
    <row r="4" spans="1:15" ht="13.5" customHeight="1">
      <c r="A4" s="3328"/>
      <c r="B4" s="3308" t="s">
        <v>48</v>
      </c>
      <c r="C4" s="3308"/>
      <c r="D4" s="3308"/>
      <c r="E4" s="3308"/>
      <c r="F4" s="3308"/>
      <c r="G4" s="3308" t="s">
        <v>49</v>
      </c>
      <c r="H4" s="3308"/>
      <c r="I4" s="3308"/>
      <c r="J4" s="3308"/>
      <c r="K4" s="3308"/>
      <c r="L4" s="3308"/>
      <c r="M4" s="3308"/>
      <c r="N4" s="3308"/>
    </row>
    <row r="5" spans="1:15" ht="13.5" customHeight="1">
      <c r="A5" s="3328"/>
      <c r="B5" s="3329" t="s">
        <v>14</v>
      </c>
      <c r="C5" s="3329"/>
      <c r="D5" s="3329"/>
      <c r="E5" s="3329" t="s">
        <v>13</v>
      </c>
      <c r="F5" s="3329"/>
      <c r="G5" s="3329" t="s">
        <v>14</v>
      </c>
      <c r="H5" s="3329"/>
      <c r="I5" s="3329"/>
      <c r="J5" s="3329"/>
      <c r="K5" s="3329"/>
      <c r="L5" s="3329"/>
      <c r="M5" s="3325" t="s">
        <v>64</v>
      </c>
      <c r="N5" s="3325"/>
    </row>
    <row r="6" spans="1:15" ht="45.75" customHeight="1">
      <c r="A6" s="3328"/>
      <c r="B6" s="451" t="s">
        <v>17</v>
      </c>
      <c r="C6" s="451" t="s">
        <v>19</v>
      </c>
      <c r="D6" s="451" t="s">
        <v>18</v>
      </c>
      <c r="E6" s="451" t="s">
        <v>14</v>
      </c>
      <c r="F6" s="450" t="s">
        <v>63</v>
      </c>
      <c r="G6" s="3329" t="s">
        <v>17</v>
      </c>
      <c r="H6" s="3329"/>
      <c r="I6" s="3329" t="s">
        <v>19</v>
      </c>
      <c r="J6" s="3329"/>
      <c r="K6" s="3329" t="s">
        <v>18</v>
      </c>
      <c r="L6" s="3329"/>
      <c r="M6" s="3325"/>
      <c r="N6" s="3325"/>
    </row>
    <row r="7" spans="1:15" s="4" customFormat="1" ht="12.75" customHeight="1">
      <c r="A7" s="8" t="s">
        <v>20</v>
      </c>
      <c r="B7" s="3327"/>
      <c r="C7" s="3327"/>
      <c r="D7" s="3327"/>
      <c r="E7" s="3327"/>
      <c r="F7" s="3327"/>
      <c r="G7" s="3327"/>
      <c r="H7" s="3327"/>
      <c r="I7" s="3327"/>
      <c r="J7" s="3327"/>
      <c r="K7" s="3327"/>
      <c r="L7" s="3327"/>
      <c r="M7" s="3327"/>
      <c r="N7" s="462"/>
      <c r="O7" s="379"/>
    </row>
    <row r="8" spans="1:15" ht="12.75" customHeight="1">
      <c r="A8" s="8">
        <v>1990</v>
      </c>
      <c r="B8" s="163">
        <v>116321</v>
      </c>
      <c r="C8" s="163">
        <v>59918</v>
      </c>
      <c r="D8" s="163">
        <v>56403</v>
      </c>
      <c r="E8" s="163">
        <v>17095</v>
      </c>
      <c r="F8" s="163" t="s">
        <v>65</v>
      </c>
      <c r="G8" s="63">
        <v>102768</v>
      </c>
      <c r="H8" s="63"/>
      <c r="I8" s="63">
        <v>53193</v>
      </c>
      <c r="J8" s="63"/>
      <c r="K8" s="63">
        <v>49575</v>
      </c>
      <c r="L8" s="63"/>
      <c r="M8" s="63">
        <v>1266</v>
      </c>
      <c r="N8" s="63"/>
    </row>
    <row r="9" spans="1:15" ht="12.75" customHeight="1">
      <c r="A9" s="8">
        <v>1991</v>
      </c>
      <c r="B9" s="163">
        <v>116299</v>
      </c>
      <c r="C9" s="163">
        <v>59862</v>
      </c>
      <c r="D9" s="163">
        <v>56437</v>
      </c>
      <c r="E9" s="163">
        <v>18122</v>
      </c>
      <c r="F9" s="163" t="s">
        <v>65</v>
      </c>
      <c r="G9" s="63">
        <v>103882</v>
      </c>
      <c r="H9" s="63"/>
      <c r="I9" s="63">
        <v>54185</v>
      </c>
      <c r="J9" s="63"/>
      <c r="K9" s="63">
        <v>49697</v>
      </c>
      <c r="L9" s="63"/>
      <c r="M9" s="182">
        <v>1254</v>
      </c>
      <c r="N9" s="182"/>
      <c r="O9" s="42"/>
    </row>
    <row r="10" spans="1:15" ht="12.75" customHeight="1">
      <c r="A10" s="8">
        <v>1992</v>
      </c>
      <c r="B10" s="163">
        <v>114924</v>
      </c>
      <c r="C10" s="163">
        <v>58844</v>
      </c>
      <c r="D10" s="163">
        <v>56080</v>
      </c>
      <c r="E10" s="163">
        <v>18478</v>
      </c>
      <c r="F10" s="163" t="s">
        <v>65</v>
      </c>
      <c r="G10" s="63">
        <v>100638</v>
      </c>
      <c r="H10" s="63"/>
      <c r="I10" s="63">
        <v>52938</v>
      </c>
      <c r="J10" s="63"/>
      <c r="K10" s="63">
        <v>47700</v>
      </c>
      <c r="L10" s="63"/>
      <c r="M10" s="63">
        <v>1052</v>
      </c>
      <c r="N10" s="63"/>
      <c r="O10" s="76"/>
    </row>
    <row r="11" spans="1:15" ht="12.75" customHeight="1">
      <c r="A11" s="8">
        <v>1993</v>
      </c>
      <c r="B11" s="163">
        <v>113960</v>
      </c>
      <c r="C11" s="163">
        <v>58388</v>
      </c>
      <c r="D11" s="163">
        <v>55572</v>
      </c>
      <c r="E11" s="163">
        <v>19298</v>
      </c>
      <c r="F11" s="163" t="s">
        <v>65</v>
      </c>
      <c r="G11" s="63">
        <v>105950</v>
      </c>
      <c r="H11" s="63"/>
      <c r="I11" s="63">
        <v>55560</v>
      </c>
      <c r="J11" s="63"/>
      <c r="K11" s="63">
        <v>50390</v>
      </c>
      <c r="L11" s="63"/>
      <c r="M11" s="63">
        <v>985</v>
      </c>
      <c r="N11" s="63"/>
      <c r="O11" s="76"/>
    </row>
    <row r="12" spans="1:15" ht="12.75" customHeight="1">
      <c r="A12" s="8">
        <v>1994</v>
      </c>
      <c r="B12" s="163">
        <v>109227</v>
      </c>
      <c r="C12" s="163">
        <v>56439</v>
      </c>
      <c r="D12" s="163">
        <v>52788</v>
      </c>
      <c r="E12" s="163">
        <v>19464</v>
      </c>
      <c r="F12" s="163" t="s">
        <v>65</v>
      </c>
      <c r="G12" s="63">
        <v>99232</v>
      </c>
      <c r="H12" s="63"/>
      <c r="I12" s="63">
        <v>52103</v>
      </c>
      <c r="J12" s="63"/>
      <c r="K12" s="63">
        <v>47129</v>
      </c>
      <c r="L12" s="63"/>
      <c r="M12" s="75">
        <v>865</v>
      </c>
      <c r="N12" s="75"/>
      <c r="O12" s="76"/>
    </row>
    <row r="13" spans="1:15" ht="12.75" customHeight="1">
      <c r="A13" s="8">
        <v>1995</v>
      </c>
      <c r="B13" s="163">
        <v>107097</v>
      </c>
      <c r="C13" s="163">
        <v>55662</v>
      </c>
      <c r="D13" s="163">
        <v>51435</v>
      </c>
      <c r="E13" s="163">
        <v>19972</v>
      </c>
      <c r="F13" s="163">
        <v>15297</v>
      </c>
      <c r="G13" s="63">
        <v>103475</v>
      </c>
      <c r="H13" s="63"/>
      <c r="I13" s="63">
        <v>54078</v>
      </c>
      <c r="J13" s="63"/>
      <c r="K13" s="63">
        <v>49397</v>
      </c>
      <c r="L13" s="63"/>
      <c r="M13" s="63">
        <v>796</v>
      </c>
      <c r="N13" s="63"/>
      <c r="O13" s="76"/>
    </row>
    <row r="14" spans="1:15" ht="12.75" customHeight="1">
      <c r="A14" s="8">
        <v>1996</v>
      </c>
      <c r="B14" s="163">
        <v>110261</v>
      </c>
      <c r="C14" s="163">
        <v>57324</v>
      </c>
      <c r="D14" s="163">
        <v>52937</v>
      </c>
      <c r="E14" s="163">
        <v>20563</v>
      </c>
      <c r="F14" s="163">
        <v>15534</v>
      </c>
      <c r="G14" s="77">
        <v>106881</v>
      </c>
      <c r="H14" s="77"/>
      <c r="I14" s="77">
        <v>56169</v>
      </c>
      <c r="J14" s="77"/>
      <c r="K14" s="77">
        <v>50712</v>
      </c>
      <c r="L14" s="77"/>
      <c r="M14" s="63">
        <v>747</v>
      </c>
      <c r="N14" s="63"/>
      <c r="O14" s="76"/>
    </row>
    <row r="15" spans="1:15" ht="12.75" customHeight="1">
      <c r="A15" s="8">
        <v>1997</v>
      </c>
      <c r="B15" s="163">
        <v>112933</v>
      </c>
      <c r="C15" s="163">
        <v>58037</v>
      </c>
      <c r="D15" s="163">
        <v>54896</v>
      </c>
      <c r="E15" s="163">
        <v>22063</v>
      </c>
      <c r="F15" s="163">
        <v>16774</v>
      </c>
      <c r="G15" s="63">
        <v>104778</v>
      </c>
      <c r="H15" s="63"/>
      <c r="I15" s="63">
        <v>54841</v>
      </c>
      <c r="J15" s="63"/>
      <c r="K15" s="63">
        <v>49937</v>
      </c>
      <c r="L15" s="63"/>
      <c r="M15" s="63">
        <v>726</v>
      </c>
      <c r="N15" s="63"/>
      <c r="O15" s="42"/>
    </row>
    <row r="16" spans="1:15" ht="12.75" customHeight="1">
      <c r="A16" s="8">
        <v>1998</v>
      </c>
      <c r="B16" s="163">
        <v>113384</v>
      </c>
      <c r="C16" s="163">
        <v>58530</v>
      </c>
      <c r="D16" s="163">
        <v>54854</v>
      </c>
      <c r="E16" s="163">
        <v>22802</v>
      </c>
      <c r="F16" s="163">
        <v>17196</v>
      </c>
      <c r="G16" s="63">
        <v>106198</v>
      </c>
      <c r="H16" s="63"/>
      <c r="I16" s="63">
        <v>55647</v>
      </c>
      <c r="J16" s="63"/>
      <c r="K16" s="63">
        <v>50551</v>
      </c>
      <c r="L16" s="63"/>
      <c r="M16" s="63">
        <v>679</v>
      </c>
      <c r="N16" s="63"/>
      <c r="O16" s="42"/>
    </row>
    <row r="17" spans="1:15" ht="12.75" customHeight="1">
      <c r="A17" s="8">
        <v>1999</v>
      </c>
      <c r="B17" s="163">
        <v>116002</v>
      </c>
      <c r="C17" s="163">
        <v>59774</v>
      </c>
      <c r="D17" s="163">
        <v>56228</v>
      </c>
      <c r="E17" s="163">
        <v>24186</v>
      </c>
      <c r="F17" s="163">
        <v>18028</v>
      </c>
      <c r="G17" s="77">
        <v>107871</v>
      </c>
      <c r="H17" s="77"/>
      <c r="I17" s="77">
        <v>56179</v>
      </c>
      <c r="J17" s="77"/>
      <c r="K17" s="77">
        <v>51692</v>
      </c>
      <c r="L17" s="77"/>
      <c r="M17" s="63">
        <v>651</v>
      </c>
      <c r="N17" s="63"/>
      <c r="O17" s="42"/>
    </row>
    <row r="18" spans="1:15" ht="12.75" customHeight="1">
      <c r="A18" s="8">
        <v>2000</v>
      </c>
      <c r="B18" s="163">
        <v>120008</v>
      </c>
      <c r="C18" s="163">
        <v>62222</v>
      </c>
      <c r="D18" s="163">
        <v>57786</v>
      </c>
      <c r="E18" s="163">
        <v>26642</v>
      </c>
      <c r="F18" s="163">
        <v>20190</v>
      </c>
      <c r="G18" s="77">
        <v>105364</v>
      </c>
      <c r="H18" s="77"/>
      <c r="I18" s="77">
        <v>55023</v>
      </c>
      <c r="J18" s="77"/>
      <c r="K18" s="77">
        <v>50341</v>
      </c>
      <c r="L18" s="77"/>
      <c r="M18" s="63">
        <v>662</v>
      </c>
      <c r="N18" s="63"/>
      <c r="O18" s="42"/>
    </row>
    <row r="19" spans="1:15" ht="12.75" customHeight="1">
      <c r="A19" s="8">
        <v>2001</v>
      </c>
      <c r="B19" s="163">
        <v>112774</v>
      </c>
      <c r="C19" s="163">
        <v>58365</v>
      </c>
      <c r="D19" s="163">
        <v>54409</v>
      </c>
      <c r="E19" s="163">
        <v>26814</v>
      </c>
      <c r="F19" s="163">
        <v>20062</v>
      </c>
      <c r="G19" s="63">
        <v>105092</v>
      </c>
      <c r="H19" s="63"/>
      <c r="I19" s="63">
        <v>54838</v>
      </c>
      <c r="J19" s="63"/>
      <c r="K19" s="63">
        <v>50254</v>
      </c>
      <c r="L19" s="63"/>
      <c r="M19" s="63">
        <v>567</v>
      </c>
      <c r="N19" s="63"/>
      <c r="O19" s="42"/>
    </row>
    <row r="20" spans="1:15" ht="12.75" customHeight="1">
      <c r="A20" s="8">
        <v>2002</v>
      </c>
      <c r="B20" s="163">
        <v>114383</v>
      </c>
      <c r="C20" s="163">
        <v>59303</v>
      </c>
      <c r="D20" s="163">
        <v>55080</v>
      </c>
      <c r="E20" s="163">
        <v>29117</v>
      </c>
      <c r="F20" s="163">
        <v>23308</v>
      </c>
      <c r="G20" s="63">
        <v>106258</v>
      </c>
      <c r="H20" s="63"/>
      <c r="I20" s="63">
        <v>55377</v>
      </c>
      <c r="J20" s="63"/>
      <c r="K20" s="63">
        <v>50881</v>
      </c>
      <c r="L20" s="63"/>
      <c r="M20" s="63">
        <v>574</v>
      </c>
      <c r="N20" s="63"/>
      <c r="O20" s="42"/>
    </row>
    <row r="21" spans="1:15" ht="12.75" customHeight="1">
      <c r="A21" s="8">
        <v>2003</v>
      </c>
      <c r="B21" s="164">
        <v>112515</v>
      </c>
      <c r="C21" s="164">
        <v>58210</v>
      </c>
      <c r="D21" s="164">
        <v>54305</v>
      </c>
      <c r="E21" s="164">
        <v>30236</v>
      </c>
      <c r="F21" s="164">
        <v>24219</v>
      </c>
      <c r="G21" s="64">
        <v>108795</v>
      </c>
      <c r="H21" s="64"/>
      <c r="I21" s="75">
        <v>55966</v>
      </c>
      <c r="J21" s="75"/>
      <c r="K21" s="75">
        <v>52829</v>
      </c>
      <c r="L21" s="75"/>
      <c r="M21" s="75">
        <v>466</v>
      </c>
      <c r="N21" s="75"/>
      <c r="O21" s="76"/>
    </row>
    <row r="22" spans="1:15" ht="12.75" customHeight="1">
      <c r="A22" s="8">
        <v>2004</v>
      </c>
      <c r="B22" s="164">
        <v>109298</v>
      </c>
      <c r="C22" s="164">
        <v>56212</v>
      </c>
      <c r="D22" s="164">
        <v>53086</v>
      </c>
      <c r="E22" s="164">
        <v>31766</v>
      </c>
      <c r="F22" s="164">
        <v>25408</v>
      </c>
      <c r="G22" s="75">
        <v>102012</v>
      </c>
      <c r="H22" s="75"/>
      <c r="I22" s="75">
        <v>53202</v>
      </c>
      <c r="J22" s="75"/>
      <c r="K22" s="75">
        <v>48810</v>
      </c>
      <c r="L22" s="75"/>
      <c r="M22" s="75">
        <v>420</v>
      </c>
      <c r="N22" s="75"/>
      <c r="O22" s="76"/>
    </row>
    <row r="23" spans="1:15" ht="12.75" customHeight="1">
      <c r="A23" s="21">
        <v>2005</v>
      </c>
      <c r="B23" s="165">
        <v>109399</v>
      </c>
      <c r="C23" s="165">
        <v>56612</v>
      </c>
      <c r="D23" s="165">
        <v>52787</v>
      </c>
      <c r="E23" s="165">
        <v>33633</v>
      </c>
      <c r="F23" s="165">
        <v>27093</v>
      </c>
      <c r="G23" s="75">
        <v>107464</v>
      </c>
      <c r="H23" s="75"/>
      <c r="I23" s="75">
        <v>55493</v>
      </c>
      <c r="J23" s="75"/>
      <c r="K23" s="75">
        <v>51971</v>
      </c>
      <c r="L23" s="75"/>
      <c r="M23" s="75">
        <v>384</v>
      </c>
      <c r="N23" s="75"/>
      <c r="O23" s="76"/>
    </row>
    <row r="24" spans="1:15" ht="12.75" customHeight="1">
      <c r="A24" s="21">
        <v>2006</v>
      </c>
      <c r="B24" s="166">
        <v>105449</v>
      </c>
      <c r="C24" s="166">
        <v>54057</v>
      </c>
      <c r="D24" s="166">
        <v>51392</v>
      </c>
      <c r="E24" s="166">
        <v>33331</v>
      </c>
      <c r="F24" s="166">
        <v>26679</v>
      </c>
      <c r="G24" s="79">
        <v>101990</v>
      </c>
      <c r="H24" s="79"/>
      <c r="I24" s="75">
        <v>53471</v>
      </c>
      <c r="J24" s="75"/>
      <c r="K24" s="75">
        <v>48519</v>
      </c>
      <c r="L24" s="75"/>
      <c r="M24" s="43">
        <v>349</v>
      </c>
      <c r="N24" s="43"/>
      <c r="O24" s="76"/>
    </row>
    <row r="25" spans="1:15" ht="12.75" customHeight="1">
      <c r="A25" s="21">
        <v>2007</v>
      </c>
      <c r="B25" s="166">
        <v>102492</v>
      </c>
      <c r="C25" s="166">
        <v>52683</v>
      </c>
      <c r="D25" s="166">
        <v>49809</v>
      </c>
      <c r="E25" s="166">
        <v>34443</v>
      </c>
      <c r="F25" s="166">
        <v>27685</v>
      </c>
      <c r="G25" s="79">
        <v>103512</v>
      </c>
      <c r="H25" s="79"/>
      <c r="I25" s="75">
        <v>53379</v>
      </c>
      <c r="J25" s="75"/>
      <c r="K25" s="75">
        <v>50133</v>
      </c>
      <c r="L25" s="75"/>
      <c r="M25" s="43">
        <v>353</v>
      </c>
      <c r="N25" s="43"/>
      <c r="O25" s="76"/>
    </row>
    <row r="26" spans="1:15" s="15" customFormat="1" ht="12.75" customHeight="1">
      <c r="A26" s="21">
        <v>2008</v>
      </c>
      <c r="B26" s="341">
        <v>104594</v>
      </c>
      <c r="C26" s="341">
        <v>53976</v>
      </c>
      <c r="D26" s="341">
        <v>50618</v>
      </c>
      <c r="E26" s="341">
        <v>37854</v>
      </c>
      <c r="F26" s="341">
        <v>30521</v>
      </c>
      <c r="G26" s="65">
        <v>104280</v>
      </c>
      <c r="H26" s="65"/>
      <c r="I26" s="65">
        <v>53582</v>
      </c>
      <c r="J26" s="65"/>
      <c r="K26" s="65">
        <v>50698</v>
      </c>
      <c r="L26" s="65"/>
      <c r="M26" s="65">
        <v>340</v>
      </c>
      <c r="N26" s="65"/>
      <c r="O26" s="42"/>
    </row>
    <row r="27" spans="1:15" s="15" customFormat="1" ht="12.75" customHeight="1">
      <c r="A27" s="21">
        <v>2009</v>
      </c>
      <c r="B27" s="342">
        <v>99491</v>
      </c>
      <c r="C27" s="342">
        <v>50873</v>
      </c>
      <c r="D27" s="342">
        <v>48618</v>
      </c>
      <c r="E27" s="342">
        <v>37928</v>
      </c>
      <c r="F27" s="342">
        <v>30088</v>
      </c>
      <c r="G27" s="80">
        <v>104434</v>
      </c>
      <c r="H27" s="80"/>
      <c r="I27" s="80">
        <v>53310</v>
      </c>
      <c r="J27" s="80"/>
      <c r="K27" s="80">
        <v>51124</v>
      </c>
      <c r="L27" s="80"/>
      <c r="M27" s="80">
        <v>362</v>
      </c>
      <c r="N27" s="80"/>
      <c r="O27" s="42"/>
    </row>
    <row r="28" spans="1:15" s="15" customFormat="1" ht="12.75" customHeight="1">
      <c r="A28" s="21">
        <v>2010</v>
      </c>
      <c r="B28" s="344">
        <v>101381</v>
      </c>
      <c r="C28" s="344">
        <v>51535</v>
      </c>
      <c r="D28" s="344">
        <v>49846</v>
      </c>
      <c r="E28" s="344">
        <v>41844</v>
      </c>
      <c r="F28" s="344">
        <v>32471</v>
      </c>
      <c r="G28" s="50">
        <v>105954</v>
      </c>
      <c r="H28" s="50"/>
      <c r="I28" s="50">
        <v>54219</v>
      </c>
      <c r="J28" s="50"/>
      <c r="K28" s="50">
        <v>51734</v>
      </c>
      <c r="L28" s="50"/>
      <c r="M28" s="50">
        <v>256</v>
      </c>
      <c r="N28" s="50"/>
    </row>
    <row r="29" spans="1:15" s="24" customFormat="1" ht="12.75" customHeight="1">
      <c r="A29" s="21">
        <v>2011</v>
      </c>
      <c r="B29" s="344">
        <v>96856</v>
      </c>
      <c r="C29" s="344">
        <v>49688</v>
      </c>
      <c r="D29" s="344">
        <v>47167</v>
      </c>
      <c r="E29" s="344">
        <v>41489</v>
      </c>
      <c r="F29" s="344">
        <v>30913</v>
      </c>
      <c r="G29" s="50">
        <v>102848</v>
      </c>
      <c r="H29" s="50"/>
      <c r="I29" s="50">
        <v>52544</v>
      </c>
      <c r="J29" s="50"/>
      <c r="K29" s="50">
        <v>50301</v>
      </c>
      <c r="L29" s="50"/>
      <c r="M29" s="50">
        <v>302</v>
      </c>
      <c r="N29" s="50"/>
    </row>
    <row r="30" spans="1:15" s="15" customFormat="1" ht="12.75" customHeight="1">
      <c r="A30" s="21">
        <v>2012</v>
      </c>
      <c r="B30" s="157">
        <v>89841</v>
      </c>
      <c r="C30" s="157">
        <v>46161</v>
      </c>
      <c r="D30" s="157">
        <v>43680</v>
      </c>
      <c r="E30" s="157">
        <v>40950</v>
      </c>
      <c r="F30" s="157">
        <v>29441</v>
      </c>
      <c r="G30" s="158">
        <v>107612</v>
      </c>
      <c r="H30" s="158"/>
      <c r="I30" s="158">
        <v>54473</v>
      </c>
      <c r="J30" s="158"/>
      <c r="K30" s="158">
        <v>53139</v>
      </c>
      <c r="L30" s="158"/>
      <c r="M30" s="158">
        <v>303</v>
      </c>
      <c r="N30" s="158"/>
    </row>
    <row r="31" spans="1:15" s="4" customFormat="1" ht="12.75" customHeight="1">
      <c r="A31" s="159">
        <v>2013</v>
      </c>
      <c r="B31" s="157">
        <v>82787</v>
      </c>
      <c r="C31" s="157">
        <v>42219</v>
      </c>
      <c r="D31" s="157">
        <v>40567</v>
      </c>
      <c r="E31" s="157">
        <v>39434</v>
      </c>
      <c r="F31" s="157">
        <v>27289</v>
      </c>
      <c r="G31" s="278" t="s">
        <v>306</v>
      </c>
      <c r="H31" s="278"/>
      <c r="I31" s="278" t="s">
        <v>307</v>
      </c>
      <c r="J31" s="278"/>
      <c r="K31" s="278" t="s">
        <v>308</v>
      </c>
      <c r="L31" s="278"/>
      <c r="M31" s="278">
        <v>243</v>
      </c>
      <c r="N31" s="278"/>
    </row>
    <row r="32" spans="1:15" s="15" customFormat="1" ht="12.75" customHeight="1">
      <c r="A32" s="159">
        <v>2014</v>
      </c>
      <c r="B32" s="345">
        <v>82367</v>
      </c>
      <c r="C32" s="345">
        <v>42427</v>
      </c>
      <c r="D32" s="345">
        <v>39940</v>
      </c>
      <c r="E32" s="345">
        <v>40647</v>
      </c>
      <c r="F32" s="346">
        <v>27663</v>
      </c>
      <c r="G32" s="347" t="s">
        <v>309</v>
      </c>
      <c r="H32" s="347"/>
      <c r="I32" s="347" t="s">
        <v>310</v>
      </c>
      <c r="J32" s="347"/>
      <c r="K32" s="347" t="s">
        <v>311</v>
      </c>
      <c r="L32" s="347"/>
      <c r="M32" s="347">
        <v>236</v>
      </c>
      <c r="N32" s="347"/>
      <c r="O32" s="238"/>
    </row>
    <row r="33" spans="1:15" s="15" customFormat="1" ht="12.75" customHeight="1">
      <c r="A33" s="159">
        <v>2015</v>
      </c>
      <c r="B33" s="272">
        <v>85500</v>
      </c>
      <c r="C33" s="272">
        <v>43685</v>
      </c>
      <c r="D33" s="272">
        <v>41815</v>
      </c>
      <c r="E33" s="272">
        <v>43361</v>
      </c>
      <c r="F33" s="272">
        <v>29418</v>
      </c>
      <c r="G33" s="161" t="s">
        <v>319</v>
      </c>
      <c r="H33" s="161"/>
      <c r="I33" s="161" t="s">
        <v>320</v>
      </c>
      <c r="J33" s="161"/>
      <c r="K33" s="161" t="s">
        <v>321</v>
      </c>
      <c r="L33" s="161"/>
      <c r="M33" s="272">
        <v>250</v>
      </c>
      <c r="N33" s="280"/>
      <c r="O33" s="238"/>
    </row>
    <row r="34" spans="1:15" s="15" customFormat="1" ht="12.75" customHeight="1">
      <c r="A34" s="159">
        <v>2016</v>
      </c>
      <c r="B34" s="272">
        <v>87126</v>
      </c>
      <c r="C34" s="272">
        <v>44789</v>
      </c>
      <c r="D34" s="272">
        <v>42337</v>
      </c>
      <c r="E34" s="272">
        <v>45972</v>
      </c>
      <c r="F34" s="272">
        <v>31110</v>
      </c>
      <c r="G34" s="272" t="s">
        <v>324</v>
      </c>
      <c r="H34" s="272" t="s">
        <v>332</v>
      </c>
      <c r="I34" s="272" t="s">
        <v>325</v>
      </c>
      <c r="J34" s="272" t="s">
        <v>332</v>
      </c>
      <c r="K34" s="272" t="s">
        <v>326</v>
      </c>
      <c r="L34" s="272" t="s">
        <v>332</v>
      </c>
      <c r="M34" s="272">
        <v>282</v>
      </c>
      <c r="N34" s="272" t="s">
        <v>332</v>
      </c>
      <c r="O34" s="238"/>
    </row>
    <row r="35" spans="1:15" s="4" customFormat="1" ht="12.75" customHeight="1">
      <c r="A35" s="38">
        <v>2017</v>
      </c>
      <c r="B35" s="3326"/>
      <c r="C35" s="3326"/>
      <c r="D35" s="3326"/>
      <c r="E35" s="3326"/>
      <c r="F35" s="3326"/>
      <c r="G35" s="3326"/>
      <c r="H35" s="3326"/>
      <c r="I35" s="3326"/>
      <c r="J35" s="3326"/>
      <c r="K35" s="3326"/>
      <c r="L35" s="3326"/>
      <c r="M35" s="3326"/>
      <c r="N35" s="335"/>
      <c r="O35" s="380"/>
    </row>
    <row r="36" spans="1:15" s="4" customFormat="1" ht="12.75" customHeight="1">
      <c r="A36" s="422" t="s">
        <v>20</v>
      </c>
      <c r="B36" s="445">
        <v>86154</v>
      </c>
      <c r="C36" s="445">
        <v>44072</v>
      </c>
      <c r="D36" s="445">
        <v>42082</v>
      </c>
      <c r="E36" s="445">
        <v>47315</v>
      </c>
      <c r="F36" s="445">
        <v>31691</v>
      </c>
      <c r="G36" s="445">
        <v>109586</v>
      </c>
      <c r="H36" s="445"/>
      <c r="I36" s="445">
        <v>54987</v>
      </c>
      <c r="J36" s="445"/>
      <c r="K36" s="445">
        <v>54599</v>
      </c>
      <c r="L36" s="445"/>
      <c r="M36" s="445">
        <v>226</v>
      </c>
      <c r="N36" s="279"/>
      <c r="O36" s="274"/>
    </row>
    <row r="37" spans="1:15" s="4" customFormat="1" ht="12.75" customHeight="1">
      <c r="A37" s="423" t="s">
        <v>341</v>
      </c>
      <c r="B37" s="445">
        <v>81975</v>
      </c>
      <c r="C37" s="445">
        <v>41922</v>
      </c>
      <c r="D37" s="445">
        <v>40053</v>
      </c>
      <c r="E37" s="445">
        <v>45211</v>
      </c>
      <c r="F37" s="445">
        <v>30309</v>
      </c>
      <c r="G37" s="445">
        <v>104818</v>
      </c>
      <c r="H37" s="445"/>
      <c r="I37" s="445">
        <v>52575</v>
      </c>
      <c r="J37" s="445"/>
      <c r="K37" s="445">
        <v>52243</v>
      </c>
      <c r="L37" s="445"/>
      <c r="M37" s="445">
        <v>214</v>
      </c>
      <c r="N37" s="279"/>
      <c r="O37" s="274"/>
    </row>
    <row r="38" spans="1:15" s="4" customFormat="1" ht="12.75" customHeight="1">
      <c r="A38" s="423" t="s">
        <v>342</v>
      </c>
      <c r="B38" s="445">
        <v>27534</v>
      </c>
      <c r="C38" s="445">
        <v>14121</v>
      </c>
      <c r="D38" s="445">
        <v>13413</v>
      </c>
      <c r="E38" s="445">
        <v>12748</v>
      </c>
      <c r="F38" s="445">
        <v>8200</v>
      </c>
      <c r="G38" s="445">
        <v>34243</v>
      </c>
      <c r="H38" s="445"/>
      <c r="I38" s="445">
        <v>17375</v>
      </c>
      <c r="J38" s="445"/>
      <c r="K38" s="445">
        <v>16868</v>
      </c>
      <c r="L38" s="445"/>
      <c r="M38" s="445">
        <v>53</v>
      </c>
      <c r="N38" s="279"/>
      <c r="O38" s="274"/>
    </row>
    <row r="39" spans="1:15" s="4" customFormat="1" ht="12.75" customHeight="1">
      <c r="A39" s="423" t="s">
        <v>343</v>
      </c>
      <c r="B39" s="445">
        <v>15926</v>
      </c>
      <c r="C39" s="445">
        <v>8114</v>
      </c>
      <c r="D39" s="445">
        <v>7812</v>
      </c>
      <c r="E39" s="445">
        <v>8299</v>
      </c>
      <c r="F39" s="445">
        <v>5994</v>
      </c>
      <c r="G39" s="445">
        <v>28008</v>
      </c>
      <c r="H39" s="445"/>
      <c r="I39" s="445">
        <v>13851</v>
      </c>
      <c r="J39" s="445"/>
      <c r="K39" s="445">
        <v>14157</v>
      </c>
      <c r="L39" s="445"/>
      <c r="M39" s="445">
        <v>43</v>
      </c>
      <c r="N39" s="279"/>
      <c r="O39" s="274"/>
    </row>
    <row r="40" spans="1:15" s="202" customFormat="1" ht="12.75" customHeight="1">
      <c r="A40" s="423" t="s">
        <v>344</v>
      </c>
      <c r="B40" s="445">
        <v>29054</v>
      </c>
      <c r="C40" s="445">
        <v>14851</v>
      </c>
      <c r="D40" s="445">
        <v>14203</v>
      </c>
      <c r="E40" s="445">
        <v>17966</v>
      </c>
      <c r="F40" s="445">
        <v>11828</v>
      </c>
      <c r="G40" s="445">
        <v>27176</v>
      </c>
      <c r="H40" s="445"/>
      <c r="I40" s="445">
        <v>13449</v>
      </c>
      <c r="J40" s="445"/>
      <c r="K40" s="445">
        <v>13727</v>
      </c>
      <c r="L40" s="445"/>
      <c r="M40" s="445">
        <v>90</v>
      </c>
      <c r="N40" s="279"/>
      <c r="O40" s="274"/>
    </row>
    <row r="41" spans="1:15" s="202" customFormat="1" ht="12.75" customHeight="1">
      <c r="A41" s="423" t="s">
        <v>345</v>
      </c>
      <c r="B41" s="445">
        <v>5225</v>
      </c>
      <c r="C41" s="445">
        <v>2652</v>
      </c>
      <c r="D41" s="445">
        <v>2573</v>
      </c>
      <c r="E41" s="445">
        <v>3360</v>
      </c>
      <c r="F41" s="445">
        <v>2464</v>
      </c>
      <c r="G41" s="445">
        <v>10105</v>
      </c>
      <c r="H41" s="445"/>
      <c r="I41" s="445">
        <v>5130</v>
      </c>
      <c r="J41" s="445"/>
      <c r="K41" s="445">
        <v>4975</v>
      </c>
      <c r="L41" s="445"/>
      <c r="M41" s="445">
        <v>18</v>
      </c>
      <c r="N41" s="279"/>
      <c r="O41" s="274"/>
    </row>
    <row r="42" spans="1:15" s="202" customFormat="1" ht="12.75" customHeight="1">
      <c r="A42" s="423" t="s">
        <v>346</v>
      </c>
      <c r="B42" s="445">
        <v>4236</v>
      </c>
      <c r="C42" s="445">
        <v>2184</v>
      </c>
      <c r="D42" s="445">
        <v>2052</v>
      </c>
      <c r="E42" s="445">
        <v>2838</v>
      </c>
      <c r="F42" s="445">
        <v>1823</v>
      </c>
      <c r="G42" s="445">
        <v>5286</v>
      </c>
      <c r="H42" s="445"/>
      <c r="I42" s="445">
        <v>2770</v>
      </c>
      <c r="J42" s="445"/>
      <c r="K42" s="445">
        <v>2516</v>
      </c>
      <c r="L42" s="445"/>
      <c r="M42" s="445">
        <v>10</v>
      </c>
      <c r="N42" s="279"/>
      <c r="O42" s="274"/>
    </row>
    <row r="43" spans="1:15" s="202" customFormat="1" ht="12.75" customHeight="1">
      <c r="A43" s="423" t="s">
        <v>347</v>
      </c>
      <c r="B43" s="408">
        <v>2219</v>
      </c>
      <c r="C43" s="408">
        <v>1151</v>
      </c>
      <c r="D43" s="408">
        <v>1068</v>
      </c>
      <c r="E43" s="408">
        <v>1039</v>
      </c>
      <c r="F43" s="408">
        <v>795</v>
      </c>
      <c r="G43" s="408">
        <v>2244</v>
      </c>
      <c r="H43" s="408"/>
      <c r="I43" s="408">
        <v>1189</v>
      </c>
      <c r="J43" s="408"/>
      <c r="K43" s="408">
        <v>1055</v>
      </c>
      <c r="L43" s="408"/>
      <c r="M43" s="408">
        <v>5</v>
      </c>
      <c r="N43" s="105"/>
      <c r="O43" s="274"/>
    </row>
    <row r="44" spans="1:15" s="202" customFormat="1" ht="12.75" customHeight="1">
      <c r="A44" s="423" t="s">
        <v>348</v>
      </c>
      <c r="B44" s="445">
        <v>1960</v>
      </c>
      <c r="C44" s="445">
        <v>999</v>
      </c>
      <c r="D44" s="445">
        <v>961</v>
      </c>
      <c r="E44" s="445">
        <v>1065</v>
      </c>
      <c r="F44" s="445">
        <v>587</v>
      </c>
      <c r="G44" s="445">
        <v>2513</v>
      </c>
      <c r="H44" s="445"/>
      <c r="I44" s="445">
        <v>1213</v>
      </c>
      <c r="J44" s="445"/>
      <c r="K44" s="445">
        <v>1300</v>
      </c>
      <c r="L44" s="445"/>
      <c r="M44" s="445">
        <v>7</v>
      </c>
      <c r="N44" s="279"/>
      <c r="O44" s="274"/>
    </row>
    <row r="45" spans="1:15" ht="13.5" customHeight="1">
      <c r="A45" s="3328"/>
      <c r="B45" s="3308" t="s">
        <v>36</v>
      </c>
      <c r="C45" s="3308"/>
      <c r="D45" s="3308"/>
      <c r="E45" s="3308"/>
      <c r="F45" s="3308"/>
      <c r="G45" s="3308" t="s">
        <v>37</v>
      </c>
      <c r="H45" s="3308"/>
      <c r="I45" s="3308"/>
      <c r="J45" s="3308"/>
      <c r="K45" s="3308"/>
      <c r="L45" s="3308"/>
      <c r="M45" s="3308"/>
      <c r="N45" s="370"/>
    </row>
    <row r="46" spans="1:15" ht="13.5" customHeight="1">
      <c r="A46" s="3328"/>
      <c r="B46" s="3329" t="s">
        <v>14</v>
      </c>
      <c r="C46" s="3329"/>
      <c r="D46" s="3329"/>
      <c r="E46" s="3329" t="s">
        <v>90</v>
      </c>
      <c r="F46" s="3329"/>
      <c r="G46" s="3330" t="s">
        <v>14</v>
      </c>
      <c r="H46" s="3332"/>
      <c r="I46" s="3332"/>
      <c r="J46" s="3332"/>
      <c r="K46" s="3332"/>
      <c r="L46" s="3331"/>
      <c r="M46" s="3325" t="s">
        <v>55</v>
      </c>
      <c r="N46" s="371"/>
    </row>
    <row r="47" spans="1:15" ht="25.5" customHeight="1">
      <c r="A47" s="3328"/>
      <c r="B47" s="220" t="s">
        <v>41</v>
      </c>
      <c r="C47" s="220" t="s">
        <v>18</v>
      </c>
      <c r="D47" s="220" t="s">
        <v>40</v>
      </c>
      <c r="E47" s="220" t="s">
        <v>14</v>
      </c>
      <c r="F47" s="221" t="s">
        <v>38</v>
      </c>
      <c r="G47" s="3330" t="s">
        <v>41</v>
      </c>
      <c r="H47" s="3331"/>
      <c r="I47" s="3330" t="s">
        <v>18</v>
      </c>
      <c r="J47" s="3331"/>
      <c r="K47" s="3330" t="s">
        <v>40</v>
      </c>
      <c r="L47" s="3331"/>
      <c r="M47" s="3325"/>
      <c r="N47" s="371"/>
    </row>
    <row r="48" spans="1:15">
      <c r="A48" s="3336" t="s">
        <v>372</v>
      </c>
      <c r="B48" s="3336"/>
      <c r="C48" s="3336"/>
      <c r="D48" s="3336"/>
      <c r="E48" s="3336"/>
      <c r="F48" s="3336"/>
      <c r="G48" s="3336"/>
      <c r="H48" s="3336"/>
      <c r="I48" s="3336"/>
      <c r="J48" s="3336"/>
      <c r="K48" s="3336"/>
      <c r="L48" s="3336"/>
      <c r="M48" s="3336"/>
      <c r="N48" s="371"/>
    </row>
    <row r="49" spans="1:15">
      <c r="A49" s="139" t="s">
        <v>240</v>
      </c>
      <c r="B49" s="139"/>
      <c r="C49" s="139"/>
      <c r="D49" s="3334"/>
      <c r="E49" s="3334"/>
      <c r="F49" s="3334"/>
      <c r="G49" s="3334"/>
      <c r="H49" s="3334"/>
      <c r="I49" s="3334"/>
      <c r="J49" s="367"/>
      <c r="K49" s="3334"/>
      <c r="L49" s="3334"/>
      <c r="M49" s="3334"/>
      <c r="N49" s="3334"/>
      <c r="O49" s="3334"/>
    </row>
    <row r="50" spans="1:15">
      <c r="A50" s="136" t="s">
        <v>241</v>
      </c>
      <c r="B50" s="136"/>
      <c r="C50" s="136"/>
    </row>
    <row r="51" spans="1:15" ht="49.5" customHeight="1">
      <c r="A51" s="3335" t="s">
        <v>333</v>
      </c>
      <c r="B51" s="3335"/>
      <c r="C51" s="3335"/>
      <c r="D51" s="3335"/>
      <c r="E51" s="3335"/>
      <c r="F51" s="3335"/>
      <c r="G51" s="3335"/>
      <c r="H51" s="3335"/>
      <c r="I51" s="3335"/>
      <c r="J51" s="3335"/>
      <c r="K51" s="3335"/>
      <c r="L51" s="3335"/>
      <c r="M51" s="3335"/>
      <c r="N51" s="366"/>
      <c r="O51" s="171"/>
    </row>
    <row r="52" spans="1:15" ht="39" customHeight="1">
      <c r="A52" s="3333" t="s">
        <v>334</v>
      </c>
      <c r="B52" s="3333"/>
      <c r="C52" s="3333"/>
      <c r="D52" s="3333"/>
      <c r="E52" s="3333"/>
      <c r="F52" s="3333"/>
      <c r="G52" s="3333"/>
      <c r="H52" s="3333"/>
      <c r="I52" s="3333"/>
      <c r="J52" s="3333"/>
      <c r="K52" s="3333"/>
      <c r="L52" s="3333"/>
      <c r="M52" s="3333"/>
      <c r="N52" s="366"/>
      <c r="O52" s="171"/>
    </row>
    <row r="54" spans="1:15" s="97" customFormat="1" ht="11.25" customHeight="1">
      <c r="A54" s="93" t="s">
        <v>164</v>
      </c>
      <c r="B54" s="94"/>
      <c r="C54" s="94"/>
      <c r="D54" s="94"/>
      <c r="E54" s="94"/>
      <c r="F54" s="94"/>
      <c r="G54" s="94"/>
      <c r="H54" s="94"/>
      <c r="I54" s="94"/>
      <c r="J54" s="94"/>
      <c r="K54" s="94"/>
      <c r="L54" s="94"/>
      <c r="M54" s="94"/>
      <c r="N54" s="94"/>
      <c r="O54" s="95"/>
    </row>
    <row r="55" spans="1:15" s="97" customFormat="1" ht="9.75" customHeight="1">
      <c r="A55" s="96" t="s">
        <v>151</v>
      </c>
      <c r="B55" s="96"/>
      <c r="D55" s="96"/>
      <c r="E55" s="96"/>
      <c r="F55" s="259"/>
      <c r="G55" s="98"/>
      <c r="H55" s="98"/>
      <c r="I55" s="330"/>
      <c r="J55" s="330"/>
      <c r="M55" s="331"/>
      <c r="N55" s="331"/>
      <c r="O55" s="99"/>
    </row>
    <row r="56" spans="1:15">
      <c r="A56" s="96" t="s">
        <v>152</v>
      </c>
      <c r="F56" s="259"/>
      <c r="G56" s="260"/>
      <c r="H56" s="260"/>
      <c r="I56" s="319"/>
      <c r="J56" s="367"/>
      <c r="M56" s="332"/>
      <c r="N56" s="332"/>
      <c r="O56" s="16"/>
    </row>
    <row r="57" spans="1:15">
      <c r="A57" s="138" t="s">
        <v>197</v>
      </c>
      <c r="B57" s="333"/>
      <c r="C57" s="333"/>
      <c r="D57" s="333"/>
      <c r="E57" s="333"/>
      <c r="F57" s="334"/>
      <c r="G57" s="334"/>
      <c r="H57" s="334"/>
      <c r="I57" s="335"/>
      <c r="J57" s="335"/>
      <c r="K57" s="333"/>
      <c r="L57" s="333"/>
      <c r="M57" s="336"/>
      <c r="N57" s="336"/>
      <c r="O57" s="333"/>
    </row>
    <row r="58" spans="1:15">
      <c r="A58" s="138" t="s">
        <v>198</v>
      </c>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selection activeCell="J29" sqref="J29"/>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31">
    <mergeCell ref="K6:L6"/>
    <mergeCell ref="K47:L47"/>
    <mergeCell ref="G46:L46"/>
    <mergeCell ref="A52:M52"/>
    <mergeCell ref="B46:D46"/>
    <mergeCell ref="B45:F45"/>
    <mergeCell ref="E46:F46"/>
    <mergeCell ref="A45:A47"/>
    <mergeCell ref="D49:I49"/>
    <mergeCell ref="K49:O49"/>
    <mergeCell ref="G45:M45"/>
    <mergeCell ref="G47:H47"/>
    <mergeCell ref="I47:J47"/>
    <mergeCell ref="A51:M51"/>
    <mergeCell ref="A48:M48"/>
    <mergeCell ref="A1:M1"/>
    <mergeCell ref="A2:M2"/>
    <mergeCell ref="M46:M47"/>
    <mergeCell ref="B35:F35"/>
    <mergeCell ref="G35:M35"/>
    <mergeCell ref="B7:F7"/>
    <mergeCell ref="G7:M7"/>
    <mergeCell ref="B4:F4"/>
    <mergeCell ref="A4:A6"/>
    <mergeCell ref="E5:F5"/>
    <mergeCell ref="B5:D5"/>
    <mergeCell ref="G6:H6"/>
    <mergeCell ref="M5:N6"/>
    <mergeCell ref="G4:N4"/>
    <mergeCell ref="G5:L5"/>
    <mergeCell ref="I6:J6"/>
  </mergeCells>
  <phoneticPr fontId="0" type="noConversion"/>
  <hyperlinks>
    <hyperlink ref="B4:F4" r:id="rId3" display="Nados-vivos"/>
    <hyperlink ref="B45:F45" r:id="rId4" display="Live births"/>
    <hyperlink ref="G45:M45" r:id="rId5" display="Deaths"/>
    <hyperlink ref="A57" r:id="rId6"/>
    <hyperlink ref="A55" r:id="rId7"/>
    <hyperlink ref="A56" r:id="rId8"/>
    <hyperlink ref="G4:N4" r:id="rId9" display="Óbitos"/>
    <hyperlink ref="A58" r:id="rId10"/>
  </hyperlinks>
  <printOptions horizontalCentered="1"/>
  <pageMargins left="0.78740157480314965" right="0.78740157480314965" top="0.78740157480314965" bottom="0.78740157480314965" header="0" footer="0"/>
  <pageSetup paperSize="9" orientation="portrait" horizontalDpi="300" verticalDpi="300" r:id="rId11"/>
  <headerFooter alignWithMargins="0"/>
</worksheet>
</file>

<file path=xl/worksheets/sheet100.xml><?xml version="1.0" encoding="utf-8"?>
<worksheet xmlns="http://schemas.openxmlformats.org/spreadsheetml/2006/main" xmlns:r="http://schemas.openxmlformats.org/officeDocument/2006/relationships">
  <dimension ref="A1:J46"/>
  <sheetViews>
    <sheetView showGridLines="0" zoomScaleNormal="100" workbookViewId="0">
      <selection activeCell="A2" sqref="A2:I2"/>
    </sheetView>
  </sheetViews>
  <sheetFormatPr defaultColWidth="7.85546875" defaultRowHeight="12.75"/>
  <cols>
    <col min="1" max="1" width="18.5703125" style="1998" customWidth="1"/>
    <col min="2" max="2" width="10.42578125" style="1998" customWidth="1"/>
    <col min="3" max="9" width="9.7109375" style="1998" customWidth="1"/>
    <col min="10" max="10" width="13.28515625" style="1998" bestFit="1" customWidth="1"/>
    <col min="11" max="16384" width="7.85546875" style="1998"/>
  </cols>
  <sheetData>
    <row r="1" spans="1:10" s="1925" customFormat="1" ht="30" customHeight="1">
      <c r="A1" s="3906" t="s">
        <v>2276</v>
      </c>
      <c r="B1" s="3906"/>
      <c r="C1" s="3906"/>
      <c r="D1" s="3906"/>
      <c r="E1" s="3906"/>
      <c r="F1" s="3906"/>
      <c r="G1" s="3906"/>
      <c r="H1" s="3906"/>
      <c r="I1" s="3906"/>
      <c r="J1" s="2260"/>
    </row>
    <row r="2" spans="1:10" s="1925" customFormat="1" ht="30" customHeight="1">
      <c r="A2" s="3907" t="s">
        <v>2277</v>
      </c>
      <c r="B2" s="3907"/>
      <c r="C2" s="3907"/>
      <c r="D2" s="3907"/>
      <c r="E2" s="3907"/>
      <c r="F2" s="3907"/>
      <c r="G2" s="3907"/>
      <c r="H2" s="3907"/>
      <c r="I2" s="3907"/>
      <c r="J2" s="2260"/>
    </row>
    <row r="3" spans="1:10" s="1925" customFormat="1" ht="9.75" customHeight="1">
      <c r="A3" s="1992" t="s">
        <v>59</v>
      </c>
      <c r="B3" s="1927"/>
      <c r="C3" s="1927"/>
      <c r="D3" s="1927"/>
      <c r="E3" s="1927"/>
      <c r="F3" s="1927"/>
      <c r="G3" s="1927"/>
      <c r="H3" s="1927"/>
      <c r="I3" s="2261" t="s">
        <v>12</v>
      </c>
      <c r="J3" s="1927"/>
    </row>
    <row r="4" spans="1:10" s="1925" customFormat="1" ht="16.5" customHeight="1">
      <c r="A4" s="4059"/>
      <c r="B4" s="4061" t="s">
        <v>14</v>
      </c>
      <c r="C4" s="4063" t="s">
        <v>2278</v>
      </c>
      <c r="D4" s="4064"/>
      <c r="E4" s="4064"/>
      <c r="F4" s="4064"/>
      <c r="G4" s="4064"/>
      <c r="H4" s="4064"/>
      <c r="I4" s="4065"/>
      <c r="J4" s="1927"/>
    </row>
    <row r="5" spans="1:10">
      <c r="A5" s="4060"/>
      <c r="B5" s="4062"/>
      <c r="C5" s="2135" t="s">
        <v>2279</v>
      </c>
      <c r="D5" s="2262" t="s">
        <v>2280</v>
      </c>
      <c r="E5" s="2263" t="s">
        <v>2281</v>
      </c>
      <c r="F5" s="2263" t="s">
        <v>2282</v>
      </c>
      <c r="G5" s="2263" t="s">
        <v>2283</v>
      </c>
      <c r="H5" s="2263" t="s">
        <v>2284</v>
      </c>
      <c r="I5" s="2061" t="s">
        <v>2285</v>
      </c>
      <c r="J5" s="2264"/>
    </row>
    <row r="6" spans="1:10" s="1929" customFormat="1">
      <c r="A6" s="1931" t="s">
        <v>20</v>
      </c>
      <c r="B6" s="2221"/>
      <c r="C6" s="2221"/>
      <c r="D6" s="2221"/>
      <c r="E6" s="2221"/>
      <c r="F6" s="2221"/>
      <c r="G6" s="2221"/>
      <c r="H6" s="2221"/>
      <c r="I6" s="2221"/>
      <c r="J6" s="2264"/>
    </row>
    <row r="7" spans="1:10" s="1929" customFormat="1">
      <c r="A7" s="1931">
        <v>1995</v>
      </c>
      <c r="B7" s="2265">
        <v>1766641</v>
      </c>
      <c r="C7" s="2265">
        <v>339899</v>
      </c>
      <c r="D7" s="2265">
        <v>201663</v>
      </c>
      <c r="E7" s="2265">
        <v>282340</v>
      </c>
      <c r="F7" s="2265">
        <v>208112</v>
      </c>
      <c r="G7" s="2265">
        <v>230999</v>
      </c>
      <c r="H7" s="2265">
        <v>148618</v>
      </c>
      <c r="I7" s="2265">
        <v>355010</v>
      </c>
      <c r="J7" s="2129"/>
    </row>
    <row r="8" spans="1:10" s="1929" customFormat="1">
      <c r="A8" s="1931">
        <v>1996</v>
      </c>
      <c r="B8" s="2265">
        <v>1759286</v>
      </c>
      <c r="C8" s="2265">
        <v>348578</v>
      </c>
      <c r="D8" s="2265">
        <v>201399</v>
      </c>
      <c r="E8" s="2265">
        <v>282038</v>
      </c>
      <c r="F8" s="2265">
        <v>203030</v>
      </c>
      <c r="G8" s="2265">
        <v>231277</v>
      </c>
      <c r="H8" s="2265">
        <v>137332</v>
      </c>
      <c r="I8" s="2265">
        <v>355632</v>
      </c>
      <c r="J8" s="2129"/>
    </row>
    <row r="9" spans="1:10" s="1929" customFormat="1">
      <c r="A9" s="1931">
        <v>1997</v>
      </c>
      <c r="B9" s="2265">
        <v>1876050</v>
      </c>
      <c r="C9" s="2265">
        <v>384544</v>
      </c>
      <c r="D9" s="2265">
        <v>219105</v>
      </c>
      <c r="E9" s="2265">
        <v>301788</v>
      </c>
      <c r="F9" s="2265">
        <v>220494</v>
      </c>
      <c r="G9" s="2265">
        <v>243536</v>
      </c>
      <c r="H9" s="2265">
        <v>144133</v>
      </c>
      <c r="I9" s="2265">
        <v>362450</v>
      </c>
      <c r="J9" s="2129"/>
    </row>
    <row r="10" spans="1:10" s="1929" customFormat="1">
      <c r="A10" s="1931">
        <v>1998</v>
      </c>
      <c r="B10" s="2265">
        <v>1907516</v>
      </c>
      <c r="C10" s="2265">
        <v>395210</v>
      </c>
      <c r="D10" s="2265">
        <v>221857</v>
      </c>
      <c r="E10" s="2265">
        <v>303443</v>
      </c>
      <c r="F10" s="2265">
        <v>216569</v>
      </c>
      <c r="G10" s="2265">
        <v>247348</v>
      </c>
      <c r="H10" s="2265">
        <v>143380</v>
      </c>
      <c r="I10" s="2265">
        <v>379709</v>
      </c>
      <c r="J10" s="2129"/>
    </row>
    <row r="11" spans="1:10" s="1929" customFormat="1">
      <c r="A11" s="1931">
        <v>1999</v>
      </c>
      <c r="B11" s="2265">
        <v>2014152</v>
      </c>
      <c r="C11" s="2265">
        <v>430604</v>
      </c>
      <c r="D11" s="2265">
        <v>241138</v>
      </c>
      <c r="E11" s="2265">
        <v>321851</v>
      </c>
      <c r="F11" s="2265">
        <v>226501</v>
      </c>
      <c r="G11" s="2265">
        <v>253334</v>
      </c>
      <c r="H11" s="2265">
        <v>149161</v>
      </c>
      <c r="I11" s="2265">
        <v>391563</v>
      </c>
      <c r="J11" s="2129"/>
    </row>
    <row r="12" spans="1:10" s="1929" customFormat="1">
      <c r="A12" s="1931">
        <v>2000</v>
      </c>
      <c r="B12" s="2265">
        <v>2048444</v>
      </c>
      <c r="C12" s="2265">
        <v>458499</v>
      </c>
      <c r="D12" s="2265">
        <v>254688</v>
      </c>
      <c r="E12" s="2265">
        <v>336477</v>
      </c>
      <c r="F12" s="2265">
        <v>236347</v>
      </c>
      <c r="G12" s="2265">
        <v>252276</v>
      </c>
      <c r="H12" s="2265">
        <v>144371</v>
      </c>
      <c r="I12" s="2265">
        <v>365786</v>
      </c>
      <c r="J12" s="2129"/>
    </row>
    <row r="13" spans="1:10" s="1929" customFormat="1">
      <c r="A13" s="1931">
        <v>2001</v>
      </c>
      <c r="B13" s="2266" t="s">
        <v>65</v>
      </c>
      <c r="C13" s="2266" t="s">
        <v>65</v>
      </c>
      <c r="D13" s="2266" t="s">
        <v>65</v>
      </c>
      <c r="E13" s="2266" t="s">
        <v>65</v>
      </c>
      <c r="F13" s="2266" t="s">
        <v>65</v>
      </c>
      <c r="G13" s="2266" t="s">
        <v>65</v>
      </c>
      <c r="H13" s="2266" t="s">
        <v>65</v>
      </c>
      <c r="I13" s="2266" t="s">
        <v>65</v>
      </c>
      <c r="J13" s="2129"/>
    </row>
    <row r="14" spans="1:10" s="1929" customFormat="1">
      <c r="A14" s="1931">
        <v>2002</v>
      </c>
      <c r="B14" s="2267">
        <v>2017318</v>
      </c>
      <c r="C14" s="2267">
        <v>487947</v>
      </c>
      <c r="D14" s="2267">
        <v>272242</v>
      </c>
      <c r="E14" s="2267">
        <v>348931</v>
      </c>
      <c r="F14" s="2267">
        <v>202586</v>
      </c>
      <c r="G14" s="2267">
        <v>224868</v>
      </c>
      <c r="H14" s="2267">
        <v>129263</v>
      </c>
      <c r="I14" s="2267">
        <v>351481</v>
      </c>
      <c r="J14" s="2129"/>
    </row>
    <row r="15" spans="1:10" s="1929" customFormat="1">
      <c r="A15" s="1931">
        <v>2003</v>
      </c>
      <c r="B15" s="2267">
        <v>2023610</v>
      </c>
      <c r="C15" s="2267">
        <v>511639</v>
      </c>
      <c r="D15" s="2267">
        <v>270207</v>
      </c>
      <c r="E15" s="2267">
        <v>324858</v>
      </c>
      <c r="F15" s="2267">
        <v>214869</v>
      </c>
      <c r="G15" s="2267">
        <v>225800</v>
      </c>
      <c r="H15" s="2267">
        <v>130410</v>
      </c>
      <c r="I15" s="2267">
        <v>345827</v>
      </c>
      <c r="J15" s="2129"/>
    </row>
    <row r="16" spans="1:10" s="1967" customFormat="1">
      <c r="A16" s="1931">
        <v>2004</v>
      </c>
      <c r="B16" s="51">
        <v>2069267</v>
      </c>
      <c r="C16" s="51">
        <v>522159</v>
      </c>
      <c r="D16" s="51">
        <v>264290</v>
      </c>
      <c r="E16" s="51">
        <v>330918</v>
      </c>
      <c r="F16" s="51">
        <v>221184</v>
      </c>
      <c r="G16" s="51">
        <v>237641</v>
      </c>
      <c r="H16" s="51">
        <v>134380</v>
      </c>
      <c r="I16" s="51">
        <v>358695</v>
      </c>
      <c r="J16" s="2268"/>
    </row>
    <row r="17" spans="1:10" s="1967" customFormat="1">
      <c r="A17" s="1931">
        <v>2005</v>
      </c>
      <c r="B17" s="51">
        <v>2173144</v>
      </c>
      <c r="C17" s="51">
        <v>555191</v>
      </c>
      <c r="D17" s="51">
        <v>278223</v>
      </c>
      <c r="E17" s="51">
        <v>351342</v>
      </c>
      <c r="F17" s="51">
        <v>229354</v>
      </c>
      <c r="G17" s="51">
        <v>245057</v>
      </c>
      <c r="H17" s="51">
        <v>142486</v>
      </c>
      <c r="I17" s="51">
        <v>371491</v>
      </c>
      <c r="J17" s="2268"/>
    </row>
    <row r="18" spans="1:10" s="1967" customFormat="1">
      <c r="A18" s="1931">
        <v>2006</v>
      </c>
      <c r="B18" s="51">
        <v>2186695</v>
      </c>
      <c r="C18" s="51">
        <v>554376</v>
      </c>
      <c r="D18" s="51">
        <v>276922</v>
      </c>
      <c r="E18" s="51">
        <v>356924</v>
      </c>
      <c r="F18" s="51">
        <v>231924</v>
      </c>
      <c r="G18" s="51">
        <v>252795</v>
      </c>
      <c r="H18" s="51">
        <v>140581</v>
      </c>
      <c r="I18" s="51">
        <v>373173</v>
      </c>
      <c r="J18" s="2268"/>
    </row>
    <row r="19" spans="1:10" s="1967" customFormat="1">
      <c r="A19" s="1931">
        <v>2007</v>
      </c>
      <c r="B19" s="2269">
        <v>2247950</v>
      </c>
      <c r="C19" s="2269">
        <v>559150</v>
      </c>
      <c r="D19" s="2269">
        <v>284722</v>
      </c>
      <c r="E19" s="2269">
        <v>368924</v>
      </c>
      <c r="F19" s="2269">
        <v>239846</v>
      </c>
      <c r="G19" s="2269">
        <v>257533</v>
      </c>
      <c r="H19" s="2269">
        <v>142974</v>
      </c>
      <c r="I19" s="2269">
        <v>394801</v>
      </c>
      <c r="J19" s="2268"/>
    </row>
    <row r="20" spans="1:10" s="1967" customFormat="1">
      <c r="A20" s="1931">
        <v>2008</v>
      </c>
      <c r="B20" s="2269">
        <v>2267915</v>
      </c>
      <c r="C20" s="2269">
        <v>556946</v>
      </c>
      <c r="D20" s="2269">
        <v>282028</v>
      </c>
      <c r="E20" s="2269">
        <v>363102</v>
      </c>
      <c r="F20" s="2269">
        <v>241431</v>
      </c>
      <c r="G20" s="2269">
        <v>268063</v>
      </c>
      <c r="H20" s="2269">
        <v>142995</v>
      </c>
      <c r="I20" s="2269">
        <v>413350</v>
      </c>
      <c r="J20" s="2268"/>
    </row>
    <row r="21" spans="1:10" s="1967" customFormat="1">
      <c r="A21" s="1931">
        <v>2009</v>
      </c>
      <c r="B21" s="2269">
        <v>2175028</v>
      </c>
      <c r="C21" s="2269">
        <v>538855</v>
      </c>
      <c r="D21" s="2269">
        <v>269536</v>
      </c>
      <c r="E21" s="2269">
        <v>344101</v>
      </c>
      <c r="F21" s="2269">
        <v>231553</v>
      </c>
      <c r="G21" s="2269">
        <v>251505</v>
      </c>
      <c r="H21" s="2269">
        <v>139260</v>
      </c>
      <c r="I21" s="2269">
        <v>400218</v>
      </c>
      <c r="J21" s="2268"/>
    </row>
    <row r="22" spans="1:10" s="1967" customFormat="1">
      <c r="A22" s="2244" t="s">
        <v>52</v>
      </c>
      <c r="B22" s="2269"/>
      <c r="C22" s="2269"/>
      <c r="D22" s="2269"/>
      <c r="E22" s="2269"/>
      <c r="F22" s="2269"/>
      <c r="G22" s="2269"/>
      <c r="H22" s="2269"/>
      <c r="I22" s="2269"/>
      <c r="J22" s="2268"/>
    </row>
    <row r="23" spans="1:10" s="1967" customFormat="1">
      <c r="A23" s="1931">
        <v>2010</v>
      </c>
      <c r="B23" s="2269">
        <v>2073784</v>
      </c>
      <c r="C23" s="2269">
        <v>484876</v>
      </c>
      <c r="D23" s="2269">
        <v>247518</v>
      </c>
      <c r="E23" s="2269">
        <v>324786</v>
      </c>
      <c r="F23" s="2269">
        <v>220589</v>
      </c>
      <c r="G23" s="2269">
        <v>245455</v>
      </c>
      <c r="H23" s="2269">
        <v>140516</v>
      </c>
      <c r="I23" s="2269">
        <v>410044</v>
      </c>
      <c r="J23" s="2268"/>
    </row>
    <row r="24" spans="1:10" s="1967" customFormat="1">
      <c r="A24" s="1931">
        <v>2011</v>
      </c>
      <c r="B24" s="2269">
        <v>2038354</v>
      </c>
      <c r="C24" s="2269">
        <v>469275</v>
      </c>
      <c r="D24" s="2269">
        <v>236176</v>
      </c>
      <c r="E24" s="2269">
        <v>314288</v>
      </c>
      <c r="F24" s="2269">
        <v>215544</v>
      </c>
      <c r="G24" s="2269">
        <v>243882</v>
      </c>
      <c r="H24" s="2269">
        <v>146909</v>
      </c>
      <c r="I24" s="2269">
        <v>412280</v>
      </c>
      <c r="J24" s="2268"/>
    </row>
    <row r="25" spans="1:10" s="1949" customFormat="1">
      <c r="A25" s="1931">
        <v>2012</v>
      </c>
      <c r="B25" s="2269">
        <v>1910957</v>
      </c>
      <c r="C25" s="2269">
        <v>433507</v>
      </c>
      <c r="D25" s="2269">
        <v>215827</v>
      </c>
      <c r="E25" s="2269">
        <v>294399</v>
      </c>
      <c r="F25" s="2269">
        <v>203331</v>
      </c>
      <c r="G25" s="2269">
        <v>230355</v>
      </c>
      <c r="H25" s="2269">
        <v>136046</v>
      </c>
      <c r="I25" s="2269">
        <v>397492</v>
      </c>
      <c r="J25" s="2270"/>
    </row>
    <row r="26" spans="1:10" s="1949" customFormat="1">
      <c r="A26" s="1931">
        <v>2013</v>
      </c>
      <c r="B26" s="2271">
        <v>1890511</v>
      </c>
      <c r="C26" s="2271">
        <v>422132</v>
      </c>
      <c r="D26" s="2271">
        <v>212135</v>
      </c>
      <c r="E26" s="2271">
        <v>290296</v>
      </c>
      <c r="F26" s="2271">
        <v>201755</v>
      </c>
      <c r="G26" s="2271">
        <v>238171</v>
      </c>
      <c r="H26" s="2271">
        <v>133930</v>
      </c>
      <c r="I26" s="2271">
        <v>392092</v>
      </c>
      <c r="J26" s="2270"/>
    </row>
    <row r="27" spans="1:10" s="1949" customFormat="1">
      <c r="A27" s="1931">
        <v>2014</v>
      </c>
      <c r="B27" s="2271">
        <v>1928307</v>
      </c>
      <c r="C27" s="2271">
        <v>428347</v>
      </c>
      <c r="D27" s="2271">
        <v>216721</v>
      </c>
      <c r="E27" s="2271">
        <v>298220</v>
      </c>
      <c r="F27" s="2271">
        <v>206435</v>
      </c>
      <c r="G27" s="2271">
        <v>245313</v>
      </c>
      <c r="H27" s="2271">
        <v>134189</v>
      </c>
      <c r="I27" s="2271">
        <v>399082</v>
      </c>
      <c r="J27" s="2270"/>
    </row>
    <row r="28" spans="1:10" s="1949" customFormat="1">
      <c r="A28" s="1931" t="s">
        <v>20</v>
      </c>
      <c r="B28" s="2271"/>
      <c r="C28" s="2271"/>
      <c r="D28" s="2271"/>
      <c r="E28" s="2271"/>
      <c r="F28" s="2271"/>
      <c r="G28" s="2271"/>
      <c r="H28" s="2271"/>
      <c r="I28" s="2271"/>
      <c r="J28" s="2270"/>
    </row>
    <row r="29" spans="1:10" s="1949" customFormat="1">
      <c r="A29" s="1931">
        <v>2015</v>
      </c>
      <c r="B29" s="2222">
        <v>2065599</v>
      </c>
      <c r="C29" s="2222">
        <v>453557</v>
      </c>
      <c r="D29" s="2222">
        <v>235267</v>
      </c>
      <c r="E29" s="2222">
        <v>318383</v>
      </c>
      <c r="F29" s="2222">
        <v>224748</v>
      </c>
      <c r="G29" s="2222">
        <v>258803</v>
      </c>
      <c r="H29" s="2222">
        <v>142027</v>
      </c>
      <c r="I29" s="2222">
        <v>432814</v>
      </c>
      <c r="J29" s="2270"/>
    </row>
    <row r="30" spans="1:10" s="1949" customFormat="1">
      <c r="A30" s="1943">
        <v>2016</v>
      </c>
      <c r="B30" s="2272"/>
      <c r="C30" s="2272"/>
      <c r="D30" s="2272"/>
      <c r="E30" s="2272"/>
      <c r="F30" s="2272"/>
      <c r="G30" s="2272"/>
      <c r="H30" s="2272"/>
      <c r="I30" s="2272"/>
      <c r="J30" s="380"/>
    </row>
    <row r="31" spans="1:10" s="1949" customFormat="1">
      <c r="A31" s="1974" t="s">
        <v>20</v>
      </c>
      <c r="B31" s="2228">
        <v>2133382</v>
      </c>
      <c r="C31" s="2228">
        <v>463806</v>
      </c>
      <c r="D31" s="2228">
        <v>239777</v>
      </c>
      <c r="E31" s="2228">
        <v>330378</v>
      </c>
      <c r="F31" s="2228">
        <v>231815</v>
      </c>
      <c r="G31" s="2228">
        <v>268406</v>
      </c>
      <c r="H31" s="2228">
        <v>150190</v>
      </c>
      <c r="I31" s="2228">
        <v>449010</v>
      </c>
      <c r="J31" s="2273"/>
    </row>
    <row r="32" spans="1:10" s="1949" customFormat="1">
      <c r="A32" s="2175" t="s">
        <v>2222</v>
      </c>
      <c r="B32" s="2274">
        <v>2054911</v>
      </c>
      <c r="C32" s="2274">
        <v>446957</v>
      </c>
      <c r="D32" s="2274">
        <v>230613</v>
      </c>
      <c r="E32" s="2274">
        <v>316863</v>
      </c>
      <c r="F32" s="2274">
        <v>222414</v>
      </c>
      <c r="G32" s="2274">
        <v>258217</v>
      </c>
      <c r="H32" s="2274">
        <v>144608</v>
      </c>
      <c r="I32" s="2274">
        <v>435239</v>
      </c>
    </row>
    <row r="33" spans="1:10" s="1949" customFormat="1">
      <c r="A33" s="1157" t="s">
        <v>2223</v>
      </c>
      <c r="B33" s="2274">
        <v>752800</v>
      </c>
      <c r="C33" s="2274">
        <v>170170</v>
      </c>
      <c r="D33" s="2274">
        <v>93076</v>
      </c>
      <c r="E33" s="2274">
        <v>129177</v>
      </c>
      <c r="F33" s="2274">
        <v>87775</v>
      </c>
      <c r="G33" s="2274">
        <v>97615</v>
      </c>
      <c r="H33" s="2274">
        <v>44027</v>
      </c>
      <c r="I33" s="2274">
        <v>130960</v>
      </c>
    </row>
    <row r="34" spans="1:10" s="1949" customFormat="1">
      <c r="A34" s="1157" t="s">
        <v>2224</v>
      </c>
      <c r="B34" s="2274">
        <v>431109</v>
      </c>
      <c r="C34" s="2274">
        <v>104192</v>
      </c>
      <c r="D34" s="2274">
        <v>52175</v>
      </c>
      <c r="E34" s="2274">
        <v>75265</v>
      </c>
      <c r="F34" s="2274">
        <v>50348</v>
      </c>
      <c r="G34" s="2274">
        <v>57211</v>
      </c>
      <c r="H34" s="2274">
        <v>31439</v>
      </c>
      <c r="I34" s="2274">
        <v>60479</v>
      </c>
      <c r="J34" s="2253"/>
    </row>
    <row r="35" spans="1:10" s="1967" customFormat="1">
      <c r="A35" s="1157" t="s">
        <v>2225</v>
      </c>
      <c r="B35" s="2232">
        <v>648611</v>
      </c>
      <c r="C35" s="2232">
        <v>111526</v>
      </c>
      <c r="D35" s="2232">
        <v>58834</v>
      </c>
      <c r="E35" s="2232">
        <v>77709</v>
      </c>
      <c r="F35" s="2232">
        <v>60778</v>
      </c>
      <c r="G35" s="2232">
        <v>75851</v>
      </c>
      <c r="H35" s="2232">
        <v>53808</v>
      </c>
      <c r="I35" s="2232">
        <v>210105</v>
      </c>
      <c r="J35" s="2275"/>
    </row>
    <row r="36" spans="1:10" s="1967" customFormat="1">
      <c r="A36" s="1157" t="s">
        <v>2226</v>
      </c>
      <c r="B36" s="2232">
        <v>122917</v>
      </c>
      <c r="C36" s="2232">
        <v>33891</v>
      </c>
      <c r="D36" s="2232">
        <v>14139</v>
      </c>
      <c r="E36" s="2232">
        <v>20308</v>
      </c>
      <c r="F36" s="2232">
        <v>12814</v>
      </c>
      <c r="G36" s="2232">
        <v>14821</v>
      </c>
      <c r="H36" s="2232">
        <v>8809</v>
      </c>
      <c r="I36" s="2232">
        <v>18135</v>
      </c>
      <c r="J36" s="2275"/>
    </row>
    <row r="37" spans="1:10" s="1967" customFormat="1">
      <c r="A37" s="1157" t="s">
        <v>2227</v>
      </c>
      <c r="B37" s="2232">
        <v>99474</v>
      </c>
      <c r="C37" s="2232">
        <v>27178</v>
      </c>
      <c r="D37" s="2232">
        <v>12389</v>
      </c>
      <c r="E37" s="2232">
        <v>14404</v>
      </c>
      <c r="F37" s="2232">
        <v>10699</v>
      </c>
      <c r="G37" s="2232">
        <v>12719</v>
      </c>
      <c r="H37" s="2232">
        <v>6525</v>
      </c>
      <c r="I37" s="2232">
        <v>15560</v>
      </c>
      <c r="J37" s="2275"/>
    </row>
    <row r="38" spans="1:10" s="1967" customFormat="1">
      <c r="A38" s="1157" t="s">
        <v>0</v>
      </c>
      <c r="B38" s="2231">
        <v>35400</v>
      </c>
      <c r="C38" s="2231">
        <v>7795</v>
      </c>
      <c r="D38" s="2231">
        <v>4316</v>
      </c>
      <c r="E38" s="2231">
        <v>6205</v>
      </c>
      <c r="F38" s="2231">
        <v>4498</v>
      </c>
      <c r="G38" s="2231">
        <v>5481</v>
      </c>
      <c r="H38" s="2231">
        <v>1850</v>
      </c>
      <c r="I38" s="2231">
        <v>5255</v>
      </c>
      <c r="J38" s="2275"/>
    </row>
    <row r="39" spans="1:10" s="1967" customFormat="1">
      <c r="A39" s="1157" t="s">
        <v>1</v>
      </c>
      <c r="B39" s="2232">
        <v>43071</v>
      </c>
      <c r="C39" s="2232">
        <v>9054</v>
      </c>
      <c r="D39" s="2232">
        <v>4848</v>
      </c>
      <c r="E39" s="2232">
        <v>7310</v>
      </c>
      <c r="F39" s="2232">
        <v>4903</v>
      </c>
      <c r="G39" s="2232">
        <v>4708</v>
      </c>
      <c r="H39" s="2232">
        <v>3732</v>
      </c>
      <c r="I39" s="2232">
        <v>8516</v>
      </c>
      <c r="J39" s="2275"/>
    </row>
    <row r="40" spans="1:10" s="1967" customFormat="1" ht="12.75" customHeight="1">
      <c r="A40" s="4066"/>
      <c r="B40" s="4067" t="s">
        <v>14</v>
      </c>
      <c r="C40" s="4068" t="s">
        <v>2286</v>
      </c>
      <c r="D40" s="4068"/>
      <c r="E40" s="4068"/>
      <c r="F40" s="4068"/>
      <c r="G40" s="4068"/>
      <c r="H40" s="4068"/>
      <c r="I40" s="4068"/>
      <c r="J40" s="2276"/>
    </row>
    <row r="41" spans="1:10">
      <c r="A41" s="4066"/>
      <c r="B41" s="4067"/>
      <c r="C41" s="2135" t="s">
        <v>2279</v>
      </c>
      <c r="D41" s="2262" t="s">
        <v>2280</v>
      </c>
      <c r="E41" s="2263" t="s">
        <v>2281</v>
      </c>
      <c r="F41" s="2263" t="s">
        <v>2282</v>
      </c>
      <c r="G41" s="2263" t="s">
        <v>2283</v>
      </c>
      <c r="H41" s="2263" t="s">
        <v>2284</v>
      </c>
      <c r="I41" s="2061" t="s">
        <v>2287</v>
      </c>
    </row>
    <row r="42" spans="1:10">
      <c r="A42" s="4058" t="s">
        <v>372</v>
      </c>
      <c r="B42" s="4058"/>
      <c r="C42" s="4058"/>
      <c r="D42" s="4058"/>
      <c r="E42" s="4058"/>
      <c r="F42" s="4058"/>
      <c r="G42" s="4058"/>
      <c r="H42" s="4058"/>
      <c r="I42" s="4058"/>
    </row>
    <row r="43" spans="1:10" s="1929" customFormat="1" ht="10.5" customHeight="1">
      <c r="A43" s="2019" t="s">
        <v>2021</v>
      </c>
      <c r="B43" s="2233"/>
      <c r="C43" s="2233"/>
      <c r="D43" s="2233"/>
      <c r="E43" s="2233"/>
      <c r="F43" s="2233"/>
      <c r="G43" s="2018"/>
      <c r="H43" s="2018"/>
      <c r="I43" s="2018"/>
      <c r="J43" s="2277"/>
    </row>
    <row r="44" spans="1:10" s="2220" customFormat="1" ht="9.75" customHeight="1">
      <c r="A44" s="2018" t="s">
        <v>2022</v>
      </c>
      <c r="B44" s="1992"/>
      <c r="C44" s="1992"/>
      <c r="D44" s="1992"/>
      <c r="E44" s="1992"/>
      <c r="F44" s="1992"/>
      <c r="G44" s="2234"/>
      <c r="H44" s="2234"/>
      <c r="I44" s="2234"/>
      <c r="J44" s="2018"/>
    </row>
    <row r="45" spans="1:10" s="2278" customFormat="1" ht="18.75" customHeight="1">
      <c r="A45" s="4051" t="s">
        <v>2270</v>
      </c>
      <c r="B45" s="4051"/>
      <c r="C45" s="4051"/>
      <c r="D45" s="4051"/>
      <c r="E45" s="4051"/>
      <c r="F45" s="4051"/>
      <c r="G45" s="4051"/>
      <c r="H45" s="4051"/>
      <c r="I45" s="4051"/>
      <c r="J45" s="2234"/>
    </row>
    <row r="46" spans="1:10" s="2220" customFormat="1" ht="9.75" customHeight="1">
      <c r="A46" s="4051" t="s">
        <v>2271</v>
      </c>
      <c r="B46" s="4051"/>
      <c r="C46" s="4051"/>
      <c r="D46" s="4051"/>
      <c r="E46" s="4051"/>
      <c r="F46" s="4051"/>
      <c r="G46" s="4051"/>
      <c r="H46" s="4051"/>
      <c r="I46" s="4051"/>
      <c r="J46" s="2259"/>
    </row>
  </sheetData>
  <mergeCells count="11">
    <mergeCell ref="A42:I42"/>
    <mergeCell ref="A45:I45"/>
    <mergeCell ref="A46:I46"/>
    <mergeCell ref="A1:I1"/>
    <mergeCell ref="A2:I2"/>
    <mergeCell ref="A4:A5"/>
    <mergeCell ref="B4:B5"/>
    <mergeCell ref="C4:I4"/>
    <mergeCell ref="A40:A41"/>
    <mergeCell ref="B40:B41"/>
    <mergeCell ref="C40:I40"/>
  </mergeCells>
  <conditionalFormatting sqref="B31:I39">
    <cfRule type="cellIs" dxfId="26" priority="1" operator="equal">
      <formula>2</formula>
    </cfRule>
    <cfRule type="cellIs" dxfId="25" priority="2" operator="equal">
      <formula>1</formula>
    </cfRule>
  </conditionalFormatting>
  <pageMargins left="0.7" right="0.7" top="0.75" bottom="0.75" header="0.3" footer="0.3"/>
  <pageSetup orientation="portrait" verticalDpi="0" r:id="rId1"/>
</worksheet>
</file>

<file path=xl/worksheets/sheet101.xml><?xml version="1.0" encoding="utf-8"?>
<worksheet xmlns="http://schemas.openxmlformats.org/spreadsheetml/2006/main" xmlns:r="http://schemas.openxmlformats.org/officeDocument/2006/relationships">
  <dimension ref="A1:X46"/>
  <sheetViews>
    <sheetView showGridLines="0" workbookViewId="0">
      <selection activeCell="A2" sqref="A2:I2"/>
    </sheetView>
  </sheetViews>
  <sheetFormatPr defaultColWidth="7.85546875" defaultRowHeight="12.75"/>
  <cols>
    <col min="1" max="1" width="19.5703125" style="1998" customWidth="1"/>
    <col min="2" max="9" width="9.7109375" style="1998" customWidth="1"/>
    <col min="10" max="10" width="13.28515625" style="1998" bestFit="1" customWidth="1"/>
    <col min="11" max="16384" width="7.85546875" style="1998"/>
  </cols>
  <sheetData>
    <row r="1" spans="1:10" s="2280" customFormat="1" ht="32.25" customHeight="1">
      <c r="A1" s="4069" t="s">
        <v>2288</v>
      </c>
      <c r="B1" s="4069"/>
      <c r="C1" s="4069"/>
      <c r="D1" s="4069"/>
      <c r="E1" s="4069"/>
      <c r="F1" s="4069"/>
      <c r="G1" s="4069"/>
      <c r="H1" s="4069"/>
      <c r="I1" s="4069"/>
      <c r="J1" s="2279"/>
    </row>
    <row r="2" spans="1:10" s="2280" customFormat="1" ht="30" customHeight="1">
      <c r="A2" s="4070" t="s">
        <v>2289</v>
      </c>
      <c r="B2" s="4070"/>
      <c r="C2" s="4070"/>
      <c r="D2" s="4070"/>
      <c r="E2" s="4070"/>
      <c r="F2" s="4070"/>
      <c r="G2" s="4070"/>
      <c r="H2" s="4070"/>
      <c r="I2" s="4070"/>
      <c r="J2" s="2279"/>
    </row>
    <row r="3" spans="1:10" s="2281" customFormat="1" ht="9.75" customHeight="1">
      <c r="A3" s="2235" t="s">
        <v>2274</v>
      </c>
      <c r="B3" s="2236"/>
      <c r="C3" s="2236"/>
      <c r="D3" s="2236"/>
      <c r="E3" s="2236"/>
      <c r="F3" s="2236"/>
      <c r="G3" s="2236"/>
      <c r="H3" s="2236"/>
      <c r="I3" s="2237" t="s">
        <v>2275</v>
      </c>
      <c r="J3" s="2236"/>
    </row>
    <row r="4" spans="1:10" s="2280" customFormat="1" ht="16.5" customHeight="1">
      <c r="A4" s="4059"/>
      <c r="B4" s="4061" t="s">
        <v>14</v>
      </c>
      <c r="C4" s="4063" t="s">
        <v>2278</v>
      </c>
      <c r="D4" s="4064"/>
      <c r="E4" s="4064"/>
      <c r="F4" s="4064"/>
      <c r="G4" s="4064"/>
      <c r="H4" s="4064"/>
      <c r="I4" s="4065"/>
      <c r="J4" s="2282"/>
    </row>
    <row r="5" spans="1:10">
      <c r="A5" s="4060"/>
      <c r="B5" s="4062"/>
      <c r="C5" s="2135" t="s">
        <v>2279</v>
      </c>
      <c r="D5" s="2262" t="s">
        <v>2280</v>
      </c>
      <c r="E5" s="2263" t="s">
        <v>2281</v>
      </c>
      <c r="F5" s="2263" t="s">
        <v>2282</v>
      </c>
      <c r="G5" s="2263" t="s">
        <v>2283</v>
      </c>
      <c r="H5" s="2263" t="s">
        <v>2284</v>
      </c>
      <c r="I5" s="2061" t="s">
        <v>2285</v>
      </c>
      <c r="J5" s="2283"/>
    </row>
    <row r="6" spans="1:10" s="2285" customFormat="1">
      <c r="A6" s="2284" t="s">
        <v>20</v>
      </c>
      <c r="B6" s="2241"/>
      <c r="C6" s="2241"/>
      <c r="D6" s="2241"/>
      <c r="E6" s="2241"/>
      <c r="F6" s="2241"/>
      <c r="G6" s="2241"/>
      <c r="H6" s="2241"/>
      <c r="I6" s="2241"/>
      <c r="J6" s="2129"/>
    </row>
    <row r="7" spans="1:10" s="2285" customFormat="1">
      <c r="A7" s="2284">
        <v>1995</v>
      </c>
      <c r="B7" s="2286">
        <v>584.01</v>
      </c>
      <c r="C7" s="2286">
        <v>388.72</v>
      </c>
      <c r="D7" s="2286">
        <v>458.9</v>
      </c>
      <c r="E7" s="2286">
        <v>499.84</v>
      </c>
      <c r="F7" s="2286">
        <v>547.08000000000004</v>
      </c>
      <c r="G7" s="2286">
        <v>603.09</v>
      </c>
      <c r="H7" s="2286">
        <v>656.22</v>
      </c>
      <c r="I7" s="2286">
        <v>887.98</v>
      </c>
      <c r="J7" s="2129"/>
    </row>
    <row r="8" spans="1:10" s="2285" customFormat="1">
      <c r="A8" s="2284">
        <v>1996</v>
      </c>
      <c r="B8" s="2286">
        <v>619.70000000000005</v>
      </c>
      <c r="C8" s="2286">
        <v>418.26</v>
      </c>
      <c r="D8" s="2286">
        <v>491.78</v>
      </c>
      <c r="E8" s="2286">
        <v>542.28</v>
      </c>
      <c r="F8" s="2286">
        <v>585.41999999999996</v>
      </c>
      <c r="G8" s="2286">
        <v>650.11</v>
      </c>
      <c r="H8" s="2286">
        <v>671.95</v>
      </c>
      <c r="I8" s="2286">
        <v>930.61</v>
      </c>
      <c r="J8" s="2129"/>
    </row>
    <row r="9" spans="1:10" s="2285" customFormat="1">
      <c r="A9" s="2284">
        <v>1997</v>
      </c>
      <c r="B9" s="2286">
        <v>638.63</v>
      </c>
      <c r="C9" s="2286">
        <v>428.98</v>
      </c>
      <c r="D9" s="2286">
        <v>502.73</v>
      </c>
      <c r="E9" s="2286">
        <v>557.19000000000005</v>
      </c>
      <c r="F9" s="2286">
        <v>616.49</v>
      </c>
      <c r="G9" s="2286">
        <v>677.18</v>
      </c>
      <c r="H9" s="2286">
        <v>733.16</v>
      </c>
      <c r="I9" s="2286">
        <v>961</v>
      </c>
      <c r="J9" s="2129"/>
    </row>
    <row r="10" spans="1:10" s="2285" customFormat="1">
      <c r="A10" s="2284">
        <v>1998</v>
      </c>
      <c r="B10" s="2286">
        <v>677.75</v>
      </c>
      <c r="C10" s="2286">
        <v>453.81</v>
      </c>
      <c r="D10" s="2286">
        <v>533.85</v>
      </c>
      <c r="E10" s="2286">
        <v>589.71</v>
      </c>
      <c r="F10" s="2286">
        <v>649.88</v>
      </c>
      <c r="G10" s="2286">
        <v>715.6</v>
      </c>
      <c r="H10" s="2286">
        <v>784.18</v>
      </c>
      <c r="I10" s="2286">
        <v>1016.32</v>
      </c>
      <c r="J10" s="2129"/>
    </row>
    <row r="11" spans="1:10" s="2285" customFormat="1">
      <c r="A11" s="2284">
        <v>1999</v>
      </c>
      <c r="B11" s="2286">
        <v>700</v>
      </c>
      <c r="C11" s="2286">
        <v>470</v>
      </c>
      <c r="D11" s="2286">
        <v>555</v>
      </c>
      <c r="E11" s="2286">
        <v>615</v>
      </c>
      <c r="F11" s="2286">
        <v>673</v>
      </c>
      <c r="G11" s="2286">
        <v>765</v>
      </c>
      <c r="H11" s="2286">
        <v>824</v>
      </c>
      <c r="I11" s="2286">
        <v>1039</v>
      </c>
      <c r="J11" s="2129"/>
    </row>
    <row r="12" spans="1:10" s="2285" customFormat="1">
      <c r="A12" s="2284">
        <v>2000</v>
      </c>
      <c r="B12" s="2286">
        <v>729</v>
      </c>
      <c r="C12" s="2286">
        <v>497</v>
      </c>
      <c r="D12" s="2286">
        <v>585</v>
      </c>
      <c r="E12" s="2286">
        <v>655</v>
      </c>
      <c r="F12" s="2286">
        <v>720</v>
      </c>
      <c r="G12" s="2286">
        <v>801</v>
      </c>
      <c r="H12" s="2286">
        <v>895</v>
      </c>
      <c r="I12" s="2286">
        <v>1080</v>
      </c>
      <c r="J12" s="2129"/>
    </row>
    <row r="13" spans="1:10" s="2285" customFormat="1">
      <c r="A13" s="2284">
        <v>2001</v>
      </c>
      <c r="B13" s="2286" t="s">
        <v>65</v>
      </c>
      <c r="C13" s="2286" t="s">
        <v>65</v>
      </c>
      <c r="D13" s="2286" t="s">
        <v>65</v>
      </c>
      <c r="E13" s="2286" t="s">
        <v>65</v>
      </c>
      <c r="F13" s="2286" t="s">
        <v>65</v>
      </c>
      <c r="G13" s="2286" t="s">
        <v>65</v>
      </c>
      <c r="H13" s="2286" t="s">
        <v>65</v>
      </c>
      <c r="I13" s="2286" t="s">
        <v>65</v>
      </c>
      <c r="J13" s="2129"/>
    </row>
    <row r="14" spans="1:10" s="2285" customFormat="1">
      <c r="A14" s="2284">
        <v>2002</v>
      </c>
      <c r="B14" s="2286">
        <v>817.39</v>
      </c>
      <c r="C14" s="2286">
        <v>555.51</v>
      </c>
      <c r="D14" s="2286">
        <v>656.33</v>
      </c>
      <c r="E14" s="2286">
        <v>726.77</v>
      </c>
      <c r="F14" s="2286">
        <v>843.21</v>
      </c>
      <c r="G14" s="2286">
        <v>948.21</v>
      </c>
      <c r="H14" s="2286">
        <v>1057.92</v>
      </c>
      <c r="I14" s="2286">
        <v>1208.6099999999999</v>
      </c>
      <c r="J14" s="2129"/>
    </row>
    <row r="15" spans="1:10" s="2285" customFormat="1">
      <c r="A15" s="2284">
        <v>2003</v>
      </c>
      <c r="B15" s="2286">
        <v>849.56</v>
      </c>
      <c r="C15" s="2286">
        <v>583.25</v>
      </c>
      <c r="D15" s="2286">
        <v>687.32</v>
      </c>
      <c r="E15" s="2286">
        <v>788.04</v>
      </c>
      <c r="F15" s="2286">
        <v>871.35</v>
      </c>
      <c r="G15" s="2286">
        <v>994.15</v>
      </c>
      <c r="H15" s="2286">
        <v>1083.95</v>
      </c>
      <c r="I15" s="2286">
        <v>1231.75</v>
      </c>
      <c r="J15" s="2129"/>
    </row>
    <row r="16" spans="1:10" s="1967" customFormat="1">
      <c r="A16" s="1931">
        <v>2004</v>
      </c>
      <c r="B16" s="2286">
        <v>877.46</v>
      </c>
      <c r="C16" s="2286">
        <v>602.70000000000005</v>
      </c>
      <c r="D16" s="2286">
        <v>717.2</v>
      </c>
      <c r="E16" s="2286">
        <v>810.05</v>
      </c>
      <c r="F16" s="2286">
        <v>903.67</v>
      </c>
      <c r="G16" s="2286">
        <v>1012.81</v>
      </c>
      <c r="H16" s="2286">
        <v>1119.0899999999999</v>
      </c>
      <c r="I16" s="2286">
        <v>1261.3499999999999</v>
      </c>
      <c r="J16" s="2268"/>
    </row>
    <row r="17" spans="1:24" s="1967" customFormat="1">
      <c r="A17" s="1931">
        <v>2005</v>
      </c>
      <c r="B17" s="397">
        <v>907.24</v>
      </c>
      <c r="C17" s="397">
        <v>625.26</v>
      </c>
      <c r="D17" s="397">
        <v>746.57</v>
      </c>
      <c r="E17" s="397">
        <v>838.25</v>
      </c>
      <c r="F17" s="397">
        <v>929.38</v>
      </c>
      <c r="G17" s="397">
        <v>1047.31</v>
      </c>
      <c r="H17" s="397">
        <v>1157.5</v>
      </c>
      <c r="I17" s="397">
        <v>1312.09</v>
      </c>
      <c r="J17" s="2268"/>
    </row>
    <row r="18" spans="1:24" s="1967" customFormat="1">
      <c r="A18" s="1931">
        <v>2006</v>
      </c>
      <c r="B18" s="397">
        <v>933.96</v>
      </c>
      <c r="C18" s="397">
        <v>651.72</v>
      </c>
      <c r="D18" s="397">
        <v>768.94</v>
      </c>
      <c r="E18" s="397">
        <v>862.71</v>
      </c>
      <c r="F18" s="397">
        <v>971.22</v>
      </c>
      <c r="G18" s="397">
        <v>1082.67</v>
      </c>
      <c r="H18" s="397">
        <v>1169.8699999999999</v>
      </c>
      <c r="I18" s="397">
        <v>1331.1</v>
      </c>
      <c r="J18" s="2268"/>
    </row>
    <row r="19" spans="1:24" s="1967" customFormat="1">
      <c r="A19" s="1931">
        <v>2007</v>
      </c>
      <c r="B19" s="2287">
        <v>963.28</v>
      </c>
      <c r="C19" s="2287">
        <v>678.96</v>
      </c>
      <c r="D19" s="2287">
        <v>801.28</v>
      </c>
      <c r="E19" s="2287">
        <v>884.41</v>
      </c>
      <c r="F19" s="2287">
        <v>995.77</v>
      </c>
      <c r="G19" s="2287">
        <v>1104.6300000000001</v>
      </c>
      <c r="H19" s="2287">
        <v>1230.8599999999999</v>
      </c>
      <c r="I19" s="2287">
        <v>1347.64</v>
      </c>
      <c r="J19" s="2268"/>
    </row>
    <row r="20" spans="1:24" s="1967" customFormat="1">
      <c r="A20" s="1931">
        <v>2008</v>
      </c>
      <c r="B20" s="2287">
        <v>1008</v>
      </c>
      <c r="C20" s="2287">
        <v>710.64</v>
      </c>
      <c r="D20" s="2287">
        <v>841.73</v>
      </c>
      <c r="E20" s="2287">
        <v>931.24</v>
      </c>
      <c r="F20" s="2287">
        <v>1038.75</v>
      </c>
      <c r="G20" s="2287">
        <v>1150.54</v>
      </c>
      <c r="H20" s="2287">
        <v>1267.3900000000001</v>
      </c>
      <c r="I20" s="2287">
        <v>1389.39</v>
      </c>
      <c r="J20" s="2268"/>
    </row>
    <row r="21" spans="1:24" s="1967" customFormat="1">
      <c r="A21" s="1931">
        <v>2009</v>
      </c>
      <c r="B21" s="2287">
        <v>1034.19</v>
      </c>
      <c r="C21" s="2287">
        <v>734.53</v>
      </c>
      <c r="D21" s="2287">
        <v>863.55</v>
      </c>
      <c r="E21" s="2287">
        <v>959.46</v>
      </c>
      <c r="F21" s="2287">
        <v>1059.24</v>
      </c>
      <c r="G21" s="2287">
        <v>1182.9100000000001</v>
      </c>
      <c r="H21" s="2287">
        <v>1299.57</v>
      </c>
      <c r="I21" s="2287">
        <v>1416.52</v>
      </c>
      <c r="J21" s="2268"/>
    </row>
    <row r="22" spans="1:24" s="1967" customFormat="1">
      <c r="A22" s="2244" t="s">
        <v>52</v>
      </c>
      <c r="B22" s="2287"/>
      <c r="C22" s="2287"/>
      <c r="D22" s="2287"/>
      <c r="E22" s="2287"/>
      <c r="F22" s="2287"/>
      <c r="G22" s="2287"/>
      <c r="H22" s="2287"/>
      <c r="I22" s="2287"/>
      <c r="J22" s="2268"/>
    </row>
    <row r="23" spans="1:24" s="1967" customFormat="1">
      <c r="A23" s="1931">
        <v>2010</v>
      </c>
      <c r="B23" s="2287">
        <v>1076.26</v>
      </c>
      <c r="C23" s="2287">
        <v>769.82</v>
      </c>
      <c r="D23" s="2287">
        <v>898.94</v>
      </c>
      <c r="E23" s="2287">
        <v>994.86</v>
      </c>
      <c r="F23" s="2287">
        <v>1089.25</v>
      </c>
      <c r="G23" s="2287">
        <v>1229.78</v>
      </c>
      <c r="H23" s="2287">
        <v>1318.91</v>
      </c>
      <c r="I23" s="2287">
        <v>1428.1</v>
      </c>
      <c r="J23" s="2268"/>
    </row>
    <row r="24" spans="1:24" s="1967" customFormat="1">
      <c r="A24" s="1931">
        <v>2011</v>
      </c>
      <c r="B24" s="2287">
        <v>1084.55</v>
      </c>
      <c r="C24" s="2287">
        <v>778.92</v>
      </c>
      <c r="D24" s="2287">
        <v>909.11</v>
      </c>
      <c r="E24" s="2287">
        <v>1012.82</v>
      </c>
      <c r="F24" s="2287">
        <v>1082.8599999999999</v>
      </c>
      <c r="G24" s="2287">
        <v>1234.0899999999999</v>
      </c>
      <c r="H24" s="2287">
        <v>1308.77</v>
      </c>
      <c r="I24" s="2287">
        <v>1420.16</v>
      </c>
      <c r="J24" s="2268"/>
    </row>
    <row r="25" spans="1:24" s="1967" customFormat="1">
      <c r="A25" s="1931">
        <v>2012</v>
      </c>
      <c r="B25" s="2287">
        <v>1095.5899999999999</v>
      </c>
      <c r="C25" s="2287">
        <v>787.74</v>
      </c>
      <c r="D25" s="2287">
        <v>917.39</v>
      </c>
      <c r="E25" s="2287">
        <v>1019.71</v>
      </c>
      <c r="F25" s="2287">
        <v>1091.6099999999999</v>
      </c>
      <c r="G25" s="2287">
        <v>1248.7</v>
      </c>
      <c r="H25" s="2287">
        <v>1282.81</v>
      </c>
      <c r="I25" s="2287">
        <v>1433.51</v>
      </c>
      <c r="J25" s="2268"/>
    </row>
    <row r="26" spans="1:24" s="1967" customFormat="1">
      <c r="A26" s="1931">
        <v>2013</v>
      </c>
      <c r="B26" s="2245">
        <v>1093.82</v>
      </c>
      <c r="C26" s="2245">
        <v>786.43</v>
      </c>
      <c r="D26" s="2245">
        <v>916.28</v>
      </c>
      <c r="E26" s="2245">
        <v>1017.34</v>
      </c>
      <c r="F26" s="2245">
        <v>1078.21</v>
      </c>
      <c r="G26" s="2245">
        <v>1245.6500000000001</v>
      </c>
      <c r="H26" s="2245">
        <v>1306.99</v>
      </c>
      <c r="I26" s="2245">
        <v>1420.41</v>
      </c>
      <c r="J26" s="2268"/>
    </row>
    <row r="27" spans="1:24" s="1967" customFormat="1" ht="12.75" customHeight="1">
      <c r="A27" s="1931">
        <v>2014</v>
      </c>
      <c r="B27" s="2288">
        <v>1093.21</v>
      </c>
      <c r="C27" s="2288">
        <v>791.07</v>
      </c>
      <c r="D27" s="2288">
        <v>919.83</v>
      </c>
      <c r="E27" s="2288">
        <v>1014.93</v>
      </c>
      <c r="F27" s="2288">
        <v>1081.48</v>
      </c>
      <c r="G27" s="2288">
        <v>1239.3900000000001</v>
      </c>
      <c r="H27" s="2288">
        <v>1276.6099999999999</v>
      </c>
      <c r="I27" s="2288">
        <v>1424.7</v>
      </c>
      <c r="J27" s="2268"/>
    </row>
    <row r="28" spans="1:24" s="1967" customFormat="1">
      <c r="A28" s="2284" t="s">
        <v>20</v>
      </c>
      <c r="B28" s="2288"/>
      <c r="C28" s="2288"/>
      <c r="D28" s="2288"/>
      <c r="E28" s="2288"/>
      <c r="F28" s="2288"/>
      <c r="G28" s="2288"/>
      <c r="H28" s="2288"/>
      <c r="I28" s="2288"/>
      <c r="J28" s="2268"/>
    </row>
    <row r="29" spans="1:24" s="1967" customFormat="1">
      <c r="A29" s="1931">
        <v>2015</v>
      </c>
      <c r="B29" s="2247">
        <v>1094.1300000000001</v>
      </c>
      <c r="C29" s="2247">
        <v>790.76</v>
      </c>
      <c r="D29" s="2247">
        <v>916.38</v>
      </c>
      <c r="E29" s="2247">
        <v>1011.29</v>
      </c>
      <c r="F29" s="2247">
        <v>1088.43</v>
      </c>
      <c r="G29" s="2247">
        <v>1254</v>
      </c>
      <c r="H29" s="2247">
        <v>1274.29</v>
      </c>
      <c r="I29" s="2247">
        <v>1417.85</v>
      </c>
      <c r="J29" s="2268"/>
      <c r="K29" s="2246"/>
      <c r="L29" s="2246"/>
      <c r="M29" s="2246"/>
      <c r="N29" s="2246"/>
      <c r="O29" s="2246"/>
      <c r="P29" s="2246"/>
      <c r="Q29" s="2246"/>
      <c r="R29" s="2246"/>
      <c r="S29" s="2246"/>
      <c r="T29" s="2246"/>
      <c r="U29" s="2246"/>
      <c r="V29" s="2246"/>
    </row>
    <row r="30" spans="1:24" s="1949" customFormat="1">
      <c r="A30" s="1943">
        <v>2016</v>
      </c>
      <c r="B30" s="2289"/>
      <c r="C30" s="2289"/>
      <c r="D30" s="2289"/>
      <c r="E30" s="2289"/>
      <c r="F30" s="2289"/>
      <c r="G30" s="2289"/>
      <c r="H30" s="2289"/>
      <c r="I30" s="2289"/>
      <c r="J30" s="380"/>
    </row>
    <row r="31" spans="1:24" s="2017" customFormat="1">
      <c r="A31" s="1974" t="s">
        <v>20</v>
      </c>
      <c r="B31" s="2251">
        <v>1105.57</v>
      </c>
      <c r="C31" s="2251">
        <v>806.14</v>
      </c>
      <c r="D31" s="2251">
        <v>926.62</v>
      </c>
      <c r="E31" s="2251">
        <v>1018.4</v>
      </c>
      <c r="F31" s="2251">
        <v>1098.26</v>
      </c>
      <c r="G31" s="2251">
        <v>1248.6099999999999</v>
      </c>
      <c r="H31" s="2251">
        <v>1341.55</v>
      </c>
      <c r="I31" s="2251">
        <v>1413.89</v>
      </c>
      <c r="K31" s="2290"/>
      <c r="L31" s="2290"/>
      <c r="M31" s="2290"/>
      <c r="N31" s="2290"/>
      <c r="O31" s="2290"/>
      <c r="P31" s="2290"/>
      <c r="Q31" s="2290"/>
      <c r="R31" s="2290"/>
      <c r="S31" s="2290"/>
      <c r="T31" s="2290"/>
      <c r="U31" s="2290"/>
      <c r="V31" s="2290"/>
      <c r="W31" s="2290"/>
      <c r="X31" s="2290"/>
    </row>
    <row r="32" spans="1:24" s="2017" customFormat="1">
      <c r="A32" s="2175" t="s">
        <v>2222</v>
      </c>
      <c r="B32" s="2290">
        <v>1107.8599999999999</v>
      </c>
      <c r="C32" s="2290">
        <v>806.81</v>
      </c>
      <c r="D32" s="2290">
        <v>927.63</v>
      </c>
      <c r="E32" s="2290">
        <v>1021.12</v>
      </c>
      <c r="F32" s="2290">
        <v>1100.99</v>
      </c>
      <c r="G32" s="2290">
        <v>1254.6199999999999</v>
      </c>
      <c r="H32" s="2290">
        <v>1351.42</v>
      </c>
      <c r="I32" s="2290">
        <v>1411.16</v>
      </c>
      <c r="K32" s="2290"/>
      <c r="L32" s="2290"/>
      <c r="M32" s="2290"/>
      <c r="N32" s="2290"/>
      <c r="O32" s="2290"/>
      <c r="P32" s="2290"/>
      <c r="Q32" s="2290"/>
      <c r="R32" s="2290"/>
      <c r="S32" s="2290"/>
      <c r="T32" s="2290"/>
      <c r="U32" s="2290"/>
      <c r="V32" s="2290"/>
      <c r="W32" s="2290"/>
      <c r="X32" s="2290"/>
    </row>
    <row r="33" spans="1:24" s="2017" customFormat="1">
      <c r="A33" s="1157" t="s">
        <v>2223</v>
      </c>
      <c r="B33" s="2290">
        <v>986.93</v>
      </c>
      <c r="C33" s="2290">
        <v>757.37</v>
      </c>
      <c r="D33" s="2290">
        <v>848.41</v>
      </c>
      <c r="E33" s="2290">
        <v>913.74</v>
      </c>
      <c r="F33" s="2290">
        <v>978.4</v>
      </c>
      <c r="G33" s="2290">
        <v>1118.9000000000001</v>
      </c>
      <c r="H33" s="2290">
        <v>1145.19</v>
      </c>
      <c r="I33" s="2290">
        <v>1310</v>
      </c>
      <c r="K33" s="2290"/>
      <c r="L33" s="2290"/>
      <c r="M33" s="2290"/>
      <c r="N33" s="2290"/>
      <c r="O33" s="2290"/>
      <c r="P33" s="2290"/>
      <c r="Q33" s="2290"/>
      <c r="R33" s="2290"/>
      <c r="S33" s="2290"/>
      <c r="T33" s="2290"/>
      <c r="U33" s="2290"/>
      <c r="V33" s="2290"/>
      <c r="W33" s="2290"/>
      <c r="X33" s="2290"/>
    </row>
    <row r="34" spans="1:24" s="2017" customFormat="1">
      <c r="A34" s="1157" t="s">
        <v>2224</v>
      </c>
      <c r="B34" s="2290">
        <v>966.29</v>
      </c>
      <c r="C34" s="2290">
        <v>771.88</v>
      </c>
      <c r="D34" s="2290">
        <v>880.81</v>
      </c>
      <c r="E34" s="2290">
        <v>939.63</v>
      </c>
      <c r="F34" s="2290">
        <v>995.55</v>
      </c>
      <c r="G34" s="2290">
        <v>1053.0899999999999</v>
      </c>
      <c r="H34" s="2290">
        <v>1069.08</v>
      </c>
      <c r="I34" s="2290">
        <v>1248.24</v>
      </c>
      <c r="J34" s="2291"/>
      <c r="K34" s="2290"/>
      <c r="L34" s="2290"/>
      <c r="M34" s="2290"/>
      <c r="N34" s="2290"/>
      <c r="O34" s="2290"/>
      <c r="P34" s="2290"/>
      <c r="Q34" s="2290"/>
      <c r="R34" s="2290"/>
      <c r="S34" s="2290"/>
      <c r="T34" s="2290"/>
      <c r="U34" s="2290"/>
      <c r="V34" s="2290"/>
      <c r="W34" s="2290"/>
      <c r="X34" s="2290"/>
    </row>
    <row r="35" spans="1:24" s="2017" customFormat="1">
      <c r="A35" s="1157" t="s">
        <v>2225</v>
      </c>
      <c r="B35" s="2290">
        <v>1388.49</v>
      </c>
      <c r="C35" s="2290">
        <v>936.43</v>
      </c>
      <c r="D35" s="2290">
        <v>1122.97</v>
      </c>
      <c r="E35" s="2290">
        <v>1306.26</v>
      </c>
      <c r="F35" s="2290">
        <v>1407.17</v>
      </c>
      <c r="G35" s="2290">
        <v>1666.09</v>
      </c>
      <c r="H35" s="2290">
        <v>1736.8</v>
      </c>
      <c r="I35" s="2290">
        <v>1538.39</v>
      </c>
      <c r="J35" s="2292"/>
      <c r="K35" s="2290"/>
      <c r="L35" s="2290"/>
      <c r="M35" s="2290"/>
      <c r="N35" s="2290"/>
      <c r="O35" s="2290"/>
      <c r="P35" s="2290"/>
      <c r="Q35" s="2290"/>
      <c r="R35" s="2290"/>
      <c r="S35" s="2290"/>
      <c r="T35" s="2290"/>
      <c r="U35" s="2290"/>
      <c r="V35" s="2290"/>
      <c r="W35" s="2290"/>
      <c r="X35" s="2290"/>
    </row>
    <row r="36" spans="1:24" s="2017" customFormat="1">
      <c r="A36" s="1157" t="s">
        <v>2226</v>
      </c>
      <c r="B36" s="2290">
        <v>997.77</v>
      </c>
      <c r="C36" s="2290">
        <v>776.12</v>
      </c>
      <c r="D36" s="2290">
        <v>878.48</v>
      </c>
      <c r="E36" s="2290">
        <v>975.93</v>
      </c>
      <c r="F36" s="2290">
        <v>994.09</v>
      </c>
      <c r="G36" s="2290">
        <v>1023.73</v>
      </c>
      <c r="H36" s="2290">
        <v>1236.92</v>
      </c>
      <c r="I36" s="2290">
        <v>1394.68</v>
      </c>
      <c r="J36" s="2292"/>
      <c r="K36" s="2290"/>
      <c r="L36" s="2290"/>
      <c r="M36" s="2290"/>
      <c r="N36" s="2290"/>
      <c r="O36" s="2290"/>
      <c r="P36" s="2290"/>
      <c r="Q36" s="2290"/>
      <c r="R36" s="2290"/>
      <c r="S36" s="2290"/>
      <c r="T36" s="2290"/>
      <c r="U36" s="2290"/>
      <c r="V36" s="2290"/>
      <c r="W36" s="2290"/>
      <c r="X36" s="2290"/>
    </row>
    <row r="37" spans="1:24" s="2017" customFormat="1">
      <c r="A37" s="1157" t="s">
        <v>2227</v>
      </c>
      <c r="B37" s="2290">
        <v>942.73</v>
      </c>
      <c r="C37" s="2290">
        <v>756.63</v>
      </c>
      <c r="D37" s="2290">
        <v>848.37</v>
      </c>
      <c r="E37" s="2290">
        <v>935.38</v>
      </c>
      <c r="F37" s="2290">
        <v>991.67</v>
      </c>
      <c r="G37" s="2290">
        <v>1017.97</v>
      </c>
      <c r="H37" s="2290">
        <v>1080.01</v>
      </c>
      <c r="I37" s="2290">
        <v>1197.01</v>
      </c>
      <c r="J37" s="2292"/>
      <c r="K37" s="2290"/>
      <c r="L37" s="2290"/>
      <c r="M37" s="2290"/>
      <c r="N37" s="2290"/>
      <c r="O37" s="2290"/>
      <c r="P37" s="2290"/>
      <c r="Q37" s="2290"/>
      <c r="R37" s="2290"/>
      <c r="S37" s="2290"/>
      <c r="T37" s="2290"/>
      <c r="U37" s="2290"/>
      <c r="V37" s="2290"/>
      <c r="W37" s="2290"/>
      <c r="X37" s="2290"/>
    </row>
    <row r="38" spans="1:24" s="2017" customFormat="1">
      <c r="A38" s="1157" t="s">
        <v>0</v>
      </c>
      <c r="B38" s="2255">
        <v>1023.95</v>
      </c>
      <c r="C38" s="2255">
        <v>759.05</v>
      </c>
      <c r="D38" s="2255">
        <v>871.92</v>
      </c>
      <c r="E38" s="2255">
        <v>937.73</v>
      </c>
      <c r="F38" s="2255">
        <v>951.85</v>
      </c>
      <c r="G38" s="2255">
        <v>1071.6500000000001</v>
      </c>
      <c r="H38" s="2255">
        <v>1041.82</v>
      </c>
      <c r="I38" s="2255">
        <v>1649.23</v>
      </c>
      <c r="J38" s="2292"/>
      <c r="K38" s="2290"/>
      <c r="L38" s="2290"/>
      <c r="M38" s="2290"/>
      <c r="N38" s="2290"/>
      <c r="O38" s="2290"/>
      <c r="P38" s="2290"/>
      <c r="Q38" s="2290"/>
      <c r="R38" s="2290"/>
      <c r="S38" s="2290"/>
      <c r="T38" s="2290"/>
      <c r="U38" s="2290"/>
      <c r="V38" s="2290"/>
      <c r="W38" s="2290"/>
      <c r="X38" s="2290"/>
    </row>
    <row r="39" spans="1:24" s="2017" customFormat="1">
      <c r="A39" s="1157" t="s">
        <v>1</v>
      </c>
      <c r="B39" s="2290">
        <v>1063.46</v>
      </c>
      <c r="C39" s="2290">
        <v>813.64</v>
      </c>
      <c r="D39" s="2290">
        <v>927.62</v>
      </c>
      <c r="E39" s="2290">
        <v>968.9</v>
      </c>
      <c r="F39" s="2290">
        <v>1108.69</v>
      </c>
      <c r="G39" s="2290">
        <v>1124.96</v>
      </c>
      <c r="H39" s="2290">
        <v>1107.6199999999999</v>
      </c>
      <c r="I39" s="2290">
        <v>1408.15</v>
      </c>
      <c r="J39" s="2292"/>
      <c r="K39" s="2290"/>
      <c r="L39" s="2290"/>
      <c r="M39" s="2290"/>
      <c r="N39" s="2290"/>
      <c r="O39" s="2290"/>
      <c r="P39" s="2290"/>
      <c r="Q39" s="2290"/>
      <c r="R39" s="2290"/>
      <c r="S39" s="2290"/>
      <c r="T39" s="2290"/>
      <c r="U39" s="2290"/>
      <c r="V39" s="2290"/>
      <c r="W39" s="2290"/>
      <c r="X39" s="2290"/>
    </row>
    <row r="40" spans="1:24" s="2294" customFormat="1" ht="13.5" customHeight="1">
      <c r="A40" s="4066"/>
      <c r="B40" s="4067" t="s">
        <v>14</v>
      </c>
      <c r="C40" s="4068" t="s">
        <v>2286</v>
      </c>
      <c r="D40" s="4068"/>
      <c r="E40" s="4068"/>
      <c r="F40" s="4068"/>
      <c r="G40" s="4068"/>
      <c r="H40" s="4068"/>
      <c r="I40" s="4068"/>
      <c r="J40" s="2293"/>
    </row>
    <row r="41" spans="1:24" ht="13.5" customHeight="1">
      <c r="A41" s="4066"/>
      <c r="B41" s="4067"/>
      <c r="C41" s="2135" t="s">
        <v>2279</v>
      </c>
      <c r="D41" s="2262" t="s">
        <v>2280</v>
      </c>
      <c r="E41" s="2263" t="s">
        <v>2281</v>
      </c>
      <c r="F41" s="2263" t="s">
        <v>2282</v>
      </c>
      <c r="G41" s="2263" t="s">
        <v>2283</v>
      </c>
      <c r="H41" s="2263" t="s">
        <v>2284</v>
      </c>
      <c r="I41" s="2061" t="s">
        <v>2287</v>
      </c>
    </row>
    <row r="42" spans="1:24" ht="13.5" customHeight="1">
      <c r="A42" s="4058" t="s">
        <v>372</v>
      </c>
      <c r="B42" s="4058"/>
      <c r="C42" s="4058"/>
      <c r="D42" s="4058"/>
      <c r="E42" s="4058"/>
      <c r="F42" s="4058"/>
      <c r="G42" s="4058"/>
      <c r="H42" s="4058"/>
      <c r="I42" s="4058"/>
    </row>
    <row r="43" spans="1:24" s="1929" customFormat="1" ht="10.5" customHeight="1">
      <c r="A43" s="2019" t="s">
        <v>2021</v>
      </c>
      <c r="B43" s="2233"/>
      <c r="C43" s="2233"/>
      <c r="D43" s="2233"/>
      <c r="E43" s="2233"/>
      <c r="F43" s="2233"/>
      <c r="G43" s="2018"/>
      <c r="H43" s="2018"/>
      <c r="I43" s="2018"/>
      <c r="J43" s="2277"/>
    </row>
    <row r="44" spans="1:24" s="2220" customFormat="1" ht="9.75" customHeight="1">
      <c r="A44" s="2018" t="s">
        <v>2022</v>
      </c>
      <c r="B44" s="1992"/>
      <c r="C44" s="1992"/>
      <c r="D44" s="1992"/>
      <c r="E44" s="1992"/>
      <c r="F44" s="1992"/>
      <c r="G44" s="2234"/>
      <c r="H44" s="2234"/>
      <c r="I44" s="2234"/>
      <c r="J44" s="2018"/>
    </row>
    <row r="45" spans="1:24" s="2278" customFormat="1" ht="20.25" customHeight="1">
      <c r="A45" s="4051" t="s">
        <v>2270</v>
      </c>
      <c r="B45" s="4051"/>
      <c r="C45" s="4051"/>
      <c r="D45" s="4051"/>
      <c r="E45" s="4051"/>
      <c r="F45" s="4051"/>
      <c r="G45" s="4051"/>
      <c r="H45" s="4051"/>
      <c r="I45" s="4051"/>
      <c r="J45" s="2234"/>
    </row>
    <row r="46" spans="1:24" s="2220" customFormat="1" ht="9.75" customHeight="1">
      <c r="A46" s="4051" t="s">
        <v>2271</v>
      </c>
      <c r="B46" s="4051"/>
      <c r="C46" s="4051"/>
      <c r="D46" s="4051"/>
      <c r="E46" s="4051"/>
      <c r="F46" s="4051"/>
      <c r="G46" s="4051"/>
      <c r="H46" s="4051"/>
      <c r="I46" s="4051"/>
      <c r="J46" s="2259"/>
    </row>
  </sheetData>
  <mergeCells count="11">
    <mergeCell ref="A42:I42"/>
    <mergeCell ref="A45:I45"/>
    <mergeCell ref="A46:I46"/>
    <mergeCell ref="A1:I1"/>
    <mergeCell ref="A2:I2"/>
    <mergeCell ref="A4:A5"/>
    <mergeCell ref="B4:B5"/>
    <mergeCell ref="C4:I4"/>
    <mergeCell ref="A40:A41"/>
    <mergeCell ref="B40:B41"/>
    <mergeCell ref="C40:I40"/>
  </mergeCell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L47"/>
  <sheetViews>
    <sheetView showGridLines="0" workbookViewId="0">
      <selection activeCell="A2" sqref="A2:K2"/>
    </sheetView>
  </sheetViews>
  <sheetFormatPr defaultColWidth="7.85546875" defaultRowHeight="12.75"/>
  <cols>
    <col min="1" max="1" width="18.42578125" style="2297" customWidth="1"/>
    <col min="2" max="6" width="7.7109375" style="2297" customWidth="1"/>
    <col min="7" max="7" width="7.28515625" style="2297" customWidth="1"/>
    <col min="8" max="8" width="9" style="2297" customWidth="1"/>
    <col min="9" max="9" width="7.7109375" style="2297" customWidth="1"/>
    <col min="10" max="10" width="7.28515625" style="2297" customWidth="1"/>
    <col min="11" max="11" width="8.85546875" style="2297" customWidth="1"/>
    <col min="12" max="12" width="13.28515625" style="2297" bestFit="1" customWidth="1"/>
    <col min="13" max="16384" width="7.85546875" style="2297"/>
  </cols>
  <sheetData>
    <row r="1" spans="1:12" s="11" customFormat="1" ht="30" customHeight="1">
      <c r="A1" s="3921" t="s">
        <v>2290</v>
      </c>
      <c r="B1" s="3921"/>
      <c r="C1" s="3921"/>
      <c r="D1" s="3921"/>
      <c r="E1" s="3921"/>
      <c r="F1" s="3921"/>
      <c r="G1" s="3921"/>
      <c r="H1" s="3921"/>
      <c r="I1" s="3921"/>
      <c r="J1" s="3921"/>
      <c r="K1" s="3921"/>
    </row>
    <row r="2" spans="1:12" s="11" customFormat="1" ht="30" customHeight="1">
      <c r="A2" s="3935" t="s">
        <v>2291</v>
      </c>
      <c r="B2" s="3935"/>
      <c r="C2" s="3935"/>
      <c r="D2" s="3935"/>
      <c r="E2" s="3935"/>
      <c r="F2" s="3935"/>
      <c r="G2" s="3935"/>
      <c r="H2" s="3935"/>
      <c r="I2" s="3935"/>
      <c r="J2" s="3935"/>
      <c r="K2" s="3935"/>
    </row>
    <row r="3" spans="1:12" s="11" customFormat="1" ht="9.75" customHeight="1">
      <c r="A3" s="7" t="s">
        <v>59</v>
      </c>
      <c r="B3" s="2034"/>
      <c r="C3" s="2034"/>
      <c r="D3" s="2034"/>
      <c r="E3" s="2034"/>
      <c r="F3" s="2034"/>
      <c r="G3" s="2034"/>
      <c r="H3" s="2034"/>
      <c r="J3" s="2295"/>
      <c r="K3" s="108" t="s">
        <v>12</v>
      </c>
      <c r="L3" s="2296"/>
    </row>
    <row r="4" spans="1:12" s="11" customFormat="1" ht="16.5" customHeight="1">
      <c r="A4" s="4074"/>
      <c r="B4" s="4076" t="s">
        <v>14</v>
      </c>
      <c r="C4" s="4078" t="s">
        <v>2292</v>
      </c>
      <c r="D4" s="4079"/>
      <c r="E4" s="4079"/>
      <c r="F4" s="4079"/>
      <c r="G4" s="4079"/>
      <c r="H4" s="4079"/>
      <c r="I4" s="4079"/>
      <c r="J4" s="4079"/>
      <c r="K4" s="4080"/>
      <c r="L4" s="2296"/>
    </row>
    <row r="5" spans="1:12" ht="51">
      <c r="A5" s="4075"/>
      <c r="B5" s="4077"/>
      <c r="C5" s="2045" t="s">
        <v>2293</v>
      </c>
      <c r="D5" s="2045" t="s">
        <v>607</v>
      </c>
      <c r="E5" s="2045" t="s">
        <v>608</v>
      </c>
      <c r="F5" s="2045" t="s">
        <v>2294</v>
      </c>
      <c r="G5" s="2045" t="s">
        <v>383</v>
      </c>
      <c r="H5" s="2045" t="s">
        <v>2295</v>
      </c>
      <c r="I5" s="2045" t="s">
        <v>2296</v>
      </c>
      <c r="J5" s="2045" t="s">
        <v>2297</v>
      </c>
      <c r="K5" s="2045" t="s">
        <v>2298</v>
      </c>
      <c r="L5" s="292"/>
    </row>
    <row r="6" spans="1:12" s="5" customFormat="1">
      <c r="A6" s="21" t="s">
        <v>20</v>
      </c>
      <c r="B6" s="2298"/>
      <c r="C6" s="2298"/>
      <c r="D6" s="2298"/>
      <c r="E6" s="2298"/>
      <c r="F6" s="2298"/>
      <c r="G6" s="2298"/>
      <c r="H6" s="2298"/>
      <c r="I6" s="2298"/>
      <c r="J6" s="2299"/>
      <c r="K6" s="2299"/>
    </row>
    <row r="7" spans="1:12" s="5" customFormat="1">
      <c r="A7" s="21">
        <v>1995</v>
      </c>
      <c r="B7" s="2269">
        <v>1766641</v>
      </c>
      <c r="C7" s="2269">
        <v>49909</v>
      </c>
      <c r="D7" s="2269">
        <v>717011</v>
      </c>
      <c r="E7" s="2269">
        <v>389421</v>
      </c>
      <c r="F7" s="2269">
        <v>255783</v>
      </c>
      <c r="G7" s="2269">
        <v>229779</v>
      </c>
      <c r="H7" s="2269">
        <v>27322</v>
      </c>
      <c r="I7" s="2269">
        <v>56984</v>
      </c>
      <c r="J7" s="1042" t="s">
        <v>65</v>
      </c>
      <c r="K7" s="1042" t="s">
        <v>65</v>
      </c>
    </row>
    <row r="8" spans="1:12" s="5" customFormat="1">
      <c r="A8" s="21">
        <v>1996</v>
      </c>
      <c r="B8" s="2269">
        <v>1759286</v>
      </c>
      <c r="C8" s="2269">
        <v>48110</v>
      </c>
      <c r="D8" s="2269">
        <v>681620</v>
      </c>
      <c r="E8" s="2269">
        <v>394972</v>
      </c>
      <c r="F8" s="2269">
        <v>262836</v>
      </c>
      <c r="G8" s="2269">
        <v>247255</v>
      </c>
      <c r="H8" s="2269">
        <v>30486</v>
      </c>
      <c r="I8" s="2269">
        <v>62864</v>
      </c>
      <c r="J8" s="1042" t="s">
        <v>65</v>
      </c>
      <c r="K8" s="1042" t="s">
        <v>65</v>
      </c>
    </row>
    <row r="9" spans="1:12" s="5" customFormat="1">
      <c r="A9" s="21">
        <v>1997</v>
      </c>
      <c r="B9" s="2269">
        <v>1876050</v>
      </c>
      <c r="C9" s="2269">
        <v>45691</v>
      </c>
      <c r="D9" s="2269">
        <v>700956</v>
      </c>
      <c r="E9" s="2269">
        <v>421658</v>
      </c>
      <c r="F9" s="2269">
        <v>281098</v>
      </c>
      <c r="G9" s="2269">
        <v>282600</v>
      </c>
      <c r="H9" s="2269">
        <v>34974</v>
      </c>
      <c r="I9" s="2269">
        <v>74430</v>
      </c>
      <c r="J9" s="1042" t="s">
        <v>65</v>
      </c>
      <c r="K9" s="1042" t="s">
        <v>65</v>
      </c>
    </row>
    <row r="10" spans="1:12" s="5" customFormat="1">
      <c r="A10" s="21">
        <v>1998</v>
      </c>
      <c r="B10" s="2269">
        <v>1907516</v>
      </c>
      <c r="C10" s="2269">
        <v>41242</v>
      </c>
      <c r="D10" s="2269">
        <v>672495</v>
      </c>
      <c r="E10" s="2269">
        <v>424439</v>
      </c>
      <c r="F10" s="2269">
        <v>300433</v>
      </c>
      <c r="G10" s="2269">
        <v>304853</v>
      </c>
      <c r="H10" s="2269">
        <v>39073</v>
      </c>
      <c r="I10" s="2269">
        <v>88464</v>
      </c>
      <c r="J10" s="1042" t="s">
        <v>65</v>
      </c>
      <c r="K10" s="1042" t="s">
        <v>65</v>
      </c>
    </row>
    <row r="11" spans="1:12" s="5" customFormat="1">
      <c r="A11" s="21">
        <v>1999</v>
      </c>
      <c r="B11" s="2269">
        <v>2014152</v>
      </c>
      <c r="C11" s="2269">
        <v>38359</v>
      </c>
      <c r="D11" s="2269">
        <v>684872</v>
      </c>
      <c r="E11" s="2269">
        <v>446113</v>
      </c>
      <c r="F11" s="2269">
        <v>322733</v>
      </c>
      <c r="G11" s="2269">
        <v>340133</v>
      </c>
      <c r="H11" s="2269">
        <v>42570</v>
      </c>
      <c r="I11" s="2269">
        <v>100022</v>
      </c>
      <c r="J11" s="1042" t="s">
        <v>65</v>
      </c>
      <c r="K11" s="1042" t="s">
        <v>65</v>
      </c>
    </row>
    <row r="12" spans="1:12" s="5" customFormat="1">
      <c r="A12" s="21">
        <v>2000</v>
      </c>
      <c r="B12" s="2269">
        <v>2048444</v>
      </c>
      <c r="C12" s="2269">
        <v>38936</v>
      </c>
      <c r="D12" s="2269">
        <v>659231</v>
      </c>
      <c r="E12" s="2269">
        <v>461627</v>
      </c>
      <c r="F12" s="2269">
        <v>347022</v>
      </c>
      <c r="G12" s="2269">
        <v>352384</v>
      </c>
      <c r="H12" s="2269">
        <v>38737</v>
      </c>
      <c r="I12" s="2269">
        <v>117432</v>
      </c>
      <c r="J12" s="1042" t="s">
        <v>65</v>
      </c>
      <c r="K12" s="1042" t="s">
        <v>65</v>
      </c>
    </row>
    <row r="13" spans="1:12" s="5" customFormat="1">
      <c r="A13" s="21">
        <v>2001</v>
      </c>
      <c r="B13" s="1042" t="s">
        <v>65</v>
      </c>
      <c r="C13" s="1042" t="s">
        <v>65</v>
      </c>
      <c r="D13" s="1042" t="s">
        <v>65</v>
      </c>
      <c r="E13" s="1042" t="s">
        <v>65</v>
      </c>
      <c r="F13" s="1042" t="s">
        <v>65</v>
      </c>
      <c r="G13" s="1042" t="s">
        <v>65</v>
      </c>
      <c r="H13" s="1042" t="s">
        <v>65</v>
      </c>
      <c r="I13" s="1042" t="s">
        <v>65</v>
      </c>
      <c r="J13" s="1042" t="s">
        <v>65</v>
      </c>
      <c r="K13" s="1042" t="s">
        <v>65</v>
      </c>
    </row>
    <row r="14" spans="1:12" s="5" customFormat="1">
      <c r="A14" s="21">
        <v>2002</v>
      </c>
      <c r="B14" s="1042">
        <v>2017318</v>
      </c>
      <c r="C14" s="1042">
        <v>39483</v>
      </c>
      <c r="D14" s="1042">
        <v>562703</v>
      </c>
      <c r="E14" s="1042">
        <v>430469</v>
      </c>
      <c r="F14" s="1042">
        <v>373988</v>
      </c>
      <c r="G14" s="1042">
        <v>364575</v>
      </c>
      <c r="H14" s="1042">
        <v>47384</v>
      </c>
      <c r="I14" s="1042">
        <v>137294</v>
      </c>
      <c r="J14" s="1042" t="s">
        <v>65</v>
      </c>
      <c r="K14" s="1042" t="s">
        <v>65</v>
      </c>
    </row>
    <row r="15" spans="1:12" s="5" customFormat="1">
      <c r="A15" s="21">
        <v>2003</v>
      </c>
      <c r="B15" s="1042">
        <v>2023610</v>
      </c>
      <c r="C15" s="1042">
        <v>37958</v>
      </c>
      <c r="D15" s="1042">
        <v>536465</v>
      </c>
      <c r="E15" s="1042">
        <v>440043</v>
      </c>
      <c r="F15" s="1042">
        <v>401568</v>
      </c>
      <c r="G15" s="1042">
        <v>383625</v>
      </c>
      <c r="H15" s="1042">
        <v>50214</v>
      </c>
      <c r="I15" s="1042">
        <v>154221</v>
      </c>
      <c r="J15" s="1042" t="s">
        <v>65</v>
      </c>
      <c r="K15" s="1042" t="s">
        <v>65</v>
      </c>
    </row>
    <row r="16" spans="1:12" s="1967" customFormat="1">
      <c r="A16" s="1931">
        <v>2004</v>
      </c>
      <c r="B16" s="51">
        <v>2069267</v>
      </c>
      <c r="C16" s="51">
        <v>37030</v>
      </c>
      <c r="D16" s="51">
        <v>516099</v>
      </c>
      <c r="E16" s="51">
        <v>446010</v>
      </c>
      <c r="F16" s="51">
        <v>430327</v>
      </c>
      <c r="G16" s="51">
        <v>404645</v>
      </c>
      <c r="H16" s="51">
        <v>52372</v>
      </c>
      <c r="I16" s="51">
        <v>169094</v>
      </c>
      <c r="J16" s="1042" t="s">
        <v>65</v>
      </c>
      <c r="K16" s="1042" t="s">
        <v>65</v>
      </c>
      <c r="L16" s="2300"/>
    </row>
    <row r="17" spans="1:12" s="1967" customFormat="1">
      <c r="A17" s="1931">
        <v>2005</v>
      </c>
      <c r="B17" s="51">
        <v>2173144</v>
      </c>
      <c r="C17" s="51">
        <v>33159</v>
      </c>
      <c r="D17" s="51">
        <v>507620</v>
      </c>
      <c r="E17" s="51">
        <v>463788</v>
      </c>
      <c r="F17" s="51">
        <v>461757</v>
      </c>
      <c r="G17" s="51">
        <v>433342</v>
      </c>
      <c r="H17" s="51">
        <v>58195</v>
      </c>
      <c r="I17" s="51">
        <v>199255</v>
      </c>
      <c r="J17" s="1042" t="s">
        <v>65</v>
      </c>
      <c r="K17" s="1042" t="s">
        <v>65</v>
      </c>
      <c r="L17" s="2300"/>
    </row>
    <row r="18" spans="1:12" s="1967" customFormat="1">
      <c r="A18" s="1931">
        <v>2006</v>
      </c>
      <c r="B18" s="51">
        <v>2186695</v>
      </c>
      <c r="C18" s="51">
        <v>30095</v>
      </c>
      <c r="D18" s="51">
        <v>481535</v>
      </c>
      <c r="E18" s="51">
        <v>447389</v>
      </c>
      <c r="F18" s="51">
        <v>479359</v>
      </c>
      <c r="G18" s="51">
        <v>458648</v>
      </c>
      <c r="H18" s="51">
        <v>55165</v>
      </c>
      <c r="I18" s="51">
        <v>206383</v>
      </c>
      <c r="J18" s="1042">
        <v>10712</v>
      </c>
      <c r="K18" s="1042">
        <v>2223</v>
      </c>
      <c r="L18" s="2300"/>
    </row>
    <row r="19" spans="1:12" s="1967" customFormat="1">
      <c r="A19" s="1931">
        <v>2007</v>
      </c>
      <c r="B19" s="2301">
        <v>2247950</v>
      </c>
      <c r="C19" s="2301">
        <v>29817</v>
      </c>
      <c r="D19" s="2301">
        <v>466710</v>
      </c>
      <c r="E19" s="2301">
        <v>449965</v>
      </c>
      <c r="F19" s="2301">
        <v>505588</v>
      </c>
      <c r="G19" s="2301">
        <v>485448</v>
      </c>
      <c r="H19" s="2301">
        <v>53244</v>
      </c>
      <c r="I19" s="2301">
        <v>229416</v>
      </c>
      <c r="J19" s="2302">
        <v>12546</v>
      </c>
      <c r="K19" s="2302">
        <v>2205</v>
      </c>
      <c r="L19" s="2300"/>
    </row>
    <row r="20" spans="1:12" s="1967" customFormat="1">
      <c r="A20" s="1931">
        <v>2008</v>
      </c>
      <c r="B20" s="2301">
        <v>2267915</v>
      </c>
      <c r="C20" s="2301">
        <v>26640</v>
      </c>
      <c r="D20" s="2301">
        <v>434894</v>
      </c>
      <c r="E20" s="2301">
        <v>435319</v>
      </c>
      <c r="F20" s="2301">
        <v>525037</v>
      </c>
      <c r="G20" s="2301">
        <v>502989</v>
      </c>
      <c r="H20" s="2301">
        <v>51269</v>
      </c>
      <c r="I20" s="2301">
        <v>259846</v>
      </c>
      <c r="J20" s="2302">
        <v>14229</v>
      </c>
      <c r="K20" s="2302">
        <v>2969</v>
      </c>
      <c r="L20" s="2300"/>
    </row>
    <row r="21" spans="1:12" s="1967" customFormat="1">
      <c r="A21" s="1931">
        <v>2009</v>
      </c>
      <c r="B21" s="2301">
        <v>2175028</v>
      </c>
      <c r="C21" s="2301">
        <v>23142</v>
      </c>
      <c r="D21" s="2301">
        <v>389367</v>
      </c>
      <c r="E21" s="2301">
        <v>401905</v>
      </c>
      <c r="F21" s="2301">
        <v>513527</v>
      </c>
      <c r="G21" s="2301">
        <v>498484</v>
      </c>
      <c r="H21" s="2301">
        <v>47576</v>
      </c>
      <c r="I21" s="2301">
        <v>268447</v>
      </c>
      <c r="J21" s="2302">
        <v>16081</v>
      </c>
      <c r="K21" s="2302">
        <v>3564</v>
      </c>
      <c r="L21" s="2300"/>
    </row>
    <row r="22" spans="1:12" s="1967" customFormat="1">
      <c r="A22" s="2244" t="s">
        <v>52</v>
      </c>
      <c r="B22" s="2301"/>
      <c r="C22" s="2301"/>
      <c r="D22" s="2301"/>
      <c r="E22" s="2301"/>
      <c r="F22" s="2301"/>
      <c r="G22" s="2301"/>
      <c r="H22" s="2301"/>
      <c r="I22" s="2301"/>
      <c r="J22" s="2302"/>
      <c r="K22" s="2302"/>
      <c r="L22" s="2300"/>
    </row>
    <row r="23" spans="1:12" s="1967" customFormat="1">
      <c r="A23" s="1931">
        <v>2010</v>
      </c>
      <c r="B23" s="2301">
        <v>2073784</v>
      </c>
      <c r="C23" s="2301">
        <v>17068</v>
      </c>
      <c r="D23" s="2301">
        <v>339968</v>
      </c>
      <c r="E23" s="2301">
        <v>364413</v>
      </c>
      <c r="F23" s="2301">
        <v>510909</v>
      </c>
      <c r="G23" s="2301">
        <v>488127</v>
      </c>
      <c r="H23" s="2301">
        <v>45700</v>
      </c>
      <c r="I23" s="2301">
        <v>281699</v>
      </c>
      <c r="J23" s="2302">
        <v>15979</v>
      </c>
      <c r="K23" s="2302">
        <v>3432</v>
      </c>
      <c r="L23" s="2300"/>
    </row>
    <row r="24" spans="1:12" s="1967" customFormat="1">
      <c r="A24" s="1931">
        <v>2011</v>
      </c>
      <c r="B24" s="2301">
        <v>2038354</v>
      </c>
      <c r="C24" s="2301">
        <v>15357</v>
      </c>
      <c r="D24" s="2301">
        <v>307960</v>
      </c>
      <c r="E24" s="2301">
        <v>343995</v>
      </c>
      <c r="F24" s="2301">
        <v>511890</v>
      </c>
      <c r="G24" s="2301">
        <v>496831</v>
      </c>
      <c r="H24" s="2301">
        <v>43862</v>
      </c>
      <c r="I24" s="2301">
        <v>290727</v>
      </c>
      <c r="J24" s="2302">
        <v>19364</v>
      </c>
      <c r="K24" s="2302">
        <v>3789</v>
      </c>
      <c r="L24" s="2300"/>
    </row>
    <row r="25" spans="1:12" s="1967" customFormat="1">
      <c r="A25" s="1931">
        <v>2012</v>
      </c>
      <c r="B25" s="2301">
        <v>1910957</v>
      </c>
      <c r="C25" s="2301">
        <v>12431</v>
      </c>
      <c r="D25" s="2301">
        <v>266457</v>
      </c>
      <c r="E25" s="2301">
        <v>311495</v>
      </c>
      <c r="F25" s="2301">
        <v>489599</v>
      </c>
      <c r="G25" s="2301">
        <v>468960</v>
      </c>
      <c r="H25" s="2301">
        <v>41171</v>
      </c>
      <c r="I25" s="2301">
        <v>291768</v>
      </c>
      <c r="J25" s="2301">
        <v>21588</v>
      </c>
      <c r="K25" s="2301">
        <v>3746</v>
      </c>
      <c r="L25" s="2300"/>
    </row>
    <row r="26" spans="1:12" s="1967" customFormat="1">
      <c r="A26" s="1931">
        <v>2013</v>
      </c>
      <c r="B26" s="2271">
        <v>1890511</v>
      </c>
      <c r="C26" s="2303">
        <v>10876</v>
      </c>
      <c r="D26" s="2303">
        <v>245475</v>
      </c>
      <c r="E26" s="2303">
        <v>297748</v>
      </c>
      <c r="F26" s="2303">
        <v>485560</v>
      </c>
      <c r="G26" s="2303">
        <v>478953</v>
      </c>
      <c r="H26" s="2303">
        <v>39060</v>
      </c>
      <c r="I26" s="2303">
        <v>299655</v>
      </c>
      <c r="J26" s="2303">
        <v>25462</v>
      </c>
      <c r="K26" s="2303">
        <v>3889</v>
      </c>
      <c r="L26" s="2300"/>
    </row>
    <row r="27" spans="1:12" s="1967" customFormat="1">
      <c r="A27" s="1931">
        <v>2014</v>
      </c>
      <c r="B27" s="2271">
        <v>1928307</v>
      </c>
      <c r="C27" s="2303">
        <v>10057</v>
      </c>
      <c r="D27" s="2303">
        <v>235320</v>
      </c>
      <c r="E27" s="2303">
        <v>293342</v>
      </c>
      <c r="F27" s="2303">
        <v>499530</v>
      </c>
      <c r="G27" s="2303">
        <v>502817</v>
      </c>
      <c r="H27" s="2303">
        <v>38873</v>
      </c>
      <c r="I27" s="2303">
        <v>311775</v>
      </c>
      <c r="J27" s="2303">
        <v>29386</v>
      </c>
      <c r="K27" s="2303">
        <v>3476</v>
      </c>
      <c r="L27" s="2300"/>
    </row>
    <row r="28" spans="1:12" s="1967" customFormat="1">
      <c r="A28" s="21" t="s">
        <v>20</v>
      </c>
      <c r="B28" s="2271"/>
      <c r="C28" s="2303"/>
      <c r="D28" s="2303"/>
      <c r="E28" s="2303"/>
      <c r="F28" s="2303"/>
      <c r="G28" s="2303"/>
      <c r="H28" s="2303"/>
      <c r="I28" s="2303"/>
      <c r="J28" s="2303"/>
      <c r="K28" s="2303"/>
      <c r="L28" s="2300"/>
    </row>
    <row r="29" spans="1:12" s="1967" customFormat="1">
      <c r="A29" s="1931">
        <v>2015</v>
      </c>
      <c r="B29" s="2304">
        <v>2065599</v>
      </c>
      <c r="C29" s="2304">
        <v>9130</v>
      </c>
      <c r="D29" s="2304">
        <v>234847</v>
      </c>
      <c r="E29" s="2304">
        <v>304430</v>
      </c>
      <c r="F29" s="2304">
        <v>536605</v>
      </c>
      <c r="G29" s="2304">
        <v>557471</v>
      </c>
      <c r="H29" s="2304">
        <v>38762</v>
      </c>
      <c r="I29" s="2304">
        <v>340008</v>
      </c>
      <c r="J29" s="2304">
        <v>35889</v>
      </c>
      <c r="K29" s="2304">
        <v>3729</v>
      </c>
      <c r="L29" s="2300"/>
    </row>
    <row r="30" spans="1:12" s="1949" customFormat="1">
      <c r="A30" s="1943">
        <v>2016</v>
      </c>
      <c r="B30" s="2305"/>
      <c r="C30" s="2305"/>
      <c r="D30" s="2305"/>
      <c r="E30" s="2305"/>
      <c r="F30" s="2305"/>
      <c r="G30" s="2305"/>
      <c r="H30" s="2305"/>
      <c r="I30" s="2305"/>
      <c r="J30" s="2305"/>
      <c r="K30" s="2305"/>
      <c r="L30" s="380"/>
    </row>
    <row r="31" spans="1:12" s="2307" customFormat="1">
      <c r="A31" s="1974" t="s">
        <v>20</v>
      </c>
      <c r="B31" s="2306">
        <v>2133382</v>
      </c>
      <c r="C31" s="2306">
        <v>8934</v>
      </c>
      <c r="D31" s="2306">
        <v>225201</v>
      </c>
      <c r="E31" s="2306">
        <v>300646</v>
      </c>
      <c r="F31" s="2306">
        <v>555857</v>
      </c>
      <c r="G31" s="2306">
        <v>596087</v>
      </c>
      <c r="H31" s="2306">
        <v>38566</v>
      </c>
      <c r="I31" s="2306">
        <v>356627</v>
      </c>
      <c r="J31" s="2306">
        <v>42711</v>
      </c>
      <c r="K31" s="2306">
        <v>4311</v>
      </c>
    </row>
    <row r="32" spans="1:12" s="2307" customFormat="1">
      <c r="A32" s="2175" t="s">
        <v>2222</v>
      </c>
      <c r="B32" s="2274">
        <v>2054911</v>
      </c>
      <c r="C32" s="2274">
        <v>8353</v>
      </c>
      <c r="D32" s="2274">
        <v>215044</v>
      </c>
      <c r="E32" s="2274">
        <v>287398</v>
      </c>
      <c r="F32" s="2274">
        <v>533902</v>
      </c>
      <c r="G32" s="2274">
        <v>574341</v>
      </c>
      <c r="H32" s="2274">
        <v>37866</v>
      </c>
      <c r="I32" s="2274">
        <v>347334</v>
      </c>
      <c r="J32" s="2274">
        <v>42034</v>
      </c>
      <c r="K32" s="2274">
        <v>4247</v>
      </c>
    </row>
    <row r="33" spans="1:12" s="2307" customFormat="1">
      <c r="A33" s="1157" t="s">
        <v>2223</v>
      </c>
      <c r="B33" s="2274">
        <v>752800</v>
      </c>
      <c r="C33" s="2274">
        <v>2828</v>
      </c>
      <c r="D33" s="2274">
        <v>92114</v>
      </c>
      <c r="E33" s="2274">
        <v>137410</v>
      </c>
      <c r="F33" s="2274">
        <v>198929</v>
      </c>
      <c r="G33" s="2274">
        <v>189657</v>
      </c>
      <c r="H33" s="2274">
        <v>11226</v>
      </c>
      <c r="I33" s="2274">
        <v>105806</v>
      </c>
      <c r="J33" s="2274">
        <v>12421</v>
      </c>
      <c r="K33" s="2274">
        <v>1785</v>
      </c>
    </row>
    <row r="34" spans="1:12" s="2307" customFormat="1">
      <c r="A34" s="1157" t="s">
        <v>2224</v>
      </c>
      <c r="B34" s="2274">
        <v>431109</v>
      </c>
      <c r="C34" s="2274">
        <v>1872</v>
      </c>
      <c r="D34" s="2274">
        <v>50005</v>
      </c>
      <c r="E34" s="2274">
        <v>67013</v>
      </c>
      <c r="F34" s="2274">
        <v>122163</v>
      </c>
      <c r="G34" s="2274">
        <v>117174</v>
      </c>
      <c r="H34" s="2274">
        <v>7414</v>
      </c>
      <c r="I34" s="2274">
        <v>57661</v>
      </c>
      <c r="J34" s="2274">
        <v>6724</v>
      </c>
      <c r="K34" s="2274">
        <v>548</v>
      </c>
    </row>
    <row r="35" spans="1:12" s="292" customFormat="1">
      <c r="A35" s="1157" t="s">
        <v>2225</v>
      </c>
      <c r="B35" s="2232">
        <v>648611</v>
      </c>
      <c r="C35" s="2232">
        <v>2172</v>
      </c>
      <c r="D35" s="2232">
        <v>45422</v>
      </c>
      <c r="E35" s="2232">
        <v>53152</v>
      </c>
      <c r="F35" s="2232">
        <v>146121</v>
      </c>
      <c r="G35" s="2232">
        <v>203606</v>
      </c>
      <c r="H35" s="2232">
        <v>16004</v>
      </c>
      <c r="I35" s="2232">
        <v>157677</v>
      </c>
      <c r="J35" s="2232">
        <v>20610</v>
      </c>
      <c r="K35" s="2232">
        <v>1756</v>
      </c>
    </row>
    <row r="36" spans="1:12" s="292" customFormat="1">
      <c r="A36" s="1157" t="s">
        <v>2226</v>
      </c>
      <c r="B36" s="2232">
        <v>122917</v>
      </c>
      <c r="C36" s="2232">
        <v>894</v>
      </c>
      <c r="D36" s="2232">
        <v>16734</v>
      </c>
      <c r="E36" s="2232">
        <v>17950</v>
      </c>
      <c r="F36" s="2232">
        <v>35342</v>
      </c>
      <c r="G36" s="2232">
        <v>33414</v>
      </c>
      <c r="H36" s="2232">
        <v>1729</v>
      </c>
      <c r="I36" s="2232">
        <v>14814</v>
      </c>
      <c r="J36" s="2232">
        <v>1367</v>
      </c>
      <c r="K36" s="2232">
        <v>84</v>
      </c>
    </row>
    <row r="37" spans="1:12" s="292" customFormat="1">
      <c r="A37" s="1157" t="s">
        <v>2227</v>
      </c>
      <c r="B37" s="2232">
        <v>99474</v>
      </c>
      <c r="C37" s="2232">
        <v>587</v>
      </c>
      <c r="D37" s="2232">
        <v>10769</v>
      </c>
      <c r="E37" s="2232">
        <v>11873</v>
      </c>
      <c r="F37" s="2232">
        <v>31347</v>
      </c>
      <c r="G37" s="2232">
        <v>30490</v>
      </c>
      <c r="H37" s="2232">
        <v>1493</v>
      </c>
      <c r="I37" s="2232">
        <v>11376</v>
      </c>
      <c r="J37" s="2232">
        <v>912</v>
      </c>
      <c r="K37" s="2232">
        <v>74</v>
      </c>
    </row>
    <row r="38" spans="1:12" s="292" customFormat="1">
      <c r="A38" s="1157" t="s">
        <v>0</v>
      </c>
      <c r="B38" s="2231">
        <v>35400</v>
      </c>
      <c r="C38" s="2231">
        <v>250</v>
      </c>
      <c r="D38" s="2231">
        <v>4595</v>
      </c>
      <c r="E38" s="2231">
        <v>6635</v>
      </c>
      <c r="F38" s="2231">
        <v>10178</v>
      </c>
      <c r="G38" s="2231">
        <v>9211</v>
      </c>
      <c r="H38" s="2231">
        <v>254</v>
      </c>
      <c r="I38" s="2231">
        <v>3943</v>
      </c>
      <c r="J38" s="2231">
        <v>306</v>
      </c>
      <c r="K38" s="2231">
        <v>28</v>
      </c>
    </row>
    <row r="39" spans="1:12" s="292" customFormat="1">
      <c r="A39" s="1157" t="s">
        <v>1</v>
      </c>
      <c r="B39" s="2232">
        <v>43071</v>
      </c>
      <c r="C39" s="2232">
        <v>331</v>
      </c>
      <c r="D39" s="2232">
        <v>5562</v>
      </c>
      <c r="E39" s="2232">
        <v>6613</v>
      </c>
      <c r="F39" s="2232">
        <v>11777</v>
      </c>
      <c r="G39" s="2232">
        <v>12535</v>
      </c>
      <c r="H39" s="2232">
        <v>446</v>
      </c>
      <c r="I39" s="2232">
        <v>5350</v>
      </c>
      <c r="J39" s="2232">
        <v>371</v>
      </c>
      <c r="K39" s="2232">
        <v>36</v>
      </c>
    </row>
    <row r="40" spans="1:12" s="11" customFormat="1" ht="16.5" customHeight="1">
      <c r="A40" s="4081"/>
      <c r="B40" s="4082" t="s">
        <v>14</v>
      </c>
      <c r="C40" s="4083" t="s">
        <v>2299</v>
      </c>
      <c r="D40" s="4083"/>
      <c r="E40" s="4083"/>
      <c r="F40" s="4083"/>
      <c r="G40" s="4083"/>
      <c r="H40" s="4083"/>
      <c r="I40" s="4083"/>
      <c r="J40" s="4083"/>
      <c r="K40" s="4083"/>
    </row>
    <row r="41" spans="1:12" ht="63.75">
      <c r="A41" s="4081"/>
      <c r="B41" s="4082"/>
      <c r="C41" s="2308" t="s">
        <v>2300</v>
      </c>
      <c r="D41" s="2308" t="s">
        <v>2301</v>
      </c>
      <c r="E41" s="2308" t="s">
        <v>2302</v>
      </c>
      <c r="F41" s="2308" t="s">
        <v>2303</v>
      </c>
      <c r="G41" s="2308" t="s">
        <v>529</v>
      </c>
      <c r="H41" s="2308" t="s">
        <v>2304</v>
      </c>
      <c r="I41" s="2308" t="s">
        <v>2305</v>
      </c>
      <c r="J41" s="2309" t="s">
        <v>2306</v>
      </c>
      <c r="K41" s="2309" t="s">
        <v>2307</v>
      </c>
    </row>
    <row r="42" spans="1:12">
      <c r="A42" s="4071" t="s">
        <v>372</v>
      </c>
      <c r="B42" s="4071"/>
      <c r="C42" s="4071"/>
      <c r="D42" s="4071"/>
      <c r="E42" s="4071"/>
      <c r="F42" s="4071"/>
      <c r="G42" s="4071"/>
      <c r="H42" s="4071"/>
      <c r="I42" s="4071"/>
      <c r="J42" s="4071"/>
      <c r="K42" s="4071"/>
    </row>
    <row r="43" spans="1:12" ht="9.75" customHeight="1">
      <c r="A43" s="2310" t="s">
        <v>2308</v>
      </c>
      <c r="B43" s="2311"/>
      <c r="C43" s="2311"/>
      <c r="D43" s="2311"/>
      <c r="E43" s="2311"/>
      <c r="F43" s="2311"/>
      <c r="G43" s="2311"/>
      <c r="H43" s="2311"/>
      <c r="I43" s="2311"/>
      <c r="J43" s="2311"/>
      <c r="K43" s="2311"/>
      <c r="L43" s="2258"/>
    </row>
    <row r="44" spans="1:12" ht="9.75" customHeight="1">
      <c r="A44" s="2312" t="s">
        <v>2022</v>
      </c>
      <c r="B44" s="2313"/>
      <c r="C44" s="2313"/>
      <c r="D44" s="2313"/>
      <c r="E44" s="2313"/>
      <c r="F44" s="2313"/>
      <c r="G44" s="2313"/>
      <c r="H44" s="2313"/>
      <c r="I44" s="2313"/>
      <c r="J44" s="2313"/>
      <c r="K44" s="2313"/>
    </row>
    <row r="45" spans="1:12" ht="50.25" customHeight="1">
      <c r="A45" s="4072" t="s">
        <v>2309</v>
      </c>
      <c r="B45" s="4072"/>
      <c r="C45" s="4072"/>
      <c r="D45" s="4072"/>
      <c r="E45" s="4072"/>
      <c r="F45" s="4072"/>
      <c r="G45" s="4072"/>
      <c r="H45" s="4072"/>
      <c r="I45" s="4072"/>
      <c r="J45" s="4072"/>
      <c r="K45" s="4072"/>
    </row>
    <row r="46" spans="1:12" ht="42.75" customHeight="1">
      <c r="A46" s="4072" t="s">
        <v>2310</v>
      </c>
      <c r="B46" s="4073"/>
      <c r="C46" s="4073"/>
      <c r="D46" s="4073"/>
      <c r="E46" s="4073"/>
      <c r="F46" s="4073"/>
      <c r="G46" s="4073"/>
      <c r="H46" s="4073"/>
      <c r="I46" s="4073"/>
      <c r="J46" s="4073"/>
      <c r="K46" s="4073"/>
    </row>
    <row r="47" spans="1:12" ht="12.75" customHeight="1">
      <c r="A47" s="2314"/>
      <c r="B47" s="2314"/>
      <c r="C47" s="2314"/>
      <c r="D47" s="2314"/>
      <c r="E47" s="2314"/>
      <c r="F47" s="2314"/>
      <c r="G47" s="2314"/>
      <c r="H47" s="2314"/>
      <c r="I47" s="2314"/>
      <c r="J47" s="2314"/>
      <c r="K47" s="2314"/>
    </row>
  </sheetData>
  <mergeCells count="11">
    <mergeCell ref="A42:K42"/>
    <mergeCell ref="A45:K45"/>
    <mergeCell ref="A46:K46"/>
    <mergeCell ref="A1:K1"/>
    <mergeCell ref="A2:K2"/>
    <mergeCell ref="A4:A5"/>
    <mergeCell ref="B4:B5"/>
    <mergeCell ref="C4:K4"/>
    <mergeCell ref="A40:A41"/>
    <mergeCell ref="B40:B41"/>
    <mergeCell ref="C40:K40"/>
  </mergeCells>
  <conditionalFormatting sqref="B31:K39">
    <cfRule type="cellIs" dxfId="24" priority="1" operator="equal">
      <formula>2</formula>
    </cfRule>
    <cfRule type="cellIs" dxfId="23" priority="2" operator="equal">
      <formula>1</formula>
    </cfRule>
  </conditionalFormatting>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W49"/>
  <sheetViews>
    <sheetView showGridLines="0" workbookViewId="0">
      <selection activeCell="A2" sqref="A2:K2"/>
    </sheetView>
  </sheetViews>
  <sheetFormatPr defaultColWidth="7.85546875" defaultRowHeight="12.75"/>
  <cols>
    <col min="1" max="1" width="18.5703125" style="2297" customWidth="1"/>
    <col min="2" max="2" width="6.7109375" style="2297" customWidth="1"/>
    <col min="3" max="3" width="8" style="2297" customWidth="1"/>
    <col min="4" max="7" width="7.7109375" style="2297" customWidth="1"/>
    <col min="8" max="8" width="9" style="2297" customWidth="1"/>
    <col min="9" max="10" width="7.7109375" style="2297" customWidth="1"/>
    <col min="11" max="11" width="8.7109375" style="2297" customWidth="1"/>
    <col min="12" max="12" width="15" style="2297" customWidth="1"/>
    <col min="13" max="13" width="10.28515625" style="2297" customWidth="1"/>
    <col min="14" max="16384" width="7.85546875" style="2297"/>
  </cols>
  <sheetData>
    <row r="1" spans="1:12" s="2315" customFormat="1" ht="30" customHeight="1">
      <c r="A1" s="4085" t="s">
        <v>2311</v>
      </c>
      <c r="B1" s="4085"/>
      <c r="C1" s="4085"/>
      <c r="D1" s="4085"/>
      <c r="E1" s="4085"/>
      <c r="F1" s="4085"/>
      <c r="G1" s="4085"/>
      <c r="H1" s="4085"/>
      <c r="I1" s="4085"/>
      <c r="J1" s="4085"/>
      <c r="K1" s="4085"/>
    </row>
    <row r="2" spans="1:12" s="2315" customFormat="1" ht="30" customHeight="1">
      <c r="A2" s="4086" t="s">
        <v>2312</v>
      </c>
      <c r="B2" s="4086"/>
      <c r="C2" s="4086"/>
      <c r="D2" s="4086"/>
      <c r="E2" s="4086"/>
      <c r="F2" s="4086"/>
      <c r="G2" s="4086"/>
      <c r="H2" s="4086"/>
      <c r="I2" s="4086"/>
      <c r="J2" s="4086"/>
      <c r="K2" s="4086"/>
    </row>
    <row r="3" spans="1:12" s="2315" customFormat="1" ht="9.75" customHeight="1">
      <c r="A3" s="432" t="s">
        <v>2274</v>
      </c>
      <c r="B3" s="2316"/>
      <c r="C3" s="2316"/>
      <c r="D3" s="2316"/>
      <c r="E3" s="2316"/>
      <c r="F3" s="2316"/>
      <c r="G3" s="2316"/>
      <c r="H3" s="2316"/>
      <c r="I3" s="57"/>
      <c r="J3" s="2317"/>
      <c r="K3" s="1196" t="s">
        <v>2275</v>
      </c>
    </row>
    <row r="4" spans="1:12" s="11" customFormat="1" ht="16.5" customHeight="1">
      <c r="A4" s="3269"/>
      <c r="B4" s="4056" t="s">
        <v>14</v>
      </c>
      <c r="C4" s="4087" t="s">
        <v>2292</v>
      </c>
      <c r="D4" s="4087"/>
      <c r="E4" s="4087"/>
      <c r="F4" s="4087"/>
      <c r="G4" s="4087"/>
      <c r="H4" s="4087"/>
      <c r="I4" s="4087"/>
      <c r="J4" s="4087"/>
      <c r="K4" s="4087"/>
      <c r="L4" s="2296"/>
    </row>
    <row r="5" spans="1:12" ht="51">
      <c r="A5" s="3269"/>
      <c r="B5" s="4056"/>
      <c r="C5" s="2318" t="s">
        <v>2293</v>
      </c>
      <c r="D5" s="2318" t="s">
        <v>607</v>
      </c>
      <c r="E5" s="2318" t="s">
        <v>608</v>
      </c>
      <c r="F5" s="2318" t="s">
        <v>2294</v>
      </c>
      <c r="G5" s="2045" t="s">
        <v>383</v>
      </c>
      <c r="H5" s="2318" t="s">
        <v>2295</v>
      </c>
      <c r="I5" s="2318" t="s">
        <v>2296</v>
      </c>
      <c r="J5" s="2318" t="s">
        <v>2297</v>
      </c>
      <c r="K5" s="2318" t="s">
        <v>2298</v>
      </c>
      <c r="L5" s="292"/>
    </row>
    <row r="6" spans="1:12" s="2321" customFormat="1">
      <c r="A6" s="2319" t="s">
        <v>20</v>
      </c>
      <c r="B6" s="2320"/>
      <c r="C6" s="2320"/>
      <c r="D6" s="2320"/>
      <c r="E6" s="2320"/>
      <c r="F6" s="2320"/>
      <c r="G6" s="2320"/>
      <c r="H6" s="2320"/>
      <c r="I6" s="2320"/>
      <c r="J6" s="2320"/>
      <c r="K6" s="3"/>
    </row>
    <row r="7" spans="1:12" s="2321" customFormat="1">
      <c r="A7" s="2319">
        <v>1995</v>
      </c>
      <c r="B7" s="2287">
        <v>584.01</v>
      </c>
      <c r="C7" s="2287">
        <v>421.6</v>
      </c>
      <c r="D7" s="2287">
        <v>466.14</v>
      </c>
      <c r="E7" s="2287">
        <v>462.01</v>
      </c>
      <c r="F7" s="2287">
        <v>693.43</v>
      </c>
      <c r="G7" s="2287">
        <v>741.79</v>
      </c>
      <c r="H7" s="2287">
        <v>1177.78</v>
      </c>
      <c r="I7" s="2322">
        <v>1640.49</v>
      </c>
      <c r="J7" s="397" t="s">
        <v>65</v>
      </c>
      <c r="K7" s="397" t="s">
        <v>65</v>
      </c>
    </row>
    <row r="8" spans="1:12" s="2321" customFormat="1">
      <c r="A8" s="2319">
        <v>1996</v>
      </c>
      <c r="B8" s="2287">
        <v>619.70000000000005</v>
      </c>
      <c r="C8" s="2287">
        <v>441.66</v>
      </c>
      <c r="D8" s="2287">
        <v>494.21</v>
      </c>
      <c r="E8" s="2287">
        <v>487.41</v>
      </c>
      <c r="F8" s="2287">
        <v>717.73</v>
      </c>
      <c r="G8" s="2287">
        <v>771.96</v>
      </c>
      <c r="H8" s="2287">
        <v>1192.25</v>
      </c>
      <c r="I8" s="2322">
        <v>1689.33</v>
      </c>
      <c r="J8" s="397" t="s">
        <v>65</v>
      </c>
      <c r="K8" s="397" t="s">
        <v>65</v>
      </c>
    </row>
    <row r="9" spans="1:12" s="2321" customFormat="1">
      <c r="A9" s="2319">
        <v>1997</v>
      </c>
      <c r="B9" s="2287">
        <v>638.63</v>
      </c>
      <c r="C9" s="2287">
        <v>446.46</v>
      </c>
      <c r="D9" s="2287">
        <v>507.43</v>
      </c>
      <c r="E9" s="2287">
        <v>502.68</v>
      </c>
      <c r="F9" s="2287">
        <v>718.95</v>
      </c>
      <c r="G9" s="2287">
        <v>781.6</v>
      </c>
      <c r="H9" s="2287">
        <v>1196.43</v>
      </c>
      <c r="I9" s="2322">
        <v>1683.32</v>
      </c>
      <c r="J9" s="397" t="s">
        <v>65</v>
      </c>
      <c r="K9" s="397" t="s">
        <v>65</v>
      </c>
    </row>
    <row r="10" spans="1:12" s="2321" customFormat="1">
      <c r="A10" s="2319">
        <v>1998</v>
      </c>
      <c r="B10" s="2287">
        <v>677.75</v>
      </c>
      <c r="C10" s="2287">
        <v>471.54</v>
      </c>
      <c r="D10" s="2287">
        <v>531.87</v>
      </c>
      <c r="E10" s="2287">
        <v>528.42999999999995</v>
      </c>
      <c r="F10" s="2287">
        <v>734.48</v>
      </c>
      <c r="G10" s="2287">
        <v>810.55</v>
      </c>
      <c r="H10" s="2287">
        <v>1232.78</v>
      </c>
      <c r="I10" s="2322">
        <v>1737.25</v>
      </c>
      <c r="J10" s="397" t="s">
        <v>65</v>
      </c>
      <c r="K10" s="397" t="s">
        <v>65</v>
      </c>
    </row>
    <row r="11" spans="1:12" s="2321" customFormat="1">
      <c r="A11" s="2319">
        <v>1999</v>
      </c>
      <c r="B11" s="2287">
        <v>700.16</v>
      </c>
      <c r="C11" s="2287">
        <v>488.57</v>
      </c>
      <c r="D11" s="2287">
        <v>542.54</v>
      </c>
      <c r="E11" s="2287">
        <v>544.39</v>
      </c>
      <c r="F11" s="2287">
        <v>735.07</v>
      </c>
      <c r="G11" s="2287">
        <v>831.83</v>
      </c>
      <c r="H11" s="2287">
        <v>1279.1600000000001</v>
      </c>
      <c r="I11" s="2322">
        <v>1773.1</v>
      </c>
      <c r="J11" s="397" t="s">
        <v>65</v>
      </c>
      <c r="K11" s="397" t="s">
        <v>65</v>
      </c>
    </row>
    <row r="12" spans="1:12" s="2321" customFormat="1">
      <c r="A12" s="2319">
        <v>2000</v>
      </c>
      <c r="B12" s="2287">
        <v>729.43</v>
      </c>
      <c r="C12" s="2287">
        <v>503.83</v>
      </c>
      <c r="D12" s="2287">
        <v>564.54999999999995</v>
      </c>
      <c r="E12" s="2287">
        <v>569.5</v>
      </c>
      <c r="F12" s="2287">
        <v>737.4</v>
      </c>
      <c r="G12" s="2287">
        <v>858.78</v>
      </c>
      <c r="H12" s="2287">
        <v>1306.75</v>
      </c>
      <c r="I12" s="2322">
        <v>1779.61</v>
      </c>
      <c r="J12" s="397" t="s">
        <v>65</v>
      </c>
      <c r="K12" s="397" t="s">
        <v>65</v>
      </c>
    </row>
    <row r="13" spans="1:12" s="2321" customFormat="1">
      <c r="A13" s="2319">
        <v>2001</v>
      </c>
      <c r="B13" s="2287" t="s">
        <v>65</v>
      </c>
      <c r="C13" s="2287" t="s">
        <v>65</v>
      </c>
      <c r="D13" s="2287" t="s">
        <v>65</v>
      </c>
      <c r="E13" s="2287" t="s">
        <v>65</v>
      </c>
      <c r="F13" s="2287" t="s">
        <v>65</v>
      </c>
      <c r="G13" s="2287" t="s">
        <v>65</v>
      </c>
      <c r="H13" s="2287" t="s">
        <v>65</v>
      </c>
      <c r="I13" s="2322" t="s">
        <v>65</v>
      </c>
      <c r="J13" s="397" t="s">
        <v>65</v>
      </c>
      <c r="K13" s="397" t="s">
        <v>65</v>
      </c>
    </row>
    <row r="14" spans="1:12" s="2321" customFormat="1">
      <c r="A14" s="2319">
        <v>2002</v>
      </c>
      <c r="B14" s="2287">
        <v>817.39</v>
      </c>
      <c r="C14" s="2287">
        <v>560.20000000000005</v>
      </c>
      <c r="D14" s="2287">
        <v>616.41</v>
      </c>
      <c r="E14" s="2287">
        <v>621.92999999999995</v>
      </c>
      <c r="F14" s="2287">
        <v>769.57</v>
      </c>
      <c r="G14" s="2287">
        <v>944.76</v>
      </c>
      <c r="H14" s="2287">
        <v>1517.53</v>
      </c>
      <c r="I14" s="2287">
        <v>1896.47</v>
      </c>
      <c r="J14" s="397" t="s">
        <v>65</v>
      </c>
      <c r="K14" s="397" t="s">
        <v>65</v>
      </c>
    </row>
    <row r="15" spans="1:12" s="2321" customFormat="1">
      <c r="A15" s="2319">
        <v>2003</v>
      </c>
      <c r="B15" s="2287">
        <v>849.56</v>
      </c>
      <c r="C15" s="2287">
        <v>572.47</v>
      </c>
      <c r="D15" s="2287">
        <v>635.09</v>
      </c>
      <c r="E15" s="2287">
        <v>639.82000000000005</v>
      </c>
      <c r="F15" s="2287">
        <v>780.12</v>
      </c>
      <c r="G15" s="2287">
        <v>978.46</v>
      </c>
      <c r="H15" s="2287">
        <v>1523.21</v>
      </c>
      <c r="I15" s="2287">
        <v>1936.13</v>
      </c>
      <c r="J15" s="397" t="s">
        <v>65</v>
      </c>
      <c r="K15" s="397" t="s">
        <v>65</v>
      </c>
    </row>
    <row r="16" spans="1:12" s="1967" customFormat="1" ht="12.75" customHeight="1">
      <c r="A16" s="1931">
        <v>2004</v>
      </c>
      <c r="B16" s="2287">
        <v>877.46</v>
      </c>
      <c r="C16" s="2287">
        <v>588.82000000000005</v>
      </c>
      <c r="D16" s="2287">
        <v>650.76</v>
      </c>
      <c r="E16" s="2287">
        <v>655.32000000000005</v>
      </c>
      <c r="F16" s="2287">
        <v>787.1</v>
      </c>
      <c r="G16" s="2287">
        <v>999.43</v>
      </c>
      <c r="H16" s="2287">
        <v>1580.09</v>
      </c>
      <c r="I16" s="2287">
        <v>1962.61</v>
      </c>
      <c r="J16" s="397" t="s">
        <v>65</v>
      </c>
      <c r="K16" s="397" t="s">
        <v>65</v>
      </c>
    </row>
    <row r="17" spans="1:23" s="1967" customFormat="1" ht="12.75" customHeight="1">
      <c r="A17" s="1931">
        <v>2005</v>
      </c>
      <c r="B17" s="397">
        <v>907.24</v>
      </c>
      <c r="C17" s="397">
        <v>578.80999999999995</v>
      </c>
      <c r="D17" s="397">
        <v>666.28</v>
      </c>
      <c r="E17" s="397">
        <v>670.78</v>
      </c>
      <c r="F17" s="397">
        <v>795.25</v>
      </c>
      <c r="G17" s="397">
        <v>1017.01</v>
      </c>
      <c r="H17" s="397">
        <v>1609.37</v>
      </c>
      <c r="I17" s="397">
        <v>1963.43</v>
      </c>
      <c r="J17" s="397" t="s">
        <v>65</v>
      </c>
      <c r="K17" s="397" t="s">
        <v>65</v>
      </c>
    </row>
    <row r="18" spans="1:23" s="1967" customFormat="1" ht="12.75" customHeight="1">
      <c r="A18" s="1931">
        <v>2006</v>
      </c>
      <c r="B18" s="397">
        <v>933.96</v>
      </c>
      <c r="C18" s="397">
        <v>595.66</v>
      </c>
      <c r="D18" s="397">
        <v>683.09</v>
      </c>
      <c r="E18" s="397">
        <v>691.82</v>
      </c>
      <c r="F18" s="397">
        <v>803.89</v>
      </c>
      <c r="G18" s="397">
        <v>1027.69</v>
      </c>
      <c r="H18" s="397">
        <v>1655.82</v>
      </c>
      <c r="I18" s="397">
        <v>1944.48</v>
      </c>
      <c r="J18" s="397">
        <v>1942.51</v>
      </c>
      <c r="K18" s="397">
        <v>2260.12</v>
      </c>
    </row>
    <row r="19" spans="1:23" s="1967" customFormat="1" ht="12.75" customHeight="1">
      <c r="A19" s="1931">
        <v>2007</v>
      </c>
      <c r="B19" s="2287">
        <v>963.28</v>
      </c>
      <c r="C19" s="2287">
        <v>607.87</v>
      </c>
      <c r="D19" s="2287">
        <v>704.97</v>
      </c>
      <c r="E19" s="2287">
        <v>715.42</v>
      </c>
      <c r="F19" s="2287">
        <v>818.28</v>
      </c>
      <c r="G19" s="2287">
        <v>1051.08</v>
      </c>
      <c r="H19" s="2287">
        <v>1715.35</v>
      </c>
      <c r="I19" s="2287">
        <v>1928.07</v>
      </c>
      <c r="J19" s="2287">
        <v>1993.72</v>
      </c>
      <c r="K19" s="2287">
        <v>2304.21</v>
      </c>
    </row>
    <row r="20" spans="1:23" s="1967" customFormat="1" ht="12.75" customHeight="1">
      <c r="A20" s="1931">
        <v>2008</v>
      </c>
      <c r="B20" s="2287">
        <v>1008</v>
      </c>
      <c r="C20" s="2287">
        <v>636.38</v>
      </c>
      <c r="D20" s="2287">
        <v>726.96</v>
      </c>
      <c r="E20" s="2287">
        <v>741.34</v>
      </c>
      <c r="F20" s="2287">
        <v>837.85</v>
      </c>
      <c r="G20" s="2287">
        <v>1083.8800000000001</v>
      </c>
      <c r="H20" s="2287">
        <v>1786.52</v>
      </c>
      <c r="I20" s="2287">
        <v>1954.48</v>
      </c>
      <c r="J20" s="2287">
        <v>2017.64</v>
      </c>
      <c r="K20" s="2287">
        <v>2221.81</v>
      </c>
    </row>
    <row r="21" spans="1:23" s="1967" customFormat="1" ht="12.75" customHeight="1">
      <c r="A21" s="1931">
        <v>2009</v>
      </c>
      <c r="B21" s="2287">
        <v>1034.19</v>
      </c>
      <c r="C21" s="2287">
        <v>657.95</v>
      </c>
      <c r="D21" s="2287">
        <v>741.35</v>
      </c>
      <c r="E21" s="2287">
        <v>756.73</v>
      </c>
      <c r="F21" s="2287">
        <v>850.45</v>
      </c>
      <c r="G21" s="2287">
        <v>1093.25</v>
      </c>
      <c r="H21" s="2287">
        <v>1821.87</v>
      </c>
      <c r="I21" s="2287">
        <v>1950.07</v>
      </c>
      <c r="J21" s="2287">
        <v>2005.93</v>
      </c>
      <c r="K21" s="2287">
        <v>2227.23</v>
      </c>
    </row>
    <row r="22" spans="1:23" s="1967" customFormat="1" ht="12.75" customHeight="1">
      <c r="A22" s="2244" t="s">
        <v>52</v>
      </c>
      <c r="B22" s="2287"/>
      <c r="C22" s="2287"/>
      <c r="D22" s="2287"/>
      <c r="E22" s="2287"/>
      <c r="F22" s="2287"/>
      <c r="G22" s="2287"/>
      <c r="H22" s="2287"/>
      <c r="I22" s="2287"/>
      <c r="J22" s="2287"/>
      <c r="K22" s="2287"/>
    </row>
    <row r="23" spans="1:23" s="1967" customFormat="1" ht="12.75" customHeight="1">
      <c r="A23" s="1931">
        <v>2010</v>
      </c>
      <c r="B23" s="2287">
        <v>1076.26</v>
      </c>
      <c r="C23" s="2287">
        <v>669.78</v>
      </c>
      <c r="D23" s="2287">
        <v>763.68</v>
      </c>
      <c r="E23" s="2287">
        <v>783.34</v>
      </c>
      <c r="F23" s="2287">
        <v>874.21</v>
      </c>
      <c r="G23" s="2287">
        <v>1117.75</v>
      </c>
      <c r="H23" s="2287">
        <v>1842.36</v>
      </c>
      <c r="I23" s="2287">
        <v>1954.59</v>
      </c>
      <c r="J23" s="2287">
        <v>2069.62</v>
      </c>
      <c r="K23" s="2287">
        <v>2656.01</v>
      </c>
    </row>
    <row r="24" spans="1:23" s="1967" customFormat="1" ht="12.75" customHeight="1">
      <c r="A24" s="1931">
        <v>2011</v>
      </c>
      <c r="B24" s="2287">
        <v>1084.55</v>
      </c>
      <c r="C24" s="2287">
        <v>672.27</v>
      </c>
      <c r="D24" s="2287">
        <v>766.76</v>
      </c>
      <c r="E24" s="2287">
        <v>785.98</v>
      </c>
      <c r="F24" s="2287">
        <v>867.6</v>
      </c>
      <c r="G24" s="2287">
        <v>1116.1500000000001</v>
      </c>
      <c r="H24" s="2287">
        <v>1850.81</v>
      </c>
      <c r="I24" s="2287">
        <v>1929.53</v>
      </c>
      <c r="J24" s="2287">
        <v>1999.86</v>
      </c>
      <c r="K24" s="2287">
        <v>2589.23</v>
      </c>
    </row>
    <row r="25" spans="1:23" s="1967" customFormat="1" ht="12.75" customHeight="1">
      <c r="A25" s="1931">
        <v>2012</v>
      </c>
      <c r="B25" s="2287">
        <v>1095.5899999999999</v>
      </c>
      <c r="C25" s="2287">
        <v>676.91</v>
      </c>
      <c r="D25" s="2287">
        <v>765.7</v>
      </c>
      <c r="E25" s="2287">
        <v>787.29</v>
      </c>
      <c r="F25" s="2287">
        <v>868.43</v>
      </c>
      <c r="G25" s="2287">
        <v>1116.23</v>
      </c>
      <c r="H25" s="2287">
        <v>1853.47</v>
      </c>
      <c r="I25" s="2287">
        <v>1901.36</v>
      </c>
      <c r="J25" s="2287">
        <v>1959.24</v>
      </c>
      <c r="K25" s="2287">
        <v>2615.44</v>
      </c>
    </row>
    <row r="26" spans="1:23" s="1967" customFormat="1" ht="12.75" customHeight="1">
      <c r="A26" s="1931">
        <v>2013</v>
      </c>
      <c r="B26" s="2323">
        <v>1093.82</v>
      </c>
      <c r="C26" s="2323">
        <v>677.48</v>
      </c>
      <c r="D26" s="2323">
        <v>765.89</v>
      </c>
      <c r="E26" s="2323">
        <v>787.53</v>
      </c>
      <c r="F26" s="2323">
        <v>861.27</v>
      </c>
      <c r="G26" s="2323">
        <v>1099.8800000000001</v>
      </c>
      <c r="H26" s="2323">
        <v>1814.92</v>
      </c>
      <c r="I26" s="2323">
        <v>1870.12</v>
      </c>
      <c r="J26" s="2323">
        <v>1873.83</v>
      </c>
      <c r="K26" s="2323">
        <v>2551.34</v>
      </c>
    </row>
    <row r="27" spans="1:23" s="1967" customFormat="1" ht="12.75" customHeight="1">
      <c r="A27" s="1931">
        <v>2014</v>
      </c>
      <c r="B27" s="2324">
        <v>1093.21</v>
      </c>
      <c r="C27" s="2324">
        <v>685.6</v>
      </c>
      <c r="D27" s="2324">
        <v>771.81</v>
      </c>
      <c r="E27" s="2324">
        <v>797.81</v>
      </c>
      <c r="F27" s="2324">
        <v>859.52</v>
      </c>
      <c r="G27" s="2324">
        <v>1086.31</v>
      </c>
      <c r="H27" s="2324">
        <v>1794.78</v>
      </c>
      <c r="I27" s="2324">
        <v>1844</v>
      </c>
      <c r="J27" s="2324">
        <v>1801.15</v>
      </c>
      <c r="K27" s="2324">
        <v>2430.1799999999998</v>
      </c>
    </row>
    <row r="28" spans="1:23" s="1967" customFormat="1" ht="12.75" customHeight="1">
      <c r="A28" s="2319" t="s">
        <v>20</v>
      </c>
      <c r="B28" s="2324"/>
      <c r="C28" s="2324"/>
      <c r="D28" s="2324"/>
      <c r="E28" s="2324"/>
      <c r="F28" s="2324"/>
      <c r="G28" s="2324"/>
      <c r="H28" s="2324"/>
      <c r="I28" s="2324"/>
      <c r="J28" s="2324"/>
      <c r="K28" s="2324"/>
    </row>
    <row r="29" spans="1:23" s="1967" customFormat="1" ht="12.75" customHeight="1">
      <c r="A29" s="1931">
        <v>2015</v>
      </c>
      <c r="B29" s="2287">
        <v>1094.1300000000001</v>
      </c>
      <c r="C29" s="2287">
        <v>704.23</v>
      </c>
      <c r="D29" s="2287">
        <v>779.73</v>
      </c>
      <c r="E29" s="2287">
        <v>804.37</v>
      </c>
      <c r="F29" s="2287">
        <v>861.2</v>
      </c>
      <c r="G29" s="2287">
        <v>1072.31</v>
      </c>
      <c r="H29" s="2287">
        <v>1803.31</v>
      </c>
      <c r="I29" s="2287">
        <v>1820.15</v>
      </c>
      <c r="J29" s="2287">
        <v>1760.18</v>
      </c>
      <c r="K29" s="2287">
        <v>2487.42</v>
      </c>
      <c r="M29" s="2246"/>
      <c r="N29" s="2246"/>
      <c r="O29" s="2246"/>
      <c r="P29" s="2246"/>
      <c r="Q29" s="2246"/>
      <c r="R29" s="2246"/>
      <c r="S29" s="2246"/>
      <c r="T29" s="2246"/>
      <c r="U29" s="2246"/>
      <c r="V29" s="2246"/>
      <c r="W29" s="2246"/>
    </row>
    <row r="30" spans="1:23" s="1949" customFormat="1" ht="12.75" customHeight="1">
      <c r="A30" s="1943">
        <v>2016</v>
      </c>
      <c r="B30" s="4088"/>
      <c r="C30" s="4088"/>
      <c r="D30" s="4088"/>
      <c r="E30" s="4088"/>
      <c r="F30" s="4088"/>
      <c r="G30" s="2289"/>
      <c r="H30" s="4088"/>
      <c r="I30" s="4088"/>
      <c r="J30" s="4088"/>
      <c r="K30" s="4088"/>
      <c r="L30" s="1054"/>
    </row>
    <row r="31" spans="1:23" s="2326" customFormat="1" ht="12.75" customHeight="1">
      <c r="A31" s="1974" t="s">
        <v>20</v>
      </c>
      <c r="B31" s="2325">
        <v>1105.57</v>
      </c>
      <c r="C31" s="2325">
        <v>716.13</v>
      </c>
      <c r="D31" s="2325">
        <v>792.59</v>
      </c>
      <c r="E31" s="2325">
        <v>821.33</v>
      </c>
      <c r="F31" s="2325">
        <v>869.26</v>
      </c>
      <c r="G31" s="2325">
        <v>1067.8</v>
      </c>
      <c r="H31" s="2325">
        <v>1805.6</v>
      </c>
      <c r="I31" s="2325">
        <v>1812.91</v>
      </c>
      <c r="J31" s="2325">
        <v>1763.14</v>
      </c>
      <c r="K31" s="2325">
        <v>2567.85</v>
      </c>
      <c r="M31" s="2327"/>
      <c r="N31" s="2327"/>
      <c r="O31" s="2327"/>
      <c r="P31" s="2327"/>
      <c r="Q31" s="2327"/>
      <c r="R31" s="2327"/>
      <c r="S31" s="2327"/>
      <c r="T31" s="2327"/>
      <c r="U31" s="2327"/>
      <c r="V31" s="2327"/>
    </row>
    <row r="32" spans="1:23" s="2326" customFormat="1" ht="12.75" customHeight="1">
      <c r="A32" s="2175" t="s">
        <v>2222</v>
      </c>
      <c r="B32" s="2325">
        <v>1107.8599999999999</v>
      </c>
      <c r="C32" s="2325">
        <v>711.01</v>
      </c>
      <c r="D32" s="2325">
        <v>789.18</v>
      </c>
      <c r="E32" s="2325">
        <v>819.32</v>
      </c>
      <c r="F32" s="2325">
        <v>868.9</v>
      </c>
      <c r="G32" s="2325">
        <v>1068.6500000000001</v>
      </c>
      <c r="H32" s="2325">
        <v>1802.5</v>
      </c>
      <c r="I32" s="2325">
        <v>1813.61</v>
      </c>
      <c r="J32" s="2325">
        <v>1764.07</v>
      </c>
      <c r="K32" s="2325">
        <v>2573.3000000000002</v>
      </c>
      <c r="M32" s="2327"/>
      <c r="N32" s="2327"/>
      <c r="O32" s="2327"/>
      <c r="P32" s="2327"/>
      <c r="Q32" s="2327"/>
      <c r="R32" s="2327"/>
      <c r="S32" s="2327"/>
      <c r="T32" s="2327"/>
      <c r="U32" s="2327"/>
      <c r="V32" s="2327"/>
    </row>
    <row r="33" spans="1:22" s="2326" customFormat="1" ht="12.75" customHeight="1">
      <c r="A33" s="1157" t="s">
        <v>2223</v>
      </c>
      <c r="B33" s="2325">
        <v>986.93</v>
      </c>
      <c r="C33" s="2325">
        <v>688.9</v>
      </c>
      <c r="D33" s="2325">
        <v>768.08</v>
      </c>
      <c r="E33" s="2325">
        <v>778.79</v>
      </c>
      <c r="F33" s="2325">
        <v>817.95</v>
      </c>
      <c r="G33" s="2325">
        <v>976.26</v>
      </c>
      <c r="H33" s="2325">
        <v>1642.69</v>
      </c>
      <c r="I33" s="2325">
        <v>1629.95</v>
      </c>
      <c r="J33" s="2325">
        <v>1555.7</v>
      </c>
      <c r="K33" s="2325">
        <v>2449.23</v>
      </c>
      <c r="M33" s="2327"/>
      <c r="N33" s="2327"/>
      <c r="O33" s="2327"/>
      <c r="P33" s="2327"/>
      <c r="Q33" s="2327"/>
      <c r="R33" s="2327"/>
      <c r="S33" s="2327"/>
      <c r="T33" s="2327"/>
      <c r="U33" s="2327"/>
      <c r="V33" s="2327"/>
    </row>
    <row r="34" spans="1:22" s="2326" customFormat="1" ht="12.75" customHeight="1">
      <c r="A34" s="1157" t="s">
        <v>2224</v>
      </c>
      <c r="B34" s="2325">
        <v>966.29</v>
      </c>
      <c r="C34" s="2325">
        <v>698.54</v>
      </c>
      <c r="D34" s="2325">
        <v>786.91</v>
      </c>
      <c r="E34" s="2325">
        <v>830.51</v>
      </c>
      <c r="F34" s="2325">
        <v>851.01</v>
      </c>
      <c r="G34" s="2325">
        <v>943.95</v>
      </c>
      <c r="H34" s="2325">
        <v>1479.56</v>
      </c>
      <c r="I34" s="2325">
        <v>1445.53</v>
      </c>
      <c r="J34" s="2325">
        <v>1435.26</v>
      </c>
      <c r="K34" s="2325">
        <v>2280.35</v>
      </c>
      <c r="M34" s="2327"/>
      <c r="N34" s="2327"/>
      <c r="O34" s="2327"/>
      <c r="P34" s="2327"/>
      <c r="Q34" s="2327"/>
      <c r="R34" s="2327"/>
      <c r="S34" s="2327"/>
      <c r="T34" s="2327"/>
      <c r="U34" s="2327"/>
      <c r="V34" s="2327"/>
    </row>
    <row r="35" spans="1:22" s="2326" customFormat="1" ht="12.75" customHeight="1">
      <c r="A35" s="1157" t="s">
        <v>2225</v>
      </c>
      <c r="B35" s="2325">
        <v>1388.49</v>
      </c>
      <c r="C35" s="2325">
        <v>740.02</v>
      </c>
      <c r="D35" s="2325">
        <v>828.46</v>
      </c>
      <c r="E35" s="2325">
        <v>901.24</v>
      </c>
      <c r="F35" s="2325">
        <v>960.96</v>
      </c>
      <c r="G35" s="2325">
        <v>1255.54</v>
      </c>
      <c r="H35" s="2325">
        <v>2098.37</v>
      </c>
      <c r="I35" s="2325">
        <v>2123.61</v>
      </c>
      <c r="J35" s="2325">
        <v>2018.2</v>
      </c>
      <c r="K35" s="2325">
        <v>2848.32</v>
      </c>
      <c r="M35" s="2327"/>
      <c r="N35" s="2327"/>
      <c r="O35" s="2327"/>
      <c r="P35" s="2327"/>
      <c r="Q35" s="2327"/>
      <c r="R35" s="2327"/>
      <c r="S35" s="2327"/>
      <c r="T35" s="2327"/>
      <c r="U35" s="2327"/>
      <c r="V35" s="2327"/>
    </row>
    <row r="36" spans="1:22" s="2326" customFormat="1" ht="12.75" customHeight="1">
      <c r="A36" s="1157" t="s">
        <v>2226</v>
      </c>
      <c r="B36" s="2325">
        <v>997.77</v>
      </c>
      <c r="C36" s="2325">
        <v>738.9</v>
      </c>
      <c r="D36" s="2325">
        <v>803.45</v>
      </c>
      <c r="E36" s="2325">
        <v>851.34</v>
      </c>
      <c r="F36" s="2325">
        <v>875.22</v>
      </c>
      <c r="G36" s="2325">
        <v>996.98</v>
      </c>
      <c r="H36" s="2325">
        <v>1742.86</v>
      </c>
      <c r="I36" s="2325">
        <v>1563.9</v>
      </c>
      <c r="J36" s="2325">
        <v>1655.03</v>
      </c>
      <c r="K36" s="2325">
        <v>1705.78</v>
      </c>
      <c r="M36" s="2327"/>
      <c r="N36" s="2327"/>
      <c r="O36" s="2327"/>
      <c r="P36" s="2327"/>
      <c r="Q36" s="2327"/>
      <c r="R36" s="2327"/>
      <c r="S36" s="2327"/>
      <c r="T36" s="2327"/>
      <c r="U36" s="2327"/>
      <c r="V36" s="2327"/>
    </row>
    <row r="37" spans="1:22" s="2326" customFormat="1" ht="12.75" customHeight="1">
      <c r="A37" s="1157" t="s">
        <v>2227</v>
      </c>
      <c r="B37" s="2325">
        <v>942.73</v>
      </c>
      <c r="C37" s="2325">
        <v>707.5</v>
      </c>
      <c r="D37" s="2325">
        <v>792.39</v>
      </c>
      <c r="E37" s="2325">
        <v>810.12</v>
      </c>
      <c r="F37" s="2325">
        <v>825.69</v>
      </c>
      <c r="G37" s="2325">
        <v>953.08</v>
      </c>
      <c r="H37" s="2325">
        <v>1505.31</v>
      </c>
      <c r="I37" s="2325">
        <v>1415.76</v>
      </c>
      <c r="J37" s="2325">
        <v>1446.64</v>
      </c>
      <c r="K37" s="2325">
        <v>2194</v>
      </c>
      <c r="M37" s="2327"/>
      <c r="N37" s="2327"/>
      <c r="O37" s="2327"/>
      <c r="P37" s="2327"/>
      <c r="Q37" s="2327"/>
      <c r="R37" s="2327"/>
      <c r="S37" s="2327"/>
      <c r="T37" s="2327"/>
      <c r="U37" s="2327"/>
      <c r="V37" s="2327"/>
    </row>
    <row r="38" spans="1:22" s="2326" customFormat="1" ht="12.75" customHeight="1">
      <c r="A38" s="1157" t="s">
        <v>0</v>
      </c>
      <c r="B38" s="2255">
        <v>1023.95</v>
      </c>
      <c r="C38" s="2255">
        <v>746.78</v>
      </c>
      <c r="D38" s="2255">
        <v>827.79</v>
      </c>
      <c r="E38" s="2255">
        <v>824.76</v>
      </c>
      <c r="F38" s="2255">
        <v>857.22</v>
      </c>
      <c r="G38" s="2255">
        <v>1065.45</v>
      </c>
      <c r="H38" s="2255">
        <v>2239.6</v>
      </c>
      <c r="I38" s="2255">
        <v>1792.1</v>
      </c>
      <c r="J38" s="2255">
        <v>1785.73</v>
      </c>
      <c r="K38" s="2255">
        <v>2318.16</v>
      </c>
      <c r="M38" s="2327"/>
      <c r="N38" s="2327"/>
      <c r="O38" s="2327"/>
      <c r="P38" s="2327"/>
      <c r="Q38" s="2327"/>
      <c r="R38" s="2327"/>
      <c r="S38" s="2327"/>
      <c r="T38" s="2327"/>
      <c r="U38" s="2327"/>
      <c r="V38" s="2327"/>
    </row>
    <row r="39" spans="1:22" s="2326" customFormat="1" ht="12.75" customHeight="1">
      <c r="A39" s="1157" t="s">
        <v>1</v>
      </c>
      <c r="B39" s="2325">
        <v>1063.46</v>
      </c>
      <c r="C39" s="2325">
        <v>822.17</v>
      </c>
      <c r="D39" s="2325">
        <v>895.31</v>
      </c>
      <c r="E39" s="2325">
        <v>905.1</v>
      </c>
      <c r="F39" s="2325">
        <v>895.76</v>
      </c>
      <c r="G39" s="2325">
        <v>1030.6099999999999</v>
      </c>
      <c r="H39" s="2325">
        <v>1822.07</v>
      </c>
      <c r="I39" s="2325">
        <v>1783.18</v>
      </c>
      <c r="J39" s="2325">
        <v>1639.16</v>
      </c>
      <c r="K39" s="2325">
        <v>2118.64</v>
      </c>
      <c r="M39" s="2327"/>
      <c r="N39" s="2327"/>
      <c r="O39" s="2327"/>
      <c r="P39" s="2327"/>
      <c r="Q39" s="2327"/>
      <c r="R39" s="2327"/>
      <c r="S39" s="2327"/>
      <c r="T39" s="2327"/>
      <c r="U39" s="2327"/>
      <c r="V39" s="2327"/>
    </row>
    <row r="40" spans="1:22" s="11" customFormat="1" ht="13.5" customHeight="1">
      <c r="A40" s="4089"/>
      <c r="B40" s="4090" t="s">
        <v>14</v>
      </c>
      <c r="C40" s="4083" t="s">
        <v>2299</v>
      </c>
      <c r="D40" s="4083"/>
      <c r="E40" s="4083"/>
      <c r="F40" s="4083"/>
      <c r="G40" s="4083"/>
      <c r="H40" s="4083"/>
      <c r="I40" s="4083"/>
      <c r="J40" s="4083"/>
      <c r="K40" s="4083"/>
    </row>
    <row r="41" spans="1:22" ht="37.5" customHeight="1">
      <c r="A41" s="4089"/>
      <c r="B41" s="4090"/>
      <c r="C41" s="2308" t="s">
        <v>2300</v>
      </c>
      <c r="D41" s="2308" t="s">
        <v>2301</v>
      </c>
      <c r="E41" s="2308" t="s">
        <v>2302</v>
      </c>
      <c r="F41" s="2308" t="s">
        <v>2303</v>
      </c>
      <c r="G41" s="2308" t="s">
        <v>529</v>
      </c>
      <c r="H41" s="2308" t="s">
        <v>2304</v>
      </c>
      <c r="I41" s="2308" t="s">
        <v>2305</v>
      </c>
      <c r="J41" s="2309" t="s">
        <v>2306</v>
      </c>
      <c r="K41" s="2309" t="s">
        <v>2307</v>
      </c>
    </row>
    <row r="42" spans="1:22">
      <c r="A42" s="4071" t="s">
        <v>372</v>
      </c>
      <c r="B42" s="4071"/>
      <c r="C42" s="4071"/>
      <c r="D42" s="4071"/>
      <c r="E42" s="4071"/>
      <c r="F42" s="4071"/>
      <c r="G42" s="4071"/>
      <c r="H42" s="4071"/>
      <c r="I42" s="4071"/>
      <c r="J42" s="4071"/>
      <c r="K42" s="4071"/>
    </row>
    <row r="43" spans="1:22" ht="9.75" customHeight="1">
      <c r="A43" s="2310" t="s">
        <v>2021</v>
      </c>
      <c r="B43" s="2311"/>
      <c r="C43" s="2311"/>
      <c r="D43" s="2311"/>
      <c r="E43" s="2311"/>
      <c r="F43" s="2311"/>
      <c r="G43" s="2311"/>
      <c r="H43" s="2311"/>
      <c r="I43" s="2311"/>
      <c r="J43" s="2311"/>
      <c r="K43" s="2311"/>
      <c r="L43" s="2258"/>
    </row>
    <row r="44" spans="1:22" ht="12" customHeight="1">
      <c r="A44" s="2312" t="s">
        <v>2022</v>
      </c>
      <c r="B44" s="2313"/>
      <c r="C44" s="2313"/>
      <c r="D44" s="2313"/>
      <c r="E44" s="2313"/>
      <c r="F44" s="2313"/>
      <c r="G44" s="2313"/>
      <c r="H44" s="2313"/>
      <c r="I44" s="2313"/>
      <c r="J44" s="2313"/>
      <c r="K44" s="2313"/>
    </row>
    <row r="45" spans="1:22" ht="49.5" customHeight="1">
      <c r="A45" s="4072" t="s">
        <v>2309</v>
      </c>
      <c r="B45" s="4072"/>
      <c r="C45" s="4072"/>
      <c r="D45" s="4072"/>
      <c r="E45" s="4072"/>
      <c r="F45" s="4072"/>
      <c r="G45" s="4072"/>
      <c r="H45" s="4072"/>
      <c r="I45" s="4072"/>
      <c r="J45" s="4072"/>
      <c r="K45" s="4072"/>
    </row>
    <row r="46" spans="1:22" ht="45" customHeight="1">
      <c r="A46" s="4072" t="s">
        <v>2313</v>
      </c>
      <c r="B46" s="4084"/>
      <c r="C46" s="4084"/>
      <c r="D46" s="4084"/>
      <c r="E46" s="4084"/>
      <c r="F46" s="4084"/>
      <c r="G46" s="4084"/>
      <c r="H46" s="4084"/>
      <c r="I46" s="4084"/>
      <c r="J46" s="4084"/>
      <c r="K46" s="4084"/>
    </row>
    <row r="47" spans="1:22" ht="10.5" customHeight="1">
      <c r="A47" s="2314"/>
      <c r="B47" s="2314"/>
      <c r="C47" s="2314"/>
      <c r="D47" s="2314"/>
      <c r="E47" s="2314"/>
      <c r="F47" s="2314"/>
      <c r="G47" s="2314"/>
      <c r="H47" s="2314"/>
      <c r="I47" s="2314"/>
      <c r="J47" s="2314"/>
      <c r="K47" s="2314"/>
    </row>
    <row r="48" spans="1:22">
      <c r="A48" s="140" t="s">
        <v>164</v>
      </c>
      <c r="B48" s="2328"/>
      <c r="C48" s="2328"/>
      <c r="D48" s="2328"/>
      <c r="E48" s="2328"/>
      <c r="F48" s="2328"/>
      <c r="G48" s="2328"/>
      <c r="H48" s="2328"/>
      <c r="I48" s="2328"/>
    </row>
    <row r="49" spans="1:9">
      <c r="A49" s="2329" t="s">
        <v>2314</v>
      </c>
      <c r="B49" s="2330"/>
      <c r="C49" s="2330"/>
      <c r="D49" s="2330"/>
      <c r="E49" s="2330"/>
      <c r="F49" s="2328"/>
      <c r="G49" s="2328"/>
      <c r="H49" s="2328"/>
      <c r="I49" s="2328"/>
    </row>
  </sheetData>
  <mergeCells count="13">
    <mergeCell ref="A46:K46"/>
    <mergeCell ref="A1:K1"/>
    <mergeCell ref="A2:K2"/>
    <mergeCell ref="A4:A5"/>
    <mergeCell ref="B4:B5"/>
    <mergeCell ref="C4:K4"/>
    <mergeCell ref="B30:F30"/>
    <mergeCell ref="H30:K30"/>
    <mergeCell ref="A40:A41"/>
    <mergeCell ref="B40:B41"/>
    <mergeCell ref="C40:K40"/>
    <mergeCell ref="A42:K42"/>
    <mergeCell ref="A45:K45"/>
  </mergeCells>
  <conditionalFormatting sqref="B31:K39">
    <cfRule type="cellIs" dxfId="22" priority="1" operator="between">
      <formula>0.000000000000000001</formula>
      <formula>0.499999999999999</formula>
    </cfRule>
  </conditionalFormatting>
  <hyperlinks>
    <hyperlink ref="A49"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Q47"/>
  <sheetViews>
    <sheetView showGridLines="0" workbookViewId="0">
      <selection activeCell="A2" sqref="A2:K2"/>
    </sheetView>
  </sheetViews>
  <sheetFormatPr defaultColWidth="7.85546875" defaultRowHeight="12.75"/>
  <cols>
    <col min="1" max="1" width="18.42578125" style="2297" customWidth="1"/>
    <col min="2" max="2" width="7.7109375" style="2297" customWidth="1"/>
    <col min="3" max="3" width="13.28515625" style="2297" customWidth="1"/>
    <col min="4" max="4" width="9.140625" style="2297" customWidth="1"/>
    <col min="5" max="5" width="8.7109375" style="2297" customWidth="1"/>
    <col min="6" max="6" width="9.5703125" style="2297" customWidth="1"/>
    <col min="7" max="7" width="11.28515625" style="2297" customWidth="1"/>
    <col min="8" max="9" width="11.140625" style="2297" customWidth="1"/>
    <col min="10" max="10" width="10.5703125" style="2297" customWidth="1"/>
    <col min="11" max="11" width="11.140625" style="2297" customWidth="1"/>
    <col min="12" max="12" width="13.28515625" style="2297" bestFit="1" customWidth="1"/>
    <col min="13" max="16384" width="7.85546875" style="2297"/>
  </cols>
  <sheetData>
    <row r="1" spans="1:17" s="11" customFormat="1" ht="30" customHeight="1">
      <c r="A1" s="3921" t="s">
        <v>2315</v>
      </c>
      <c r="B1" s="3921"/>
      <c r="C1" s="3921"/>
      <c r="D1" s="3921"/>
      <c r="E1" s="3921"/>
      <c r="F1" s="3921"/>
      <c r="G1" s="3921"/>
      <c r="H1" s="3921"/>
      <c r="I1" s="3921"/>
      <c r="J1" s="3921"/>
      <c r="K1" s="3921"/>
    </row>
    <row r="2" spans="1:17" s="11" customFormat="1" ht="30" customHeight="1">
      <c r="A2" s="4094" t="s">
        <v>2316</v>
      </c>
      <c r="B2" s="4094"/>
      <c r="C2" s="4094"/>
      <c r="D2" s="4094"/>
      <c r="E2" s="4094"/>
      <c r="F2" s="4094"/>
      <c r="G2" s="4094"/>
      <c r="H2" s="4094"/>
      <c r="I2" s="4094"/>
      <c r="J2" s="4094"/>
      <c r="K2" s="4094"/>
    </row>
    <row r="3" spans="1:17" s="57" customFormat="1">
      <c r="A3" s="432" t="s">
        <v>59</v>
      </c>
      <c r="B3" s="2316"/>
      <c r="C3" s="2316"/>
      <c r="D3" s="2316"/>
      <c r="E3" s="2316"/>
      <c r="F3" s="2316"/>
      <c r="G3" s="2316"/>
      <c r="H3" s="2316"/>
      <c r="J3" s="2317"/>
      <c r="K3" s="1196" t="s">
        <v>12</v>
      </c>
      <c r="L3" s="56"/>
    </row>
    <row r="4" spans="1:17" s="57" customFormat="1" ht="16.5" customHeight="1">
      <c r="A4" s="4095"/>
      <c r="B4" s="3264" t="s">
        <v>14</v>
      </c>
      <c r="C4" s="4087" t="s">
        <v>2317</v>
      </c>
      <c r="D4" s="4087"/>
      <c r="E4" s="4087"/>
      <c r="F4" s="4087"/>
      <c r="G4" s="4087"/>
      <c r="H4" s="4087"/>
      <c r="I4" s="4087"/>
      <c r="J4" s="4087"/>
      <c r="K4" s="4087"/>
      <c r="L4" s="56"/>
    </row>
    <row r="5" spans="1:17" ht="91.5" customHeight="1">
      <c r="A5" s="4096"/>
      <c r="B5" s="3264"/>
      <c r="C5" s="2318" t="s">
        <v>2088</v>
      </c>
      <c r="D5" s="2318" t="s">
        <v>2089</v>
      </c>
      <c r="E5" s="2318" t="s">
        <v>2090</v>
      </c>
      <c r="F5" s="2318" t="s">
        <v>2091</v>
      </c>
      <c r="G5" s="2318" t="s">
        <v>2092</v>
      </c>
      <c r="H5" s="2318" t="s">
        <v>2093</v>
      </c>
      <c r="I5" s="2318" t="s">
        <v>2094</v>
      </c>
      <c r="J5" s="2318" t="s">
        <v>2095</v>
      </c>
      <c r="K5" s="2318" t="s">
        <v>2096</v>
      </c>
      <c r="L5" s="2331"/>
      <c r="M5" s="2331"/>
      <c r="N5" s="2331"/>
      <c r="O5" s="2331"/>
      <c r="P5" s="2331"/>
      <c r="Q5" s="2331"/>
    </row>
    <row r="6" spans="1:17" s="5" customFormat="1">
      <c r="A6" s="21" t="s">
        <v>20</v>
      </c>
      <c r="B6" s="2298"/>
      <c r="C6" s="2298"/>
      <c r="D6" s="2298"/>
      <c r="E6" s="2298"/>
      <c r="F6" s="2298"/>
      <c r="G6" s="2298"/>
      <c r="H6" s="2298"/>
      <c r="I6" s="2298"/>
      <c r="J6" s="2299"/>
      <c r="K6" s="2299"/>
    </row>
    <row r="7" spans="1:17" s="5" customFormat="1">
      <c r="A7" s="21">
        <v>1995</v>
      </c>
      <c r="B7" s="2269">
        <v>1766641</v>
      </c>
      <c r="C7" s="2269">
        <v>50008</v>
      </c>
      <c r="D7" s="2269">
        <v>43181</v>
      </c>
      <c r="E7" s="2269">
        <v>155636</v>
      </c>
      <c r="F7" s="2269">
        <v>268107</v>
      </c>
      <c r="G7" s="2269">
        <v>208925</v>
      </c>
      <c r="H7" s="2269">
        <v>22900</v>
      </c>
      <c r="I7" s="2269">
        <v>420608</v>
      </c>
      <c r="J7" s="1042">
        <v>219527</v>
      </c>
      <c r="K7" s="1042">
        <v>217886</v>
      </c>
    </row>
    <row r="8" spans="1:17" s="5" customFormat="1">
      <c r="A8" s="21">
        <v>1996</v>
      </c>
      <c r="B8" s="2269">
        <v>1759279</v>
      </c>
      <c r="C8" s="2269">
        <v>51208</v>
      </c>
      <c r="D8" s="2269">
        <v>44813</v>
      </c>
      <c r="E8" s="2269">
        <v>155594</v>
      </c>
      <c r="F8" s="2269">
        <v>268238</v>
      </c>
      <c r="G8" s="2269">
        <v>214070</v>
      </c>
      <c r="H8" s="2269">
        <v>25394</v>
      </c>
      <c r="I8" s="2269">
        <v>415607</v>
      </c>
      <c r="J8" s="1042">
        <v>215431</v>
      </c>
      <c r="K8" s="1042">
        <v>223236</v>
      </c>
    </row>
    <row r="9" spans="1:17" s="5" customFormat="1">
      <c r="A9" s="21">
        <v>1997</v>
      </c>
      <c r="B9" s="2269">
        <v>1876050</v>
      </c>
      <c r="C9" s="2269">
        <v>51175</v>
      </c>
      <c r="D9" s="2269">
        <v>55061</v>
      </c>
      <c r="E9" s="2269">
        <v>170539</v>
      </c>
      <c r="F9" s="2269">
        <v>281662</v>
      </c>
      <c r="G9" s="2269">
        <v>238793</v>
      </c>
      <c r="H9" s="2269">
        <v>28071</v>
      </c>
      <c r="I9" s="2269">
        <v>456955</v>
      </c>
      <c r="J9" s="1042">
        <v>229161</v>
      </c>
      <c r="K9" s="1042">
        <v>238599</v>
      </c>
    </row>
    <row r="10" spans="1:17" s="5" customFormat="1">
      <c r="A10" s="21">
        <v>1998</v>
      </c>
      <c r="B10" s="2269">
        <v>1907516</v>
      </c>
      <c r="C10" s="2269">
        <v>51533</v>
      </c>
      <c r="D10" s="2269">
        <v>59489</v>
      </c>
      <c r="E10" s="2269">
        <v>188419</v>
      </c>
      <c r="F10" s="2269">
        <v>299441</v>
      </c>
      <c r="G10" s="2269">
        <v>241509</v>
      </c>
      <c r="H10" s="2269">
        <v>27774</v>
      </c>
      <c r="I10" s="2269">
        <v>445706</v>
      </c>
      <c r="J10" s="1042">
        <v>225833</v>
      </c>
      <c r="K10" s="1042">
        <v>245655</v>
      </c>
    </row>
    <row r="11" spans="1:17" s="5" customFormat="1">
      <c r="A11" s="21">
        <v>1999</v>
      </c>
      <c r="B11" s="2269">
        <v>2014152</v>
      </c>
      <c r="C11" s="2269">
        <v>57303</v>
      </c>
      <c r="D11" s="2269">
        <v>66549</v>
      </c>
      <c r="E11" s="2269">
        <v>202185</v>
      </c>
      <c r="F11" s="2269">
        <v>314350</v>
      </c>
      <c r="G11" s="2269">
        <v>262790</v>
      </c>
      <c r="H11" s="2269">
        <v>28413</v>
      </c>
      <c r="I11" s="2269">
        <v>474233</v>
      </c>
      <c r="J11" s="1042">
        <v>234836</v>
      </c>
      <c r="K11" s="1042">
        <v>255443</v>
      </c>
    </row>
    <row r="12" spans="1:17" s="5" customFormat="1">
      <c r="A12" s="21">
        <v>2000</v>
      </c>
      <c r="B12" s="2269">
        <v>2048444</v>
      </c>
      <c r="C12" s="2269">
        <v>49563</v>
      </c>
      <c r="D12" s="2269">
        <v>76662</v>
      </c>
      <c r="E12" s="2269">
        <v>210569</v>
      </c>
      <c r="F12" s="2269">
        <v>322557</v>
      </c>
      <c r="G12" s="2269">
        <v>276454</v>
      </c>
      <c r="H12" s="2269">
        <v>27881</v>
      </c>
      <c r="I12" s="2269">
        <v>478503</v>
      </c>
      <c r="J12" s="1042">
        <v>238118</v>
      </c>
      <c r="K12" s="1042">
        <v>255697</v>
      </c>
    </row>
    <row r="13" spans="1:17" s="5" customFormat="1">
      <c r="A13" s="21">
        <v>2001</v>
      </c>
      <c r="B13" s="1042" t="s">
        <v>65</v>
      </c>
      <c r="C13" s="1042" t="s">
        <v>65</v>
      </c>
      <c r="D13" s="1042" t="s">
        <v>65</v>
      </c>
      <c r="E13" s="1042" t="s">
        <v>65</v>
      </c>
      <c r="F13" s="1042" t="s">
        <v>65</v>
      </c>
      <c r="G13" s="1042" t="s">
        <v>65</v>
      </c>
      <c r="H13" s="1042" t="s">
        <v>65</v>
      </c>
      <c r="I13" s="1042" t="s">
        <v>65</v>
      </c>
      <c r="J13" s="1042" t="s">
        <v>65</v>
      </c>
      <c r="K13" s="1042" t="s">
        <v>65</v>
      </c>
    </row>
    <row r="14" spans="1:17" s="5" customFormat="1">
      <c r="A14" s="21">
        <v>2002</v>
      </c>
      <c r="B14" s="1042">
        <v>2017318</v>
      </c>
      <c r="C14" s="1042">
        <v>55023</v>
      </c>
      <c r="D14" s="1042">
        <v>89513</v>
      </c>
      <c r="E14" s="1042">
        <v>215742</v>
      </c>
      <c r="F14" s="1042">
        <v>320731</v>
      </c>
      <c r="G14" s="1042">
        <v>301321</v>
      </c>
      <c r="H14" s="1042">
        <v>28525</v>
      </c>
      <c r="I14" s="1042">
        <v>460337</v>
      </c>
      <c r="J14" s="1042">
        <v>229224</v>
      </c>
      <c r="K14" s="1042">
        <v>250312</v>
      </c>
    </row>
    <row r="15" spans="1:17" s="5" customFormat="1">
      <c r="A15" s="21">
        <v>2003</v>
      </c>
      <c r="B15" s="1042">
        <v>2023610</v>
      </c>
      <c r="C15" s="1042">
        <v>71067</v>
      </c>
      <c r="D15" s="1042">
        <v>96979</v>
      </c>
      <c r="E15" s="1042">
        <v>213136</v>
      </c>
      <c r="F15" s="1042">
        <v>322640</v>
      </c>
      <c r="G15" s="1042">
        <v>332011</v>
      </c>
      <c r="H15" s="1042">
        <v>26986</v>
      </c>
      <c r="I15" s="1042">
        <v>457828</v>
      </c>
      <c r="J15" s="1042">
        <v>228882</v>
      </c>
      <c r="K15" s="1042">
        <v>243244</v>
      </c>
    </row>
    <row r="16" spans="1:17" s="1967" customFormat="1">
      <c r="A16" s="1931">
        <v>2004</v>
      </c>
      <c r="B16" s="51">
        <v>2069267</v>
      </c>
      <c r="C16" s="51">
        <v>84520</v>
      </c>
      <c r="D16" s="51">
        <v>105680</v>
      </c>
      <c r="E16" s="51">
        <v>228177</v>
      </c>
      <c r="F16" s="51">
        <v>336110</v>
      </c>
      <c r="G16" s="51">
        <v>339206</v>
      </c>
      <c r="H16" s="51">
        <v>26911</v>
      </c>
      <c r="I16" s="51">
        <v>460784</v>
      </c>
      <c r="J16" s="1042">
        <v>236077</v>
      </c>
      <c r="K16" s="1042">
        <v>242465</v>
      </c>
      <c r="L16" s="2300"/>
    </row>
    <row r="17" spans="1:12" s="1967" customFormat="1">
      <c r="A17" s="1931">
        <v>2005</v>
      </c>
      <c r="B17" s="51">
        <v>2173144</v>
      </c>
      <c r="C17" s="51">
        <v>96630</v>
      </c>
      <c r="D17" s="51">
        <v>124259</v>
      </c>
      <c r="E17" s="51">
        <v>243544</v>
      </c>
      <c r="F17" s="51">
        <v>349028</v>
      </c>
      <c r="G17" s="51">
        <v>362729</v>
      </c>
      <c r="H17" s="51">
        <v>29294</v>
      </c>
      <c r="I17" s="51">
        <v>465474</v>
      </c>
      <c r="J17" s="1042">
        <v>238559</v>
      </c>
      <c r="K17" s="1042">
        <v>255916</v>
      </c>
      <c r="L17" s="2300"/>
    </row>
    <row r="18" spans="1:12" s="1967" customFormat="1">
      <c r="A18" s="1931">
        <v>2006</v>
      </c>
      <c r="B18" s="51">
        <v>2186695</v>
      </c>
      <c r="C18" s="51">
        <v>100393</v>
      </c>
      <c r="D18" s="51">
        <v>130164</v>
      </c>
      <c r="E18" s="51">
        <v>251954</v>
      </c>
      <c r="F18" s="51">
        <v>347846</v>
      </c>
      <c r="G18" s="51">
        <v>373376</v>
      </c>
      <c r="H18" s="51">
        <v>28546</v>
      </c>
      <c r="I18" s="51">
        <v>460463</v>
      </c>
      <c r="J18" s="1042">
        <v>235861</v>
      </c>
      <c r="K18" s="1042">
        <v>256978</v>
      </c>
      <c r="L18" s="2300"/>
    </row>
    <row r="19" spans="1:12" s="1967" customFormat="1">
      <c r="A19" s="1931">
        <v>2007</v>
      </c>
      <c r="B19" s="2301">
        <v>2247950</v>
      </c>
      <c r="C19" s="2301">
        <v>100362</v>
      </c>
      <c r="D19" s="2301">
        <v>139726</v>
      </c>
      <c r="E19" s="2301">
        <v>263831</v>
      </c>
      <c r="F19" s="2301">
        <v>355847</v>
      </c>
      <c r="G19" s="2301">
        <v>387757</v>
      </c>
      <c r="H19" s="2301">
        <v>29017</v>
      </c>
      <c r="I19" s="2301">
        <v>468285</v>
      </c>
      <c r="J19" s="2302">
        <v>239457</v>
      </c>
      <c r="K19" s="2302">
        <v>263556</v>
      </c>
      <c r="L19" s="2300"/>
    </row>
    <row r="20" spans="1:12" s="1967" customFormat="1">
      <c r="A20" s="1931">
        <v>2008</v>
      </c>
      <c r="B20" s="2301">
        <v>2267915</v>
      </c>
      <c r="C20" s="2301">
        <v>104659</v>
      </c>
      <c r="D20" s="2301">
        <v>153640</v>
      </c>
      <c r="E20" s="2301">
        <v>274070</v>
      </c>
      <c r="F20" s="2301">
        <v>358958</v>
      </c>
      <c r="G20" s="2301">
        <v>394733</v>
      </c>
      <c r="H20" s="2301">
        <v>29570</v>
      </c>
      <c r="I20" s="2301">
        <v>453391</v>
      </c>
      <c r="J20" s="2302">
        <v>234191</v>
      </c>
      <c r="K20" s="2302">
        <v>263542</v>
      </c>
      <c r="L20" s="2300"/>
    </row>
    <row r="21" spans="1:12" s="1967" customFormat="1">
      <c r="A21" s="1931">
        <v>2009</v>
      </c>
      <c r="B21" s="2301">
        <v>2175028</v>
      </c>
      <c r="C21" s="2301">
        <v>102092</v>
      </c>
      <c r="D21" s="2301">
        <v>156818</v>
      </c>
      <c r="E21" s="2301">
        <v>268828</v>
      </c>
      <c r="F21" s="2301">
        <v>349719</v>
      </c>
      <c r="G21" s="2301">
        <v>388376</v>
      </c>
      <c r="H21" s="2301">
        <v>28054</v>
      </c>
      <c r="I21" s="2301">
        <v>415025</v>
      </c>
      <c r="J21" s="2302">
        <v>219880</v>
      </c>
      <c r="K21" s="2302">
        <v>245834</v>
      </c>
      <c r="L21" s="2300"/>
    </row>
    <row r="22" spans="1:12" s="1967" customFormat="1">
      <c r="A22" s="2244" t="s">
        <v>52</v>
      </c>
      <c r="B22" s="2301"/>
      <c r="C22" s="2301"/>
      <c r="D22" s="2301"/>
      <c r="E22" s="2301"/>
      <c r="F22" s="2301"/>
      <c r="G22" s="2301"/>
      <c r="H22" s="2301"/>
      <c r="I22" s="2301"/>
      <c r="J22" s="2302"/>
      <c r="K22" s="2302"/>
      <c r="L22" s="2300"/>
    </row>
    <row r="23" spans="1:12" s="1967" customFormat="1">
      <c r="A23" s="1931">
        <v>2010</v>
      </c>
      <c r="B23" s="2301">
        <v>2073784</v>
      </c>
      <c r="C23" s="2301">
        <v>115403</v>
      </c>
      <c r="D23" s="2301">
        <v>216657</v>
      </c>
      <c r="E23" s="2301">
        <v>235878</v>
      </c>
      <c r="F23" s="2301">
        <v>286298</v>
      </c>
      <c r="G23" s="2301">
        <v>407342</v>
      </c>
      <c r="H23" s="2301">
        <v>22277</v>
      </c>
      <c r="I23" s="2301">
        <v>335533</v>
      </c>
      <c r="J23" s="2302">
        <v>238221</v>
      </c>
      <c r="K23" s="2302">
        <v>216086</v>
      </c>
      <c r="L23" s="2300"/>
    </row>
    <row r="24" spans="1:12" s="1967" customFormat="1">
      <c r="A24" s="1931">
        <v>2011</v>
      </c>
      <c r="B24" s="2301">
        <v>2038354</v>
      </c>
      <c r="C24" s="2301">
        <v>105690</v>
      </c>
      <c r="D24" s="2301">
        <v>216735</v>
      </c>
      <c r="E24" s="2301">
        <v>231269</v>
      </c>
      <c r="F24" s="2301">
        <v>288461</v>
      </c>
      <c r="G24" s="2301">
        <v>411932</v>
      </c>
      <c r="H24" s="2301">
        <v>21316</v>
      </c>
      <c r="I24" s="2301">
        <v>318769</v>
      </c>
      <c r="J24" s="2302">
        <v>233362</v>
      </c>
      <c r="K24" s="2302">
        <v>210612</v>
      </c>
      <c r="L24" s="2300"/>
    </row>
    <row r="25" spans="1:12" s="1967" customFormat="1">
      <c r="A25" s="1931">
        <v>2012</v>
      </c>
      <c r="B25" s="2301">
        <v>1910957</v>
      </c>
      <c r="C25" s="2301">
        <v>99176</v>
      </c>
      <c r="D25" s="2301">
        <v>211511</v>
      </c>
      <c r="E25" s="2301">
        <v>219121</v>
      </c>
      <c r="F25" s="2301">
        <v>272115</v>
      </c>
      <c r="G25" s="2301">
        <v>390712</v>
      </c>
      <c r="H25" s="2301">
        <v>20812</v>
      </c>
      <c r="I25" s="2301">
        <v>283928</v>
      </c>
      <c r="J25" s="2301">
        <v>216452</v>
      </c>
      <c r="K25" s="2301">
        <v>196778</v>
      </c>
      <c r="L25" s="2300"/>
    </row>
    <row r="26" spans="1:12" s="1967" customFormat="1">
      <c r="A26" s="1931">
        <v>2013</v>
      </c>
      <c r="B26" s="2271">
        <v>1890511</v>
      </c>
      <c r="C26" s="2303">
        <v>95231</v>
      </c>
      <c r="D26" s="2303">
        <v>213244</v>
      </c>
      <c r="E26" s="2303">
        <v>214586</v>
      </c>
      <c r="F26" s="2303">
        <v>267400</v>
      </c>
      <c r="G26" s="2303">
        <v>386440</v>
      </c>
      <c r="H26" s="2303">
        <v>20972</v>
      </c>
      <c r="I26" s="2303">
        <v>280199</v>
      </c>
      <c r="J26" s="2303">
        <v>217701</v>
      </c>
      <c r="K26" s="2303">
        <v>193195</v>
      </c>
      <c r="L26" s="2300"/>
    </row>
    <row r="27" spans="1:12" s="1967" customFormat="1">
      <c r="A27" s="1931">
        <v>2014</v>
      </c>
      <c r="B27" s="2271">
        <v>1928307</v>
      </c>
      <c r="C27" s="2303">
        <v>94461</v>
      </c>
      <c r="D27" s="2303">
        <v>219753</v>
      </c>
      <c r="E27" s="2303">
        <v>218169</v>
      </c>
      <c r="F27" s="2303">
        <v>271514</v>
      </c>
      <c r="G27" s="2303">
        <v>392362</v>
      </c>
      <c r="H27" s="2303">
        <v>20847</v>
      </c>
      <c r="I27" s="2303">
        <v>285699</v>
      </c>
      <c r="J27" s="2303">
        <v>222982</v>
      </c>
      <c r="K27" s="2303">
        <v>201049</v>
      </c>
      <c r="L27" s="2300"/>
    </row>
    <row r="28" spans="1:12" s="1967" customFormat="1">
      <c r="A28" s="21" t="s">
        <v>20</v>
      </c>
      <c r="B28" s="2271"/>
      <c r="C28" s="2303"/>
      <c r="D28" s="2303"/>
      <c r="E28" s="2303"/>
      <c r="F28" s="2303"/>
      <c r="G28" s="2303"/>
      <c r="H28" s="2303"/>
      <c r="I28" s="2303"/>
      <c r="J28" s="2303"/>
      <c r="K28" s="2303"/>
      <c r="L28" s="2300"/>
    </row>
    <row r="29" spans="1:12" s="1967" customFormat="1">
      <c r="A29" s="1931">
        <v>2015</v>
      </c>
      <c r="B29" s="2332">
        <v>2065599</v>
      </c>
      <c r="C29" s="2332">
        <v>95929</v>
      </c>
      <c r="D29" s="2332">
        <v>236643</v>
      </c>
      <c r="E29" s="2332">
        <v>229996</v>
      </c>
      <c r="F29" s="2332">
        <v>291472</v>
      </c>
      <c r="G29" s="2332">
        <v>428536</v>
      </c>
      <c r="H29" s="2332">
        <v>22862</v>
      </c>
      <c r="I29" s="2332">
        <v>301029</v>
      </c>
      <c r="J29" s="2332">
        <v>232635</v>
      </c>
      <c r="K29" s="2332">
        <v>224770</v>
      </c>
      <c r="L29" s="2300"/>
    </row>
    <row r="30" spans="1:12" s="1949" customFormat="1">
      <c r="A30" s="1943">
        <v>2016</v>
      </c>
      <c r="B30" s="2305"/>
      <c r="C30" s="2305"/>
      <c r="D30" s="2305"/>
      <c r="E30" s="2305"/>
      <c r="F30" s="2305"/>
      <c r="G30" s="2305"/>
      <c r="H30" s="2305"/>
      <c r="I30" s="2305"/>
      <c r="J30" s="2305"/>
      <c r="K30" s="2305"/>
      <c r="L30" s="380"/>
    </row>
    <row r="31" spans="1:12" s="2307" customFormat="1">
      <c r="A31" s="1974" t="s">
        <v>20</v>
      </c>
      <c r="B31" s="2333">
        <v>2133382</v>
      </c>
      <c r="C31" s="2333">
        <v>96064</v>
      </c>
      <c r="D31" s="2333">
        <v>245361</v>
      </c>
      <c r="E31" s="2333">
        <v>237551</v>
      </c>
      <c r="F31" s="2333">
        <v>299929</v>
      </c>
      <c r="G31" s="2333">
        <v>445337</v>
      </c>
      <c r="H31" s="2333">
        <v>23772</v>
      </c>
      <c r="I31" s="2333">
        <v>306174</v>
      </c>
      <c r="J31" s="2333">
        <v>238781</v>
      </c>
      <c r="K31" s="2333">
        <v>238351</v>
      </c>
    </row>
    <row r="32" spans="1:12" s="2307" customFormat="1">
      <c r="A32" s="2175" t="s">
        <v>2222</v>
      </c>
      <c r="B32" s="2334">
        <v>2054911</v>
      </c>
      <c r="C32" s="2274">
        <v>93530</v>
      </c>
      <c r="D32" s="2274">
        <v>238520</v>
      </c>
      <c r="E32" s="2274">
        <v>230242</v>
      </c>
      <c r="F32" s="2274">
        <v>288643</v>
      </c>
      <c r="G32" s="2274">
        <v>422102</v>
      </c>
      <c r="H32" s="2274">
        <v>22742</v>
      </c>
      <c r="I32" s="2274">
        <v>296882</v>
      </c>
      <c r="J32" s="2274">
        <v>234129</v>
      </c>
      <c r="K32" s="2274">
        <v>226093</v>
      </c>
    </row>
    <row r="33" spans="1:12" s="2307" customFormat="1">
      <c r="A33" s="1157" t="s">
        <v>2223</v>
      </c>
      <c r="B33" s="2334">
        <v>752800</v>
      </c>
      <c r="C33" s="2274">
        <v>32411</v>
      </c>
      <c r="D33" s="2274">
        <v>71300</v>
      </c>
      <c r="E33" s="2274">
        <v>76850</v>
      </c>
      <c r="F33" s="2274">
        <v>95435</v>
      </c>
      <c r="G33" s="2274">
        <v>132114</v>
      </c>
      <c r="H33" s="2274">
        <v>5389</v>
      </c>
      <c r="I33" s="2274">
        <v>147893</v>
      </c>
      <c r="J33" s="2274">
        <v>114090</v>
      </c>
      <c r="K33" s="2274">
        <v>76827</v>
      </c>
    </row>
    <row r="34" spans="1:12" s="2307" customFormat="1">
      <c r="A34" s="1157" t="s">
        <v>2224</v>
      </c>
      <c r="B34" s="2274">
        <v>431109</v>
      </c>
      <c r="C34" s="2274">
        <v>18070</v>
      </c>
      <c r="D34" s="2274">
        <v>37613</v>
      </c>
      <c r="E34" s="2274">
        <v>42619</v>
      </c>
      <c r="F34" s="2274">
        <v>51597</v>
      </c>
      <c r="G34" s="2274">
        <v>85723</v>
      </c>
      <c r="H34" s="2274">
        <v>6763</v>
      </c>
      <c r="I34" s="2274">
        <v>74724</v>
      </c>
      <c r="J34" s="2274">
        <v>61504</v>
      </c>
      <c r="K34" s="2274">
        <v>52231</v>
      </c>
    </row>
    <row r="35" spans="1:12" s="292" customFormat="1">
      <c r="A35" s="1157" t="s">
        <v>2225</v>
      </c>
      <c r="B35" s="2232">
        <v>648611</v>
      </c>
      <c r="C35" s="2232">
        <v>33519</v>
      </c>
      <c r="D35" s="2232">
        <v>113579</v>
      </c>
      <c r="E35" s="2232">
        <v>91665</v>
      </c>
      <c r="F35" s="2232">
        <v>112865</v>
      </c>
      <c r="G35" s="2232">
        <v>144340</v>
      </c>
      <c r="H35" s="2232">
        <v>2921</v>
      </c>
      <c r="I35" s="2232">
        <v>50804</v>
      </c>
      <c r="J35" s="2232">
        <v>38810</v>
      </c>
      <c r="K35" s="2232">
        <v>58960</v>
      </c>
    </row>
    <row r="36" spans="1:12" s="292" customFormat="1">
      <c r="A36" s="1157" t="s">
        <v>2226</v>
      </c>
      <c r="B36" s="2232">
        <v>122917</v>
      </c>
      <c r="C36" s="2232">
        <v>5102</v>
      </c>
      <c r="D36" s="2232">
        <v>9319</v>
      </c>
      <c r="E36" s="2232">
        <v>11255</v>
      </c>
      <c r="F36" s="2232">
        <v>15315</v>
      </c>
      <c r="G36" s="2232">
        <v>26318</v>
      </c>
      <c r="H36" s="2232">
        <v>4979</v>
      </c>
      <c r="I36" s="2232">
        <v>15377</v>
      </c>
      <c r="J36" s="2232">
        <v>14776</v>
      </c>
      <c r="K36" s="2232">
        <v>20405</v>
      </c>
    </row>
    <row r="37" spans="1:12" s="292" customFormat="1">
      <c r="A37" s="1157" t="s">
        <v>2227</v>
      </c>
      <c r="B37" s="2232">
        <v>99474</v>
      </c>
      <c r="C37" s="2232">
        <v>4428</v>
      </c>
      <c r="D37" s="2232">
        <v>6709</v>
      </c>
      <c r="E37" s="2232">
        <v>7853</v>
      </c>
      <c r="F37" s="2232">
        <v>13431</v>
      </c>
      <c r="G37" s="2232">
        <v>33607</v>
      </c>
      <c r="H37" s="2232">
        <v>2690</v>
      </c>
      <c r="I37" s="2232">
        <v>8084</v>
      </c>
      <c r="J37" s="2232">
        <v>4949</v>
      </c>
      <c r="K37" s="2232">
        <v>17670</v>
      </c>
    </row>
    <row r="38" spans="1:12" s="292" customFormat="1">
      <c r="A38" s="1157" t="s">
        <v>0</v>
      </c>
      <c r="B38" s="2231">
        <v>35400</v>
      </c>
      <c r="C38" s="2231">
        <v>1094</v>
      </c>
      <c r="D38" s="2231">
        <v>2717</v>
      </c>
      <c r="E38" s="2231">
        <v>3601</v>
      </c>
      <c r="F38" s="2231">
        <v>5156</v>
      </c>
      <c r="G38" s="2231">
        <v>9015</v>
      </c>
      <c r="H38" s="2231">
        <v>678</v>
      </c>
      <c r="I38" s="2231">
        <v>4914</v>
      </c>
      <c r="J38" s="2231">
        <v>1987</v>
      </c>
      <c r="K38" s="2231">
        <v>6238</v>
      </c>
    </row>
    <row r="39" spans="1:12" s="292" customFormat="1">
      <c r="A39" s="1157" t="s">
        <v>1</v>
      </c>
      <c r="B39" s="2232">
        <v>43071</v>
      </c>
      <c r="C39" s="2232">
        <v>1440</v>
      </c>
      <c r="D39" s="2232">
        <v>4124</v>
      </c>
      <c r="E39" s="2232">
        <v>3708</v>
      </c>
      <c r="F39" s="2232">
        <v>6130</v>
      </c>
      <c r="G39" s="2232">
        <v>14220</v>
      </c>
      <c r="H39" s="2232">
        <v>352</v>
      </c>
      <c r="I39" s="2232">
        <v>4378</v>
      </c>
      <c r="J39" s="2232">
        <v>2665</v>
      </c>
      <c r="K39" s="2232">
        <v>6020</v>
      </c>
    </row>
    <row r="40" spans="1:12" s="11" customFormat="1" ht="16.5" customHeight="1">
      <c r="A40" s="4097"/>
      <c r="B40" s="3635" t="s">
        <v>14</v>
      </c>
      <c r="C40" s="4098" t="s">
        <v>2318</v>
      </c>
      <c r="D40" s="4098"/>
      <c r="E40" s="4098"/>
      <c r="F40" s="4098"/>
      <c r="G40" s="4098"/>
      <c r="H40" s="4098"/>
      <c r="I40" s="4098"/>
      <c r="J40" s="4098"/>
      <c r="K40" s="4098"/>
    </row>
    <row r="41" spans="1:12" ht="58.5" customHeight="1">
      <c r="A41" s="4097"/>
      <c r="B41" s="3635"/>
      <c r="C41" s="2318" t="s">
        <v>2098</v>
      </c>
      <c r="D41" s="2318" t="s">
        <v>1459</v>
      </c>
      <c r="E41" s="2318" t="s">
        <v>2099</v>
      </c>
      <c r="F41" s="2318" t="s">
        <v>2100</v>
      </c>
      <c r="G41" s="2318" t="s">
        <v>2101</v>
      </c>
      <c r="H41" s="2318" t="s">
        <v>2102</v>
      </c>
      <c r="I41" s="2318" t="s">
        <v>2103</v>
      </c>
      <c r="J41" s="2318" t="s">
        <v>2104</v>
      </c>
      <c r="K41" s="2318" t="s">
        <v>2105</v>
      </c>
    </row>
    <row r="42" spans="1:12">
      <c r="A42" s="4091" t="s">
        <v>372</v>
      </c>
      <c r="B42" s="4091"/>
      <c r="C42" s="4091"/>
      <c r="D42" s="4091"/>
      <c r="E42" s="4091"/>
      <c r="F42" s="4091"/>
      <c r="G42" s="4091"/>
      <c r="H42" s="4091"/>
      <c r="I42" s="4091"/>
      <c r="J42" s="4091"/>
      <c r="K42" s="4091"/>
    </row>
    <row r="43" spans="1:12" ht="9.75" customHeight="1">
      <c r="A43" s="2019" t="s">
        <v>2319</v>
      </c>
      <c r="B43" s="2233"/>
      <c r="C43" s="2233"/>
      <c r="D43" s="2233"/>
      <c r="E43" s="2233"/>
      <c r="F43" s="2233"/>
      <c r="G43" s="2233"/>
      <c r="H43" s="2233"/>
      <c r="I43" s="2233"/>
      <c r="J43" s="2233"/>
      <c r="K43" s="2233"/>
      <c r="L43" s="2258"/>
    </row>
    <row r="44" spans="1:12" ht="12" customHeight="1">
      <c r="A44" s="2018" t="s">
        <v>2022</v>
      </c>
      <c r="B44" s="1992"/>
      <c r="C44" s="1992"/>
      <c r="D44" s="1992"/>
      <c r="E44" s="1992"/>
      <c r="F44" s="1992"/>
      <c r="G44" s="1992"/>
      <c r="H44" s="1992"/>
      <c r="I44" s="1992"/>
      <c r="J44" s="1992"/>
      <c r="K44" s="1992"/>
    </row>
    <row r="45" spans="1:12" ht="20.25" customHeight="1">
      <c r="A45" s="4092" t="s">
        <v>2320</v>
      </c>
      <c r="B45" s="4092"/>
      <c r="C45" s="4092"/>
      <c r="D45" s="4092"/>
      <c r="E45" s="4092"/>
      <c r="F45" s="4092"/>
      <c r="G45" s="4092"/>
      <c r="H45" s="4092"/>
      <c r="I45" s="4092"/>
      <c r="J45" s="4092"/>
      <c r="K45" s="4092"/>
    </row>
    <row r="46" spans="1:12" ht="10.5" customHeight="1">
      <c r="A46" s="4092" t="s">
        <v>2321</v>
      </c>
      <c r="B46" s="4093"/>
      <c r="C46" s="4093"/>
      <c r="D46" s="4093"/>
      <c r="E46" s="4093"/>
      <c r="F46" s="4093"/>
      <c r="G46" s="4093"/>
      <c r="H46" s="4093"/>
      <c r="I46" s="4093"/>
      <c r="J46" s="4093"/>
      <c r="K46" s="4093"/>
    </row>
    <row r="47" spans="1:12">
      <c r="B47" s="15"/>
      <c r="C47" s="15"/>
      <c r="D47" s="15"/>
      <c r="E47" s="15"/>
      <c r="F47" s="15"/>
      <c r="G47" s="15"/>
      <c r="H47" s="15"/>
      <c r="I47" s="15"/>
      <c r="J47" s="15"/>
      <c r="K47" s="15"/>
      <c r="L47" s="1"/>
    </row>
  </sheetData>
  <mergeCells count="11">
    <mergeCell ref="A42:K42"/>
    <mergeCell ref="A45:K45"/>
    <mergeCell ref="A46:K46"/>
    <mergeCell ref="A1:K1"/>
    <mergeCell ref="A2:K2"/>
    <mergeCell ref="A4:A5"/>
    <mergeCell ref="B4:B5"/>
    <mergeCell ref="C4:K4"/>
    <mergeCell ref="A40:A41"/>
    <mergeCell ref="B40:B41"/>
    <mergeCell ref="C40:K40"/>
  </mergeCells>
  <pageMargins left="0.7" right="0.7" top="0.75" bottom="0.75" header="0.3" footer="0.3"/>
  <pageSetup orientation="portrait" verticalDpi="0" r:id="rId1"/>
</worksheet>
</file>

<file path=xl/worksheets/sheet105.xml><?xml version="1.0" encoding="utf-8"?>
<worksheet xmlns="http://schemas.openxmlformats.org/spreadsheetml/2006/main" xmlns:r="http://schemas.openxmlformats.org/officeDocument/2006/relationships">
  <dimension ref="A1:V47"/>
  <sheetViews>
    <sheetView showGridLines="0" workbookViewId="0">
      <selection activeCell="A2" sqref="A2:K2"/>
    </sheetView>
  </sheetViews>
  <sheetFormatPr defaultColWidth="9.140625" defaultRowHeight="12.75"/>
  <cols>
    <col min="1" max="1" width="18.5703125" style="2297" customWidth="1"/>
    <col min="2" max="2" width="6.7109375" style="2297" customWidth="1"/>
    <col min="3" max="3" width="14.42578125" style="2297" customWidth="1"/>
    <col min="4" max="4" width="9.7109375" style="2297" customWidth="1"/>
    <col min="5" max="5" width="8.85546875" style="2297" customWidth="1"/>
    <col min="6" max="6" width="9" style="2297" customWidth="1"/>
    <col min="7" max="7" width="11.42578125" style="2297" customWidth="1"/>
    <col min="8" max="8" width="10.5703125" style="2297" customWidth="1"/>
    <col min="9" max="9" width="11.140625" style="2297" customWidth="1"/>
    <col min="10" max="10" width="11" style="2297" customWidth="1"/>
    <col min="11" max="11" width="11.28515625" style="2297" customWidth="1"/>
    <col min="12" max="12" width="15" style="2297" customWidth="1"/>
    <col min="13" max="16384" width="9.140625" style="2177"/>
  </cols>
  <sheetData>
    <row r="1" spans="1:12" ht="30" customHeight="1">
      <c r="A1" s="4085" t="s">
        <v>2322</v>
      </c>
      <c r="B1" s="4085"/>
      <c r="C1" s="4085"/>
      <c r="D1" s="4085"/>
      <c r="E1" s="4085"/>
      <c r="F1" s="4085"/>
      <c r="G1" s="4085"/>
      <c r="H1" s="4085"/>
      <c r="I1" s="4085"/>
      <c r="J1" s="4085"/>
      <c r="K1" s="4085"/>
      <c r="L1" s="2315"/>
    </row>
    <row r="2" spans="1:12" ht="30" customHeight="1">
      <c r="A2" s="4086" t="s">
        <v>2323</v>
      </c>
      <c r="B2" s="4086"/>
      <c r="C2" s="4086"/>
      <c r="D2" s="4086"/>
      <c r="E2" s="4086"/>
      <c r="F2" s="4086"/>
      <c r="G2" s="4086"/>
      <c r="H2" s="4086"/>
      <c r="I2" s="4086"/>
      <c r="J2" s="4086"/>
      <c r="K2" s="4086"/>
      <c r="L2" s="2315"/>
    </row>
    <row r="3" spans="1:12" s="57" customFormat="1">
      <c r="A3" s="432" t="s">
        <v>2274</v>
      </c>
      <c r="B3" s="2316"/>
      <c r="C3" s="2316"/>
      <c r="D3" s="2316"/>
      <c r="E3" s="2316"/>
      <c r="F3" s="2316"/>
      <c r="G3" s="2316"/>
      <c r="H3" s="2316"/>
      <c r="J3" s="2317"/>
      <c r="K3" s="1196" t="s">
        <v>2275</v>
      </c>
      <c r="L3" s="56"/>
    </row>
    <row r="4" spans="1:12" s="57" customFormat="1" ht="16.5" customHeight="1">
      <c r="A4" s="4095"/>
      <c r="B4" s="3264" t="s">
        <v>14</v>
      </c>
      <c r="C4" s="4087" t="s">
        <v>2317</v>
      </c>
      <c r="D4" s="4087"/>
      <c r="E4" s="4087"/>
      <c r="F4" s="4087"/>
      <c r="G4" s="4087"/>
      <c r="H4" s="4087"/>
      <c r="I4" s="4087"/>
      <c r="J4" s="4087"/>
      <c r="K4" s="4087"/>
      <c r="L4" s="56"/>
    </row>
    <row r="5" spans="1:12" s="2297" customFormat="1" ht="91.5" customHeight="1">
      <c r="A5" s="4096"/>
      <c r="B5" s="3264"/>
      <c r="C5" s="2318" t="s">
        <v>2088</v>
      </c>
      <c r="D5" s="2318" t="s">
        <v>2089</v>
      </c>
      <c r="E5" s="2318" t="s">
        <v>2090</v>
      </c>
      <c r="F5" s="2318" t="s">
        <v>2091</v>
      </c>
      <c r="G5" s="2318" t="s">
        <v>2092</v>
      </c>
      <c r="H5" s="2318" t="s">
        <v>2093</v>
      </c>
      <c r="I5" s="2318" t="s">
        <v>2094</v>
      </c>
      <c r="J5" s="2318" t="s">
        <v>2095</v>
      </c>
      <c r="K5" s="2318" t="s">
        <v>2096</v>
      </c>
      <c r="L5" s="2331"/>
    </row>
    <row r="6" spans="1:12" s="5" customFormat="1">
      <c r="A6" s="21" t="s">
        <v>20</v>
      </c>
      <c r="B6" s="2298"/>
      <c r="C6" s="2298"/>
      <c r="D6" s="2298"/>
      <c r="E6" s="2298"/>
      <c r="F6" s="2298"/>
      <c r="G6" s="2298"/>
      <c r="H6" s="2298"/>
      <c r="I6" s="2298"/>
      <c r="J6" s="2299"/>
      <c r="K6" s="2299"/>
    </row>
    <row r="7" spans="1:12" s="5" customFormat="1">
      <c r="A7" s="21">
        <v>1995</v>
      </c>
      <c r="B7" s="2243">
        <v>584.01</v>
      </c>
      <c r="C7" s="2243">
        <v>1544.09</v>
      </c>
      <c r="D7" s="2243">
        <v>1320.62</v>
      </c>
      <c r="E7" s="2243">
        <v>950.14</v>
      </c>
      <c r="F7" s="2243">
        <v>664.1</v>
      </c>
      <c r="G7" s="2243">
        <v>420.55</v>
      </c>
      <c r="H7" s="2243">
        <v>355.19</v>
      </c>
      <c r="I7" s="2243">
        <v>456.01</v>
      </c>
      <c r="J7" s="2322">
        <v>538.09</v>
      </c>
      <c r="K7" s="2322">
        <v>400.87</v>
      </c>
    </row>
    <row r="8" spans="1:12" s="5" customFormat="1">
      <c r="A8" s="21">
        <v>1996</v>
      </c>
      <c r="B8" s="2243">
        <v>619.70000000000005</v>
      </c>
      <c r="C8" s="2243">
        <v>1661.2</v>
      </c>
      <c r="D8" s="2243">
        <v>1386.69</v>
      </c>
      <c r="E8" s="2243">
        <v>1014.96</v>
      </c>
      <c r="F8" s="2243">
        <v>702.64</v>
      </c>
      <c r="G8" s="2243">
        <v>443.96</v>
      </c>
      <c r="H8" s="2243">
        <v>383.52</v>
      </c>
      <c r="I8" s="2243">
        <v>487.73</v>
      </c>
      <c r="J8" s="2322">
        <v>566.32000000000005</v>
      </c>
      <c r="K8" s="2322">
        <v>426.46</v>
      </c>
    </row>
    <row r="9" spans="1:12" s="5" customFormat="1">
      <c r="A9" s="21">
        <v>1997</v>
      </c>
      <c r="B9" s="2243">
        <v>638.63</v>
      </c>
      <c r="C9" s="2243">
        <v>1751.33</v>
      </c>
      <c r="D9" s="2243">
        <v>1431.26</v>
      </c>
      <c r="E9" s="2243">
        <v>1048.99</v>
      </c>
      <c r="F9" s="2243">
        <v>717.37</v>
      </c>
      <c r="G9" s="2243">
        <v>448.92</v>
      </c>
      <c r="H9" s="2243">
        <v>396.92</v>
      </c>
      <c r="I9" s="2243">
        <v>494.05</v>
      </c>
      <c r="J9" s="2322">
        <v>598.6</v>
      </c>
      <c r="K9" s="2322">
        <v>434.65</v>
      </c>
    </row>
    <row r="10" spans="1:12" s="5" customFormat="1">
      <c r="A10" s="21">
        <v>1998</v>
      </c>
      <c r="B10" s="2243">
        <v>677.75</v>
      </c>
      <c r="C10" s="2243">
        <v>1930.52</v>
      </c>
      <c r="D10" s="2243">
        <v>1532.67</v>
      </c>
      <c r="E10" s="2243">
        <v>1100.99</v>
      </c>
      <c r="F10" s="2243">
        <v>739.89</v>
      </c>
      <c r="G10" s="2243">
        <v>472.75</v>
      </c>
      <c r="H10" s="2243">
        <v>422.78</v>
      </c>
      <c r="I10" s="2243">
        <v>526.62</v>
      </c>
      <c r="J10" s="2322">
        <v>623.79999999999995</v>
      </c>
      <c r="K10" s="2322">
        <v>449.97</v>
      </c>
    </row>
    <row r="11" spans="1:12" s="5" customFormat="1">
      <c r="A11" s="21">
        <v>1999</v>
      </c>
      <c r="B11" s="2243">
        <v>700.16</v>
      </c>
      <c r="C11" s="2243">
        <v>1949.33</v>
      </c>
      <c r="D11" s="2243">
        <v>1568.42</v>
      </c>
      <c r="E11" s="2243">
        <v>1145.1199999999999</v>
      </c>
      <c r="F11" s="2243">
        <v>756.49</v>
      </c>
      <c r="G11" s="2243">
        <v>485.52</v>
      </c>
      <c r="H11" s="2243">
        <v>434.49</v>
      </c>
      <c r="I11" s="2243">
        <v>534.57000000000005</v>
      </c>
      <c r="J11" s="2322">
        <v>636.58000000000004</v>
      </c>
      <c r="K11" s="2322">
        <v>465.38</v>
      </c>
    </row>
    <row r="12" spans="1:12" s="5" customFormat="1">
      <c r="A12" s="21">
        <v>2000</v>
      </c>
      <c r="B12" s="2243">
        <v>729.43</v>
      </c>
      <c r="C12" s="2243">
        <v>2239.12</v>
      </c>
      <c r="D12" s="2243">
        <v>1610.07</v>
      </c>
      <c r="E12" s="2243">
        <v>1167.3900000000001</v>
      </c>
      <c r="F12" s="2243">
        <v>775.64</v>
      </c>
      <c r="G12" s="2243">
        <v>508.6</v>
      </c>
      <c r="H12" s="2243">
        <v>459.64</v>
      </c>
      <c r="I12" s="2243">
        <v>559.88</v>
      </c>
      <c r="J12" s="2322">
        <v>661.91</v>
      </c>
      <c r="K12" s="2322">
        <v>484.43</v>
      </c>
    </row>
    <row r="13" spans="1:12" s="5" customFormat="1">
      <c r="A13" s="21">
        <v>2001</v>
      </c>
      <c r="B13" s="2322" t="s">
        <v>65</v>
      </c>
      <c r="C13" s="2322" t="s">
        <v>65</v>
      </c>
      <c r="D13" s="2322" t="s">
        <v>65</v>
      </c>
      <c r="E13" s="2322" t="s">
        <v>65</v>
      </c>
      <c r="F13" s="2322" t="s">
        <v>65</v>
      </c>
      <c r="G13" s="2322" t="s">
        <v>65</v>
      </c>
      <c r="H13" s="2322" t="s">
        <v>65</v>
      </c>
      <c r="I13" s="2322" t="s">
        <v>65</v>
      </c>
      <c r="J13" s="2322" t="s">
        <v>65</v>
      </c>
      <c r="K13" s="2322" t="s">
        <v>65</v>
      </c>
    </row>
    <row r="14" spans="1:12" s="5" customFormat="1">
      <c r="A14" s="21">
        <v>2002</v>
      </c>
      <c r="B14" s="2322">
        <v>817.39</v>
      </c>
      <c r="C14" s="2322">
        <v>2506.42</v>
      </c>
      <c r="D14" s="2322">
        <v>1747.63</v>
      </c>
      <c r="E14" s="2322">
        <v>1267.81</v>
      </c>
      <c r="F14" s="2322">
        <v>840.87</v>
      </c>
      <c r="G14" s="2322">
        <v>558.1</v>
      </c>
      <c r="H14" s="2322">
        <v>512.28</v>
      </c>
      <c r="I14" s="2322">
        <v>620.98</v>
      </c>
      <c r="J14" s="2322">
        <v>725.18</v>
      </c>
      <c r="K14" s="2322">
        <v>529.33000000000004</v>
      </c>
    </row>
    <row r="15" spans="1:12" s="5" customFormat="1">
      <c r="A15" s="21">
        <v>2003</v>
      </c>
      <c r="B15" s="2322">
        <v>849.56</v>
      </c>
      <c r="C15" s="2322">
        <v>2353.2800000000002</v>
      </c>
      <c r="D15" s="2322">
        <v>1754.93</v>
      </c>
      <c r="E15" s="2322">
        <v>1302.22</v>
      </c>
      <c r="F15" s="2322">
        <v>866.47</v>
      </c>
      <c r="G15" s="2322">
        <v>573.58000000000004</v>
      </c>
      <c r="H15" s="2322">
        <v>536.86</v>
      </c>
      <c r="I15" s="2322">
        <v>631.75</v>
      </c>
      <c r="J15" s="2322">
        <v>742.23</v>
      </c>
      <c r="K15" s="2322">
        <v>549.95000000000005</v>
      </c>
    </row>
    <row r="16" spans="1:12" s="1967" customFormat="1">
      <c r="A16" s="1931">
        <v>2004</v>
      </c>
      <c r="B16" s="397">
        <v>877.46</v>
      </c>
      <c r="C16" s="397">
        <v>2219.69</v>
      </c>
      <c r="D16" s="397">
        <v>1786.15</v>
      </c>
      <c r="E16" s="397">
        <v>1351.7</v>
      </c>
      <c r="F16" s="397">
        <v>879.72</v>
      </c>
      <c r="G16" s="397">
        <v>593.04999999999995</v>
      </c>
      <c r="H16" s="397">
        <v>548.4</v>
      </c>
      <c r="I16" s="397">
        <v>646.08000000000004</v>
      </c>
      <c r="J16" s="2322">
        <v>758.28</v>
      </c>
      <c r="K16" s="2322">
        <v>565.74</v>
      </c>
      <c r="L16" s="2300"/>
    </row>
    <row r="17" spans="1:22" s="1967" customFormat="1">
      <c r="A17" s="1931">
        <v>2005</v>
      </c>
      <c r="B17" s="397">
        <v>907.24</v>
      </c>
      <c r="C17" s="397">
        <v>2216.63</v>
      </c>
      <c r="D17" s="397">
        <v>1807.01</v>
      </c>
      <c r="E17" s="397">
        <v>1361</v>
      </c>
      <c r="F17" s="397">
        <v>900.01</v>
      </c>
      <c r="G17" s="397">
        <v>609.12</v>
      </c>
      <c r="H17" s="397">
        <v>566.74</v>
      </c>
      <c r="I17" s="397">
        <v>668.06</v>
      </c>
      <c r="J17" s="2322">
        <v>781.14</v>
      </c>
      <c r="K17" s="2322">
        <v>576.29</v>
      </c>
      <c r="L17" s="2300"/>
    </row>
    <row r="18" spans="1:22" s="1967" customFormat="1">
      <c r="A18" s="1931">
        <v>2006</v>
      </c>
      <c r="B18" s="397">
        <v>933.96</v>
      </c>
      <c r="C18" s="397">
        <v>2253.1999999999998</v>
      </c>
      <c r="D18" s="397">
        <v>1806.35</v>
      </c>
      <c r="E18" s="397">
        <v>1394.88</v>
      </c>
      <c r="F18" s="397">
        <v>915.4</v>
      </c>
      <c r="G18" s="397">
        <v>626.41</v>
      </c>
      <c r="H18" s="397">
        <v>593.35</v>
      </c>
      <c r="I18" s="397">
        <v>690.86</v>
      </c>
      <c r="J18" s="2322">
        <v>802.88</v>
      </c>
      <c r="K18" s="2322">
        <v>591.91999999999996</v>
      </c>
      <c r="L18" s="2300"/>
    </row>
    <row r="19" spans="1:22" s="1967" customFormat="1">
      <c r="A19" s="1931">
        <v>2007</v>
      </c>
      <c r="B19" s="2335">
        <v>963.28</v>
      </c>
      <c r="C19" s="2335">
        <v>2257.6999999999998</v>
      </c>
      <c r="D19" s="2335">
        <v>1827.51</v>
      </c>
      <c r="E19" s="2335">
        <v>1438.97</v>
      </c>
      <c r="F19" s="2335">
        <v>948</v>
      </c>
      <c r="G19" s="2335">
        <v>646.83000000000004</v>
      </c>
      <c r="H19" s="2335">
        <v>632.36</v>
      </c>
      <c r="I19" s="2335">
        <v>718.47</v>
      </c>
      <c r="J19" s="2336">
        <v>832.85</v>
      </c>
      <c r="K19" s="2336">
        <v>612.27</v>
      </c>
      <c r="L19" s="2300"/>
    </row>
    <row r="20" spans="1:22" s="1967" customFormat="1">
      <c r="A20" s="1931">
        <v>2008</v>
      </c>
      <c r="B20" s="2335">
        <v>1008</v>
      </c>
      <c r="C20" s="2335">
        <v>2336.41</v>
      </c>
      <c r="D20" s="2335">
        <v>1865.95</v>
      </c>
      <c r="E20" s="2335">
        <v>1496.97</v>
      </c>
      <c r="F20" s="2335">
        <v>982.79</v>
      </c>
      <c r="G20" s="2335">
        <v>670.32</v>
      </c>
      <c r="H20" s="2335">
        <v>648.22</v>
      </c>
      <c r="I20" s="2335">
        <v>748.31</v>
      </c>
      <c r="J20" s="2336">
        <v>855.88</v>
      </c>
      <c r="K20" s="2336">
        <v>633.91</v>
      </c>
      <c r="L20" s="2300"/>
    </row>
    <row r="21" spans="1:22" s="1967" customFormat="1">
      <c r="A21" s="1931">
        <v>2009</v>
      </c>
      <c r="B21" s="2335">
        <v>1034.19</v>
      </c>
      <c r="C21" s="2335">
        <v>2353.0300000000002</v>
      </c>
      <c r="D21" s="2335">
        <v>1878.58</v>
      </c>
      <c r="E21" s="2335">
        <v>1515.59</v>
      </c>
      <c r="F21" s="2335">
        <v>1002.49</v>
      </c>
      <c r="G21" s="2335">
        <v>688.68</v>
      </c>
      <c r="H21" s="2335">
        <v>668.19</v>
      </c>
      <c r="I21" s="2335">
        <v>768.13</v>
      </c>
      <c r="J21" s="2336">
        <v>868.87</v>
      </c>
      <c r="K21" s="2336">
        <v>651.66999999999996</v>
      </c>
      <c r="L21" s="2300"/>
    </row>
    <row r="22" spans="1:22" s="1967" customFormat="1">
      <c r="A22" s="2244" t="s">
        <v>52</v>
      </c>
      <c r="B22" s="2335"/>
      <c r="C22" s="2335"/>
      <c r="D22" s="2335"/>
      <c r="E22" s="2335"/>
      <c r="F22" s="2335"/>
      <c r="G22" s="2335"/>
      <c r="H22" s="2335"/>
      <c r="I22" s="2335"/>
      <c r="J22" s="2336"/>
      <c r="K22" s="2336"/>
      <c r="L22" s="2300"/>
    </row>
    <row r="23" spans="1:22" s="1967" customFormat="1">
      <c r="A23" s="1931">
        <v>2010</v>
      </c>
      <c r="B23" s="2335">
        <v>1076.26</v>
      </c>
      <c r="C23" s="2335">
        <v>2304.06</v>
      </c>
      <c r="D23" s="2335">
        <v>1843.18</v>
      </c>
      <c r="E23" s="2335">
        <v>1451.72</v>
      </c>
      <c r="F23" s="2335">
        <v>1030.1500000000001</v>
      </c>
      <c r="G23" s="2335">
        <v>739.32</v>
      </c>
      <c r="H23" s="2335">
        <v>728.63</v>
      </c>
      <c r="I23" s="2335">
        <v>803.87</v>
      </c>
      <c r="J23" s="2336">
        <v>831.26</v>
      </c>
      <c r="K23" s="2336">
        <v>666.8</v>
      </c>
      <c r="L23" s="2300"/>
    </row>
    <row r="24" spans="1:22" s="1967" customFormat="1">
      <c r="A24" s="1931">
        <v>2011</v>
      </c>
      <c r="B24" s="2335">
        <v>1084.55</v>
      </c>
      <c r="C24" s="2335">
        <v>2376.39</v>
      </c>
      <c r="D24" s="2335">
        <v>1833.71</v>
      </c>
      <c r="E24" s="2335">
        <v>1472.57</v>
      </c>
      <c r="F24" s="2335">
        <v>1041.8399999999999</v>
      </c>
      <c r="G24" s="2335">
        <v>748.55</v>
      </c>
      <c r="H24" s="2335">
        <v>775.09</v>
      </c>
      <c r="I24" s="2335">
        <v>816.28</v>
      </c>
      <c r="J24" s="2336">
        <v>831.86</v>
      </c>
      <c r="K24" s="2336">
        <v>671.08</v>
      </c>
      <c r="L24" s="2300"/>
    </row>
    <row r="25" spans="1:22" s="1967" customFormat="1">
      <c r="A25" s="1931">
        <v>2012</v>
      </c>
      <c r="B25" s="2335">
        <v>1095.5899999999999</v>
      </c>
      <c r="C25" s="2335">
        <v>2431.44</v>
      </c>
      <c r="D25" s="2335">
        <v>1811.93</v>
      </c>
      <c r="E25" s="2335">
        <v>1483.21</v>
      </c>
      <c r="F25" s="2335">
        <v>1053.81</v>
      </c>
      <c r="G25" s="2335">
        <v>754.42</v>
      </c>
      <c r="H25" s="2335">
        <v>778.9</v>
      </c>
      <c r="I25" s="2335">
        <v>824.47</v>
      </c>
      <c r="J25" s="2336">
        <v>825.56</v>
      </c>
      <c r="K25" s="2336">
        <v>676.27</v>
      </c>
      <c r="L25" s="2300"/>
    </row>
    <row r="26" spans="1:22" s="1967" customFormat="1">
      <c r="A26" s="1931">
        <v>2013</v>
      </c>
      <c r="B26" s="2245">
        <v>1093.82</v>
      </c>
      <c r="C26" s="2323">
        <v>2419.08</v>
      </c>
      <c r="D26" s="2323">
        <v>1810.42</v>
      </c>
      <c r="E26" s="2323">
        <v>1483.66</v>
      </c>
      <c r="F26" s="2323">
        <v>1047.51</v>
      </c>
      <c r="G26" s="2323">
        <v>752.62</v>
      </c>
      <c r="H26" s="2323">
        <v>744.8</v>
      </c>
      <c r="I26" s="2323">
        <v>832.92</v>
      </c>
      <c r="J26" s="2323">
        <v>832.7</v>
      </c>
      <c r="K26" s="2323">
        <v>666.94</v>
      </c>
      <c r="L26" s="2300"/>
    </row>
    <row r="27" spans="1:22" s="1967" customFormat="1" ht="12.75" customHeight="1">
      <c r="A27" s="1931">
        <v>2014</v>
      </c>
      <c r="B27" s="2337">
        <v>1093.21</v>
      </c>
      <c r="C27" s="2337">
        <v>2418.46</v>
      </c>
      <c r="D27" s="2337">
        <v>1783.54</v>
      </c>
      <c r="E27" s="2337">
        <v>1469.88</v>
      </c>
      <c r="F27" s="2337">
        <v>1052.46</v>
      </c>
      <c r="G27" s="2337">
        <v>759.92</v>
      </c>
      <c r="H27" s="2337">
        <v>744.86</v>
      </c>
      <c r="I27" s="2337">
        <v>840</v>
      </c>
      <c r="J27" s="2337">
        <v>842.42</v>
      </c>
      <c r="K27" s="2337">
        <v>681.09</v>
      </c>
      <c r="L27" s="2300"/>
    </row>
    <row r="28" spans="1:22" s="1967" customFormat="1" ht="11.25" customHeight="1">
      <c r="A28" s="21" t="s">
        <v>20</v>
      </c>
      <c r="B28" s="2337"/>
      <c r="C28" s="2337"/>
      <c r="D28" s="2337"/>
      <c r="E28" s="2337"/>
      <c r="F28" s="2337"/>
      <c r="G28" s="2337"/>
      <c r="H28" s="2337"/>
      <c r="I28" s="2337"/>
      <c r="J28" s="2337"/>
      <c r="K28" s="2337"/>
      <c r="L28" s="2300"/>
    </row>
    <row r="29" spans="1:22" s="1967" customFormat="1" ht="12.75" customHeight="1">
      <c r="A29" s="1931">
        <v>2015</v>
      </c>
      <c r="B29" s="2243">
        <v>1094.1300000000001</v>
      </c>
      <c r="C29" s="2243">
        <v>2435.3200000000002</v>
      </c>
      <c r="D29" s="2243">
        <v>1776.8</v>
      </c>
      <c r="E29" s="2243">
        <v>1486.35</v>
      </c>
      <c r="F29" s="2243">
        <v>1043.18</v>
      </c>
      <c r="G29" s="2243">
        <v>767.73</v>
      </c>
      <c r="H29" s="2243">
        <v>765.1</v>
      </c>
      <c r="I29" s="2243">
        <v>847.86</v>
      </c>
      <c r="J29" s="2243">
        <v>855.71</v>
      </c>
      <c r="K29" s="2243">
        <v>690.93</v>
      </c>
      <c r="L29" s="2300"/>
      <c r="M29" s="2246"/>
      <c r="N29" s="2246"/>
      <c r="O29" s="2246"/>
      <c r="P29" s="2246"/>
      <c r="Q29" s="2246"/>
      <c r="R29" s="2246"/>
      <c r="S29" s="2246"/>
      <c r="T29" s="2246"/>
      <c r="U29" s="2246"/>
      <c r="V29" s="2246"/>
    </row>
    <row r="30" spans="1:22" s="1949" customFormat="1">
      <c r="A30" s="1943">
        <v>2016</v>
      </c>
      <c r="B30" s="2305"/>
      <c r="C30" s="2305"/>
      <c r="D30" s="2305"/>
      <c r="E30" s="2305"/>
      <c r="F30" s="2305"/>
      <c r="G30" s="2305"/>
      <c r="H30" s="2305"/>
      <c r="I30" s="2305"/>
      <c r="J30" s="2305"/>
      <c r="K30" s="2305"/>
      <c r="L30" s="380"/>
      <c r="M30" s="2246"/>
      <c r="N30" s="2246"/>
      <c r="O30" s="2246"/>
      <c r="P30" s="2246"/>
      <c r="Q30" s="2246"/>
      <c r="R30" s="2246"/>
      <c r="S30" s="2246"/>
      <c r="T30" s="2246"/>
      <c r="U30" s="2246"/>
      <c r="V30" s="2246"/>
    </row>
    <row r="31" spans="1:22" s="2307" customFormat="1">
      <c r="A31" s="1974" t="s">
        <v>20</v>
      </c>
      <c r="B31" s="2338">
        <v>1105.57</v>
      </c>
      <c r="C31" s="2338">
        <v>2462.69</v>
      </c>
      <c r="D31" s="2338">
        <v>1785.91</v>
      </c>
      <c r="E31" s="2338">
        <v>1496.43</v>
      </c>
      <c r="F31" s="2338">
        <v>1046.53</v>
      </c>
      <c r="G31" s="2338">
        <v>784.75</v>
      </c>
      <c r="H31" s="2338">
        <v>798.26</v>
      </c>
      <c r="I31" s="2338">
        <v>859.58</v>
      </c>
      <c r="J31" s="2338">
        <v>876.2</v>
      </c>
      <c r="K31" s="2338">
        <v>710.83</v>
      </c>
      <c r="M31" s="2246"/>
      <c r="N31" s="2246"/>
      <c r="O31" s="2246"/>
      <c r="P31" s="2246"/>
      <c r="Q31" s="2246"/>
      <c r="R31" s="2246"/>
      <c r="S31" s="2246"/>
      <c r="T31" s="2246"/>
      <c r="U31" s="2246"/>
      <c r="V31" s="2246"/>
    </row>
    <row r="32" spans="1:22" s="2307" customFormat="1">
      <c r="A32" s="2175" t="s">
        <v>2222</v>
      </c>
      <c r="B32" s="2338">
        <v>1107.8599999999999</v>
      </c>
      <c r="C32" s="2338">
        <v>2466.96</v>
      </c>
      <c r="D32" s="2338">
        <v>1787.99</v>
      </c>
      <c r="E32" s="2338">
        <v>1494.24</v>
      </c>
      <c r="F32" s="2338">
        <v>1046.05</v>
      </c>
      <c r="G32" s="2338">
        <v>785.26</v>
      </c>
      <c r="H32" s="2338">
        <v>799.91</v>
      </c>
      <c r="I32" s="2338">
        <v>857.96</v>
      </c>
      <c r="J32" s="2338">
        <v>874.93</v>
      </c>
      <c r="K32" s="2338">
        <v>707.94</v>
      </c>
      <c r="M32" s="2246"/>
      <c r="N32" s="2246"/>
      <c r="O32" s="2246"/>
      <c r="P32" s="2246"/>
      <c r="Q32" s="2246"/>
      <c r="R32" s="2246"/>
      <c r="S32" s="2246"/>
      <c r="T32" s="2246"/>
      <c r="U32" s="2246"/>
      <c r="V32" s="2246"/>
    </row>
    <row r="33" spans="1:22" s="2307" customFormat="1">
      <c r="A33" s="1157" t="s">
        <v>2223</v>
      </c>
      <c r="B33" s="2338">
        <v>986.93</v>
      </c>
      <c r="C33" s="2338">
        <v>2066.1799999999998</v>
      </c>
      <c r="D33" s="2338">
        <v>1635.42</v>
      </c>
      <c r="E33" s="2338">
        <v>1327.93</v>
      </c>
      <c r="F33" s="2338">
        <v>967.45</v>
      </c>
      <c r="G33" s="2338">
        <v>753.12</v>
      </c>
      <c r="H33" s="2338">
        <v>865.19</v>
      </c>
      <c r="I33" s="2338">
        <v>790.44</v>
      </c>
      <c r="J33" s="2338">
        <v>786.49</v>
      </c>
      <c r="K33" s="2338">
        <v>693.83</v>
      </c>
      <c r="M33" s="2246"/>
      <c r="N33" s="2246"/>
      <c r="O33" s="2246"/>
      <c r="P33" s="2246"/>
      <c r="Q33" s="2246"/>
      <c r="R33" s="2246"/>
      <c r="S33" s="2246"/>
      <c r="T33" s="2246"/>
      <c r="U33" s="2246"/>
      <c r="V33" s="2246"/>
    </row>
    <row r="34" spans="1:22" s="2307" customFormat="1">
      <c r="A34" s="1157" t="s">
        <v>2224</v>
      </c>
      <c r="B34" s="2338">
        <v>966.29</v>
      </c>
      <c r="C34" s="2338">
        <v>1833.49</v>
      </c>
      <c r="D34" s="2338">
        <v>1495.02</v>
      </c>
      <c r="E34" s="2338">
        <v>1242.96</v>
      </c>
      <c r="F34" s="2338">
        <v>956.78</v>
      </c>
      <c r="G34" s="2338">
        <v>736.5</v>
      </c>
      <c r="H34" s="2338">
        <v>741</v>
      </c>
      <c r="I34" s="2338">
        <v>875.17</v>
      </c>
      <c r="J34" s="2338">
        <v>889.26</v>
      </c>
      <c r="K34" s="2338">
        <v>695.04</v>
      </c>
      <c r="M34" s="2246"/>
      <c r="N34" s="2246"/>
      <c r="O34" s="2246"/>
      <c r="P34" s="2246"/>
      <c r="Q34" s="2246"/>
      <c r="R34" s="2246"/>
      <c r="S34" s="2246"/>
      <c r="T34" s="2246"/>
      <c r="U34" s="2246"/>
      <c r="V34" s="2246"/>
    </row>
    <row r="35" spans="1:22" s="2307" customFormat="1">
      <c r="A35" s="1157" t="s">
        <v>2225</v>
      </c>
      <c r="B35" s="2338">
        <v>1388.49</v>
      </c>
      <c r="C35" s="2338">
        <v>3389.42</v>
      </c>
      <c r="D35" s="2338">
        <v>2014.04</v>
      </c>
      <c r="E35" s="2338">
        <v>1783.25</v>
      </c>
      <c r="F35" s="2338">
        <v>1166.49</v>
      </c>
      <c r="G35" s="2338">
        <v>849.42</v>
      </c>
      <c r="H35" s="2338">
        <v>810.14</v>
      </c>
      <c r="I35" s="2338">
        <v>1013.75</v>
      </c>
      <c r="J35" s="2338">
        <v>1046.5999999999999</v>
      </c>
      <c r="K35" s="2338">
        <v>735.88</v>
      </c>
      <c r="M35" s="2246"/>
      <c r="N35" s="2246"/>
      <c r="O35" s="2246"/>
      <c r="P35" s="2246"/>
      <c r="Q35" s="2246"/>
      <c r="R35" s="2246"/>
      <c r="S35" s="2246"/>
      <c r="T35" s="2246"/>
      <c r="U35" s="2246"/>
      <c r="V35" s="2246"/>
    </row>
    <row r="36" spans="1:22" s="2307" customFormat="1">
      <c r="A36" s="1157" t="s">
        <v>2226</v>
      </c>
      <c r="B36" s="2338">
        <v>997.77</v>
      </c>
      <c r="C36" s="2338">
        <v>1836.45</v>
      </c>
      <c r="D36" s="2338">
        <v>1602.03</v>
      </c>
      <c r="E36" s="2338">
        <v>1392.58</v>
      </c>
      <c r="F36" s="2338">
        <v>994.28</v>
      </c>
      <c r="G36" s="2338">
        <v>740.54</v>
      </c>
      <c r="H36" s="2338">
        <v>787.09</v>
      </c>
      <c r="I36" s="2338">
        <v>910.53</v>
      </c>
      <c r="J36" s="2338">
        <v>1051.54</v>
      </c>
      <c r="K36" s="2338">
        <v>705.13</v>
      </c>
      <c r="M36" s="2246"/>
      <c r="N36" s="2246"/>
      <c r="O36" s="2246"/>
      <c r="P36" s="2246"/>
      <c r="Q36" s="2246"/>
      <c r="R36" s="2246"/>
      <c r="S36" s="2246"/>
      <c r="T36" s="2246"/>
      <c r="U36" s="2246"/>
      <c r="V36" s="2246"/>
    </row>
    <row r="37" spans="1:22" s="2307" customFormat="1">
      <c r="A37" s="1157" t="s">
        <v>2227</v>
      </c>
      <c r="B37" s="2338">
        <v>942.73</v>
      </c>
      <c r="C37" s="2338">
        <v>1729.27</v>
      </c>
      <c r="D37" s="2338">
        <v>1483.37</v>
      </c>
      <c r="E37" s="2338">
        <v>1257.6199999999999</v>
      </c>
      <c r="F37" s="2338">
        <v>994.35</v>
      </c>
      <c r="G37" s="2338">
        <v>795.47</v>
      </c>
      <c r="H37" s="2338">
        <v>829.84</v>
      </c>
      <c r="I37" s="2338">
        <v>855.16</v>
      </c>
      <c r="J37" s="2338">
        <v>862.43</v>
      </c>
      <c r="K37" s="2338">
        <v>717.4</v>
      </c>
      <c r="M37" s="2246"/>
      <c r="N37" s="2246"/>
      <c r="O37" s="2246"/>
      <c r="P37" s="2246"/>
      <c r="Q37" s="2246"/>
      <c r="R37" s="2246"/>
      <c r="S37" s="2246"/>
      <c r="T37" s="2246"/>
      <c r="U37" s="2246"/>
      <c r="V37" s="2246"/>
    </row>
    <row r="38" spans="1:22" s="2307" customFormat="1">
      <c r="A38" s="1157" t="s">
        <v>0</v>
      </c>
      <c r="B38" s="2255">
        <v>1023.95</v>
      </c>
      <c r="C38" s="2255">
        <v>2084.23</v>
      </c>
      <c r="D38" s="2255">
        <v>1698.89</v>
      </c>
      <c r="E38" s="2255">
        <v>1660.06</v>
      </c>
      <c r="F38" s="2255">
        <v>1050.1099999999999</v>
      </c>
      <c r="G38" s="2255">
        <v>777.37</v>
      </c>
      <c r="H38" s="2255">
        <v>781.35</v>
      </c>
      <c r="I38" s="2255">
        <v>837.03</v>
      </c>
      <c r="J38" s="2255">
        <v>864.34</v>
      </c>
      <c r="K38" s="2255">
        <v>735.99</v>
      </c>
      <c r="M38" s="2246"/>
      <c r="N38" s="2246"/>
      <c r="O38" s="2246"/>
      <c r="P38" s="2246"/>
      <c r="Q38" s="2246"/>
      <c r="R38" s="2246"/>
      <c r="S38" s="2246"/>
      <c r="T38" s="2246"/>
      <c r="U38" s="2246"/>
      <c r="V38" s="2246"/>
    </row>
    <row r="39" spans="1:22" s="2307" customFormat="1">
      <c r="A39" s="1157" t="s">
        <v>1</v>
      </c>
      <c r="B39" s="2338">
        <v>1063.46</v>
      </c>
      <c r="C39" s="2338">
        <v>2472.4499999999998</v>
      </c>
      <c r="D39" s="2338">
        <v>1722.85</v>
      </c>
      <c r="E39" s="2338">
        <v>1473.63</v>
      </c>
      <c r="F39" s="2338">
        <v>1066.07</v>
      </c>
      <c r="G39" s="2338">
        <v>774.05</v>
      </c>
      <c r="H39" s="2338">
        <v>724.72</v>
      </c>
      <c r="I39" s="2338">
        <v>994.42</v>
      </c>
      <c r="J39" s="2338">
        <v>996.48</v>
      </c>
      <c r="K39" s="2338">
        <v>793.19</v>
      </c>
      <c r="M39" s="2246"/>
      <c r="N39" s="2246"/>
      <c r="O39" s="2246"/>
      <c r="P39" s="2246"/>
      <c r="Q39" s="2246"/>
      <c r="R39" s="2246"/>
      <c r="S39" s="2246"/>
      <c r="T39" s="2246"/>
      <c r="U39" s="2246"/>
      <c r="V39" s="2246"/>
    </row>
    <row r="40" spans="1:22" s="11" customFormat="1" ht="16.5" customHeight="1">
      <c r="A40" s="4097"/>
      <c r="B40" s="3635" t="s">
        <v>14</v>
      </c>
      <c r="C40" s="4098" t="s">
        <v>2318</v>
      </c>
      <c r="D40" s="4098"/>
      <c r="E40" s="4098"/>
      <c r="F40" s="4098"/>
      <c r="G40" s="4098"/>
      <c r="H40" s="4098"/>
      <c r="I40" s="4098"/>
      <c r="J40" s="4098"/>
      <c r="K40" s="4098"/>
    </row>
    <row r="41" spans="1:22" s="2297" customFormat="1" ht="58.5" customHeight="1">
      <c r="A41" s="4097"/>
      <c r="B41" s="3635"/>
      <c r="C41" s="2318" t="s">
        <v>2098</v>
      </c>
      <c r="D41" s="2318" t="s">
        <v>1459</v>
      </c>
      <c r="E41" s="2318" t="s">
        <v>2099</v>
      </c>
      <c r="F41" s="2318" t="s">
        <v>2100</v>
      </c>
      <c r="G41" s="2318" t="s">
        <v>2101</v>
      </c>
      <c r="H41" s="2318" t="s">
        <v>2102</v>
      </c>
      <c r="I41" s="2318" t="s">
        <v>2103</v>
      </c>
      <c r="J41" s="2318" t="s">
        <v>2104</v>
      </c>
      <c r="K41" s="2318" t="s">
        <v>2105</v>
      </c>
    </row>
    <row r="42" spans="1:22" s="2297" customFormat="1">
      <c r="A42" s="4091" t="s">
        <v>372</v>
      </c>
      <c r="B42" s="4091"/>
      <c r="C42" s="4091"/>
      <c r="D42" s="4091"/>
      <c r="E42" s="4091"/>
      <c r="F42" s="4091"/>
      <c r="G42" s="4091"/>
      <c r="H42" s="4091"/>
      <c r="I42" s="4091"/>
      <c r="J42" s="4091"/>
      <c r="K42" s="4091"/>
    </row>
    <row r="43" spans="1:22" s="2297" customFormat="1" ht="9.75" customHeight="1">
      <c r="A43" s="2019" t="s">
        <v>2319</v>
      </c>
      <c r="B43" s="2233"/>
      <c r="C43" s="2233"/>
      <c r="D43" s="2233"/>
      <c r="E43" s="2233"/>
      <c r="F43" s="2233"/>
      <c r="G43" s="2233"/>
      <c r="H43" s="2233"/>
      <c r="I43" s="2233"/>
      <c r="J43" s="2233"/>
      <c r="K43" s="2233"/>
      <c r="L43" s="2258"/>
    </row>
    <row r="44" spans="1:22" s="2297" customFormat="1" ht="12" customHeight="1">
      <c r="A44" s="2018" t="s">
        <v>2022</v>
      </c>
      <c r="B44" s="1992"/>
      <c r="C44" s="1992"/>
      <c r="D44" s="1992"/>
      <c r="E44" s="1992"/>
      <c r="F44" s="1992"/>
      <c r="G44" s="1992"/>
      <c r="H44" s="1992"/>
      <c r="I44" s="1992"/>
      <c r="J44" s="1992"/>
      <c r="K44" s="1992"/>
    </row>
    <row r="45" spans="1:22" s="2297" customFormat="1" ht="21" customHeight="1">
      <c r="A45" s="4092" t="s">
        <v>2320</v>
      </c>
      <c r="B45" s="4092"/>
      <c r="C45" s="4092"/>
      <c r="D45" s="4092"/>
      <c r="E45" s="4092"/>
      <c r="F45" s="4092"/>
      <c r="G45" s="4092"/>
      <c r="H45" s="4092"/>
      <c r="I45" s="4092"/>
      <c r="J45" s="4092"/>
      <c r="K45" s="4092"/>
    </row>
    <row r="46" spans="1:22" s="2297" customFormat="1" ht="10.5" customHeight="1">
      <c r="A46" s="4092" t="s">
        <v>2321</v>
      </c>
      <c r="B46" s="4093"/>
      <c r="C46" s="4093"/>
      <c r="D46" s="4093"/>
      <c r="E46" s="4093"/>
      <c r="F46" s="4093"/>
      <c r="G46" s="4093"/>
      <c r="H46" s="4093"/>
      <c r="I46" s="4093"/>
      <c r="J46" s="4093"/>
      <c r="K46" s="4093"/>
    </row>
    <row r="47" spans="1:22" s="2297" customFormat="1">
      <c r="B47" s="15"/>
      <c r="C47" s="15"/>
      <c r="D47" s="15"/>
      <c r="E47" s="15"/>
      <c r="F47" s="15"/>
      <c r="G47" s="15"/>
      <c r="H47" s="15"/>
      <c r="I47" s="15"/>
      <c r="J47" s="15"/>
      <c r="K47" s="15"/>
      <c r="L47" s="1"/>
    </row>
  </sheetData>
  <mergeCells count="11">
    <mergeCell ref="A42:K42"/>
    <mergeCell ref="A45:K45"/>
    <mergeCell ref="A46:K46"/>
    <mergeCell ref="A1:K1"/>
    <mergeCell ref="A2:K2"/>
    <mergeCell ref="A4:A5"/>
    <mergeCell ref="B4:B5"/>
    <mergeCell ref="C4:K4"/>
    <mergeCell ref="A40:A41"/>
    <mergeCell ref="B40:B41"/>
    <mergeCell ref="C40:K40"/>
  </mergeCells>
  <conditionalFormatting sqref="B31:K39">
    <cfRule type="cellIs" dxfId="21" priority="1" operator="between">
      <formula>0.000000000000001</formula>
      <formula>0.499999999999999</formula>
    </cfRule>
  </conditionalFormatting>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L41"/>
  <sheetViews>
    <sheetView showGridLines="0" workbookViewId="0">
      <selection sqref="A1:G1"/>
    </sheetView>
  </sheetViews>
  <sheetFormatPr defaultColWidth="9.140625" defaultRowHeight="12.75"/>
  <cols>
    <col min="1" max="1" width="14.140625" style="2339" customWidth="1"/>
    <col min="2" max="2" width="13.85546875" style="2339" customWidth="1"/>
    <col min="3" max="3" width="16" style="2339" customWidth="1"/>
    <col min="4" max="4" width="14" style="2339" customWidth="1"/>
    <col min="5" max="5" width="15.85546875" style="2339" customWidth="1"/>
    <col min="6" max="16384" width="9.140625" style="2339"/>
  </cols>
  <sheetData>
    <row r="1" spans="1:12" ht="30" customHeight="1">
      <c r="A1" s="3921" t="s">
        <v>2324</v>
      </c>
      <c r="B1" s="3921"/>
      <c r="C1" s="3921"/>
      <c r="D1" s="3921"/>
      <c r="E1" s="3921"/>
    </row>
    <row r="2" spans="1:12" ht="30" customHeight="1">
      <c r="A2" s="3935" t="s">
        <v>2325</v>
      </c>
      <c r="B2" s="3935"/>
      <c r="C2" s="3935"/>
      <c r="D2" s="3935"/>
      <c r="E2" s="3935"/>
    </row>
    <row r="3" spans="1:12" s="2343" customFormat="1" ht="12" customHeight="1">
      <c r="A3" s="2340" t="s">
        <v>375</v>
      </c>
      <c r="B3" s="2341"/>
      <c r="C3" s="2341"/>
      <c r="D3" s="2342"/>
      <c r="E3" s="108" t="s">
        <v>376</v>
      </c>
    </row>
    <row r="4" spans="1:12" s="2343" customFormat="1" ht="16.149999999999999" customHeight="1">
      <c r="A4" s="3934"/>
      <c r="B4" s="4100" t="s">
        <v>2326</v>
      </c>
      <c r="C4" s="4101"/>
      <c r="D4" s="4100" t="s">
        <v>2327</v>
      </c>
      <c r="E4" s="4102"/>
    </row>
    <row r="5" spans="1:12" s="2343" customFormat="1" ht="16.149999999999999" customHeight="1">
      <c r="A5" s="3934"/>
      <c r="B5" s="2344" t="s">
        <v>2328</v>
      </c>
      <c r="C5" s="155" t="s">
        <v>2329</v>
      </c>
      <c r="D5" s="2344" t="s">
        <v>2328</v>
      </c>
      <c r="E5" s="2045" t="s">
        <v>2329</v>
      </c>
    </row>
    <row r="6" spans="1:12" s="2158" customFormat="1" ht="10.15" customHeight="1">
      <c r="A6" s="8" t="s">
        <v>20</v>
      </c>
      <c r="B6" s="1040"/>
      <c r="C6" s="1040"/>
      <c r="D6" s="1040"/>
      <c r="E6" s="1040"/>
    </row>
    <row r="7" spans="1:12" s="2158" customFormat="1" ht="12.6" customHeight="1">
      <c r="A7" s="8">
        <v>1992</v>
      </c>
      <c r="B7" s="2345">
        <v>11</v>
      </c>
      <c r="C7" s="2345">
        <v>13.4</v>
      </c>
      <c r="D7" s="2345">
        <v>1.4</v>
      </c>
      <c r="E7" s="2345">
        <v>3.6</v>
      </c>
      <c r="F7" s="2346"/>
      <c r="G7" s="2345"/>
      <c r="H7" s="2345"/>
      <c r="I7" s="2345"/>
      <c r="J7" s="2345"/>
      <c r="L7" s="2347"/>
    </row>
    <row r="8" spans="1:12" s="2158" customFormat="1" ht="12.6" customHeight="1">
      <c r="A8" s="8">
        <v>1993</v>
      </c>
      <c r="B8" s="2345">
        <v>6.5</v>
      </c>
      <c r="C8" s="2345">
        <v>7.9</v>
      </c>
      <c r="D8" s="2345">
        <v>-0.2</v>
      </c>
      <c r="E8" s="2345">
        <v>1.1000000000000001</v>
      </c>
      <c r="F8" s="2346"/>
      <c r="G8" s="2345"/>
      <c r="H8" s="2345"/>
      <c r="I8" s="2345"/>
      <c r="J8" s="2345"/>
      <c r="L8" s="2347"/>
    </row>
    <row r="9" spans="1:12" s="2158" customFormat="1" ht="12.6" customHeight="1">
      <c r="A9" s="8">
        <v>1994</v>
      </c>
      <c r="B9" s="2345">
        <v>4</v>
      </c>
      <c r="C9" s="2345">
        <v>4.9000000000000004</v>
      </c>
      <c r="D9" s="2345">
        <v>-1.3</v>
      </c>
      <c r="E9" s="2345">
        <v>-0.5</v>
      </c>
      <c r="F9" s="2346"/>
      <c r="G9" s="2345"/>
      <c r="H9" s="2345"/>
      <c r="I9" s="2345"/>
      <c r="J9" s="2345"/>
      <c r="L9" s="2347"/>
    </row>
    <row r="10" spans="1:12" s="2158" customFormat="1" ht="12.6" customHeight="1">
      <c r="A10" s="8">
        <v>1995</v>
      </c>
      <c r="B10" s="2345">
        <v>5.5</v>
      </c>
      <c r="C10" s="2345">
        <v>6.3</v>
      </c>
      <c r="D10" s="2345">
        <v>1.3</v>
      </c>
      <c r="E10" s="2345">
        <v>2</v>
      </c>
      <c r="F10" s="2346"/>
      <c r="G10" s="2345"/>
      <c r="H10" s="2345"/>
      <c r="I10" s="2345"/>
      <c r="J10" s="2345"/>
      <c r="L10" s="2347"/>
    </row>
    <row r="11" spans="1:12" s="2158" customFormat="1" ht="12.6" customHeight="1">
      <c r="A11" s="8">
        <v>1996</v>
      </c>
      <c r="B11" s="2345">
        <v>5</v>
      </c>
      <c r="C11" s="2345">
        <v>7.2</v>
      </c>
      <c r="D11" s="2345">
        <v>1.9</v>
      </c>
      <c r="E11" s="2345">
        <v>4</v>
      </c>
      <c r="F11" s="2346"/>
      <c r="G11" s="2345"/>
      <c r="H11" s="2345"/>
      <c r="I11" s="2345"/>
      <c r="J11" s="2345"/>
      <c r="L11" s="2347"/>
    </row>
    <row r="12" spans="1:12" s="2158" customFormat="1" ht="12.6" customHeight="1">
      <c r="A12" s="8">
        <v>1997</v>
      </c>
      <c r="B12" s="2345">
        <v>3.8</v>
      </c>
      <c r="C12" s="2345">
        <v>5</v>
      </c>
      <c r="D12" s="2345">
        <v>1.5</v>
      </c>
      <c r="E12" s="2345">
        <v>2.6</v>
      </c>
      <c r="F12" s="2346"/>
      <c r="G12" s="2345"/>
      <c r="H12" s="2345"/>
      <c r="I12" s="2345"/>
      <c r="J12" s="2345"/>
      <c r="L12" s="2347"/>
    </row>
    <row r="13" spans="1:12" s="2158" customFormat="1" ht="12.6" customHeight="1">
      <c r="A13" s="8">
        <v>1998</v>
      </c>
      <c r="B13" s="2345">
        <v>3.9</v>
      </c>
      <c r="C13" s="2345">
        <v>5.2</v>
      </c>
      <c r="D13" s="2345">
        <v>1.1000000000000001</v>
      </c>
      <c r="E13" s="2345">
        <v>2.4000000000000004</v>
      </c>
      <c r="F13" s="2346"/>
      <c r="G13" s="2345"/>
      <c r="H13" s="2345"/>
      <c r="I13" s="2345"/>
      <c r="J13" s="2345"/>
      <c r="L13" s="2347"/>
    </row>
    <row r="14" spans="1:12" s="2158" customFormat="1" ht="12.6" customHeight="1">
      <c r="A14" s="8">
        <v>1999</v>
      </c>
      <c r="B14" s="2345">
        <v>4.0999999999999996</v>
      </c>
      <c r="C14" s="2345">
        <v>5.2</v>
      </c>
      <c r="D14" s="2345">
        <v>1.7999999999999998</v>
      </c>
      <c r="E14" s="2345">
        <v>2.9000000000000004</v>
      </c>
      <c r="F14" s="2346"/>
      <c r="G14" s="2345"/>
      <c r="H14" s="2345"/>
      <c r="I14" s="2345"/>
      <c r="J14" s="2345"/>
      <c r="L14" s="2347"/>
    </row>
    <row r="15" spans="1:12" s="2158" customFormat="1" ht="12.6" customHeight="1">
      <c r="A15" s="8">
        <v>2000</v>
      </c>
      <c r="B15" s="2345">
        <v>4.0999999999999996</v>
      </c>
      <c r="C15" s="2345">
        <v>5.4</v>
      </c>
      <c r="D15" s="2345">
        <v>1.1999999999999997</v>
      </c>
      <c r="E15" s="2345">
        <v>2.5000000000000004</v>
      </c>
      <c r="F15" s="2346"/>
      <c r="G15" s="2345"/>
      <c r="H15" s="2345"/>
      <c r="I15" s="2345"/>
      <c r="J15" s="2345"/>
      <c r="L15" s="2347"/>
    </row>
    <row r="16" spans="1:12" s="2158" customFormat="1" ht="12.6" customHeight="1">
      <c r="A16" s="8">
        <v>2001</v>
      </c>
      <c r="B16" s="2345">
        <v>5</v>
      </c>
      <c r="C16" s="2345">
        <v>7.2</v>
      </c>
      <c r="D16" s="2345">
        <v>0.59999999999999964</v>
      </c>
      <c r="E16" s="2345">
        <v>2.8</v>
      </c>
      <c r="F16" s="2346"/>
      <c r="G16" s="2345"/>
      <c r="H16" s="2345"/>
      <c r="I16" s="2345"/>
      <c r="J16" s="2345"/>
      <c r="L16" s="2347"/>
    </row>
    <row r="17" spans="1:12" s="2158" customFormat="1" ht="12.6" customHeight="1">
      <c r="A17" s="8">
        <v>2002</v>
      </c>
      <c r="B17" s="2345">
        <v>4.0999999999999996</v>
      </c>
      <c r="C17" s="2345">
        <v>6.4</v>
      </c>
      <c r="D17" s="2345">
        <v>0.5</v>
      </c>
      <c r="E17" s="2345">
        <v>2.8</v>
      </c>
      <c r="F17" s="2346"/>
      <c r="G17" s="2345"/>
      <c r="H17" s="2345"/>
      <c r="I17" s="2345"/>
      <c r="J17" s="2345"/>
      <c r="L17" s="2347"/>
    </row>
    <row r="18" spans="1:12" s="2158" customFormat="1" ht="12.6" customHeight="1">
      <c r="A18" s="8">
        <v>2003</v>
      </c>
      <c r="B18" s="2348">
        <v>2.5</v>
      </c>
      <c r="C18" s="2348">
        <v>3.5</v>
      </c>
      <c r="D18" s="2348">
        <v>-0.8</v>
      </c>
      <c r="E18" s="2348">
        <v>0.2</v>
      </c>
      <c r="F18" s="2346"/>
      <c r="G18" s="2348"/>
      <c r="H18" s="2348"/>
      <c r="I18" s="2348"/>
      <c r="J18" s="2348"/>
      <c r="L18" s="2347"/>
    </row>
    <row r="19" spans="1:12" s="2158" customFormat="1" ht="12.6" customHeight="1">
      <c r="A19" s="8">
        <v>2004</v>
      </c>
      <c r="B19" s="2348">
        <v>2.5</v>
      </c>
      <c r="C19" s="2348">
        <v>3.5</v>
      </c>
      <c r="D19" s="2348">
        <v>0.1</v>
      </c>
      <c r="E19" s="2348">
        <v>1.1000000000000001</v>
      </c>
      <c r="F19" s="2346"/>
      <c r="G19" s="2348"/>
      <c r="H19" s="2348"/>
      <c r="I19" s="2348"/>
      <c r="J19" s="2348"/>
      <c r="L19" s="2347"/>
    </row>
    <row r="20" spans="1:12" s="2158" customFormat="1" ht="12.6" customHeight="1">
      <c r="A20" s="21">
        <v>2005</v>
      </c>
      <c r="B20" s="2349">
        <v>2.5</v>
      </c>
      <c r="C20" s="2349">
        <v>2.5</v>
      </c>
      <c r="D20" s="2349">
        <v>0.2</v>
      </c>
      <c r="E20" s="2349">
        <v>0.2</v>
      </c>
      <c r="F20" s="2346"/>
      <c r="G20" s="2349"/>
      <c r="H20" s="2349"/>
      <c r="I20" s="2349"/>
      <c r="J20" s="2349"/>
      <c r="L20" s="2347"/>
    </row>
    <row r="21" spans="1:12" s="2158" customFormat="1" ht="12.6" customHeight="1">
      <c r="A21" s="21">
        <v>2006</v>
      </c>
      <c r="B21" s="2349">
        <v>3</v>
      </c>
      <c r="C21" s="2349">
        <v>3</v>
      </c>
      <c r="D21" s="2349">
        <v>-0.1</v>
      </c>
      <c r="E21" s="2349">
        <v>-0.1</v>
      </c>
      <c r="F21" s="2346"/>
      <c r="G21" s="2349"/>
      <c r="H21" s="2349"/>
      <c r="I21" s="2349"/>
      <c r="J21" s="2349"/>
      <c r="L21" s="2347"/>
    </row>
    <row r="22" spans="1:12" s="2158" customFormat="1" ht="12.6" customHeight="1">
      <c r="A22" s="21">
        <v>2007</v>
      </c>
      <c r="B22" s="2349">
        <v>4.4000000000000004</v>
      </c>
      <c r="C22" s="2349">
        <v>4.4000000000000004</v>
      </c>
      <c r="D22" s="2349">
        <v>1.9000000000000004</v>
      </c>
      <c r="E22" s="2349">
        <v>1.9000000000000004</v>
      </c>
      <c r="F22" s="2346"/>
      <c r="G22" s="2349"/>
      <c r="H22" s="2349"/>
      <c r="I22" s="2349"/>
      <c r="J22" s="2349"/>
      <c r="L22" s="2347"/>
    </row>
    <row r="23" spans="1:12" s="2158" customFormat="1" ht="12.6" customHeight="1">
      <c r="A23" s="21">
        <v>2008</v>
      </c>
      <c r="B23" s="2349">
        <v>5.7</v>
      </c>
      <c r="C23" s="2349">
        <v>5.7</v>
      </c>
      <c r="D23" s="2349">
        <v>3.1</v>
      </c>
      <c r="E23" s="2349">
        <v>3.1</v>
      </c>
      <c r="F23" s="2346"/>
      <c r="G23" s="2349"/>
      <c r="H23" s="2349"/>
      <c r="I23" s="2349"/>
      <c r="J23" s="2349"/>
      <c r="L23" s="2347"/>
    </row>
    <row r="24" spans="1:12" s="2158" customFormat="1" ht="12.6" customHeight="1">
      <c r="A24" s="21">
        <v>2009</v>
      </c>
      <c r="B24" s="2349">
        <v>5.6</v>
      </c>
      <c r="C24" s="2349">
        <v>5.6</v>
      </c>
      <c r="D24" s="2349">
        <v>6.5</v>
      </c>
      <c r="E24" s="2349">
        <v>6.5</v>
      </c>
      <c r="F24" s="2346"/>
      <c r="G24" s="2349"/>
      <c r="H24" s="2349"/>
      <c r="I24" s="2349"/>
      <c r="J24" s="2349"/>
      <c r="L24" s="2347"/>
    </row>
    <row r="25" spans="1:12" s="2158" customFormat="1" ht="12.6" customHeight="1">
      <c r="A25" s="21">
        <v>2010</v>
      </c>
      <c r="B25" s="2349">
        <v>5.6</v>
      </c>
      <c r="C25" s="2349">
        <v>5.6</v>
      </c>
      <c r="D25" s="2349">
        <v>4.1999999999999993</v>
      </c>
      <c r="E25" s="2349">
        <v>4.1999999999999993</v>
      </c>
      <c r="F25" s="2346"/>
      <c r="G25" s="2349"/>
      <c r="H25" s="2349"/>
      <c r="I25" s="2349"/>
      <c r="J25" s="2349"/>
      <c r="L25" s="2347"/>
    </row>
    <row r="26" spans="1:12" s="2158" customFormat="1" ht="12.6" customHeight="1">
      <c r="A26" s="21">
        <v>2011</v>
      </c>
      <c r="B26" s="2349">
        <v>2.1</v>
      </c>
      <c r="C26" s="2349">
        <v>2.1</v>
      </c>
      <c r="D26" s="2349">
        <v>-1.5</v>
      </c>
      <c r="E26" s="2349">
        <v>-1.5</v>
      </c>
      <c r="F26" s="2346"/>
      <c r="G26" s="2349"/>
      <c r="H26" s="2349"/>
      <c r="I26" s="2349"/>
      <c r="J26" s="2349"/>
      <c r="L26" s="2347"/>
    </row>
    <row r="27" spans="1:12" s="2158" customFormat="1" ht="12.6" customHeight="1">
      <c r="A27" s="21">
        <v>2012</v>
      </c>
      <c r="B27" s="2349">
        <v>0</v>
      </c>
      <c r="C27" s="2349">
        <v>0</v>
      </c>
      <c r="D27" s="2349">
        <v>-2.8</v>
      </c>
      <c r="E27" s="2349">
        <v>-2.8</v>
      </c>
      <c r="F27" s="2346"/>
      <c r="G27" s="2349"/>
      <c r="H27" s="2349"/>
      <c r="I27" s="2349"/>
      <c r="J27" s="2349"/>
      <c r="L27" s="2347"/>
    </row>
    <row r="28" spans="1:12" s="2158" customFormat="1" ht="12.6" customHeight="1">
      <c r="A28" s="21">
        <v>2013</v>
      </c>
      <c r="B28" s="2349">
        <v>0</v>
      </c>
      <c r="C28" s="2349">
        <v>0</v>
      </c>
      <c r="D28" s="2349">
        <v>-0.3</v>
      </c>
      <c r="E28" s="2349">
        <v>-0.3</v>
      </c>
      <c r="F28" s="2346"/>
      <c r="G28" s="2349"/>
      <c r="H28" s="2349"/>
      <c r="I28" s="2349"/>
      <c r="J28" s="2349"/>
      <c r="L28" s="2347"/>
    </row>
    <row r="29" spans="1:12" s="2158" customFormat="1" ht="12.6" customHeight="1">
      <c r="A29" s="21">
        <v>2014</v>
      </c>
      <c r="B29" s="2349">
        <v>0</v>
      </c>
      <c r="C29" s="2349">
        <v>0</v>
      </c>
      <c r="D29" s="2349">
        <v>0.3</v>
      </c>
      <c r="E29" s="2349">
        <v>0.3</v>
      </c>
      <c r="F29" s="2346"/>
      <c r="G29" s="2349"/>
      <c r="H29" s="2349"/>
      <c r="I29" s="2349"/>
      <c r="J29" s="2349"/>
      <c r="L29" s="2347"/>
    </row>
    <row r="30" spans="1:12" s="2158" customFormat="1" ht="12.6" customHeight="1">
      <c r="A30" s="21">
        <v>2015</v>
      </c>
      <c r="B30" s="2350">
        <v>4.0999999999999996</v>
      </c>
      <c r="C30" s="2350">
        <v>4.0999999999999996</v>
      </c>
      <c r="D30" s="2350">
        <v>3.6</v>
      </c>
      <c r="E30" s="2350">
        <v>3.6</v>
      </c>
      <c r="F30" s="2346"/>
      <c r="G30" s="2350"/>
      <c r="H30" s="2350"/>
      <c r="I30" s="2350"/>
      <c r="J30" s="2350"/>
      <c r="L30" s="2347"/>
    </row>
    <row r="31" spans="1:12" s="2158" customFormat="1" ht="12.6" customHeight="1">
      <c r="A31" s="21" t="s">
        <v>2330</v>
      </c>
      <c r="B31" s="2350">
        <v>5</v>
      </c>
      <c r="C31" s="2350">
        <v>5</v>
      </c>
      <c r="D31" s="2350">
        <v>4.4000000000000004</v>
      </c>
      <c r="E31" s="2350">
        <v>4.4000000000000004</v>
      </c>
      <c r="F31" s="2346"/>
      <c r="G31" s="2351"/>
      <c r="H31" s="2351"/>
      <c r="I31" s="2351"/>
      <c r="J31" s="2351"/>
      <c r="L31" s="2347"/>
    </row>
    <row r="32" spans="1:12" s="2352" customFormat="1" ht="12.6" customHeight="1">
      <c r="A32" s="14">
        <v>2017</v>
      </c>
      <c r="B32" s="2351">
        <v>5.0999999999999996</v>
      </c>
      <c r="C32" s="2351">
        <v>5.0999999999999996</v>
      </c>
      <c r="D32" s="2351">
        <v>3.7</v>
      </c>
      <c r="E32" s="2351">
        <v>3.7</v>
      </c>
      <c r="F32" s="2346"/>
      <c r="G32" s="2346"/>
      <c r="H32" s="2346"/>
    </row>
    <row r="33" spans="1:11" s="2343" customFormat="1" ht="13.5" customHeight="1">
      <c r="A33" s="4103"/>
      <c r="B33" s="4104" t="s">
        <v>2331</v>
      </c>
      <c r="C33" s="4104"/>
      <c r="D33" s="4104" t="s">
        <v>2332</v>
      </c>
      <c r="E33" s="4104"/>
    </row>
    <row r="34" spans="1:11" s="2343" customFormat="1" ht="24.75" customHeight="1">
      <c r="A34" s="4103"/>
      <c r="B34" s="2353" t="s">
        <v>2333</v>
      </c>
      <c r="C34" s="1070" t="s">
        <v>2334</v>
      </c>
      <c r="D34" s="2353" t="s">
        <v>2333</v>
      </c>
      <c r="E34" s="1070" t="s">
        <v>2334</v>
      </c>
      <c r="F34" s="2354"/>
      <c r="G34" s="2354"/>
      <c r="H34" s="2354"/>
      <c r="I34" s="2354"/>
      <c r="J34" s="2354"/>
      <c r="K34" s="2354"/>
    </row>
    <row r="35" spans="1:11" s="2343" customFormat="1">
      <c r="A35" s="4099" t="s">
        <v>372</v>
      </c>
      <c r="B35" s="4099"/>
      <c r="C35" s="4099"/>
      <c r="D35" s="4099"/>
      <c r="E35" s="4099"/>
      <c r="F35" s="2354"/>
      <c r="G35" s="2354"/>
      <c r="H35" s="2354"/>
      <c r="I35" s="2354"/>
      <c r="J35" s="2354"/>
      <c r="K35" s="2354"/>
    </row>
    <row r="36" spans="1:11" ht="12.75" customHeight="1">
      <c r="A36" s="2355" t="s">
        <v>2335</v>
      </c>
      <c r="B36" s="2356"/>
      <c r="C36" s="2356"/>
      <c r="D36" s="2356"/>
      <c r="E36" s="2356"/>
    </row>
    <row r="37" spans="1:11" s="2358" customFormat="1" ht="12" customHeight="1">
      <c r="A37" s="1136" t="s">
        <v>2336</v>
      </c>
      <c r="B37" s="2357"/>
      <c r="C37" s="2357"/>
      <c r="D37" s="2357"/>
      <c r="E37" s="2357"/>
    </row>
    <row r="38" spans="1:11" ht="12.75" customHeight="1">
      <c r="A38" s="2359"/>
      <c r="B38" s="1021"/>
      <c r="C38" s="1021"/>
      <c r="D38" s="1021"/>
      <c r="E38" s="1021"/>
    </row>
    <row r="39" spans="1:11">
      <c r="A39" s="2360"/>
      <c r="B39" s="2361"/>
      <c r="C39" s="2361"/>
      <c r="D39" s="2361"/>
      <c r="E39" s="2361"/>
    </row>
    <row r="40" spans="1:11">
      <c r="A40" s="2360"/>
    </row>
    <row r="41" spans="1:11">
      <c r="A41" s="1021"/>
    </row>
  </sheetData>
  <mergeCells count="9">
    <mergeCell ref="A35:E35"/>
    <mergeCell ref="A1:E1"/>
    <mergeCell ref="A2:E2"/>
    <mergeCell ref="A4:A5"/>
    <mergeCell ref="B4:C4"/>
    <mergeCell ref="D4:E4"/>
    <mergeCell ref="A33:A34"/>
    <mergeCell ref="B33:C33"/>
    <mergeCell ref="D33:E33"/>
  </mergeCell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AE39"/>
  <sheetViews>
    <sheetView showGridLines="0" workbookViewId="0">
      <selection activeCell="A2" sqref="A2:J2"/>
    </sheetView>
  </sheetViews>
  <sheetFormatPr defaultColWidth="9.140625" defaultRowHeight="12.75"/>
  <cols>
    <col min="1" max="1" width="12.5703125" style="5" customWidth="1"/>
    <col min="2" max="2" width="7.5703125" style="5" customWidth="1"/>
    <col min="3" max="3" width="7.28515625" style="5" customWidth="1"/>
    <col min="4" max="4" width="8.28515625" style="5" customWidth="1"/>
    <col min="5" max="5" width="10.140625" style="5" customWidth="1"/>
    <col min="6" max="6" width="6.7109375" style="5" customWidth="1"/>
    <col min="7" max="7" width="8.85546875" style="5" bestFit="1" customWidth="1"/>
    <col min="8" max="8" width="5.85546875" style="5" bestFit="1" customWidth="1"/>
    <col min="9" max="9" width="8" style="5" bestFit="1" customWidth="1"/>
    <col min="10" max="10" width="9.85546875" style="5" bestFit="1" customWidth="1"/>
    <col min="11" max="12" width="11.7109375" style="5" customWidth="1"/>
    <col min="13" max="21" width="4.140625" style="5" customWidth="1"/>
    <col min="22" max="22" width="9.140625" style="5"/>
    <col min="23" max="31" width="3.140625" style="5" customWidth="1"/>
    <col min="32" max="16384" width="9.140625" style="5"/>
  </cols>
  <sheetData>
    <row r="1" spans="1:31" s="11" customFormat="1" ht="30" customHeight="1">
      <c r="A1" s="3921" t="s">
        <v>2337</v>
      </c>
      <c r="B1" s="3921"/>
      <c r="C1" s="3921"/>
      <c r="D1" s="3921"/>
      <c r="E1" s="3921"/>
      <c r="F1" s="3921"/>
      <c r="G1" s="3921"/>
      <c r="H1" s="3921"/>
      <c r="I1" s="3921"/>
      <c r="J1" s="3921"/>
      <c r="K1" s="2362"/>
      <c r="L1" s="2362"/>
      <c r="M1" s="2362"/>
      <c r="N1" s="2362"/>
      <c r="O1" s="2362"/>
      <c r="P1" s="2362"/>
      <c r="Q1" s="2362"/>
      <c r="R1" s="2362"/>
      <c r="S1" s="2362"/>
      <c r="T1" s="2362"/>
    </row>
    <row r="2" spans="1:31" s="11" customFormat="1" ht="30" customHeight="1">
      <c r="A2" s="3935" t="s">
        <v>2338</v>
      </c>
      <c r="B2" s="3935"/>
      <c r="C2" s="3935"/>
      <c r="D2" s="3935"/>
      <c r="E2" s="3935"/>
      <c r="F2" s="3935"/>
      <c r="G2" s="3935"/>
      <c r="H2" s="3935"/>
      <c r="I2" s="3935"/>
      <c r="J2" s="3935"/>
      <c r="K2" s="2362"/>
      <c r="L2" s="2362"/>
      <c r="M2" s="2362"/>
      <c r="N2" s="2362"/>
      <c r="O2" s="2362"/>
      <c r="P2" s="2362"/>
      <c r="Q2" s="2362"/>
      <c r="R2" s="2362"/>
      <c r="S2" s="2362"/>
      <c r="T2" s="2362"/>
    </row>
    <row r="3" spans="1:31" s="2181" customFormat="1" ht="9.75" customHeight="1">
      <c r="A3" s="2363" t="s">
        <v>59</v>
      </c>
      <c r="B3" s="2364"/>
      <c r="C3" s="2364"/>
      <c r="D3" s="2364"/>
      <c r="E3" s="2364"/>
      <c r="F3" s="2364"/>
      <c r="G3" s="2364"/>
      <c r="H3" s="2364"/>
      <c r="I3" s="2364"/>
      <c r="J3" s="108" t="s">
        <v>12</v>
      </c>
      <c r="K3" s="2365"/>
      <c r="L3" s="2365"/>
      <c r="M3" s="2365"/>
      <c r="N3" s="2365"/>
      <c r="P3" s="2296"/>
    </row>
    <row r="4" spans="1:31" ht="13.5" customHeight="1">
      <c r="A4" s="3613"/>
      <c r="B4" s="3613" t="s">
        <v>2339</v>
      </c>
      <c r="C4" s="3613"/>
      <c r="D4" s="3613"/>
      <c r="E4" s="3613"/>
      <c r="F4" s="3613"/>
      <c r="G4" s="3613"/>
      <c r="H4" s="3613" t="s">
        <v>2340</v>
      </c>
      <c r="I4" s="3613" t="s">
        <v>1504</v>
      </c>
      <c r="J4" s="3613" t="s">
        <v>2341</v>
      </c>
    </row>
    <row r="5" spans="1:31" ht="25.5" customHeight="1">
      <c r="A5" s="3613"/>
      <c r="B5" s="838" t="s">
        <v>14</v>
      </c>
      <c r="C5" s="838" t="s">
        <v>2342</v>
      </c>
      <c r="D5" s="838" t="s">
        <v>2343</v>
      </c>
      <c r="E5" s="838" t="s">
        <v>2344</v>
      </c>
      <c r="F5" s="838" t="s">
        <v>2345</v>
      </c>
      <c r="G5" s="838" t="s">
        <v>2346</v>
      </c>
      <c r="H5" s="3613"/>
      <c r="I5" s="3613"/>
      <c r="J5" s="3613"/>
    </row>
    <row r="6" spans="1:31" ht="12.75" customHeight="1">
      <c r="A6" s="8" t="s">
        <v>20</v>
      </c>
      <c r="B6" s="1040"/>
      <c r="C6" s="1040"/>
      <c r="D6" s="1040"/>
      <c r="E6" s="1040"/>
      <c r="F6" s="1040"/>
      <c r="G6" s="1040"/>
      <c r="H6" s="1040"/>
      <c r="I6" s="1040"/>
      <c r="J6" s="1040"/>
      <c r="K6" s="3"/>
      <c r="L6" s="3"/>
      <c r="N6" s="3"/>
      <c r="O6" s="3"/>
      <c r="P6" s="3"/>
      <c r="Q6" s="3"/>
      <c r="R6" s="3"/>
      <c r="S6" s="3"/>
    </row>
    <row r="7" spans="1:31" ht="12.75" customHeight="1">
      <c r="A7" s="8">
        <v>1993</v>
      </c>
      <c r="B7" s="2366">
        <v>396</v>
      </c>
      <c r="C7" s="2366">
        <v>164</v>
      </c>
      <c r="D7" s="2366">
        <v>44</v>
      </c>
      <c r="E7" s="2366">
        <v>85</v>
      </c>
      <c r="F7" s="2366">
        <v>95</v>
      </c>
      <c r="G7" s="2366">
        <v>8</v>
      </c>
      <c r="H7" s="2366">
        <v>43</v>
      </c>
      <c r="I7" s="2366">
        <v>29</v>
      </c>
      <c r="J7" s="2366">
        <v>5</v>
      </c>
      <c r="K7" s="2367"/>
      <c r="L7" s="2368"/>
      <c r="M7" s="2366"/>
      <c r="N7" s="2366"/>
      <c r="O7" s="2366"/>
      <c r="P7" s="2366"/>
      <c r="Q7" s="2366"/>
      <c r="R7" s="2366"/>
      <c r="S7" s="2366"/>
      <c r="T7" s="2366"/>
      <c r="U7" s="2366"/>
      <c r="W7" s="1045"/>
      <c r="X7" s="1045"/>
      <c r="Y7" s="1045"/>
      <c r="Z7" s="1045"/>
      <c r="AA7" s="1045"/>
      <c r="AB7" s="1045"/>
      <c r="AC7" s="1045"/>
      <c r="AD7" s="1045"/>
      <c r="AE7" s="1045"/>
    </row>
    <row r="8" spans="1:31" ht="12.75" customHeight="1">
      <c r="A8" s="8">
        <v>1994</v>
      </c>
      <c r="B8" s="2366">
        <v>390</v>
      </c>
      <c r="C8" s="2366">
        <v>166</v>
      </c>
      <c r="D8" s="2366">
        <v>44</v>
      </c>
      <c r="E8" s="2366">
        <v>82</v>
      </c>
      <c r="F8" s="2366">
        <v>90</v>
      </c>
      <c r="G8" s="2366">
        <v>8</v>
      </c>
      <c r="H8" s="2366">
        <v>43</v>
      </c>
      <c r="I8" s="2366">
        <v>29</v>
      </c>
      <c r="J8" s="2366">
        <v>5</v>
      </c>
      <c r="K8" s="2367"/>
      <c r="L8" s="2368"/>
      <c r="M8" s="2366"/>
      <c r="N8" s="2366"/>
      <c r="O8" s="2366"/>
      <c r="P8" s="2366"/>
      <c r="Q8" s="2366"/>
      <c r="R8" s="2366"/>
      <c r="S8" s="2366"/>
      <c r="T8" s="2366"/>
      <c r="U8" s="2366"/>
      <c r="W8" s="1045"/>
      <c r="X8" s="1045"/>
      <c r="Y8" s="1045"/>
      <c r="Z8" s="1045"/>
      <c r="AA8" s="1045"/>
      <c r="AB8" s="1045"/>
      <c r="AC8" s="1045"/>
      <c r="AD8" s="1045"/>
      <c r="AE8" s="1045"/>
    </row>
    <row r="9" spans="1:31" ht="12.75" customHeight="1">
      <c r="A9" s="8">
        <v>1995</v>
      </c>
      <c r="B9" s="2366">
        <v>390</v>
      </c>
      <c r="C9" s="2366">
        <v>166</v>
      </c>
      <c r="D9" s="2366">
        <v>44</v>
      </c>
      <c r="E9" s="2366">
        <v>82</v>
      </c>
      <c r="F9" s="2366">
        <v>90</v>
      </c>
      <c r="G9" s="2366">
        <v>8</v>
      </c>
      <c r="H9" s="2366">
        <v>43</v>
      </c>
      <c r="I9" s="2366">
        <v>29</v>
      </c>
      <c r="J9" s="2366">
        <v>5</v>
      </c>
      <c r="K9" s="2367"/>
      <c r="L9" s="2368"/>
      <c r="M9" s="2366"/>
      <c r="N9" s="2366"/>
      <c r="O9" s="2366"/>
      <c r="P9" s="2366"/>
      <c r="Q9" s="2366"/>
      <c r="R9" s="2366"/>
      <c r="S9" s="2366"/>
      <c r="T9" s="2366"/>
      <c r="U9" s="2366"/>
      <c r="W9" s="1045"/>
      <c r="X9" s="1045"/>
      <c r="Y9" s="1045"/>
      <c r="Z9" s="1045"/>
      <c r="AA9" s="1045"/>
      <c r="AB9" s="1045"/>
      <c r="AC9" s="1045"/>
      <c r="AD9" s="1045"/>
      <c r="AE9" s="1045"/>
    </row>
    <row r="10" spans="1:31" ht="12.75" customHeight="1">
      <c r="A10" s="8">
        <v>1996</v>
      </c>
      <c r="B10" s="2366">
        <v>383</v>
      </c>
      <c r="C10" s="2366">
        <v>161</v>
      </c>
      <c r="D10" s="2366">
        <v>44</v>
      </c>
      <c r="E10" s="2366">
        <v>81</v>
      </c>
      <c r="F10" s="2366">
        <v>88</v>
      </c>
      <c r="G10" s="2366">
        <v>9</v>
      </c>
      <c r="H10" s="2366">
        <v>43</v>
      </c>
      <c r="I10" s="2366">
        <v>27</v>
      </c>
      <c r="J10" s="2366">
        <v>5</v>
      </c>
      <c r="K10" s="2367"/>
      <c r="L10" s="2368"/>
      <c r="M10" s="2366"/>
      <c r="N10" s="2366"/>
      <c r="O10" s="2366"/>
      <c r="P10" s="2366"/>
      <c r="Q10" s="2366"/>
      <c r="R10" s="2366"/>
      <c r="S10" s="2366"/>
      <c r="T10" s="2366"/>
      <c r="U10" s="2366"/>
      <c r="W10" s="1045"/>
      <c r="X10" s="1045"/>
      <c r="Y10" s="1045"/>
      <c r="Z10" s="1045"/>
      <c r="AA10" s="1045"/>
      <c r="AB10" s="1045"/>
      <c r="AC10" s="1045"/>
      <c r="AD10" s="1045"/>
      <c r="AE10" s="1045"/>
    </row>
    <row r="11" spans="1:31" ht="12.75" customHeight="1">
      <c r="A11" s="8">
        <v>1997</v>
      </c>
      <c r="B11" s="2366">
        <v>387</v>
      </c>
      <c r="C11" s="2366">
        <v>168</v>
      </c>
      <c r="D11" s="2366">
        <v>44</v>
      </c>
      <c r="E11" s="2366">
        <v>81</v>
      </c>
      <c r="F11" s="2366">
        <v>85</v>
      </c>
      <c r="G11" s="2366">
        <v>9</v>
      </c>
      <c r="H11" s="2366">
        <v>43</v>
      </c>
      <c r="I11" s="2366">
        <v>27</v>
      </c>
      <c r="J11" s="2366">
        <v>5</v>
      </c>
      <c r="K11" s="2367"/>
      <c r="L11" s="2368"/>
      <c r="M11" s="2366"/>
      <c r="N11" s="2366"/>
      <c r="O11" s="2366"/>
      <c r="P11" s="2366"/>
      <c r="Q11" s="2366"/>
      <c r="R11" s="2366"/>
      <c r="S11" s="2366"/>
      <c r="T11" s="2366"/>
      <c r="U11" s="2366"/>
      <c r="W11" s="1045"/>
      <c r="X11" s="1045"/>
      <c r="Y11" s="1045"/>
      <c r="Z11" s="1045"/>
      <c r="AA11" s="1045"/>
      <c r="AB11" s="1045"/>
      <c r="AC11" s="1045"/>
      <c r="AD11" s="1045"/>
      <c r="AE11" s="1045"/>
    </row>
    <row r="12" spans="1:31" ht="12.75" customHeight="1">
      <c r="A12" s="8">
        <v>1998</v>
      </c>
      <c r="B12" s="2369">
        <v>386</v>
      </c>
      <c r="C12" s="2369">
        <v>176</v>
      </c>
      <c r="D12" s="2369">
        <v>44</v>
      </c>
      <c r="E12" s="2369">
        <v>80</v>
      </c>
      <c r="F12" s="2369">
        <v>77</v>
      </c>
      <c r="G12" s="2369">
        <v>9</v>
      </c>
      <c r="H12" s="2369">
        <v>43</v>
      </c>
      <c r="I12" s="2369">
        <v>26</v>
      </c>
      <c r="J12" s="2369">
        <v>5</v>
      </c>
      <c r="K12" s="2367"/>
      <c r="L12" s="2368"/>
      <c r="M12" s="2369"/>
      <c r="N12" s="2369"/>
      <c r="O12" s="2369"/>
      <c r="P12" s="2369"/>
      <c r="Q12" s="2369"/>
      <c r="R12" s="2369"/>
      <c r="S12" s="2369"/>
      <c r="T12" s="2369"/>
      <c r="U12" s="2369"/>
      <c r="W12" s="1045"/>
      <c r="X12" s="1045"/>
      <c r="Y12" s="1045"/>
      <c r="Z12" s="1045"/>
      <c r="AA12" s="1045"/>
      <c r="AB12" s="1045"/>
      <c r="AC12" s="1045"/>
      <c r="AD12" s="1045"/>
      <c r="AE12" s="1045"/>
    </row>
    <row r="13" spans="1:31" ht="12.75" customHeight="1">
      <c r="A13" s="8">
        <v>1999</v>
      </c>
      <c r="B13" s="2369">
        <v>380</v>
      </c>
      <c r="C13" s="2369">
        <v>178</v>
      </c>
      <c r="D13" s="2370">
        <v>44</v>
      </c>
      <c r="E13" s="2369">
        <v>74</v>
      </c>
      <c r="F13" s="2369">
        <v>74</v>
      </c>
      <c r="G13" s="2369">
        <v>10</v>
      </c>
      <c r="H13" s="2369">
        <v>48</v>
      </c>
      <c r="I13" s="2369">
        <v>25</v>
      </c>
      <c r="J13" s="2369">
        <v>4</v>
      </c>
      <c r="K13" s="2367"/>
      <c r="L13" s="2368"/>
      <c r="M13" s="2369"/>
      <c r="N13" s="2369"/>
      <c r="O13" s="2370"/>
      <c r="P13" s="2369"/>
      <c r="Q13" s="2369"/>
      <c r="R13" s="2369"/>
      <c r="S13" s="2369"/>
      <c r="T13" s="2369"/>
      <c r="U13" s="2369"/>
      <c r="W13" s="1045"/>
      <c r="X13" s="1045"/>
      <c r="Y13" s="1045"/>
      <c r="Z13" s="1045"/>
      <c r="AA13" s="1045"/>
      <c r="AB13" s="1045"/>
      <c r="AC13" s="1045"/>
      <c r="AD13" s="1045"/>
      <c r="AE13" s="1045"/>
    </row>
    <row r="14" spans="1:31" ht="12.75" customHeight="1">
      <c r="A14" s="8">
        <v>2000</v>
      </c>
      <c r="B14" s="2370">
        <v>381</v>
      </c>
      <c r="C14" s="2369">
        <v>184</v>
      </c>
      <c r="D14" s="2369">
        <v>44</v>
      </c>
      <c r="E14" s="2369">
        <v>73</v>
      </c>
      <c r="F14" s="2369">
        <v>70</v>
      </c>
      <c r="G14" s="2369">
        <v>10</v>
      </c>
      <c r="H14" s="2370">
        <v>44</v>
      </c>
      <c r="I14" s="2370">
        <v>25</v>
      </c>
      <c r="J14" s="2370">
        <v>4</v>
      </c>
      <c r="K14" s="2367"/>
      <c r="L14" s="2368"/>
      <c r="M14" s="2370"/>
      <c r="N14" s="2369"/>
      <c r="O14" s="2369"/>
      <c r="P14" s="2369"/>
      <c r="Q14" s="2369"/>
      <c r="R14" s="2369"/>
      <c r="S14" s="2370"/>
      <c r="T14" s="2370"/>
      <c r="U14" s="2370"/>
      <c r="W14" s="1045"/>
      <c r="X14" s="1045"/>
      <c r="Y14" s="1045"/>
      <c r="Z14" s="1045"/>
      <c r="AA14" s="1045"/>
      <c r="AB14" s="1045"/>
      <c r="AC14" s="1045"/>
      <c r="AD14" s="1045"/>
      <c r="AE14" s="1045"/>
    </row>
    <row r="15" spans="1:31" ht="12.75" customHeight="1">
      <c r="A15" s="8">
        <v>2001</v>
      </c>
      <c r="B15" s="2369">
        <v>384</v>
      </c>
      <c r="C15" s="2370">
        <v>187</v>
      </c>
      <c r="D15" s="2369">
        <v>44</v>
      </c>
      <c r="E15" s="2370">
        <v>73</v>
      </c>
      <c r="F15" s="2370">
        <v>70</v>
      </c>
      <c r="G15" s="2370">
        <v>10</v>
      </c>
      <c r="H15" s="2370">
        <v>45</v>
      </c>
      <c r="I15" s="2370">
        <v>29</v>
      </c>
      <c r="J15" s="2370">
        <v>5</v>
      </c>
      <c r="K15" s="2367"/>
      <c r="L15" s="2368"/>
      <c r="M15" s="2369"/>
      <c r="N15" s="2370"/>
      <c r="O15" s="2369"/>
      <c r="P15" s="2370"/>
      <c r="Q15" s="2370"/>
      <c r="R15" s="2370"/>
      <c r="S15" s="2370"/>
      <c r="T15" s="2370"/>
      <c r="U15" s="2370"/>
      <c r="W15" s="1045"/>
      <c r="X15" s="1045"/>
      <c r="Y15" s="1045"/>
      <c r="Z15" s="1045"/>
      <c r="AA15" s="1045"/>
      <c r="AB15" s="1045"/>
      <c r="AC15" s="1045"/>
      <c r="AD15" s="1045"/>
      <c r="AE15" s="1045"/>
    </row>
    <row r="16" spans="1:31" s="2371" customFormat="1" ht="12.75" customHeight="1">
      <c r="A16" s="8">
        <v>2002</v>
      </c>
      <c r="B16" s="2370">
        <v>388</v>
      </c>
      <c r="C16" s="2370">
        <v>193</v>
      </c>
      <c r="D16" s="2370">
        <v>44</v>
      </c>
      <c r="E16" s="2370">
        <v>73</v>
      </c>
      <c r="F16" s="2370">
        <v>68</v>
      </c>
      <c r="G16" s="2370">
        <v>10</v>
      </c>
      <c r="H16" s="2370">
        <v>45</v>
      </c>
      <c r="I16" s="2370">
        <v>29</v>
      </c>
      <c r="J16" s="2370">
        <v>5</v>
      </c>
      <c r="K16" s="2367"/>
      <c r="L16" s="2368"/>
      <c r="M16" s="2370"/>
      <c r="N16" s="2370"/>
      <c r="O16" s="2370"/>
      <c r="P16" s="2370"/>
      <c r="Q16" s="2370"/>
      <c r="R16" s="2370"/>
      <c r="S16" s="2370"/>
      <c r="T16" s="2370"/>
      <c r="U16" s="2370"/>
      <c r="W16" s="1045"/>
      <c r="X16" s="1045"/>
      <c r="Y16" s="1045"/>
      <c r="Z16" s="1045"/>
      <c r="AA16" s="1045"/>
      <c r="AB16" s="1045"/>
      <c r="AC16" s="1045"/>
      <c r="AD16" s="1045"/>
      <c r="AE16" s="1045"/>
    </row>
    <row r="17" spans="1:31" s="2371" customFormat="1" ht="12.75" customHeight="1">
      <c r="A17" s="8">
        <v>2003</v>
      </c>
      <c r="B17" s="2369">
        <v>395</v>
      </c>
      <c r="C17" s="2369">
        <v>200</v>
      </c>
      <c r="D17" s="2369">
        <v>44</v>
      </c>
      <c r="E17" s="2369">
        <v>73</v>
      </c>
      <c r="F17" s="2369">
        <v>68</v>
      </c>
      <c r="G17" s="2369">
        <v>10</v>
      </c>
      <c r="H17" s="2369">
        <v>45</v>
      </c>
      <c r="I17" s="2369">
        <v>29</v>
      </c>
      <c r="J17" s="2369">
        <v>5</v>
      </c>
      <c r="K17" s="2367"/>
      <c r="L17" s="2368"/>
      <c r="M17" s="2369"/>
      <c r="N17" s="2369"/>
      <c r="O17" s="2369"/>
      <c r="P17" s="2369"/>
      <c r="Q17" s="2369"/>
      <c r="R17" s="2369"/>
      <c r="S17" s="2369"/>
      <c r="T17" s="2369"/>
      <c r="U17" s="2369"/>
      <c r="W17" s="1045"/>
      <c r="X17" s="1045"/>
      <c r="Y17" s="1045"/>
      <c r="Z17" s="1045"/>
      <c r="AA17" s="1045"/>
      <c r="AB17" s="1045"/>
      <c r="AC17" s="1045"/>
      <c r="AD17" s="1045"/>
      <c r="AE17" s="1045"/>
    </row>
    <row r="18" spans="1:31" s="2371" customFormat="1" ht="12.75" customHeight="1">
      <c r="A18" s="21">
        <v>2004</v>
      </c>
      <c r="B18" s="2372">
        <v>400</v>
      </c>
      <c r="C18" s="2372">
        <v>204</v>
      </c>
      <c r="D18" s="2372">
        <v>44</v>
      </c>
      <c r="E18" s="2372">
        <v>73</v>
      </c>
      <c r="F18" s="2372">
        <v>68</v>
      </c>
      <c r="G18" s="2372">
        <v>11</v>
      </c>
      <c r="H18" s="2372">
        <v>45</v>
      </c>
      <c r="I18" s="2372">
        <v>28</v>
      </c>
      <c r="J18" s="2372">
        <v>5</v>
      </c>
      <c r="K18" s="2367"/>
      <c r="L18" s="2368"/>
      <c r="M18" s="2372"/>
      <c r="N18" s="2372"/>
      <c r="O18" s="2372"/>
      <c r="P18" s="2372"/>
      <c r="Q18" s="2372"/>
      <c r="R18" s="2372"/>
      <c r="S18" s="2372"/>
      <c r="T18" s="2372"/>
      <c r="U18" s="2372"/>
      <c r="W18" s="1045"/>
      <c r="X18" s="1045"/>
      <c r="Y18" s="1045"/>
      <c r="Z18" s="1045"/>
      <c r="AA18" s="1045"/>
      <c r="AB18" s="1045"/>
      <c r="AC18" s="1045"/>
      <c r="AD18" s="1045"/>
      <c r="AE18" s="1045"/>
    </row>
    <row r="19" spans="1:31" s="2371" customFormat="1" ht="12.75" customHeight="1">
      <c r="A19" s="21">
        <v>2005</v>
      </c>
      <c r="B19" s="2373">
        <v>405</v>
      </c>
      <c r="C19" s="2373">
        <v>209</v>
      </c>
      <c r="D19" s="2373">
        <v>44</v>
      </c>
      <c r="E19" s="2373">
        <v>73</v>
      </c>
      <c r="F19" s="2373">
        <v>68</v>
      </c>
      <c r="G19" s="2373">
        <v>11</v>
      </c>
      <c r="H19" s="2373">
        <v>45</v>
      </c>
      <c r="I19" s="2373">
        <v>27</v>
      </c>
      <c r="J19" s="2373">
        <v>5</v>
      </c>
      <c r="K19" s="2367"/>
      <c r="L19" s="2368"/>
      <c r="M19" s="2373"/>
      <c r="N19" s="2373"/>
      <c r="O19" s="2373"/>
      <c r="P19" s="2373"/>
      <c r="Q19" s="2373"/>
      <c r="R19" s="2373"/>
      <c r="S19" s="2373"/>
      <c r="T19" s="2373"/>
      <c r="U19" s="2373"/>
      <c r="W19" s="1045"/>
      <c r="X19" s="1045"/>
      <c r="Y19" s="1045"/>
      <c r="Z19" s="1045"/>
      <c r="AA19" s="1045"/>
      <c r="AB19" s="1045"/>
      <c r="AC19" s="1045"/>
      <c r="AD19" s="1045"/>
      <c r="AE19" s="1045"/>
    </row>
    <row r="20" spans="1:31" s="2371" customFormat="1" ht="12.75" customHeight="1">
      <c r="A20" s="21">
        <v>2006</v>
      </c>
      <c r="B20" s="2373">
        <v>404</v>
      </c>
      <c r="C20" s="2373">
        <v>217</v>
      </c>
      <c r="D20" s="2373">
        <v>44</v>
      </c>
      <c r="E20" s="2373">
        <v>69</v>
      </c>
      <c r="F20" s="2373">
        <v>63</v>
      </c>
      <c r="G20" s="2373">
        <v>11</v>
      </c>
      <c r="H20" s="2373">
        <v>45</v>
      </c>
      <c r="I20" s="2373">
        <v>28</v>
      </c>
      <c r="J20" s="2373">
        <v>6</v>
      </c>
      <c r="K20" s="2367"/>
      <c r="L20" s="2368"/>
      <c r="M20" s="2373"/>
      <c r="N20" s="2373"/>
      <c r="O20" s="2373"/>
      <c r="P20" s="2373"/>
      <c r="Q20" s="2373"/>
      <c r="R20" s="2373"/>
      <c r="S20" s="2373"/>
      <c r="T20" s="2373"/>
      <c r="U20" s="2373"/>
      <c r="W20" s="1045"/>
      <c r="X20" s="1045"/>
      <c r="Y20" s="1045"/>
      <c r="Z20" s="1045"/>
      <c r="AA20" s="1045"/>
      <c r="AB20" s="1045"/>
      <c r="AC20" s="1045"/>
      <c r="AD20" s="1045"/>
      <c r="AE20" s="1045"/>
    </row>
    <row r="21" spans="1:31" s="2371" customFormat="1" ht="12.75" customHeight="1">
      <c r="A21" s="21">
        <v>2007</v>
      </c>
      <c r="B21" s="85">
        <v>399</v>
      </c>
      <c r="C21" s="85">
        <v>218</v>
      </c>
      <c r="D21" s="85">
        <v>44</v>
      </c>
      <c r="E21" s="85">
        <v>69</v>
      </c>
      <c r="F21" s="85">
        <v>57</v>
      </c>
      <c r="G21" s="85">
        <v>11</v>
      </c>
      <c r="H21" s="85">
        <v>45</v>
      </c>
      <c r="I21" s="85">
        <v>28</v>
      </c>
      <c r="J21" s="85">
        <v>6</v>
      </c>
      <c r="K21" s="2367"/>
      <c r="L21" s="2368"/>
      <c r="M21" s="85"/>
      <c r="N21" s="85"/>
      <c r="O21" s="85"/>
      <c r="P21" s="85"/>
      <c r="Q21" s="85"/>
      <c r="R21" s="85"/>
      <c r="S21" s="85"/>
      <c r="T21" s="85"/>
      <c r="U21" s="85"/>
      <c r="W21" s="1045"/>
      <c r="X21" s="1045"/>
      <c r="Y21" s="1045"/>
      <c r="Z21" s="1045"/>
      <c r="AA21" s="1045"/>
      <c r="AB21" s="1045"/>
      <c r="AC21" s="1045"/>
      <c r="AD21" s="1045"/>
      <c r="AE21" s="1045"/>
    </row>
    <row r="22" spans="1:31" s="2371" customFormat="1" ht="12.75" customHeight="1">
      <c r="A22" s="21">
        <v>2008</v>
      </c>
      <c r="B22" s="85">
        <v>403</v>
      </c>
      <c r="C22" s="85">
        <v>222</v>
      </c>
      <c r="D22" s="85">
        <v>44</v>
      </c>
      <c r="E22" s="85">
        <v>69</v>
      </c>
      <c r="F22" s="85">
        <v>57</v>
      </c>
      <c r="G22" s="85">
        <v>11</v>
      </c>
      <c r="H22" s="85">
        <v>45</v>
      </c>
      <c r="I22" s="85">
        <v>30</v>
      </c>
      <c r="J22" s="85">
        <v>6</v>
      </c>
      <c r="K22" s="2367"/>
      <c r="L22" s="2368"/>
      <c r="M22" s="85"/>
      <c r="N22" s="85"/>
      <c r="O22" s="85"/>
      <c r="P22" s="85"/>
      <c r="Q22" s="85"/>
      <c r="R22" s="85"/>
      <c r="S22" s="85"/>
      <c r="T22" s="85"/>
      <c r="U22" s="85"/>
      <c r="W22" s="1045"/>
      <c r="X22" s="1045"/>
      <c r="Y22" s="1045"/>
      <c r="Z22" s="1045"/>
      <c r="AA22" s="1045"/>
      <c r="AB22" s="1045"/>
      <c r="AC22" s="1045"/>
      <c r="AD22" s="1045"/>
      <c r="AE22" s="1045"/>
    </row>
    <row r="23" spans="1:31" s="2371" customFormat="1" ht="12.75" customHeight="1">
      <c r="A23" s="21">
        <v>2009</v>
      </c>
      <c r="B23" s="85">
        <v>407</v>
      </c>
      <c r="C23" s="85">
        <v>225</v>
      </c>
      <c r="D23" s="85">
        <v>45</v>
      </c>
      <c r="E23" s="85">
        <v>69</v>
      </c>
      <c r="F23" s="85">
        <v>57</v>
      </c>
      <c r="G23" s="85">
        <v>11</v>
      </c>
      <c r="H23" s="85">
        <v>47</v>
      </c>
      <c r="I23" s="85">
        <v>30</v>
      </c>
      <c r="J23" s="85">
        <v>6</v>
      </c>
      <c r="K23" s="2367"/>
      <c r="L23" s="2368"/>
      <c r="M23" s="85"/>
      <c r="N23" s="85"/>
      <c r="O23" s="85"/>
      <c r="P23" s="85"/>
      <c r="Q23" s="85"/>
      <c r="R23" s="85"/>
      <c r="S23" s="85"/>
      <c r="T23" s="85"/>
      <c r="U23" s="85"/>
      <c r="W23" s="1045"/>
      <c r="X23" s="1045"/>
      <c r="Y23" s="1045"/>
      <c r="Z23" s="1045"/>
      <c r="AA23" s="1045"/>
      <c r="AB23" s="1045"/>
      <c r="AC23" s="1045"/>
      <c r="AD23" s="1045"/>
      <c r="AE23" s="1045"/>
    </row>
    <row r="24" spans="1:31" s="2371" customFormat="1" ht="12.75" customHeight="1">
      <c r="A24" s="21">
        <v>2010</v>
      </c>
      <c r="B24" s="85">
        <v>406</v>
      </c>
      <c r="C24" s="85">
        <v>229</v>
      </c>
      <c r="D24" s="85">
        <v>45</v>
      </c>
      <c r="E24" s="85">
        <v>66</v>
      </c>
      <c r="F24" s="85">
        <v>55</v>
      </c>
      <c r="G24" s="85">
        <v>11</v>
      </c>
      <c r="H24" s="85">
        <v>61</v>
      </c>
      <c r="I24" s="85">
        <v>32</v>
      </c>
      <c r="J24" s="85">
        <v>6</v>
      </c>
      <c r="K24" s="2367"/>
      <c r="L24" s="2368"/>
      <c r="M24" s="85"/>
      <c r="N24" s="85"/>
      <c r="O24" s="85"/>
      <c r="P24" s="85"/>
      <c r="Q24" s="85"/>
      <c r="R24" s="85"/>
      <c r="S24" s="85"/>
      <c r="T24" s="85"/>
      <c r="U24" s="85"/>
      <c r="W24" s="1045"/>
      <c r="X24" s="1045"/>
      <c r="Y24" s="1045"/>
      <c r="Z24" s="1045"/>
      <c r="AA24" s="1045"/>
      <c r="AB24" s="1045"/>
      <c r="AC24" s="1045"/>
      <c r="AD24" s="1045"/>
      <c r="AE24" s="1045"/>
    </row>
    <row r="25" spans="1:31" s="2371" customFormat="1" ht="12.75" customHeight="1">
      <c r="A25" s="21">
        <v>2011</v>
      </c>
      <c r="B25" s="2373">
        <v>379</v>
      </c>
      <c r="C25" s="2373">
        <v>216</v>
      </c>
      <c r="D25" s="2373">
        <v>45</v>
      </c>
      <c r="E25" s="2373">
        <v>60</v>
      </c>
      <c r="F25" s="2373">
        <v>48</v>
      </c>
      <c r="G25" s="2373">
        <v>10</v>
      </c>
      <c r="H25" s="2373">
        <v>56</v>
      </c>
      <c r="I25" s="2373">
        <v>28</v>
      </c>
      <c r="J25" s="2373">
        <v>5</v>
      </c>
      <c r="K25" s="2367"/>
      <c r="L25" s="2368"/>
      <c r="M25" s="2373"/>
      <c r="N25" s="2373"/>
      <c r="O25" s="2373"/>
      <c r="P25" s="2373"/>
      <c r="Q25" s="2373"/>
      <c r="R25" s="2373"/>
      <c r="S25" s="2373"/>
      <c r="T25" s="2373"/>
      <c r="U25" s="2373"/>
      <c r="W25" s="1045"/>
      <c r="X25" s="1045"/>
      <c r="Y25" s="1045"/>
      <c r="Z25" s="1045"/>
      <c r="AA25" s="1045"/>
      <c r="AB25" s="1045"/>
      <c r="AC25" s="1045"/>
      <c r="AD25" s="1045"/>
      <c r="AE25" s="1045"/>
    </row>
    <row r="26" spans="1:31" s="2371" customFormat="1" ht="12.75" customHeight="1">
      <c r="A26" s="21">
        <v>2012</v>
      </c>
      <c r="B26" s="85">
        <v>366</v>
      </c>
      <c r="C26" s="85">
        <v>207</v>
      </c>
      <c r="D26" s="85">
        <v>45</v>
      </c>
      <c r="E26" s="85">
        <v>60</v>
      </c>
      <c r="F26" s="85">
        <v>44</v>
      </c>
      <c r="G26" s="85">
        <v>10</v>
      </c>
      <c r="H26" s="85">
        <v>53</v>
      </c>
      <c r="I26" s="85">
        <v>26</v>
      </c>
      <c r="J26" s="85">
        <v>5</v>
      </c>
      <c r="K26" s="2367"/>
      <c r="L26" s="2368"/>
      <c r="M26" s="85"/>
      <c r="N26" s="85"/>
      <c r="O26" s="85"/>
      <c r="P26" s="85"/>
      <c r="Q26" s="85"/>
      <c r="R26" s="85"/>
      <c r="S26" s="85"/>
      <c r="T26" s="85"/>
      <c r="U26" s="85"/>
      <c r="W26" s="1045"/>
      <c r="X26" s="1045"/>
      <c r="Y26" s="1045"/>
      <c r="Z26" s="1045"/>
      <c r="AA26" s="1045"/>
      <c r="AB26" s="1045"/>
      <c r="AC26" s="1045"/>
      <c r="AD26" s="1045"/>
      <c r="AE26" s="1045"/>
    </row>
    <row r="27" spans="1:31" s="2371" customFormat="1" ht="12.75" customHeight="1">
      <c r="A27" s="21">
        <v>2013</v>
      </c>
      <c r="B27" s="2373">
        <v>363</v>
      </c>
      <c r="C27" s="2373">
        <v>209</v>
      </c>
      <c r="D27" s="2373">
        <v>45</v>
      </c>
      <c r="E27" s="2373">
        <v>60</v>
      </c>
      <c r="F27" s="2373">
        <v>39</v>
      </c>
      <c r="G27" s="2373">
        <v>10</v>
      </c>
      <c r="H27" s="2373">
        <v>51</v>
      </c>
      <c r="I27" s="2373">
        <v>26</v>
      </c>
      <c r="J27" s="2373">
        <v>5</v>
      </c>
      <c r="K27" s="2367"/>
      <c r="L27" s="2368"/>
      <c r="M27" s="2373"/>
      <c r="N27" s="2373"/>
      <c r="O27" s="2373"/>
      <c r="P27" s="2373"/>
      <c r="Q27" s="2373"/>
      <c r="R27" s="2373"/>
      <c r="S27" s="2373"/>
      <c r="T27" s="2373"/>
      <c r="U27" s="2373"/>
      <c r="W27" s="1045"/>
      <c r="X27" s="1045"/>
      <c r="Y27" s="1045"/>
      <c r="Z27" s="1045"/>
      <c r="AA27" s="1045"/>
      <c r="AB27" s="1045"/>
      <c r="AC27" s="1045"/>
      <c r="AD27" s="1045"/>
      <c r="AE27" s="1045"/>
    </row>
    <row r="28" spans="1:31" s="2371" customFormat="1" ht="12.75" customHeight="1">
      <c r="A28" s="21">
        <v>2014</v>
      </c>
      <c r="B28" s="85">
        <v>363</v>
      </c>
      <c r="C28" s="85">
        <v>210</v>
      </c>
      <c r="D28" s="85">
        <v>45</v>
      </c>
      <c r="E28" s="85">
        <v>60</v>
      </c>
      <c r="F28" s="85">
        <v>37</v>
      </c>
      <c r="G28" s="85">
        <v>11</v>
      </c>
      <c r="H28" s="85">
        <v>51</v>
      </c>
      <c r="I28" s="85">
        <v>29</v>
      </c>
      <c r="J28" s="85">
        <v>5</v>
      </c>
      <c r="K28" s="2367"/>
      <c r="L28" s="2368"/>
      <c r="M28" s="85"/>
      <c r="N28" s="85"/>
      <c r="O28" s="85"/>
      <c r="P28" s="85"/>
      <c r="Q28" s="85"/>
      <c r="R28" s="85"/>
      <c r="S28" s="85"/>
      <c r="T28" s="85"/>
      <c r="U28" s="85"/>
      <c r="W28" s="1045"/>
      <c r="X28" s="1045"/>
      <c r="Y28" s="1045"/>
      <c r="Z28" s="1045"/>
      <c r="AA28" s="1045"/>
      <c r="AB28" s="1045"/>
      <c r="AC28" s="1045"/>
      <c r="AD28" s="1045"/>
      <c r="AE28" s="1045"/>
    </row>
    <row r="29" spans="1:31" s="2371" customFormat="1" ht="12.75" customHeight="1">
      <c r="A29" s="21">
        <v>2015</v>
      </c>
      <c r="B29" s="2373">
        <v>365</v>
      </c>
      <c r="C29" s="2373">
        <v>210</v>
      </c>
      <c r="D29" s="2373">
        <v>45</v>
      </c>
      <c r="E29" s="2373">
        <v>61</v>
      </c>
      <c r="F29" s="2373">
        <v>38</v>
      </c>
      <c r="G29" s="2373">
        <v>11</v>
      </c>
      <c r="H29" s="2373">
        <v>50</v>
      </c>
      <c r="I29" s="2373">
        <v>30</v>
      </c>
      <c r="J29" s="2373">
        <v>5</v>
      </c>
      <c r="K29" s="2367"/>
      <c r="L29" s="2368"/>
      <c r="M29" s="2373"/>
      <c r="N29" s="2373"/>
      <c r="O29" s="2373"/>
      <c r="P29" s="2373"/>
      <c r="Q29" s="2373"/>
      <c r="R29" s="2373"/>
      <c r="S29" s="2373"/>
      <c r="T29" s="2373"/>
      <c r="U29" s="2373"/>
      <c r="W29" s="1045"/>
      <c r="X29" s="1045"/>
      <c r="Y29" s="1045"/>
      <c r="Z29" s="1045"/>
      <c r="AA29" s="1045"/>
      <c r="AB29" s="1045"/>
      <c r="AC29" s="1045"/>
      <c r="AD29" s="1045"/>
      <c r="AE29" s="1045"/>
    </row>
    <row r="30" spans="1:31" s="2379" customFormat="1" ht="12.75" customHeight="1">
      <c r="A30" s="14">
        <v>2016</v>
      </c>
      <c r="B30" s="2374"/>
      <c r="C30" s="2374"/>
      <c r="D30" s="2374"/>
      <c r="E30" s="2374"/>
      <c r="F30" s="2374"/>
      <c r="G30" s="2374"/>
      <c r="H30" s="2374"/>
      <c r="I30" s="2374"/>
      <c r="J30" s="2374"/>
      <c r="K30" s="2375"/>
      <c r="L30" s="2376"/>
      <c r="M30" s="2376"/>
      <c r="N30" s="2376"/>
      <c r="O30" s="2377"/>
      <c r="P30" s="2377"/>
      <c r="Q30" s="2378"/>
      <c r="R30" s="2378"/>
      <c r="S30" s="2378"/>
    </row>
    <row r="31" spans="1:31" s="2371" customFormat="1" ht="12.75" customHeight="1">
      <c r="A31" s="14" t="s">
        <v>20</v>
      </c>
      <c r="B31" s="2374">
        <v>370</v>
      </c>
      <c r="C31" s="2374">
        <v>215</v>
      </c>
      <c r="D31" s="2374">
        <v>45</v>
      </c>
      <c r="E31" s="2374">
        <v>61</v>
      </c>
      <c r="F31" s="2374">
        <v>38</v>
      </c>
      <c r="G31" s="2374">
        <v>11</v>
      </c>
      <c r="H31" s="2374">
        <v>49</v>
      </c>
      <c r="I31" s="2374">
        <v>31</v>
      </c>
      <c r="J31" s="2374">
        <v>5</v>
      </c>
      <c r="K31" s="2367"/>
      <c r="L31" s="2377"/>
      <c r="M31" s="2380"/>
      <c r="N31" s="2377"/>
      <c r="O31" s="2377"/>
      <c r="P31" s="2377"/>
      <c r="Q31" s="2381"/>
      <c r="R31" s="2381"/>
      <c r="S31" s="2381"/>
    </row>
    <row r="32" spans="1:31" s="2371" customFormat="1" ht="12.75" customHeight="1">
      <c r="A32" s="2382" t="s">
        <v>52</v>
      </c>
      <c r="B32" s="2374">
        <v>325</v>
      </c>
      <c r="C32" s="2374">
        <v>215</v>
      </c>
      <c r="D32" s="2383">
        <v>0</v>
      </c>
      <c r="E32" s="2384">
        <v>61</v>
      </c>
      <c r="F32" s="2384">
        <v>38</v>
      </c>
      <c r="G32" s="2383">
        <v>11</v>
      </c>
      <c r="H32" s="2374">
        <v>45</v>
      </c>
      <c r="I32" s="2374">
        <v>31</v>
      </c>
      <c r="J32" s="2374">
        <v>5</v>
      </c>
      <c r="K32" s="2367"/>
      <c r="L32" s="2381"/>
      <c r="N32" s="2381"/>
      <c r="O32" s="2381"/>
      <c r="P32" s="2381"/>
      <c r="Q32" s="2381"/>
      <c r="R32" s="2381"/>
      <c r="S32" s="2381"/>
    </row>
    <row r="33" spans="1:19" ht="12.75" customHeight="1">
      <c r="A33" s="2385" t="s">
        <v>0</v>
      </c>
      <c r="B33" s="2384">
        <v>25</v>
      </c>
      <c r="C33" s="2384" t="s">
        <v>1800</v>
      </c>
      <c r="D33" s="2384">
        <v>25</v>
      </c>
      <c r="E33" s="2383" t="s">
        <v>1800</v>
      </c>
      <c r="F33" s="2383" t="s">
        <v>1800</v>
      </c>
      <c r="G33" s="2383" t="s">
        <v>1800</v>
      </c>
      <c r="H33" s="2384">
        <v>3</v>
      </c>
      <c r="I33" s="2384" t="s">
        <v>1800</v>
      </c>
      <c r="J33" s="2384" t="s">
        <v>1800</v>
      </c>
      <c r="K33" s="2367"/>
      <c r="L33" s="3"/>
      <c r="N33" s="3"/>
      <c r="O33" s="3"/>
      <c r="P33" s="3"/>
      <c r="Q33" s="3"/>
      <c r="R33" s="3"/>
      <c r="S33" s="3"/>
    </row>
    <row r="34" spans="1:19" ht="12.75" customHeight="1">
      <c r="A34" s="2385" t="s">
        <v>1</v>
      </c>
      <c r="B34" s="2384">
        <v>20</v>
      </c>
      <c r="C34" s="2384" t="s">
        <v>1800</v>
      </c>
      <c r="D34" s="2384">
        <v>20</v>
      </c>
      <c r="E34" s="2384" t="s">
        <v>1800</v>
      </c>
      <c r="F34" s="2384" t="s">
        <v>1800</v>
      </c>
      <c r="G34" s="2384" t="s">
        <v>1800</v>
      </c>
      <c r="H34" s="2384">
        <v>1</v>
      </c>
      <c r="I34" s="2384" t="s">
        <v>1800</v>
      </c>
      <c r="J34" s="2384" t="s">
        <v>1800</v>
      </c>
      <c r="K34" s="2367"/>
      <c r="L34" s="3"/>
      <c r="N34" s="3"/>
      <c r="O34" s="3"/>
      <c r="P34" s="3"/>
      <c r="Q34" s="3"/>
      <c r="R34" s="3"/>
      <c r="S34" s="3"/>
    </row>
    <row r="35" spans="1:19" ht="13.5" customHeight="1">
      <c r="A35" s="4106"/>
      <c r="B35" s="4106" t="s">
        <v>2347</v>
      </c>
      <c r="C35" s="4106"/>
      <c r="D35" s="4106"/>
      <c r="E35" s="4106"/>
      <c r="F35" s="4106"/>
      <c r="G35" s="4106"/>
      <c r="H35" s="4106" t="s">
        <v>2348</v>
      </c>
      <c r="I35" s="4106" t="s">
        <v>1525</v>
      </c>
      <c r="J35" s="4106" t="s">
        <v>2349</v>
      </c>
    </row>
    <row r="36" spans="1:19" ht="25.5" customHeight="1">
      <c r="A36" s="4106"/>
      <c r="B36" s="2386" t="s">
        <v>14</v>
      </c>
      <c r="C36" s="2386" t="s">
        <v>2350</v>
      </c>
      <c r="D36" s="2386" t="s">
        <v>2351</v>
      </c>
      <c r="E36" s="838" t="s">
        <v>2352</v>
      </c>
      <c r="F36" s="2386" t="s">
        <v>2353</v>
      </c>
      <c r="G36" s="2386" t="s">
        <v>2354</v>
      </c>
      <c r="H36" s="4106"/>
      <c r="I36" s="4106"/>
      <c r="J36" s="4106"/>
    </row>
    <row r="37" spans="1:19">
      <c r="A37" s="4105" t="s">
        <v>372</v>
      </c>
      <c r="B37" s="4105"/>
      <c r="C37" s="4105"/>
      <c r="D37" s="4105"/>
      <c r="E37" s="4105"/>
      <c r="F37" s="4105"/>
      <c r="G37" s="4105"/>
      <c r="H37" s="4105"/>
      <c r="I37" s="4105"/>
      <c r="J37" s="4105"/>
    </row>
    <row r="38" spans="1:19" ht="9.75" customHeight="1">
      <c r="A38" s="2355" t="s">
        <v>2335</v>
      </c>
      <c r="B38" s="2356"/>
      <c r="C38" s="2356"/>
      <c r="D38" s="135"/>
      <c r="E38" s="135"/>
      <c r="F38" s="135"/>
      <c r="G38" s="135"/>
      <c r="H38" s="135"/>
      <c r="I38" s="135"/>
      <c r="J38" s="135"/>
    </row>
    <row r="39" spans="1:19">
      <c r="A39" s="1136" t="s">
        <v>2336</v>
      </c>
      <c r="B39" s="2357"/>
      <c r="C39" s="2357"/>
      <c r="D39" s="135"/>
      <c r="E39" s="135"/>
      <c r="F39" s="135"/>
      <c r="G39" s="135"/>
      <c r="H39" s="135"/>
      <c r="I39" s="135"/>
      <c r="J39" s="135"/>
    </row>
  </sheetData>
  <mergeCells count="13">
    <mergeCell ref="A37:J37"/>
    <mergeCell ref="A1:J1"/>
    <mergeCell ref="A2:J2"/>
    <mergeCell ref="A4:A5"/>
    <mergeCell ref="B4:G4"/>
    <mergeCell ref="H4:H5"/>
    <mergeCell ref="I4:I5"/>
    <mergeCell ref="J4:J5"/>
    <mergeCell ref="A35:A36"/>
    <mergeCell ref="B35:G35"/>
    <mergeCell ref="H35:H36"/>
    <mergeCell ref="I35:I36"/>
    <mergeCell ref="J35:J36"/>
  </mergeCell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V40"/>
  <sheetViews>
    <sheetView showGridLines="0" workbookViewId="0">
      <selection activeCell="A2" sqref="A2:L2"/>
    </sheetView>
  </sheetViews>
  <sheetFormatPr defaultColWidth="9.140625" defaultRowHeight="12.75"/>
  <cols>
    <col min="1" max="1" width="11" style="5" customWidth="1"/>
    <col min="2" max="2" width="5.140625" style="5" customWidth="1"/>
    <col min="3" max="3" width="6.5703125" style="5" bestFit="1" customWidth="1"/>
    <col min="4" max="4" width="7.140625" style="5" bestFit="1" customWidth="1"/>
    <col min="5" max="5" width="8.28515625" style="5" bestFit="1" customWidth="1"/>
    <col min="6" max="6" width="10.28515625" style="5" bestFit="1" customWidth="1"/>
    <col min="7" max="7" width="5.85546875" style="5" bestFit="1" customWidth="1"/>
    <col min="8" max="8" width="10.28515625" style="5" customWidth="1"/>
    <col min="9" max="9" width="8.85546875" style="5" bestFit="1" customWidth="1"/>
    <col min="10" max="10" width="5.140625" style="5" bestFit="1" customWidth="1"/>
    <col min="11" max="11" width="8" style="5" bestFit="1" customWidth="1"/>
    <col min="12" max="12" width="9.85546875" style="5" bestFit="1" customWidth="1"/>
    <col min="13" max="14" width="11.7109375" style="5" customWidth="1"/>
    <col min="15" max="16384" width="9.140625" style="5"/>
  </cols>
  <sheetData>
    <row r="1" spans="1:22" s="11" customFormat="1" ht="30" customHeight="1">
      <c r="A1" s="3921" t="s">
        <v>2355</v>
      </c>
      <c r="B1" s="3921"/>
      <c r="C1" s="3921"/>
      <c r="D1" s="3921"/>
      <c r="E1" s="3921"/>
      <c r="F1" s="3921"/>
      <c r="G1" s="3921"/>
      <c r="H1" s="3921"/>
      <c r="I1" s="3921"/>
      <c r="J1" s="3921"/>
      <c r="K1" s="3921"/>
      <c r="L1" s="3921"/>
      <c r="M1" s="2362"/>
      <c r="N1" s="2362"/>
      <c r="O1" s="2362"/>
      <c r="P1" s="2362"/>
      <c r="Q1" s="2362"/>
      <c r="R1" s="2362"/>
      <c r="S1" s="2362"/>
      <c r="T1" s="2362"/>
      <c r="U1" s="2362"/>
      <c r="V1" s="2362"/>
    </row>
    <row r="2" spans="1:22" s="11" customFormat="1" ht="30" customHeight="1">
      <c r="A2" s="3935" t="s">
        <v>2356</v>
      </c>
      <c r="B2" s="3935"/>
      <c r="C2" s="3935"/>
      <c r="D2" s="3935"/>
      <c r="E2" s="3935"/>
      <c r="F2" s="3935"/>
      <c r="G2" s="3935"/>
      <c r="H2" s="3935"/>
      <c r="I2" s="3935"/>
      <c r="J2" s="3935"/>
      <c r="K2" s="3935"/>
      <c r="L2" s="3935"/>
      <c r="M2" s="2362"/>
      <c r="N2" s="2362"/>
      <c r="O2" s="2362"/>
      <c r="P2" s="2362"/>
      <c r="Q2" s="2362"/>
      <c r="R2" s="2362"/>
      <c r="S2" s="2362"/>
      <c r="T2" s="2362"/>
      <c r="U2" s="2362"/>
      <c r="V2" s="2362"/>
    </row>
    <row r="3" spans="1:22" s="11" customFormat="1" ht="9" customHeight="1">
      <c r="A3" s="2363" t="s">
        <v>59</v>
      </c>
      <c r="B3" s="2364"/>
      <c r="C3" s="2364"/>
      <c r="D3" s="2364"/>
      <c r="E3" s="2364"/>
      <c r="F3" s="2364"/>
      <c r="G3" s="2364"/>
      <c r="H3" s="2364"/>
      <c r="I3" s="2364"/>
      <c r="J3" s="1033"/>
      <c r="K3" s="2364"/>
      <c r="L3" s="108" t="s">
        <v>12</v>
      </c>
      <c r="M3" s="2295"/>
      <c r="N3" s="2295"/>
      <c r="O3" s="2295"/>
      <c r="Q3" s="2296"/>
    </row>
    <row r="4" spans="1:22" ht="13.5" customHeight="1">
      <c r="A4" s="3613"/>
      <c r="B4" s="3613" t="s">
        <v>2357</v>
      </c>
      <c r="C4" s="4108"/>
      <c r="D4" s="4108"/>
      <c r="E4" s="4108"/>
      <c r="F4" s="4108"/>
      <c r="G4" s="4108"/>
      <c r="H4" s="4108"/>
      <c r="I4" s="4108"/>
      <c r="J4" s="3613" t="s">
        <v>2340</v>
      </c>
      <c r="K4" s="3613" t="s">
        <v>1504</v>
      </c>
      <c r="L4" s="3613" t="s">
        <v>2341</v>
      </c>
    </row>
    <row r="5" spans="1:22" ht="25.5" customHeight="1">
      <c r="A5" s="4108"/>
      <c r="B5" s="838" t="s">
        <v>14</v>
      </c>
      <c r="C5" s="838" t="s">
        <v>2342</v>
      </c>
      <c r="D5" s="838" t="s">
        <v>2358</v>
      </c>
      <c r="E5" s="838" t="s">
        <v>2343</v>
      </c>
      <c r="F5" s="838" t="s">
        <v>2344</v>
      </c>
      <c r="G5" s="838" t="s">
        <v>2345</v>
      </c>
      <c r="H5" s="838" t="s">
        <v>2359</v>
      </c>
      <c r="I5" s="838" t="s">
        <v>2346</v>
      </c>
      <c r="J5" s="3613"/>
      <c r="K5" s="3613"/>
      <c r="L5" s="3613"/>
    </row>
    <row r="6" spans="1:22" ht="12.75" customHeight="1">
      <c r="A6" s="8" t="s">
        <v>20</v>
      </c>
      <c r="B6" s="1040"/>
      <c r="C6" s="1040"/>
      <c r="D6" s="1040"/>
      <c r="E6" s="1040"/>
      <c r="F6" s="1040"/>
      <c r="G6" s="1040"/>
      <c r="H6" s="1040"/>
      <c r="I6" s="1040"/>
      <c r="J6" s="1040"/>
      <c r="K6" s="1040"/>
      <c r="L6" s="1040"/>
      <c r="M6" s="3"/>
      <c r="N6" s="3"/>
      <c r="O6" s="3"/>
      <c r="P6" s="3"/>
      <c r="Q6" s="3"/>
      <c r="R6" s="3"/>
      <c r="S6" s="3"/>
      <c r="T6" s="3"/>
    </row>
    <row r="7" spans="1:22" ht="12.75" customHeight="1">
      <c r="A7" s="8">
        <v>1993</v>
      </c>
      <c r="B7" s="2387">
        <v>319</v>
      </c>
      <c r="C7" s="2387">
        <v>171</v>
      </c>
      <c r="D7" s="2387">
        <v>3</v>
      </c>
      <c r="E7" s="2387">
        <v>14</v>
      </c>
      <c r="F7" s="2387">
        <v>29</v>
      </c>
      <c r="G7" s="2387">
        <v>34</v>
      </c>
      <c r="H7" s="2387">
        <v>25</v>
      </c>
      <c r="I7" s="2387">
        <v>43</v>
      </c>
      <c r="J7" s="2387">
        <v>11</v>
      </c>
      <c r="K7" s="2387">
        <v>15</v>
      </c>
      <c r="L7" s="2388">
        <v>3</v>
      </c>
      <c r="M7" s="3"/>
      <c r="N7" s="2368"/>
      <c r="O7" s="2368"/>
      <c r="P7" s="3"/>
      <c r="Q7" s="3"/>
      <c r="R7" s="3"/>
      <c r="S7" s="3"/>
      <c r="T7" s="3"/>
    </row>
    <row r="8" spans="1:22" ht="12.75" customHeight="1">
      <c r="A8" s="8">
        <v>1994</v>
      </c>
      <c r="B8" s="2387">
        <v>343</v>
      </c>
      <c r="C8" s="2387">
        <v>176</v>
      </c>
      <c r="D8" s="2387">
        <v>1</v>
      </c>
      <c r="E8" s="2387">
        <v>14</v>
      </c>
      <c r="F8" s="2387">
        <v>32</v>
      </c>
      <c r="G8" s="2387">
        <v>36</v>
      </c>
      <c r="H8" s="2387">
        <v>25</v>
      </c>
      <c r="I8" s="2387">
        <v>59</v>
      </c>
      <c r="J8" s="2387">
        <v>8</v>
      </c>
      <c r="K8" s="2387">
        <v>14</v>
      </c>
      <c r="L8" s="2388">
        <v>3</v>
      </c>
      <c r="M8" s="3"/>
      <c r="N8" s="2368"/>
      <c r="O8" s="2368"/>
      <c r="P8" s="3"/>
      <c r="Q8" s="3"/>
      <c r="R8" s="3"/>
      <c r="S8" s="3"/>
      <c r="T8" s="3"/>
    </row>
    <row r="9" spans="1:22" ht="12.75" customHeight="1">
      <c r="A9" s="8">
        <v>1995</v>
      </c>
      <c r="B9" s="2387">
        <v>383</v>
      </c>
      <c r="C9" s="2387">
        <v>199</v>
      </c>
      <c r="D9" s="2388">
        <v>0</v>
      </c>
      <c r="E9" s="2387">
        <v>13</v>
      </c>
      <c r="F9" s="2387">
        <v>40</v>
      </c>
      <c r="G9" s="2387">
        <v>34</v>
      </c>
      <c r="H9" s="2387">
        <v>29</v>
      </c>
      <c r="I9" s="2387">
        <v>68</v>
      </c>
      <c r="J9" s="2387">
        <v>9</v>
      </c>
      <c r="K9" s="2387">
        <v>16</v>
      </c>
      <c r="L9" s="2388">
        <v>4</v>
      </c>
      <c r="M9" s="3"/>
      <c r="N9" s="2368"/>
      <c r="O9" s="2368"/>
      <c r="P9" s="3"/>
      <c r="Q9" s="3"/>
      <c r="R9" s="3"/>
      <c r="S9" s="3"/>
      <c r="T9" s="3"/>
    </row>
    <row r="10" spans="1:22" ht="12.75" customHeight="1">
      <c r="A10" s="8">
        <v>1996</v>
      </c>
      <c r="B10" s="2387">
        <v>404</v>
      </c>
      <c r="C10" s="2387">
        <v>209</v>
      </c>
      <c r="D10" s="2388">
        <v>0</v>
      </c>
      <c r="E10" s="2387">
        <v>13</v>
      </c>
      <c r="F10" s="2387">
        <v>43</v>
      </c>
      <c r="G10" s="2387">
        <v>36</v>
      </c>
      <c r="H10" s="2387">
        <v>33</v>
      </c>
      <c r="I10" s="2387">
        <v>70</v>
      </c>
      <c r="J10" s="2387">
        <v>9</v>
      </c>
      <c r="K10" s="2387">
        <v>18</v>
      </c>
      <c r="L10" s="2388">
        <v>5</v>
      </c>
      <c r="M10" s="3"/>
      <c r="N10" s="2368"/>
      <c r="O10" s="2368"/>
      <c r="P10" s="3"/>
      <c r="Q10" s="3"/>
      <c r="R10" s="3"/>
      <c r="S10" s="3"/>
      <c r="T10" s="3"/>
    </row>
    <row r="11" spans="1:22" ht="12.75" customHeight="1">
      <c r="A11" s="8">
        <v>1997</v>
      </c>
      <c r="B11" s="2387">
        <v>422</v>
      </c>
      <c r="C11" s="2387">
        <v>225</v>
      </c>
      <c r="D11" s="2388">
        <v>0</v>
      </c>
      <c r="E11" s="2387">
        <v>14</v>
      </c>
      <c r="F11" s="2387">
        <v>41</v>
      </c>
      <c r="G11" s="2387">
        <v>35</v>
      </c>
      <c r="H11" s="2387">
        <v>35</v>
      </c>
      <c r="I11" s="2387">
        <v>72</v>
      </c>
      <c r="J11" s="2387">
        <v>9</v>
      </c>
      <c r="K11" s="2387">
        <v>21</v>
      </c>
      <c r="L11" s="2388">
        <v>6</v>
      </c>
      <c r="M11" s="3"/>
      <c r="N11" s="2368"/>
      <c r="O11" s="2368"/>
      <c r="P11" s="3"/>
      <c r="Q11" s="3"/>
      <c r="R11" s="3"/>
      <c r="S11" s="3"/>
      <c r="T11" s="3"/>
    </row>
    <row r="12" spans="1:22" s="2371" customFormat="1" ht="12.75" customHeight="1">
      <c r="A12" s="8">
        <v>1998</v>
      </c>
      <c r="B12" s="2387">
        <v>425</v>
      </c>
      <c r="C12" s="2387">
        <v>224</v>
      </c>
      <c r="D12" s="2388">
        <v>0</v>
      </c>
      <c r="E12" s="2387">
        <v>14</v>
      </c>
      <c r="F12" s="2387">
        <v>44</v>
      </c>
      <c r="G12" s="2387">
        <v>36</v>
      </c>
      <c r="H12" s="2387">
        <v>33</v>
      </c>
      <c r="I12" s="2387">
        <v>74</v>
      </c>
      <c r="J12" s="2387">
        <v>10</v>
      </c>
      <c r="K12" s="2387">
        <v>20</v>
      </c>
      <c r="L12" s="2388">
        <v>6</v>
      </c>
      <c r="M12" s="3"/>
      <c r="N12" s="2368"/>
      <c r="O12" s="2368"/>
      <c r="P12" s="2381"/>
      <c r="Q12" s="2381"/>
      <c r="R12" s="2381"/>
      <c r="S12" s="2381"/>
      <c r="T12" s="2381"/>
    </row>
    <row r="13" spans="1:22" s="2371" customFormat="1" ht="12.75" customHeight="1">
      <c r="A13" s="8">
        <v>1999</v>
      </c>
      <c r="B13" s="2387">
        <v>426</v>
      </c>
      <c r="C13" s="2387">
        <v>225</v>
      </c>
      <c r="D13" s="2388">
        <v>0</v>
      </c>
      <c r="E13" s="2387">
        <v>14</v>
      </c>
      <c r="F13" s="2387">
        <v>44</v>
      </c>
      <c r="G13" s="2387">
        <v>36</v>
      </c>
      <c r="H13" s="2387">
        <v>33</v>
      </c>
      <c r="I13" s="2387">
        <v>74</v>
      </c>
      <c r="J13" s="2387">
        <v>10</v>
      </c>
      <c r="K13" s="2387">
        <v>20</v>
      </c>
      <c r="L13" s="2388">
        <v>6</v>
      </c>
      <c r="M13" s="3"/>
      <c r="N13" s="2368"/>
      <c r="O13" s="2368"/>
      <c r="P13" s="2381"/>
      <c r="Q13" s="2381"/>
      <c r="R13" s="2381"/>
      <c r="S13" s="2381"/>
      <c r="T13" s="2381"/>
    </row>
    <row r="14" spans="1:22" s="2371" customFormat="1" ht="12.75" customHeight="1">
      <c r="A14" s="8">
        <v>2000</v>
      </c>
      <c r="B14" s="2387">
        <v>430</v>
      </c>
      <c r="C14" s="2387">
        <v>229</v>
      </c>
      <c r="D14" s="2387">
        <v>2</v>
      </c>
      <c r="E14" s="2387">
        <v>14</v>
      </c>
      <c r="F14" s="2387">
        <v>37</v>
      </c>
      <c r="G14" s="2387">
        <v>40</v>
      </c>
      <c r="H14" s="2387">
        <v>36</v>
      </c>
      <c r="I14" s="2387">
        <v>72</v>
      </c>
      <c r="J14" s="2387">
        <v>10</v>
      </c>
      <c r="K14" s="2387">
        <v>21</v>
      </c>
      <c r="L14" s="2388">
        <v>6</v>
      </c>
      <c r="M14" s="3"/>
      <c r="N14" s="2368"/>
      <c r="O14" s="2368"/>
      <c r="P14" s="2381"/>
      <c r="Q14" s="2381"/>
      <c r="R14" s="2381"/>
      <c r="S14" s="2381"/>
      <c r="T14" s="2381"/>
    </row>
    <row r="15" spans="1:22" s="2371" customFormat="1" ht="12.75" customHeight="1">
      <c r="A15" s="8">
        <v>2001</v>
      </c>
      <c r="B15" s="2387">
        <v>425</v>
      </c>
      <c r="C15" s="2387">
        <v>224</v>
      </c>
      <c r="D15" s="2387">
        <v>6</v>
      </c>
      <c r="E15" s="2387">
        <v>14</v>
      </c>
      <c r="F15" s="2387">
        <v>30</v>
      </c>
      <c r="G15" s="2387">
        <v>43</v>
      </c>
      <c r="H15" s="2387">
        <v>38</v>
      </c>
      <c r="I15" s="2387">
        <v>70</v>
      </c>
      <c r="J15" s="2387">
        <v>10</v>
      </c>
      <c r="K15" s="2387">
        <v>18</v>
      </c>
      <c r="L15" s="2388">
        <v>6</v>
      </c>
      <c r="M15" s="3"/>
      <c r="N15" s="2368"/>
      <c r="O15" s="2368"/>
      <c r="P15" s="2381"/>
      <c r="Q15" s="2381"/>
      <c r="R15" s="2381"/>
      <c r="S15" s="2381"/>
      <c r="T15" s="2381"/>
    </row>
    <row r="16" spans="1:22" s="2371" customFormat="1" ht="12.75" customHeight="1">
      <c r="A16" s="8">
        <v>2002</v>
      </c>
      <c r="B16" s="2389">
        <v>419</v>
      </c>
      <c r="C16" s="2389">
        <v>222</v>
      </c>
      <c r="D16" s="2390">
        <v>5</v>
      </c>
      <c r="E16" s="2390">
        <v>14</v>
      </c>
      <c r="F16" s="2390">
        <v>27</v>
      </c>
      <c r="G16" s="2390">
        <v>44</v>
      </c>
      <c r="H16" s="2390">
        <v>38</v>
      </c>
      <c r="I16" s="2390">
        <v>69</v>
      </c>
      <c r="J16" s="2390">
        <v>10</v>
      </c>
      <c r="K16" s="2390">
        <v>17</v>
      </c>
      <c r="L16" s="47">
        <v>6</v>
      </c>
      <c r="M16" s="3"/>
      <c r="N16" s="2368"/>
      <c r="O16" s="2368"/>
      <c r="P16" s="2381"/>
      <c r="Q16" s="2381"/>
      <c r="R16" s="2381"/>
      <c r="S16" s="2381"/>
      <c r="T16" s="2381"/>
    </row>
    <row r="17" spans="1:20" s="2371" customFormat="1" ht="12.75" customHeight="1">
      <c r="A17" s="8">
        <v>2003</v>
      </c>
      <c r="B17" s="2387">
        <v>418</v>
      </c>
      <c r="C17" s="2387">
        <v>222</v>
      </c>
      <c r="D17" s="2387">
        <v>5</v>
      </c>
      <c r="E17" s="2387">
        <v>14</v>
      </c>
      <c r="F17" s="2387">
        <v>26</v>
      </c>
      <c r="G17" s="2387">
        <v>45</v>
      </c>
      <c r="H17" s="2387">
        <v>38</v>
      </c>
      <c r="I17" s="2387">
        <v>68</v>
      </c>
      <c r="J17" s="2387">
        <v>10</v>
      </c>
      <c r="K17" s="2387">
        <v>17</v>
      </c>
      <c r="L17" s="2387">
        <v>6</v>
      </c>
      <c r="M17" s="3"/>
      <c r="N17" s="2368"/>
      <c r="O17" s="2368"/>
      <c r="P17" s="2381"/>
      <c r="Q17" s="2381"/>
      <c r="R17" s="2381"/>
      <c r="S17" s="2381"/>
      <c r="T17" s="2381"/>
    </row>
    <row r="18" spans="1:20" s="2371" customFormat="1" ht="12.75" customHeight="1">
      <c r="A18" s="8">
        <v>2004</v>
      </c>
      <c r="B18" s="2391">
        <v>417</v>
      </c>
      <c r="C18" s="2391">
        <v>221</v>
      </c>
      <c r="D18" s="2391">
        <v>5</v>
      </c>
      <c r="E18" s="2372">
        <v>13</v>
      </c>
      <c r="F18" s="2372">
        <v>26</v>
      </c>
      <c r="G18" s="2372">
        <v>45</v>
      </c>
      <c r="H18" s="2372">
        <v>39</v>
      </c>
      <c r="I18" s="2372">
        <v>68</v>
      </c>
      <c r="J18" s="2372">
        <v>10</v>
      </c>
      <c r="K18" s="2372">
        <v>17</v>
      </c>
      <c r="L18" s="2372">
        <v>6</v>
      </c>
      <c r="M18" s="3"/>
      <c r="N18" s="2368"/>
      <c r="O18" s="2368"/>
      <c r="P18" s="2381"/>
      <c r="Q18" s="2381"/>
      <c r="R18" s="2381"/>
      <c r="S18" s="2381"/>
      <c r="T18" s="2381"/>
    </row>
    <row r="19" spans="1:20" s="2371" customFormat="1" ht="12.75" customHeight="1">
      <c r="A19" s="8">
        <v>2005</v>
      </c>
      <c r="B19" s="85">
        <v>422</v>
      </c>
      <c r="C19" s="85">
        <v>224</v>
      </c>
      <c r="D19" s="85">
        <v>5</v>
      </c>
      <c r="E19" s="85">
        <v>13</v>
      </c>
      <c r="F19" s="85">
        <v>26</v>
      </c>
      <c r="G19" s="85">
        <v>45</v>
      </c>
      <c r="H19" s="85">
        <v>41</v>
      </c>
      <c r="I19" s="85">
        <v>68</v>
      </c>
      <c r="J19" s="85">
        <v>10</v>
      </c>
      <c r="K19" s="85">
        <v>16</v>
      </c>
      <c r="L19" s="85">
        <v>6</v>
      </c>
      <c r="M19" s="3"/>
      <c r="N19" s="2368"/>
      <c r="O19" s="2368"/>
      <c r="P19" s="2381"/>
      <c r="Q19" s="2381"/>
      <c r="R19" s="2381"/>
      <c r="S19" s="2381"/>
      <c r="T19" s="2381"/>
    </row>
    <row r="20" spans="1:20" s="2371" customFormat="1" ht="12.75" customHeight="1">
      <c r="A20" s="8">
        <v>2006</v>
      </c>
      <c r="B20" s="85">
        <v>406</v>
      </c>
      <c r="C20" s="85">
        <v>219</v>
      </c>
      <c r="D20" s="85">
        <v>9</v>
      </c>
      <c r="E20" s="85">
        <v>11</v>
      </c>
      <c r="F20" s="85">
        <v>20</v>
      </c>
      <c r="G20" s="85">
        <v>42</v>
      </c>
      <c r="H20" s="85">
        <v>37</v>
      </c>
      <c r="I20" s="85">
        <v>68</v>
      </c>
      <c r="J20" s="85">
        <v>8</v>
      </c>
      <c r="K20" s="85">
        <v>14</v>
      </c>
      <c r="L20" s="85">
        <v>6</v>
      </c>
      <c r="M20" s="3"/>
      <c r="N20" s="2368"/>
      <c r="O20" s="2368"/>
      <c r="P20" s="2381"/>
      <c r="Q20" s="2381"/>
      <c r="R20" s="2381"/>
      <c r="S20" s="2381"/>
      <c r="T20" s="2381"/>
    </row>
    <row r="21" spans="1:20" s="2371" customFormat="1" ht="12.75" customHeight="1">
      <c r="A21" s="8">
        <v>2007</v>
      </c>
      <c r="B21" s="85">
        <v>406</v>
      </c>
      <c r="C21" s="85">
        <v>220</v>
      </c>
      <c r="D21" s="85">
        <v>9</v>
      </c>
      <c r="E21" s="85">
        <v>11</v>
      </c>
      <c r="F21" s="85">
        <v>20</v>
      </c>
      <c r="G21" s="85">
        <v>42</v>
      </c>
      <c r="H21" s="85">
        <v>37</v>
      </c>
      <c r="I21" s="85">
        <v>67</v>
      </c>
      <c r="J21" s="85">
        <v>8</v>
      </c>
      <c r="K21" s="85">
        <v>14</v>
      </c>
      <c r="L21" s="85">
        <v>6</v>
      </c>
      <c r="M21" s="3"/>
      <c r="N21" s="2368"/>
      <c r="O21" s="2368"/>
      <c r="P21" s="2381"/>
      <c r="Q21" s="2381"/>
      <c r="R21" s="2381"/>
      <c r="S21" s="2381"/>
      <c r="T21" s="2381"/>
    </row>
    <row r="22" spans="1:20" s="2371" customFormat="1" ht="12.75" customHeight="1">
      <c r="A22" s="8">
        <v>2008</v>
      </c>
      <c r="B22" s="85">
        <v>407</v>
      </c>
      <c r="C22" s="85">
        <v>227</v>
      </c>
      <c r="D22" s="85">
        <v>15</v>
      </c>
      <c r="E22" s="85">
        <v>12</v>
      </c>
      <c r="F22" s="85">
        <v>18</v>
      </c>
      <c r="G22" s="85">
        <v>39</v>
      </c>
      <c r="H22" s="85">
        <v>36</v>
      </c>
      <c r="I22" s="85">
        <v>60</v>
      </c>
      <c r="J22" s="85">
        <v>7</v>
      </c>
      <c r="K22" s="85">
        <v>15</v>
      </c>
      <c r="L22" s="85">
        <v>6</v>
      </c>
      <c r="M22" s="3"/>
      <c r="N22" s="2368"/>
      <c r="O22" s="2368"/>
      <c r="P22" s="2381"/>
      <c r="Q22" s="2381"/>
      <c r="R22" s="2381"/>
      <c r="S22" s="2381"/>
      <c r="T22" s="2381"/>
    </row>
    <row r="23" spans="1:20" s="2371" customFormat="1" ht="12.75" customHeight="1">
      <c r="A23" s="8">
        <v>2009</v>
      </c>
      <c r="B23" s="85">
        <v>405</v>
      </c>
      <c r="C23" s="85">
        <v>225</v>
      </c>
      <c r="D23" s="85">
        <v>18</v>
      </c>
      <c r="E23" s="85">
        <v>13</v>
      </c>
      <c r="F23" s="85">
        <v>16</v>
      </c>
      <c r="G23" s="85">
        <v>35</v>
      </c>
      <c r="H23" s="85">
        <v>34</v>
      </c>
      <c r="I23" s="85">
        <v>64</v>
      </c>
      <c r="J23" s="85">
        <v>7</v>
      </c>
      <c r="K23" s="85">
        <v>14</v>
      </c>
      <c r="L23" s="85">
        <v>7</v>
      </c>
      <c r="M23" s="3"/>
      <c r="N23" s="2368"/>
      <c r="O23" s="2368"/>
      <c r="P23" s="2381"/>
      <c r="Q23" s="2381"/>
      <c r="R23" s="2381"/>
      <c r="S23" s="2381"/>
      <c r="T23" s="2381"/>
    </row>
    <row r="24" spans="1:20" s="2371" customFormat="1" ht="12.75" customHeight="1">
      <c r="A24" s="8">
        <v>2010</v>
      </c>
      <c r="B24" s="85">
        <v>395</v>
      </c>
      <c r="C24" s="85">
        <v>219</v>
      </c>
      <c r="D24" s="85">
        <v>15</v>
      </c>
      <c r="E24" s="85">
        <v>12</v>
      </c>
      <c r="F24" s="85">
        <v>18</v>
      </c>
      <c r="G24" s="85">
        <v>35</v>
      </c>
      <c r="H24" s="85">
        <v>41</v>
      </c>
      <c r="I24" s="85">
        <v>55</v>
      </c>
      <c r="J24" s="85">
        <v>7</v>
      </c>
      <c r="K24" s="85">
        <v>14</v>
      </c>
      <c r="L24" s="85">
        <v>7</v>
      </c>
      <c r="M24" s="3"/>
      <c r="N24" s="2368"/>
      <c r="O24" s="2368"/>
      <c r="P24" s="2381"/>
      <c r="Q24" s="2381"/>
      <c r="R24" s="2381"/>
      <c r="S24" s="2381"/>
      <c r="T24" s="2381"/>
    </row>
    <row r="25" spans="1:20" s="2371" customFormat="1" ht="12.75" customHeight="1">
      <c r="A25" s="8">
        <v>2011</v>
      </c>
      <c r="B25" s="2373">
        <v>376</v>
      </c>
      <c r="C25" s="2373">
        <v>206</v>
      </c>
      <c r="D25" s="2373">
        <v>14</v>
      </c>
      <c r="E25" s="2373">
        <v>12</v>
      </c>
      <c r="F25" s="2373">
        <v>15</v>
      </c>
      <c r="G25" s="2373">
        <v>29</v>
      </c>
      <c r="H25" s="2373">
        <v>44</v>
      </c>
      <c r="I25" s="2373">
        <v>56</v>
      </c>
      <c r="J25" s="2373">
        <v>6</v>
      </c>
      <c r="K25" s="2373">
        <v>14</v>
      </c>
      <c r="L25" s="2373">
        <v>8</v>
      </c>
      <c r="M25" s="3"/>
      <c r="N25" s="2368"/>
      <c r="O25" s="2368"/>
      <c r="P25" s="2381"/>
      <c r="Q25" s="2381"/>
      <c r="R25" s="2381"/>
      <c r="S25" s="2381"/>
      <c r="T25" s="2381"/>
    </row>
    <row r="26" spans="1:20" s="2371" customFormat="1" ht="12.75" customHeight="1">
      <c r="A26" s="8">
        <v>2012</v>
      </c>
      <c r="B26" s="85">
        <v>375</v>
      </c>
      <c r="C26" s="85">
        <v>214</v>
      </c>
      <c r="D26" s="85">
        <v>23</v>
      </c>
      <c r="E26" s="85">
        <v>12</v>
      </c>
      <c r="F26" s="85">
        <v>18</v>
      </c>
      <c r="G26" s="85">
        <v>30</v>
      </c>
      <c r="H26" s="85">
        <v>37</v>
      </c>
      <c r="I26" s="85">
        <v>41</v>
      </c>
      <c r="J26" s="85">
        <v>7</v>
      </c>
      <c r="K26" s="85">
        <v>10</v>
      </c>
      <c r="L26" s="85">
        <v>7</v>
      </c>
      <c r="M26" s="3"/>
      <c r="N26" s="2368"/>
      <c r="O26" s="2368"/>
      <c r="P26" s="2381"/>
      <c r="Q26" s="2381"/>
      <c r="R26" s="2381"/>
      <c r="S26" s="2381"/>
      <c r="T26" s="2381"/>
    </row>
    <row r="27" spans="1:20" s="2371" customFormat="1" ht="12.75" customHeight="1">
      <c r="A27" s="8">
        <v>2013</v>
      </c>
      <c r="B27" s="2373">
        <v>337</v>
      </c>
      <c r="C27" s="2373">
        <v>196</v>
      </c>
      <c r="D27" s="2373">
        <v>17</v>
      </c>
      <c r="E27" s="2373">
        <v>12</v>
      </c>
      <c r="F27" s="2373">
        <v>12</v>
      </c>
      <c r="G27" s="2373">
        <v>27</v>
      </c>
      <c r="H27" s="2373">
        <v>35</v>
      </c>
      <c r="I27" s="2373">
        <v>38</v>
      </c>
      <c r="J27" s="2373">
        <v>3</v>
      </c>
      <c r="K27" s="2373">
        <v>9</v>
      </c>
      <c r="L27" s="2373">
        <v>8</v>
      </c>
      <c r="M27" s="3"/>
      <c r="N27" s="2368"/>
      <c r="O27" s="2368"/>
      <c r="P27" s="2381"/>
      <c r="Q27" s="2381"/>
      <c r="R27" s="2381"/>
      <c r="S27" s="2381"/>
      <c r="T27" s="2381"/>
    </row>
    <row r="28" spans="1:20" s="2371" customFormat="1" ht="12.75" customHeight="1">
      <c r="A28" s="8">
        <v>2014</v>
      </c>
      <c r="B28" s="85">
        <v>323</v>
      </c>
      <c r="C28" s="85">
        <v>188</v>
      </c>
      <c r="D28" s="85">
        <v>14</v>
      </c>
      <c r="E28" s="85">
        <v>12</v>
      </c>
      <c r="F28" s="85">
        <v>12</v>
      </c>
      <c r="G28" s="85">
        <v>26</v>
      </c>
      <c r="H28" s="85">
        <v>34</v>
      </c>
      <c r="I28" s="85">
        <v>37</v>
      </c>
      <c r="J28" s="85">
        <v>3</v>
      </c>
      <c r="K28" s="85">
        <v>8</v>
      </c>
      <c r="L28" s="85">
        <v>8</v>
      </c>
      <c r="M28" s="3"/>
      <c r="N28" s="2368"/>
      <c r="O28" s="2368"/>
      <c r="P28" s="2381"/>
      <c r="Q28" s="2381"/>
      <c r="R28" s="2381"/>
      <c r="S28" s="2381"/>
      <c r="T28" s="2381"/>
    </row>
    <row r="29" spans="1:20" s="2371" customFormat="1" ht="12.75" customHeight="1">
      <c r="A29" s="8">
        <v>2015</v>
      </c>
      <c r="B29" s="2392">
        <v>319</v>
      </c>
      <c r="C29" s="2392">
        <v>188</v>
      </c>
      <c r="D29" s="2392">
        <v>13</v>
      </c>
      <c r="E29" s="2392">
        <v>12</v>
      </c>
      <c r="F29" s="2392">
        <v>10</v>
      </c>
      <c r="G29" s="2392">
        <v>25</v>
      </c>
      <c r="H29" s="2392">
        <v>35</v>
      </c>
      <c r="I29" s="2392">
        <v>36</v>
      </c>
      <c r="J29" s="2392">
        <v>3</v>
      </c>
      <c r="K29" s="2392">
        <v>8</v>
      </c>
      <c r="L29" s="2392">
        <v>8</v>
      </c>
      <c r="M29" s="3"/>
      <c r="N29" s="2368"/>
      <c r="O29" s="2368"/>
      <c r="P29" s="2381"/>
      <c r="Q29" s="2381"/>
      <c r="R29" s="2381"/>
      <c r="S29" s="2381"/>
      <c r="T29" s="2381"/>
    </row>
    <row r="30" spans="1:20" s="2371" customFormat="1" ht="12.75" customHeight="1">
      <c r="A30" s="1052">
        <v>2016</v>
      </c>
      <c r="B30" s="2393"/>
      <c r="C30" s="2393"/>
      <c r="D30" s="2393"/>
      <c r="E30" s="2393"/>
      <c r="F30" s="2393"/>
      <c r="G30" s="2393"/>
      <c r="H30" s="2393"/>
      <c r="I30" s="2393"/>
      <c r="J30" s="2393"/>
      <c r="K30" s="2393"/>
      <c r="L30" s="2393"/>
      <c r="M30" s="3"/>
      <c r="N30" s="2368"/>
      <c r="O30" s="2368"/>
      <c r="P30" s="2381"/>
      <c r="Q30" s="2381"/>
      <c r="R30" s="2381"/>
      <c r="S30" s="2381"/>
      <c r="T30" s="2381"/>
    </row>
    <row r="31" spans="1:20" ht="12.75" customHeight="1">
      <c r="A31" s="14" t="s">
        <v>20</v>
      </c>
      <c r="B31" s="2374">
        <v>313</v>
      </c>
      <c r="C31" s="2374">
        <v>178</v>
      </c>
      <c r="D31" s="2374">
        <v>14</v>
      </c>
      <c r="E31" s="2374">
        <v>12</v>
      </c>
      <c r="F31" s="2374">
        <v>10</v>
      </c>
      <c r="G31" s="2374">
        <v>28</v>
      </c>
      <c r="H31" s="2374">
        <v>33</v>
      </c>
      <c r="I31" s="2374">
        <v>38</v>
      </c>
      <c r="J31" s="2374">
        <v>2</v>
      </c>
      <c r="K31" s="2374">
        <v>8</v>
      </c>
      <c r="L31" s="2374">
        <v>8</v>
      </c>
      <c r="M31" s="3"/>
      <c r="N31" s="2368"/>
      <c r="O31" s="2368"/>
      <c r="P31" s="3"/>
      <c r="Q31" s="3"/>
      <c r="R31" s="3"/>
      <c r="S31" s="3"/>
      <c r="T31" s="3"/>
    </row>
    <row r="32" spans="1:20" ht="12.75" customHeight="1">
      <c r="A32" s="2382" t="s">
        <v>52</v>
      </c>
      <c r="B32" s="2394">
        <v>301</v>
      </c>
      <c r="C32" s="2395">
        <v>178</v>
      </c>
      <c r="D32" s="2395">
        <v>14</v>
      </c>
      <c r="E32" s="2384">
        <v>0</v>
      </c>
      <c r="F32" s="2395">
        <v>10</v>
      </c>
      <c r="G32" s="2395">
        <v>28</v>
      </c>
      <c r="H32" s="2395">
        <v>33</v>
      </c>
      <c r="I32" s="2395">
        <v>38</v>
      </c>
      <c r="J32" s="2395">
        <v>2</v>
      </c>
      <c r="K32" s="2395">
        <v>8</v>
      </c>
      <c r="L32" s="2395">
        <v>8</v>
      </c>
      <c r="M32" s="3"/>
      <c r="N32" s="2368"/>
      <c r="O32" s="2368"/>
      <c r="P32" s="3"/>
      <c r="Q32" s="3"/>
      <c r="R32" s="3"/>
      <c r="S32" s="3"/>
      <c r="T32" s="3"/>
    </row>
    <row r="33" spans="1:20" ht="12.75" customHeight="1">
      <c r="A33" s="2385" t="s">
        <v>0</v>
      </c>
      <c r="B33" s="2384">
        <v>4</v>
      </c>
      <c r="C33" s="2384">
        <v>0</v>
      </c>
      <c r="D33" s="2384">
        <v>0</v>
      </c>
      <c r="E33" s="2396">
        <v>4</v>
      </c>
      <c r="F33" s="2384">
        <v>0</v>
      </c>
      <c r="G33" s="2384">
        <v>0</v>
      </c>
      <c r="H33" s="2384">
        <v>0</v>
      </c>
      <c r="I33" s="2384">
        <v>0</v>
      </c>
      <c r="J33" s="2384">
        <v>0</v>
      </c>
      <c r="K33" s="2384">
        <v>0</v>
      </c>
      <c r="L33" s="2384">
        <v>0</v>
      </c>
      <c r="M33" s="3"/>
      <c r="N33" s="2368"/>
      <c r="O33" s="2368"/>
      <c r="P33" s="3"/>
      <c r="Q33" s="3"/>
      <c r="R33" s="3"/>
      <c r="S33" s="3"/>
      <c r="T33" s="3"/>
    </row>
    <row r="34" spans="1:20" s="20" customFormat="1" ht="12.75" customHeight="1">
      <c r="A34" s="2385" t="s">
        <v>1</v>
      </c>
      <c r="B34" s="2384">
        <v>8</v>
      </c>
      <c r="C34" s="2384">
        <v>0</v>
      </c>
      <c r="D34" s="2384">
        <v>0</v>
      </c>
      <c r="E34" s="2396">
        <v>8</v>
      </c>
      <c r="F34" s="2384">
        <v>0</v>
      </c>
      <c r="G34" s="2384">
        <v>0</v>
      </c>
      <c r="H34" s="2384">
        <v>0</v>
      </c>
      <c r="I34" s="2384">
        <v>0</v>
      </c>
      <c r="J34" s="2384">
        <v>0</v>
      </c>
      <c r="K34" s="2384">
        <v>0</v>
      </c>
      <c r="L34" s="2384">
        <v>0</v>
      </c>
      <c r="M34" s="3"/>
      <c r="N34" s="2368"/>
      <c r="O34" s="2368"/>
      <c r="P34" s="2397"/>
      <c r="Q34" s="2397"/>
      <c r="R34" s="2397"/>
    </row>
    <row r="35" spans="1:20" ht="13.5" customHeight="1">
      <c r="A35" s="3613"/>
      <c r="B35" s="3613" t="s">
        <v>2360</v>
      </c>
      <c r="C35" s="4108"/>
      <c r="D35" s="4108"/>
      <c r="E35" s="4108"/>
      <c r="F35" s="4108"/>
      <c r="G35" s="4108"/>
      <c r="H35" s="4108"/>
      <c r="I35" s="4108"/>
      <c r="J35" s="3613" t="s">
        <v>2348</v>
      </c>
      <c r="K35" s="3613" t="s">
        <v>1525</v>
      </c>
      <c r="L35" s="3613" t="s">
        <v>2349</v>
      </c>
    </row>
    <row r="36" spans="1:20" ht="25.5" customHeight="1">
      <c r="A36" s="4108"/>
      <c r="B36" s="838" t="s">
        <v>14</v>
      </c>
      <c r="C36" s="838" t="s">
        <v>2350</v>
      </c>
      <c r="D36" s="838" t="s">
        <v>2361</v>
      </c>
      <c r="E36" s="838" t="s">
        <v>2351</v>
      </c>
      <c r="F36" s="838" t="s">
        <v>2352</v>
      </c>
      <c r="G36" s="838" t="s">
        <v>2362</v>
      </c>
      <c r="H36" s="838" t="s">
        <v>2363</v>
      </c>
      <c r="I36" s="838" t="s">
        <v>2364</v>
      </c>
      <c r="J36" s="3613"/>
      <c r="K36" s="3613"/>
      <c r="L36" s="3613"/>
    </row>
    <row r="37" spans="1:20">
      <c r="A37" s="4107" t="s">
        <v>372</v>
      </c>
      <c r="B37" s="4107"/>
      <c r="C37" s="4107"/>
      <c r="D37" s="4107"/>
      <c r="E37" s="4107"/>
      <c r="F37" s="4107"/>
      <c r="G37" s="4107"/>
      <c r="H37" s="4107"/>
      <c r="I37" s="4107"/>
      <c r="J37" s="4107"/>
      <c r="K37" s="4107"/>
      <c r="L37" s="4107"/>
    </row>
    <row r="38" spans="1:20" ht="12.75" customHeight="1">
      <c r="A38" s="2355" t="s">
        <v>2335</v>
      </c>
      <c r="B38" s="2356"/>
      <c r="C38" s="2356"/>
      <c r="D38" s="134"/>
      <c r="E38" s="134"/>
      <c r="F38" s="134"/>
      <c r="G38" s="134"/>
      <c r="H38" s="134"/>
      <c r="I38" s="134"/>
      <c r="J38" s="134"/>
      <c r="K38" s="134"/>
      <c r="L38" s="134"/>
    </row>
    <row r="39" spans="1:20">
      <c r="A39" s="1136" t="s">
        <v>2336</v>
      </c>
      <c r="B39" s="2357"/>
      <c r="C39" s="2357"/>
      <c r="D39" s="1136"/>
      <c r="E39" s="1136"/>
      <c r="F39" s="1136"/>
      <c r="G39" s="1136"/>
      <c r="H39" s="1136"/>
      <c r="I39" s="1136"/>
      <c r="J39" s="1136"/>
      <c r="K39" s="1136"/>
      <c r="L39" s="1136"/>
    </row>
    <row r="40" spans="1:20" ht="12.75" customHeight="1">
      <c r="M40" s="1045"/>
      <c r="N40" s="1045"/>
      <c r="O40" s="1045"/>
      <c r="P40" s="1045"/>
      <c r="Q40" s="1045"/>
    </row>
  </sheetData>
  <mergeCells count="13">
    <mergeCell ref="A37:L37"/>
    <mergeCell ref="A1:L1"/>
    <mergeCell ref="A2:L2"/>
    <mergeCell ref="A4:A5"/>
    <mergeCell ref="B4:I4"/>
    <mergeCell ref="J4:J5"/>
    <mergeCell ref="K4:K5"/>
    <mergeCell ref="L4:L5"/>
    <mergeCell ref="A35:A36"/>
    <mergeCell ref="B35:I35"/>
    <mergeCell ref="J35:J36"/>
    <mergeCell ref="K35:K36"/>
    <mergeCell ref="L35:L36"/>
  </mergeCells>
  <conditionalFormatting sqref="N7:N34">
    <cfRule type="cellIs" dxfId="20" priority="1" operator="notEqual">
      <formula>0</formula>
    </cfRule>
  </conditionalFormatting>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O33"/>
  <sheetViews>
    <sheetView showGridLines="0" workbookViewId="0">
      <selection activeCell="A2" sqref="A2:E2"/>
    </sheetView>
  </sheetViews>
  <sheetFormatPr defaultColWidth="9.140625" defaultRowHeight="12.75"/>
  <cols>
    <col min="1" max="1" width="15.7109375" style="5" customWidth="1"/>
    <col min="2" max="5" width="16.28515625" style="5" customWidth="1"/>
    <col min="6" max="7" width="11.7109375" style="5" customWidth="1"/>
    <col min="8" max="11" width="9.140625" style="5"/>
    <col min="12" max="15" width="3.85546875" style="5" customWidth="1"/>
    <col min="16" max="16384" width="9.140625" style="5"/>
  </cols>
  <sheetData>
    <row r="1" spans="1:15" s="11" customFormat="1" ht="30" customHeight="1">
      <c r="A1" s="3921" t="s">
        <v>2365</v>
      </c>
      <c r="B1" s="3921"/>
      <c r="C1" s="3921"/>
      <c r="D1" s="3921"/>
      <c r="E1" s="3921"/>
      <c r="F1" s="2362"/>
      <c r="G1" s="3921"/>
      <c r="H1" s="3921"/>
      <c r="I1" s="3921"/>
      <c r="J1" s="3921"/>
      <c r="K1" s="3921"/>
      <c r="L1" s="3921"/>
      <c r="M1" s="2362"/>
      <c r="N1" s="2362"/>
      <c r="O1" s="2362"/>
    </row>
    <row r="2" spans="1:15" s="11" customFormat="1" ht="30" customHeight="1">
      <c r="A2" s="4109" t="s">
        <v>2366</v>
      </c>
      <c r="B2" s="4109"/>
      <c r="C2" s="4109"/>
      <c r="D2" s="4109"/>
      <c r="E2" s="4109"/>
      <c r="F2" s="2362"/>
      <c r="G2" s="2362"/>
      <c r="H2" s="2362"/>
      <c r="I2" s="2362"/>
      <c r="J2" s="2362"/>
      <c r="K2" s="2362"/>
      <c r="L2" s="2362"/>
      <c r="M2" s="2362"/>
      <c r="N2" s="2362"/>
      <c r="O2" s="2362"/>
    </row>
    <row r="3" spans="1:15" ht="20.45" customHeight="1">
      <c r="A3" s="4110"/>
      <c r="B3" s="4113" t="s">
        <v>2367</v>
      </c>
      <c r="C3" s="4114"/>
      <c r="D3" s="4115"/>
      <c r="E3" s="4116" t="s">
        <v>2368</v>
      </c>
    </row>
    <row r="4" spans="1:15" ht="38.25" customHeight="1">
      <c r="A4" s="4111"/>
      <c r="B4" s="2398" t="s">
        <v>2369</v>
      </c>
      <c r="C4" s="2398" t="s">
        <v>2370</v>
      </c>
      <c r="D4" s="2398" t="s">
        <v>2371</v>
      </c>
      <c r="E4" s="4116"/>
      <c r="G4" s="2399"/>
      <c r="H4" s="2399"/>
    </row>
    <row r="5" spans="1:15" ht="12.75" customHeight="1">
      <c r="A5" s="4112"/>
      <c r="B5" s="4113" t="s">
        <v>2372</v>
      </c>
      <c r="C5" s="4114"/>
      <c r="D5" s="4115"/>
      <c r="E5" s="2398" t="s">
        <v>1293</v>
      </c>
    </row>
    <row r="6" spans="1:15" ht="12.75" customHeight="1">
      <c r="A6" s="8" t="s">
        <v>20</v>
      </c>
      <c r="B6" s="1040"/>
      <c r="C6" s="1040"/>
      <c r="D6" s="1040"/>
      <c r="E6" s="1040"/>
      <c r="F6" s="3"/>
      <c r="G6" s="3"/>
      <c r="H6" s="3"/>
      <c r="I6" s="3"/>
      <c r="J6" s="3"/>
    </row>
    <row r="7" spans="1:15" ht="12.75" customHeight="1">
      <c r="A7" s="8">
        <v>1997</v>
      </c>
      <c r="B7" s="47">
        <v>278</v>
      </c>
      <c r="C7" s="47">
        <v>17</v>
      </c>
      <c r="D7" s="47">
        <v>91</v>
      </c>
      <c r="E7" s="47">
        <v>1399</v>
      </c>
      <c r="F7" s="3"/>
      <c r="G7" s="47"/>
      <c r="H7" s="47"/>
      <c r="I7" s="47"/>
      <c r="J7" s="47"/>
      <c r="L7" s="1045"/>
      <c r="M7" s="1045"/>
      <c r="N7" s="1045"/>
      <c r="O7" s="1045"/>
    </row>
    <row r="8" spans="1:15" ht="12.75" customHeight="1">
      <c r="A8" s="8">
        <v>1998</v>
      </c>
      <c r="B8" s="47">
        <v>264</v>
      </c>
      <c r="C8" s="47">
        <v>23</v>
      </c>
      <c r="D8" s="47">
        <v>84</v>
      </c>
      <c r="E8" s="47">
        <v>1397</v>
      </c>
      <c r="F8" s="3"/>
      <c r="G8" s="47"/>
      <c r="H8" s="47"/>
      <c r="I8" s="47"/>
      <c r="J8" s="47"/>
      <c r="L8" s="1045"/>
      <c r="M8" s="1045"/>
      <c r="N8" s="1045"/>
      <c r="O8" s="1045"/>
    </row>
    <row r="9" spans="1:15" ht="12.75" customHeight="1">
      <c r="A9" s="8">
        <v>1999</v>
      </c>
      <c r="B9" s="47">
        <v>262</v>
      </c>
      <c r="C9" s="47">
        <v>18</v>
      </c>
      <c r="D9" s="47">
        <v>105</v>
      </c>
      <c r="E9" s="47">
        <v>1465</v>
      </c>
      <c r="F9" s="3"/>
      <c r="G9" s="47"/>
      <c r="H9" s="47"/>
      <c r="I9" s="47"/>
      <c r="J9" s="47"/>
      <c r="L9" s="1045"/>
      <c r="M9" s="1045"/>
      <c r="N9" s="1045"/>
      <c r="O9" s="1045"/>
    </row>
    <row r="10" spans="1:15" ht="12.75" customHeight="1">
      <c r="A10" s="8">
        <v>2000</v>
      </c>
      <c r="B10" s="47">
        <v>245</v>
      </c>
      <c r="C10" s="47">
        <v>22</v>
      </c>
      <c r="D10" s="47">
        <v>103</v>
      </c>
      <c r="E10" s="47">
        <v>1452</v>
      </c>
      <c r="F10" s="3"/>
      <c r="G10" s="47"/>
      <c r="H10" s="47"/>
      <c r="I10" s="47"/>
      <c r="J10" s="47"/>
      <c r="L10" s="1045"/>
      <c r="M10" s="1045"/>
      <c r="N10" s="1045"/>
      <c r="O10" s="1045"/>
    </row>
    <row r="11" spans="1:15" ht="12.75" customHeight="1">
      <c r="A11" s="8">
        <v>2001</v>
      </c>
      <c r="B11" s="47">
        <v>238</v>
      </c>
      <c r="C11" s="47">
        <v>22</v>
      </c>
      <c r="D11" s="47">
        <v>100</v>
      </c>
      <c r="E11" s="47">
        <v>1396</v>
      </c>
      <c r="F11" s="3"/>
      <c r="G11" s="47"/>
      <c r="H11" s="47"/>
      <c r="I11" s="47"/>
      <c r="J11" s="47"/>
      <c r="L11" s="1045"/>
      <c r="M11" s="1045"/>
      <c r="N11" s="1045"/>
      <c r="O11" s="1045"/>
    </row>
    <row r="12" spans="1:15" ht="12.75" customHeight="1">
      <c r="A12" s="8">
        <v>2002</v>
      </c>
      <c r="B12" s="47">
        <v>230</v>
      </c>
      <c r="C12" s="47">
        <v>19</v>
      </c>
      <c r="D12" s="47">
        <v>88</v>
      </c>
      <c r="E12" s="47">
        <v>1386</v>
      </c>
      <c r="F12" s="3"/>
      <c r="G12" s="47"/>
      <c r="H12" s="47"/>
      <c r="I12" s="47"/>
      <c r="J12" s="47"/>
      <c r="L12" s="1045"/>
      <c r="M12" s="1045"/>
      <c r="N12" s="1045"/>
      <c r="O12" s="1045"/>
    </row>
    <row r="13" spans="1:15" ht="12.75" customHeight="1">
      <c r="A13" s="8">
        <v>2003</v>
      </c>
      <c r="B13" s="47">
        <v>232</v>
      </c>
      <c r="C13" s="47">
        <v>30</v>
      </c>
      <c r="D13" s="47">
        <v>80</v>
      </c>
      <c r="E13" s="47">
        <v>1515</v>
      </c>
      <c r="F13" s="3"/>
      <c r="G13" s="47"/>
      <c r="H13" s="47"/>
      <c r="I13" s="47"/>
      <c r="J13" s="47"/>
      <c r="L13" s="1045"/>
      <c r="M13" s="1045"/>
      <c r="N13" s="1045"/>
      <c r="O13" s="1045"/>
    </row>
    <row r="14" spans="1:15" ht="12.75" customHeight="1">
      <c r="A14" s="8">
        <v>2004</v>
      </c>
      <c r="B14" s="47">
        <v>100</v>
      </c>
      <c r="C14" s="47">
        <v>15</v>
      </c>
      <c r="D14" s="47">
        <v>46</v>
      </c>
      <c r="E14" s="47">
        <v>600</v>
      </c>
      <c r="F14" s="3"/>
      <c r="G14" s="47"/>
      <c r="H14" s="47"/>
      <c r="I14" s="47"/>
      <c r="J14" s="47"/>
      <c r="L14" s="1045"/>
      <c r="M14" s="1045"/>
      <c r="N14" s="1045"/>
      <c r="O14" s="1045"/>
    </row>
    <row r="15" spans="1:15" ht="12.75" customHeight="1">
      <c r="A15" s="8">
        <v>2005</v>
      </c>
      <c r="B15" s="1042">
        <v>151</v>
      </c>
      <c r="C15" s="1042">
        <v>28</v>
      </c>
      <c r="D15" s="1042">
        <v>73</v>
      </c>
      <c r="E15" s="1042">
        <v>1074</v>
      </c>
      <c r="F15" s="3"/>
      <c r="G15" s="1042"/>
      <c r="H15" s="1042"/>
      <c r="I15" s="1042"/>
      <c r="J15" s="1042"/>
      <c r="L15" s="1045"/>
      <c r="M15" s="1045"/>
      <c r="N15" s="1045"/>
      <c r="O15" s="1045"/>
    </row>
    <row r="16" spans="1:15" ht="12.75" customHeight="1">
      <c r="A16" s="8">
        <v>2006</v>
      </c>
      <c r="B16" s="1042">
        <v>153</v>
      </c>
      <c r="C16" s="1042">
        <v>26</v>
      </c>
      <c r="D16" s="1042">
        <v>65</v>
      </c>
      <c r="E16" s="1042">
        <v>1454</v>
      </c>
      <c r="F16" s="3"/>
      <c r="G16" s="1042"/>
      <c r="H16" s="1042"/>
      <c r="I16" s="1042"/>
      <c r="J16" s="1042"/>
      <c r="L16" s="1045"/>
      <c r="M16" s="1045"/>
      <c r="N16" s="1045"/>
      <c r="O16" s="1045"/>
    </row>
    <row r="17" spans="1:15" ht="12.75" customHeight="1">
      <c r="A17" s="8">
        <v>2007</v>
      </c>
      <c r="B17" s="1042">
        <v>160</v>
      </c>
      <c r="C17" s="1042">
        <v>27</v>
      </c>
      <c r="D17" s="1042">
        <v>64</v>
      </c>
      <c r="E17" s="1042">
        <v>1521</v>
      </c>
      <c r="F17" s="3"/>
      <c r="G17" s="1042"/>
      <c r="H17" s="1042"/>
      <c r="I17" s="1042"/>
      <c r="J17" s="1042"/>
      <c r="L17" s="1045"/>
      <c r="M17" s="1045"/>
      <c r="N17" s="1045"/>
      <c r="O17" s="1045"/>
    </row>
    <row r="18" spans="1:15" ht="12.75" customHeight="1">
      <c r="A18" s="8">
        <v>2008</v>
      </c>
      <c r="B18" s="1042">
        <v>172</v>
      </c>
      <c r="C18" s="1042">
        <v>27</v>
      </c>
      <c r="D18" s="1042">
        <v>97</v>
      </c>
      <c r="E18" s="1042">
        <v>1895</v>
      </c>
      <c r="F18" s="3"/>
      <c r="G18" s="1042"/>
      <c r="H18" s="1042"/>
      <c r="I18" s="1042"/>
      <c r="J18" s="1042"/>
      <c r="L18" s="1045"/>
      <c r="M18" s="1045"/>
      <c r="N18" s="1045"/>
      <c r="O18" s="1045"/>
    </row>
    <row r="19" spans="1:15" ht="12.75" customHeight="1">
      <c r="A19" s="8">
        <v>2009</v>
      </c>
      <c r="B19" s="1042">
        <v>142</v>
      </c>
      <c r="C19" s="1042">
        <v>22</v>
      </c>
      <c r="D19" s="1042">
        <v>87</v>
      </c>
      <c r="E19" s="1042">
        <v>1397</v>
      </c>
      <c r="F19" s="3"/>
      <c r="G19" s="1042"/>
      <c r="H19" s="1042"/>
      <c r="I19" s="1042"/>
      <c r="J19" s="1042"/>
      <c r="L19" s="1045"/>
      <c r="M19" s="1045"/>
      <c r="N19" s="1045"/>
      <c r="O19" s="1045"/>
    </row>
    <row r="20" spans="1:15" ht="12.75" customHeight="1">
      <c r="A20" s="8">
        <v>2010</v>
      </c>
      <c r="B20" s="1042">
        <v>141</v>
      </c>
      <c r="C20" s="1042">
        <v>25</v>
      </c>
      <c r="D20" s="1042">
        <v>64</v>
      </c>
      <c r="E20" s="1042">
        <v>1407</v>
      </c>
      <c r="F20" s="3"/>
      <c r="G20" s="1042"/>
      <c r="H20" s="1042"/>
      <c r="I20" s="1042"/>
      <c r="J20" s="1042"/>
      <c r="L20" s="1045"/>
      <c r="M20" s="1045"/>
      <c r="N20" s="1045"/>
      <c r="O20" s="1045"/>
    </row>
    <row r="21" spans="1:15" ht="12.75" customHeight="1">
      <c r="A21" s="8">
        <v>2011</v>
      </c>
      <c r="B21" s="1042">
        <v>93</v>
      </c>
      <c r="C21" s="1042">
        <v>22</v>
      </c>
      <c r="D21" s="1042">
        <v>55</v>
      </c>
      <c r="E21" s="1042">
        <v>1237</v>
      </c>
      <c r="F21" s="3"/>
      <c r="G21" s="1042"/>
      <c r="H21" s="1042"/>
      <c r="I21" s="1042"/>
      <c r="J21" s="1042"/>
      <c r="L21" s="1045"/>
      <c r="M21" s="1045"/>
      <c r="N21" s="1045"/>
      <c r="O21" s="1045"/>
    </row>
    <row r="22" spans="1:15" ht="12.75" customHeight="1">
      <c r="A22" s="8">
        <v>2012</v>
      </c>
      <c r="B22" s="1042">
        <v>36</v>
      </c>
      <c r="C22" s="1042">
        <v>9</v>
      </c>
      <c r="D22" s="1042">
        <v>40</v>
      </c>
      <c r="E22" s="1042">
        <v>328</v>
      </c>
      <c r="F22" s="3"/>
      <c r="G22" s="1042"/>
      <c r="H22" s="1042"/>
      <c r="I22" s="1042"/>
      <c r="J22" s="1042"/>
      <c r="L22" s="1045"/>
      <c r="M22" s="1045"/>
      <c r="N22" s="1045"/>
      <c r="O22" s="1045"/>
    </row>
    <row r="23" spans="1:15" ht="12.75" customHeight="1">
      <c r="A23" s="8">
        <v>2013</v>
      </c>
      <c r="B23" s="1042">
        <v>27</v>
      </c>
      <c r="C23" s="1042">
        <v>18</v>
      </c>
      <c r="D23" s="1042">
        <v>49</v>
      </c>
      <c r="E23" s="1042">
        <v>241</v>
      </c>
      <c r="F23" s="3"/>
      <c r="G23" s="1042"/>
      <c r="H23" s="1042"/>
      <c r="I23" s="1042"/>
      <c r="J23" s="1042"/>
      <c r="L23" s="1045"/>
      <c r="M23" s="1045"/>
      <c r="N23" s="1045"/>
      <c r="O23" s="1045"/>
    </row>
    <row r="24" spans="1:15" ht="12.75" customHeight="1">
      <c r="A24" s="8">
        <v>2014</v>
      </c>
      <c r="B24" s="1042">
        <v>49</v>
      </c>
      <c r="C24" s="1042">
        <v>23</v>
      </c>
      <c r="D24" s="1042">
        <v>80</v>
      </c>
      <c r="E24" s="1042">
        <v>247</v>
      </c>
      <c r="F24" s="3"/>
      <c r="G24" s="1042"/>
      <c r="H24" s="1042"/>
      <c r="I24" s="1042"/>
      <c r="J24" s="1042"/>
      <c r="L24" s="1045"/>
      <c r="M24" s="1045"/>
      <c r="N24" s="1045"/>
      <c r="O24" s="1045"/>
    </row>
    <row r="25" spans="1:15" s="2399" customFormat="1" ht="12.75" customHeight="1">
      <c r="A25" s="8">
        <v>2015</v>
      </c>
      <c r="B25" s="1042">
        <v>65</v>
      </c>
      <c r="C25" s="1042">
        <v>20</v>
      </c>
      <c r="D25" s="1042">
        <v>53</v>
      </c>
      <c r="E25" s="1042">
        <v>490</v>
      </c>
      <c r="F25" s="36"/>
      <c r="G25" s="1042"/>
      <c r="H25" s="1042"/>
      <c r="I25" s="1042"/>
      <c r="J25" s="1042"/>
      <c r="L25" s="1045"/>
      <c r="M25" s="1045"/>
      <c r="N25" s="1045"/>
      <c r="O25" s="1045"/>
    </row>
    <row r="26" spans="1:15" ht="12.75" customHeight="1">
      <c r="A26" s="8">
        <v>2016</v>
      </c>
      <c r="B26" s="1042">
        <v>69</v>
      </c>
      <c r="C26" s="1042">
        <v>19</v>
      </c>
      <c r="D26" s="1042">
        <v>58</v>
      </c>
      <c r="E26" s="1042">
        <v>749</v>
      </c>
      <c r="F26" s="3"/>
      <c r="G26" s="2400"/>
      <c r="H26" s="2400"/>
      <c r="I26" s="2400"/>
      <c r="J26" s="2400"/>
      <c r="L26" s="1045"/>
      <c r="M26" s="1045"/>
      <c r="N26" s="1045"/>
      <c r="O26" s="1045"/>
    </row>
    <row r="27" spans="1:15" s="2399" customFormat="1" ht="12.75" customHeight="1">
      <c r="A27" s="1052">
        <v>2017</v>
      </c>
      <c r="B27" s="2400">
        <v>91</v>
      </c>
      <c r="C27" s="2400">
        <v>21</v>
      </c>
      <c r="D27" s="2400">
        <v>96</v>
      </c>
      <c r="E27" s="2400">
        <v>821</v>
      </c>
      <c r="F27" s="36"/>
      <c r="G27" s="36"/>
      <c r="H27" s="36"/>
      <c r="I27" s="36"/>
      <c r="J27" s="36"/>
    </row>
    <row r="28" spans="1:15" ht="12.75" customHeight="1">
      <c r="A28" s="4117"/>
      <c r="B28" s="4118" t="s">
        <v>2373</v>
      </c>
      <c r="C28" s="4119"/>
      <c r="D28" s="4120"/>
      <c r="E28" s="4121" t="s">
        <v>2374</v>
      </c>
      <c r="F28" s="3"/>
      <c r="G28" s="3"/>
      <c r="H28" s="3"/>
      <c r="I28" s="3"/>
      <c r="J28" s="3"/>
    </row>
    <row r="29" spans="1:15" ht="25.5">
      <c r="A29" s="4117"/>
      <c r="B29" s="2401" t="s">
        <v>2375</v>
      </c>
      <c r="C29" s="2401" t="s">
        <v>2376</v>
      </c>
      <c r="D29" s="2401" t="s">
        <v>2377</v>
      </c>
      <c r="E29" s="4121"/>
      <c r="F29" s="3"/>
      <c r="G29" s="3"/>
      <c r="H29" s="3"/>
      <c r="I29" s="3"/>
      <c r="J29" s="3"/>
    </row>
    <row r="30" spans="1:15" ht="12.75" customHeight="1">
      <c r="A30" s="4117"/>
      <c r="B30" s="4118" t="s">
        <v>2378</v>
      </c>
      <c r="C30" s="4119"/>
      <c r="D30" s="4120"/>
      <c r="E30" s="2401" t="s">
        <v>1300</v>
      </c>
      <c r="F30" s="3"/>
      <c r="G30" s="3"/>
      <c r="H30" s="3"/>
      <c r="I30" s="3"/>
      <c r="J30" s="3"/>
    </row>
    <row r="31" spans="1:15" ht="12.75" customHeight="1">
      <c r="A31" s="4122" t="s">
        <v>372</v>
      </c>
      <c r="B31" s="4122"/>
      <c r="C31" s="4122"/>
      <c r="D31" s="4122"/>
      <c r="E31" s="4122"/>
      <c r="F31" s="3"/>
      <c r="G31" s="3"/>
      <c r="H31" s="3"/>
      <c r="I31" s="3"/>
      <c r="J31" s="3"/>
    </row>
    <row r="32" spans="1:15">
      <c r="A32" s="2355" t="s">
        <v>2335</v>
      </c>
      <c r="B32" s="134"/>
      <c r="C32" s="134"/>
      <c r="D32" s="134"/>
      <c r="E32" s="134"/>
    </row>
    <row r="33" spans="1:5">
      <c r="A33" s="1136" t="s">
        <v>2336</v>
      </c>
      <c r="B33" s="134"/>
      <c r="C33" s="134"/>
      <c r="D33" s="134"/>
      <c r="E33" s="134"/>
    </row>
  </sheetData>
  <mergeCells count="12">
    <mergeCell ref="A28:A30"/>
    <mergeCell ref="B28:D28"/>
    <mergeCell ref="E28:E29"/>
    <mergeCell ref="B30:D30"/>
    <mergeCell ref="A31:E31"/>
    <mergeCell ref="A1:E1"/>
    <mergeCell ref="G1:L1"/>
    <mergeCell ref="A2:E2"/>
    <mergeCell ref="A3:A5"/>
    <mergeCell ref="B3:D3"/>
    <mergeCell ref="E3:E4"/>
    <mergeCell ref="B5:D5"/>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70"/>
  <sheetViews>
    <sheetView showGridLines="0" zoomScaleNormal="100" workbookViewId="0">
      <selection activeCell="A2" sqref="A2:U2"/>
    </sheetView>
  </sheetViews>
  <sheetFormatPr defaultColWidth="9.140625" defaultRowHeight="12.75"/>
  <cols>
    <col min="1" max="1" width="19.140625" style="53" customWidth="1"/>
    <col min="2" max="2" width="6.28515625" style="15" bestFit="1" customWidth="1"/>
    <col min="3" max="3" width="2.140625" style="15" bestFit="1" customWidth="1"/>
    <col min="4" max="4" width="5.85546875" style="15" bestFit="1" customWidth="1"/>
    <col min="5" max="5" width="6.85546875" style="15" bestFit="1" customWidth="1"/>
    <col min="6" max="6" width="6.5703125" style="15" bestFit="1" customWidth="1"/>
    <col min="7" max="7" width="5.85546875" style="103" bestFit="1" customWidth="1"/>
    <col min="8" max="8" width="2.140625" style="103" bestFit="1" customWidth="1"/>
    <col min="9" max="9" width="6" style="103" bestFit="1" customWidth="1"/>
    <col min="10" max="10" width="2.140625" style="103" bestFit="1" customWidth="1"/>
    <col min="11" max="11" width="6.140625" style="103" bestFit="1" customWidth="1"/>
    <col min="12" max="12" width="2.140625" style="15" customWidth="1"/>
    <col min="13" max="13" width="5.85546875" style="15" bestFit="1" customWidth="1"/>
    <col min="14" max="14" width="2.140625" style="15" bestFit="1" customWidth="1"/>
    <col min="15" max="15" width="5.85546875" style="15" bestFit="1" customWidth="1"/>
    <col min="16" max="16" width="2.140625" style="15" bestFit="1" customWidth="1"/>
    <col min="17" max="17" width="5.85546875" style="15" bestFit="1" customWidth="1"/>
    <col min="18" max="18" width="2.140625" style="15" bestFit="1" customWidth="1"/>
    <col min="19" max="21" width="6.5703125" style="15" bestFit="1" customWidth="1"/>
    <col min="22" max="22" width="15.140625" style="84" customWidth="1"/>
    <col min="23" max="16384" width="9.140625" style="15"/>
  </cols>
  <sheetData>
    <row r="1" spans="1:29" s="26" customFormat="1" ht="30" customHeight="1">
      <c r="A1" s="3323" t="s">
        <v>367</v>
      </c>
      <c r="B1" s="3323"/>
      <c r="C1" s="3323"/>
      <c r="D1" s="3323"/>
      <c r="E1" s="3323"/>
      <c r="F1" s="3323"/>
      <c r="G1" s="3323"/>
      <c r="H1" s="3323"/>
      <c r="I1" s="3323"/>
      <c r="J1" s="3323"/>
      <c r="K1" s="3323"/>
      <c r="L1" s="3323"/>
      <c r="M1" s="3323"/>
      <c r="N1" s="3323"/>
      <c r="O1" s="3323"/>
      <c r="P1" s="3323"/>
      <c r="Q1" s="3323"/>
      <c r="R1" s="3323"/>
      <c r="S1" s="3323"/>
      <c r="T1" s="3323"/>
      <c r="U1" s="3323"/>
      <c r="V1" s="84"/>
    </row>
    <row r="2" spans="1:29" s="26" customFormat="1" ht="30" customHeight="1">
      <c r="A2" s="3324" t="s">
        <v>368</v>
      </c>
      <c r="B2" s="3324"/>
      <c r="C2" s="3324"/>
      <c r="D2" s="3324"/>
      <c r="E2" s="3324"/>
      <c r="F2" s="3324"/>
      <c r="G2" s="3324"/>
      <c r="H2" s="3324"/>
      <c r="I2" s="3324"/>
      <c r="J2" s="3324"/>
      <c r="K2" s="3324"/>
      <c r="L2" s="3324"/>
      <c r="M2" s="3324"/>
      <c r="N2" s="3324"/>
      <c r="O2" s="3324"/>
      <c r="P2" s="3324"/>
      <c r="Q2" s="3324"/>
      <c r="R2" s="3324"/>
      <c r="S2" s="3324"/>
      <c r="T2" s="3324"/>
      <c r="U2" s="3324"/>
      <c r="V2" s="84"/>
    </row>
    <row r="3" spans="1:29" s="11" customFormat="1" ht="9" customHeight="1">
      <c r="A3" s="7" t="s">
        <v>59</v>
      </c>
      <c r="B3" s="39"/>
      <c r="C3" s="39"/>
      <c r="D3" s="39"/>
      <c r="E3" s="39"/>
      <c r="F3" s="39"/>
      <c r="G3" s="102"/>
      <c r="H3" s="102"/>
      <c r="I3" s="102"/>
      <c r="J3" s="102"/>
      <c r="K3" s="102"/>
      <c r="L3" s="39"/>
      <c r="M3" s="39"/>
      <c r="N3" s="147"/>
      <c r="O3" s="39"/>
      <c r="P3" s="147"/>
      <c r="Q3" s="18"/>
      <c r="R3" s="18"/>
      <c r="S3" s="9"/>
      <c r="T3" s="108"/>
      <c r="U3" s="106" t="s">
        <v>12</v>
      </c>
      <c r="V3" s="25"/>
    </row>
    <row r="4" spans="1:29" ht="13.5" customHeight="1">
      <c r="A4" s="3339"/>
      <c r="B4" s="3328" t="s">
        <v>167</v>
      </c>
      <c r="C4" s="3328"/>
      <c r="D4" s="3328"/>
      <c r="E4" s="3328"/>
      <c r="F4" s="3328"/>
      <c r="G4" s="3337" t="s">
        <v>153</v>
      </c>
      <c r="H4" s="3337"/>
      <c r="I4" s="3337"/>
      <c r="J4" s="3337"/>
      <c r="K4" s="3337"/>
      <c r="L4" s="3337"/>
      <c r="M4" s="3261" t="s">
        <v>178</v>
      </c>
      <c r="N4" s="3261"/>
      <c r="O4" s="3261"/>
      <c r="P4" s="3261"/>
      <c r="Q4" s="3261"/>
      <c r="R4" s="3261"/>
      <c r="S4" s="3261" t="s">
        <v>208</v>
      </c>
      <c r="T4" s="3261"/>
      <c r="U4" s="3261"/>
      <c r="V4" s="353"/>
    </row>
    <row r="5" spans="1:29" ht="13.5" customHeight="1">
      <c r="A5" s="3339"/>
      <c r="B5" s="3261" t="s">
        <v>14</v>
      </c>
      <c r="C5" s="3261"/>
      <c r="D5" s="3338" t="s">
        <v>109</v>
      </c>
      <c r="E5" s="3338"/>
      <c r="F5" s="3338"/>
      <c r="G5" s="3337"/>
      <c r="H5" s="3337"/>
      <c r="I5" s="3337"/>
      <c r="J5" s="3337"/>
      <c r="K5" s="3337"/>
      <c r="L5" s="3337"/>
      <c r="M5" s="3261"/>
      <c r="N5" s="3261"/>
      <c r="O5" s="3261"/>
      <c r="P5" s="3261"/>
      <c r="Q5" s="3261"/>
      <c r="R5" s="3261"/>
      <c r="S5" s="3261"/>
      <c r="T5" s="3261"/>
      <c r="U5" s="3261"/>
      <c r="V5" s="353"/>
    </row>
    <row r="6" spans="1:29" ht="13.5" customHeight="1">
      <c r="A6" s="3339"/>
      <c r="B6" s="3261"/>
      <c r="C6" s="3261"/>
      <c r="D6" s="3328" t="s">
        <v>14</v>
      </c>
      <c r="E6" s="3328" t="s">
        <v>110</v>
      </c>
      <c r="F6" s="3328"/>
      <c r="G6" s="3340" t="s">
        <v>14</v>
      </c>
      <c r="H6" s="3340"/>
      <c r="I6" s="3261" t="s">
        <v>157</v>
      </c>
      <c r="J6" s="3261"/>
      <c r="K6" s="3261" t="s">
        <v>158</v>
      </c>
      <c r="L6" s="3261"/>
      <c r="M6" s="3261"/>
      <c r="N6" s="3261"/>
      <c r="O6" s="3261"/>
      <c r="P6" s="3261"/>
      <c r="Q6" s="3261"/>
      <c r="R6" s="3261"/>
      <c r="S6" s="3261"/>
      <c r="T6" s="3261"/>
      <c r="U6" s="3261"/>
      <c r="V6" s="353"/>
    </row>
    <row r="7" spans="1:29" ht="13.5" customHeight="1">
      <c r="A7" s="3339"/>
      <c r="B7" s="3261"/>
      <c r="C7" s="3261"/>
      <c r="D7" s="3328"/>
      <c r="E7" s="355" t="s">
        <v>175</v>
      </c>
      <c r="F7" s="355" t="s">
        <v>50</v>
      </c>
      <c r="G7" s="3340"/>
      <c r="H7" s="3340"/>
      <c r="I7" s="3261"/>
      <c r="J7" s="3261"/>
      <c r="K7" s="3261"/>
      <c r="L7" s="3261"/>
      <c r="M7" s="3264" t="s">
        <v>17</v>
      </c>
      <c r="N7" s="3264"/>
      <c r="O7" s="3264" t="s">
        <v>19</v>
      </c>
      <c r="P7" s="3264"/>
      <c r="Q7" s="3264" t="s">
        <v>18</v>
      </c>
      <c r="R7" s="3264"/>
      <c r="S7" s="222" t="s">
        <v>17</v>
      </c>
      <c r="T7" s="222" t="s">
        <v>19</v>
      </c>
      <c r="U7" s="222" t="s">
        <v>18</v>
      </c>
      <c r="V7" s="70"/>
    </row>
    <row r="8" spans="1:29" s="24" customFormat="1" ht="12.75" customHeight="1">
      <c r="A8" s="8" t="s">
        <v>20</v>
      </c>
      <c r="B8" s="239"/>
      <c r="C8" s="239"/>
      <c r="D8" s="3342"/>
      <c r="E8" s="3342"/>
      <c r="F8" s="3342"/>
      <c r="G8" s="240"/>
      <c r="H8" s="240"/>
      <c r="I8" s="3352"/>
      <c r="J8" s="3353"/>
      <c r="K8" s="241"/>
      <c r="L8" s="37"/>
      <c r="M8" s="37"/>
      <c r="N8" s="37"/>
      <c r="O8" s="37"/>
      <c r="P8" s="37"/>
      <c r="Q8" s="37"/>
      <c r="R8" s="37"/>
      <c r="S8" s="3354"/>
      <c r="T8" s="3354"/>
      <c r="U8" s="3354"/>
      <c r="V8" s="109"/>
    </row>
    <row r="9" spans="1:29" ht="12.75" customHeight="1">
      <c r="A9" s="8">
        <v>1990</v>
      </c>
      <c r="B9" s="160">
        <v>71654</v>
      </c>
      <c r="C9" s="160"/>
      <c r="D9" s="160">
        <v>71654</v>
      </c>
      <c r="E9" s="160">
        <v>19691</v>
      </c>
      <c r="F9" s="160">
        <v>51963</v>
      </c>
      <c r="G9" s="160">
        <v>54743</v>
      </c>
      <c r="H9" s="160"/>
      <c r="I9" s="160">
        <v>8708</v>
      </c>
      <c r="J9" s="160"/>
      <c r="K9" s="160">
        <v>46035</v>
      </c>
      <c r="L9" s="160"/>
      <c r="M9" s="163" t="s">
        <v>65</v>
      </c>
      <c r="N9" s="163"/>
      <c r="O9" s="163" t="s">
        <v>65</v>
      </c>
      <c r="P9" s="163"/>
      <c r="Q9" s="163" t="s">
        <v>65</v>
      </c>
      <c r="R9" s="163"/>
      <c r="S9" s="163">
        <v>107767</v>
      </c>
      <c r="T9" s="163">
        <v>61334</v>
      </c>
      <c r="U9" s="338">
        <v>46433</v>
      </c>
      <c r="V9" s="142"/>
      <c r="W9" s="142"/>
      <c r="X9" s="142"/>
      <c r="Y9" s="142"/>
      <c r="Z9" s="142"/>
      <c r="AA9" s="142"/>
      <c r="AB9" s="142"/>
      <c r="AC9" s="142"/>
    </row>
    <row r="10" spans="1:29" ht="12.75" customHeight="1">
      <c r="A10" s="8">
        <v>1991</v>
      </c>
      <c r="B10" s="160">
        <v>71808</v>
      </c>
      <c r="C10" s="160"/>
      <c r="D10" s="160">
        <v>71808</v>
      </c>
      <c r="E10" s="160">
        <v>20070</v>
      </c>
      <c r="F10" s="160">
        <v>51738</v>
      </c>
      <c r="G10" s="160">
        <v>56999</v>
      </c>
      <c r="H10" s="160"/>
      <c r="I10" s="160">
        <v>10047</v>
      </c>
      <c r="J10" s="160"/>
      <c r="K10" s="160">
        <v>46652</v>
      </c>
      <c r="L10" s="160"/>
      <c r="M10" s="163" t="s">
        <v>65</v>
      </c>
      <c r="N10" s="163"/>
      <c r="O10" s="163" t="s">
        <v>65</v>
      </c>
      <c r="P10" s="163"/>
      <c r="Q10" s="163" t="s">
        <v>65</v>
      </c>
      <c r="R10" s="163"/>
      <c r="S10" s="163">
        <v>113978</v>
      </c>
      <c r="T10" s="163">
        <v>65200</v>
      </c>
      <c r="U10" s="338">
        <v>48778</v>
      </c>
      <c r="V10" s="142"/>
      <c r="W10" s="142"/>
      <c r="X10" s="142"/>
      <c r="Y10" s="142"/>
      <c r="Z10" s="142"/>
      <c r="AA10" s="142"/>
      <c r="AB10" s="142"/>
      <c r="AC10" s="142"/>
    </row>
    <row r="11" spans="1:29" ht="12.75" customHeight="1">
      <c r="A11" s="8">
        <v>1992</v>
      </c>
      <c r="B11" s="160">
        <v>69887</v>
      </c>
      <c r="C11" s="160"/>
      <c r="D11" s="160">
        <v>69887</v>
      </c>
      <c r="E11" s="160">
        <v>20503</v>
      </c>
      <c r="F11" s="160">
        <v>49384</v>
      </c>
      <c r="G11" s="160">
        <v>57309</v>
      </c>
      <c r="H11" s="160"/>
      <c r="I11" s="160">
        <v>11792</v>
      </c>
      <c r="J11" s="160"/>
      <c r="K11" s="160">
        <v>45517</v>
      </c>
      <c r="L11" s="160"/>
      <c r="M11" s="163">
        <v>13735</v>
      </c>
      <c r="N11" s="163"/>
      <c r="O11" s="163">
        <v>8738</v>
      </c>
      <c r="P11" s="163"/>
      <c r="Q11" s="163">
        <v>4997</v>
      </c>
      <c r="R11" s="163"/>
      <c r="S11" s="163">
        <v>123612</v>
      </c>
      <c r="T11" s="163">
        <v>70798</v>
      </c>
      <c r="U11" s="338">
        <v>52814</v>
      </c>
      <c r="V11" s="142"/>
      <c r="W11" s="142"/>
      <c r="X11" s="142"/>
      <c r="Y11" s="142"/>
      <c r="Z11" s="142"/>
      <c r="AA11" s="142"/>
      <c r="AB11" s="142"/>
      <c r="AC11" s="142"/>
    </row>
    <row r="12" spans="1:29" ht="12.75" customHeight="1">
      <c r="A12" s="8">
        <v>1993</v>
      </c>
      <c r="B12" s="160">
        <v>68176</v>
      </c>
      <c r="C12" s="160"/>
      <c r="D12" s="160">
        <v>68176</v>
      </c>
      <c r="E12" s="160">
        <v>19930</v>
      </c>
      <c r="F12" s="160">
        <v>48246</v>
      </c>
      <c r="G12" s="160">
        <v>58904</v>
      </c>
      <c r="H12" s="160"/>
      <c r="I12" s="160">
        <v>11487</v>
      </c>
      <c r="J12" s="160"/>
      <c r="K12" s="160">
        <v>47417</v>
      </c>
      <c r="L12" s="160"/>
      <c r="M12" s="163">
        <v>9852</v>
      </c>
      <c r="N12" s="163"/>
      <c r="O12" s="163">
        <v>5701</v>
      </c>
      <c r="P12" s="163"/>
      <c r="Q12" s="163">
        <v>4151</v>
      </c>
      <c r="R12" s="163"/>
      <c r="S12" s="163">
        <v>136932</v>
      </c>
      <c r="T12" s="163">
        <v>78800</v>
      </c>
      <c r="U12" s="338">
        <v>58132</v>
      </c>
      <c r="V12" s="142"/>
      <c r="W12" s="142"/>
      <c r="X12" s="142"/>
      <c r="Y12" s="142"/>
      <c r="Z12" s="142"/>
      <c r="AA12" s="142"/>
      <c r="AB12" s="142"/>
      <c r="AC12" s="142"/>
    </row>
    <row r="13" spans="1:29" ht="12.75" customHeight="1">
      <c r="A13" s="8">
        <v>1994</v>
      </c>
      <c r="B13" s="160">
        <v>66003</v>
      </c>
      <c r="C13" s="160"/>
      <c r="D13" s="160">
        <v>66003</v>
      </c>
      <c r="E13" s="160">
        <v>20001</v>
      </c>
      <c r="F13" s="160">
        <v>46002</v>
      </c>
      <c r="G13" s="160">
        <v>57559</v>
      </c>
      <c r="H13" s="160"/>
      <c r="I13" s="160">
        <v>12858</v>
      </c>
      <c r="J13" s="160"/>
      <c r="K13" s="160">
        <v>44701</v>
      </c>
      <c r="L13" s="160"/>
      <c r="M13" s="163">
        <v>5653</v>
      </c>
      <c r="N13" s="163"/>
      <c r="O13" s="163">
        <v>2980</v>
      </c>
      <c r="P13" s="163"/>
      <c r="Q13" s="163">
        <v>2673</v>
      </c>
      <c r="R13" s="163"/>
      <c r="S13" s="163">
        <v>157073</v>
      </c>
      <c r="T13" s="163">
        <v>92049</v>
      </c>
      <c r="U13" s="338">
        <v>65024</v>
      </c>
      <c r="V13" s="142"/>
      <c r="W13" s="142"/>
      <c r="X13" s="142"/>
      <c r="Y13" s="142"/>
      <c r="Z13" s="142"/>
      <c r="AA13" s="142"/>
      <c r="AB13" s="142"/>
      <c r="AC13" s="142"/>
    </row>
    <row r="14" spans="1:29" ht="12.75" customHeight="1">
      <c r="A14" s="8">
        <v>1995</v>
      </c>
      <c r="B14" s="160">
        <v>65776</v>
      </c>
      <c r="C14" s="160"/>
      <c r="D14" s="160">
        <v>65776</v>
      </c>
      <c r="E14" s="160">
        <v>20547</v>
      </c>
      <c r="F14" s="160">
        <v>45229</v>
      </c>
      <c r="G14" s="160">
        <v>58779</v>
      </c>
      <c r="H14" s="160"/>
      <c r="I14" s="160">
        <v>12156</v>
      </c>
      <c r="J14" s="410" t="s">
        <v>114</v>
      </c>
      <c r="K14" s="160">
        <v>46623</v>
      </c>
      <c r="L14" s="160"/>
      <c r="M14" s="163">
        <v>5025</v>
      </c>
      <c r="N14" s="163"/>
      <c r="O14" s="163">
        <v>2541</v>
      </c>
      <c r="P14" s="163"/>
      <c r="Q14" s="163">
        <v>2484</v>
      </c>
      <c r="R14" s="163"/>
      <c r="S14" s="163">
        <v>168316</v>
      </c>
      <c r="T14" s="163">
        <v>98441</v>
      </c>
      <c r="U14" s="338">
        <v>69875</v>
      </c>
      <c r="V14" s="142"/>
      <c r="W14" s="142"/>
      <c r="X14" s="142"/>
      <c r="Y14" s="142"/>
      <c r="Z14" s="142"/>
      <c r="AA14" s="142"/>
      <c r="AB14" s="142"/>
      <c r="AC14" s="142"/>
    </row>
    <row r="15" spans="1:29" ht="12.75" customHeight="1">
      <c r="A15" s="8">
        <v>1996</v>
      </c>
      <c r="B15" s="163">
        <v>63672</v>
      </c>
      <c r="C15" s="163"/>
      <c r="D15" s="163">
        <v>63672</v>
      </c>
      <c r="E15" s="163">
        <v>21350</v>
      </c>
      <c r="F15" s="163">
        <v>42322</v>
      </c>
      <c r="G15" s="161">
        <v>61085</v>
      </c>
      <c r="H15" s="162"/>
      <c r="I15" s="161">
        <v>13245</v>
      </c>
      <c r="J15" s="162"/>
      <c r="K15" s="163">
        <v>47840</v>
      </c>
      <c r="L15" s="163"/>
      <c r="M15" s="163">
        <v>3644</v>
      </c>
      <c r="N15" s="163"/>
      <c r="O15" s="163">
        <v>1856</v>
      </c>
      <c r="P15" s="163"/>
      <c r="Q15" s="163">
        <v>1788</v>
      </c>
      <c r="R15" s="163"/>
      <c r="S15" s="163">
        <v>172912</v>
      </c>
      <c r="T15" s="163">
        <v>100987</v>
      </c>
      <c r="U15" s="338">
        <v>71925</v>
      </c>
      <c r="V15" s="142"/>
      <c r="W15" s="142"/>
      <c r="X15" s="142"/>
      <c r="Y15" s="142"/>
      <c r="Z15" s="142"/>
      <c r="AA15" s="142"/>
      <c r="AB15" s="142"/>
      <c r="AC15" s="142"/>
    </row>
    <row r="16" spans="1:29" ht="12.75" customHeight="1">
      <c r="A16" s="8">
        <v>1997</v>
      </c>
      <c r="B16" s="163">
        <v>65770</v>
      </c>
      <c r="C16" s="163"/>
      <c r="D16" s="163">
        <v>65770</v>
      </c>
      <c r="E16" s="163">
        <v>21313</v>
      </c>
      <c r="F16" s="163">
        <v>44457</v>
      </c>
      <c r="G16" s="161">
        <v>60909</v>
      </c>
      <c r="H16" s="162"/>
      <c r="I16" s="161">
        <v>13927</v>
      </c>
      <c r="J16" s="162"/>
      <c r="K16" s="163">
        <v>46982</v>
      </c>
      <c r="L16" s="163"/>
      <c r="M16" s="163">
        <v>3298</v>
      </c>
      <c r="N16" s="163"/>
      <c r="O16" s="163">
        <v>1610</v>
      </c>
      <c r="P16" s="163"/>
      <c r="Q16" s="163">
        <v>1688</v>
      </c>
      <c r="R16" s="163"/>
      <c r="S16" s="163">
        <v>175263</v>
      </c>
      <c r="T16" s="163">
        <v>102141</v>
      </c>
      <c r="U16" s="338">
        <v>73122</v>
      </c>
      <c r="V16" s="142"/>
      <c r="W16" s="142"/>
      <c r="X16" s="142"/>
      <c r="Y16" s="142"/>
      <c r="Z16" s="142"/>
      <c r="AA16" s="142"/>
      <c r="AB16" s="142"/>
      <c r="AC16" s="142"/>
    </row>
    <row r="17" spans="1:29" ht="12.75" customHeight="1">
      <c r="A17" s="8">
        <v>1998</v>
      </c>
      <c r="B17" s="163">
        <v>66598</v>
      </c>
      <c r="C17" s="163"/>
      <c r="D17" s="163">
        <v>66598</v>
      </c>
      <c r="E17" s="163">
        <v>21954</v>
      </c>
      <c r="F17" s="163">
        <v>44644</v>
      </c>
      <c r="G17" s="161">
        <v>62019</v>
      </c>
      <c r="H17" s="162"/>
      <c r="I17" s="161">
        <v>15098</v>
      </c>
      <c r="J17" s="162"/>
      <c r="K17" s="163">
        <v>46921</v>
      </c>
      <c r="L17" s="163"/>
      <c r="M17" s="163">
        <v>6485</v>
      </c>
      <c r="N17" s="163"/>
      <c r="O17" s="163">
        <v>3304</v>
      </c>
      <c r="P17" s="163"/>
      <c r="Q17" s="163">
        <v>3181</v>
      </c>
      <c r="R17" s="163"/>
      <c r="S17" s="163">
        <v>178137</v>
      </c>
      <c r="T17" s="163">
        <v>103499</v>
      </c>
      <c r="U17" s="338">
        <v>74638</v>
      </c>
      <c r="V17" s="142"/>
      <c r="W17" s="142"/>
      <c r="X17" s="142"/>
      <c r="Y17" s="142"/>
      <c r="Z17" s="142"/>
      <c r="AA17" s="142"/>
      <c r="AB17" s="142"/>
      <c r="AC17" s="142"/>
    </row>
    <row r="18" spans="1:29" ht="12.75" customHeight="1">
      <c r="A18" s="8">
        <v>1999</v>
      </c>
      <c r="B18" s="163">
        <v>68710</v>
      </c>
      <c r="C18" s="163"/>
      <c r="D18" s="163">
        <v>68710</v>
      </c>
      <c r="E18" s="163">
        <v>23037</v>
      </c>
      <c r="F18" s="163">
        <v>45673</v>
      </c>
      <c r="G18" s="161">
        <v>64853</v>
      </c>
      <c r="H18" s="162"/>
      <c r="I18" s="161">
        <v>17676</v>
      </c>
      <c r="J18" s="162"/>
      <c r="K18" s="163">
        <v>47177</v>
      </c>
      <c r="L18" s="163"/>
      <c r="M18" s="163">
        <v>15290</v>
      </c>
      <c r="N18" s="163"/>
      <c r="O18" s="163">
        <v>7777</v>
      </c>
      <c r="P18" s="163"/>
      <c r="Q18" s="163">
        <v>7513</v>
      </c>
      <c r="R18" s="163"/>
      <c r="S18" s="163">
        <v>191143</v>
      </c>
      <c r="T18" s="163">
        <v>110004</v>
      </c>
      <c r="U18" s="338">
        <v>81139</v>
      </c>
      <c r="V18" s="142"/>
      <c r="W18" s="142"/>
      <c r="X18" s="142"/>
      <c r="Y18" s="142"/>
      <c r="Z18" s="142"/>
      <c r="AA18" s="142"/>
      <c r="AB18" s="142"/>
      <c r="AC18" s="142"/>
    </row>
    <row r="19" spans="1:29" ht="12.75" customHeight="1">
      <c r="A19" s="8">
        <v>2000</v>
      </c>
      <c r="B19" s="163">
        <v>63752</v>
      </c>
      <c r="C19" s="163"/>
      <c r="D19" s="163">
        <v>63752</v>
      </c>
      <c r="E19" s="163">
        <v>22421</v>
      </c>
      <c r="F19" s="163">
        <v>41331</v>
      </c>
      <c r="G19" s="161">
        <v>65539</v>
      </c>
      <c r="H19" s="162"/>
      <c r="I19" s="161">
        <v>19104</v>
      </c>
      <c r="J19" s="162"/>
      <c r="K19" s="163">
        <v>46435</v>
      </c>
      <c r="L19" s="163"/>
      <c r="M19" s="163">
        <v>18753</v>
      </c>
      <c r="N19" s="163"/>
      <c r="O19" s="163">
        <v>9505</v>
      </c>
      <c r="P19" s="163"/>
      <c r="Q19" s="163">
        <v>9248</v>
      </c>
      <c r="R19" s="163"/>
      <c r="S19" s="163">
        <v>207587</v>
      </c>
      <c r="T19" s="163">
        <v>118271</v>
      </c>
      <c r="U19" s="338">
        <v>89316</v>
      </c>
      <c r="V19" s="142"/>
      <c r="W19" s="142"/>
      <c r="X19" s="142"/>
      <c r="Y19" s="142"/>
      <c r="Z19" s="142"/>
      <c r="AA19" s="142"/>
      <c r="AB19" s="142"/>
      <c r="AC19" s="142"/>
    </row>
    <row r="20" spans="1:29" ht="12.75" customHeight="1">
      <c r="A20" s="8">
        <v>2001</v>
      </c>
      <c r="B20" s="163">
        <v>58390</v>
      </c>
      <c r="C20" s="163"/>
      <c r="D20" s="163">
        <v>58390</v>
      </c>
      <c r="E20" s="163">
        <v>21881</v>
      </c>
      <c r="F20" s="163">
        <v>36509</v>
      </c>
      <c r="G20" s="161">
        <v>64893</v>
      </c>
      <c r="H20" s="162"/>
      <c r="I20" s="161">
        <v>18851</v>
      </c>
      <c r="J20" s="162"/>
      <c r="K20" s="163">
        <v>46042</v>
      </c>
      <c r="L20" s="163"/>
      <c r="M20" s="163">
        <v>19135</v>
      </c>
      <c r="N20" s="163"/>
      <c r="O20" s="163">
        <v>9164</v>
      </c>
      <c r="P20" s="163"/>
      <c r="Q20" s="163">
        <v>9971</v>
      </c>
      <c r="R20" s="163"/>
      <c r="S20" s="163">
        <v>223997</v>
      </c>
      <c r="T20" s="163">
        <v>125958</v>
      </c>
      <c r="U20" s="338">
        <v>98039</v>
      </c>
      <c r="V20" s="142"/>
      <c r="W20" s="142"/>
      <c r="X20" s="142"/>
      <c r="Y20" s="142"/>
      <c r="Z20" s="142"/>
      <c r="AA20" s="142"/>
      <c r="AB20" s="142"/>
      <c r="AC20" s="142"/>
    </row>
    <row r="21" spans="1:29" ht="12.75" customHeight="1">
      <c r="A21" s="8">
        <v>2002</v>
      </c>
      <c r="B21" s="163">
        <v>56457</v>
      </c>
      <c r="C21" s="163"/>
      <c r="D21" s="163">
        <v>56457</v>
      </c>
      <c r="E21" s="163">
        <v>21156</v>
      </c>
      <c r="F21" s="163">
        <v>35301</v>
      </c>
      <c r="G21" s="161">
        <v>73848</v>
      </c>
      <c r="H21" s="162"/>
      <c r="I21" s="161">
        <v>27708</v>
      </c>
      <c r="J21" s="162"/>
      <c r="K21" s="163">
        <v>46140</v>
      </c>
      <c r="L21" s="163"/>
      <c r="M21" s="163">
        <v>18311</v>
      </c>
      <c r="N21" s="163"/>
      <c r="O21" s="163">
        <v>8572</v>
      </c>
      <c r="P21" s="163"/>
      <c r="Q21" s="163">
        <v>9739</v>
      </c>
      <c r="R21" s="163"/>
      <c r="S21" s="163">
        <v>238929</v>
      </c>
      <c r="T21" s="163">
        <v>132663</v>
      </c>
      <c r="U21" s="338">
        <v>106266</v>
      </c>
      <c r="V21" s="142"/>
      <c r="W21" s="142"/>
      <c r="X21" s="142"/>
      <c r="Y21" s="142"/>
      <c r="Z21" s="142"/>
      <c r="AA21" s="142"/>
      <c r="AB21" s="142"/>
      <c r="AC21" s="142"/>
    </row>
    <row r="22" spans="1:29" ht="12.75" customHeight="1">
      <c r="A22" s="8">
        <v>2003</v>
      </c>
      <c r="B22" s="164">
        <v>53735</v>
      </c>
      <c r="C22" s="164"/>
      <c r="D22" s="164">
        <v>53735</v>
      </c>
      <c r="E22" s="164">
        <v>21697</v>
      </c>
      <c r="F22" s="164">
        <v>32038</v>
      </c>
      <c r="G22" s="161">
        <v>69519</v>
      </c>
      <c r="H22" s="162"/>
      <c r="I22" s="161">
        <v>22617</v>
      </c>
      <c r="J22" s="162"/>
      <c r="K22" s="164">
        <v>46902</v>
      </c>
      <c r="L22" s="164"/>
      <c r="M22" s="164">
        <v>14108</v>
      </c>
      <c r="N22" s="164"/>
      <c r="O22" s="164">
        <v>6635</v>
      </c>
      <c r="P22" s="164"/>
      <c r="Q22" s="164">
        <v>7473</v>
      </c>
      <c r="R22" s="164"/>
      <c r="S22" s="164">
        <v>249995</v>
      </c>
      <c r="T22" s="164">
        <v>137607</v>
      </c>
      <c r="U22" s="338">
        <v>112388</v>
      </c>
      <c r="V22" s="142"/>
      <c r="W22" s="142"/>
      <c r="X22" s="142"/>
      <c r="Y22" s="142"/>
      <c r="Z22" s="142"/>
      <c r="AA22" s="142"/>
      <c r="AB22" s="142"/>
      <c r="AC22" s="142"/>
    </row>
    <row r="23" spans="1:29" ht="12.75" customHeight="1">
      <c r="A23" s="8">
        <v>2004</v>
      </c>
      <c r="B23" s="164">
        <v>49178</v>
      </c>
      <c r="C23" s="164"/>
      <c r="D23" s="164">
        <v>49178</v>
      </c>
      <c r="E23" s="164">
        <v>21084</v>
      </c>
      <c r="F23" s="164">
        <v>28094</v>
      </c>
      <c r="G23" s="161">
        <v>68194</v>
      </c>
      <c r="H23" s="162"/>
      <c r="I23" s="161">
        <v>23161</v>
      </c>
      <c r="J23" s="162"/>
      <c r="K23" s="164">
        <v>45033</v>
      </c>
      <c r="L23" s="164"/>
      <c r="M23" s="164">
        <v>16519</v>
      </c>
      <c r="N23" s="164"/>
      <c r="O23" s="164">
        <v>7487</v>
      </c>
      <c r="P23" s="164"/>
      <c r="Q23" s="164">
        <v>9032</v>
      </c>
      <c r="R23" s="164"/>
      <c r="S23" s="164">
        <v>263322</v>
      </c>
      <c r="T23" s="164">
        <v>143319</v>
      </c>
      <c r="U23" s="164">
        <v>120003</v>
      </c>
      <c r="V23" s="142"/>
      <c r="W23" s="142"/>
      <c r="X23" s="142"/>
      <c r="Y23" s="142"/>
      <c r="Z23" s="142"/>
      <c r="AA23" s="142"/>
      <c r="AB23" s="142"/>
      <c r="AC23" s="142"/>
    </row>
    <row r="24" spans="1:29" ht="12.75" customHeight="1">
      <c r="A24" s="21">
        <v>2005</v>
      </c>
      <c r="B24" s="165">
        <v>48671</v>
      </c>
      <c r="C24" s="165"/>
      <c r="D24" s="165">
        <v>48671</v>
      </c>
      <c r="E24" s="165">
        <v>21862</v>
      </c>
      <c r="F24" s="165">
        <v>26809</v>
      </c>
      <c r="G24" s="161">
        <v>69004</v>
      </c>
      <c r="H24" s="162"/>
      <c r="I24" s="161">
        <v>22576</v>
      </c>
      <c r="J24" s="162"/>
      <c r="K24" s="165">
        <v>46428</v>
      </c>
      <c r="L24" s="165"/>
      <c r="M24" s="165">
        <v>14708</v>
      </c>
      <c r="N24" s="165"/>
      <c r="O24" s="165">
        <v>6443</v>
      </c>
      <c r="P24" s="165"/>
      <c r="Q24" s="165">
        <v>8265</v>
      </c>
      <c r="R24" s="165"/>
      <c r="S24" s="165">
        <v>274631</v>
      </c>
      <c r="T24" s="165">
        <v>147980</v>
      </c>
      <c r="U24" s="166">
        <v>126651</v>
      </c>
      <c r="V24" s="142"/>
      <c r="W24" s="142"/>
      <c r="X24" s="142"/>
      <c r="Y24" s="142"/>
      <c r="Z24" s="142"/>
      <c r="AA24" s="142"/>
      <c r="AB24" s="142"/>
      <c r="AC24" s="142"/>
    </row>
    <row r="25" spans="1:29" ht="12.75" customHeight="1">
      <c r="A25" s="21">
        <v>2006</v>
      </c>
      <c r="B25" s="339">
        <v>47857</v>
      </c>
      <c r="C25" s="339"/>
      <c r="D25" s="339">
        <v>47857</v>
      </c>
      <c r="E25" s="339">
        <v>22903</v>
      </c>
      <c r="F25" s="339">
        <v>24954</v>
      </c>
      <c r="G25" s="161">
        <v>68091</v>
      </c>
      <c r="H25" s="162"/>
      <c r="I25" s="161">
        <v>22881</v>
      </c>
      <c r="J25" s="162"/>
      <c r="K25" s="166">
        <v>45210</v>
      </c>
      <c r="L25" s="165"/>
      <c r="M25" s="165">
        <v>62332</v>
      </c>
      <c r="N25" s="165"/>
      <c r="O25" s="339">
        <v>36820</v>
      </c>
      <c r="P25" s="339"/>
      <c r="Q25" s="339">
        <v>25512</v>
      </c>
      <c r="R25" s="339"/>
      <c r="S25" s="340">
        <v>332137</v>
      </c>
      <c r="T25" s="340">
        <v>181910</v>
      </c>
      <c r="U25" s="340">
        <v>150227</v>
      </c>
      <c r="V25" s="142"/>
      <c r="W25" s="142"/>
      <c r="X25" s="142"/>
      <c r="Y25" s="142"/>
      <c r="Z25" s="142"/>
      <c r="AA25" s="142"/>
      <c r="AB25" s="142"/>
      <c r="AC25" s="142"/>
    </row>
    <row r="26" spans="1:29" ht="12.75" customHeight="1">
      <c r="A26" s="21">
        <v>2007</v>
      </c>
      <c r="B26" s="339">
        <v>46329</v>
      </c>
      <c r="C26" s="339"/>
      <c r="D26" s="339">
        <v>46329</v>
      </c>
      <c r="E26" s="339">
        <v>24345</v>
      </c>
      <c r="F26" s="339">
        <v>21943</v>
      </c>
      <c r="G26" s="161">
        <v>71160</v>
      </c>
      <c r="H26" s="162"/>
      <c r="I26" s="161">
        <v>25120</v>
      </c>
      <c r="J26" s="162"/>
      <c r="K26" s="166">
        <v>46040</v>
      </c>
      <c r="L26" s="165"/>
      <c r="M26" s="165">
        <v>60117</v>
      </c>
      <c r="N26" s="165"/>
      <c r="O26" s="339">
        <v>32239</v>
      </c>
      <c r="P26" s="339"/>
      <c r="Q26" s="339">
        <v>27878</v>
      </c>
      <c r="R26" s="339"/>
      <c r="S26" s="165">
        <v>401612</v>
      </c>
      <c r="T26" s="165">
        <v>219765</v>
      </c>
      <c r="U26" s="166">
        <v>181847</v>
      </c>
      <c r="V26" s="142"/>
      <c r="W26" s="142"/>
      <c r="X26" s="142"/>
      <c r="Y26" s="142"/>
      <c r="Z26" s="142"/>
      <c r="AA26" s="142"/>
      <c r="AB26" s="142"/>
      <c r="AC26" s="142"/>
    </row>
    <row r="27" spans="1:29" ht="12.75" customHeight="1">
      <c r="A27" s="21">
        <v>2008</v>
      </c>
      <c r="B27" s="341">
        <v>43228</v>
      </c>
      <c r="C27" s="341"/>
      <c r="D27" s="341">
        <v>43228</v>
      </c>
      <c r="E27" s="341">
        <v>23923</v>
      </c>
      <c r="F27" s="341">
        <v>19238</v>
      </c>
      <c r="G27" s="161">
        <v>72859</v>
      </c>
      <c r="H27" s="162"/>
      <c r="I27" s="161">
        <v>26110</v>
      </c>
      <c r="J27" s="162"/>
      <c r="K27" s="166">
        <v>46749</v>
      </c>
      <c r="L27" s="341"/>
      <c r="M27" s="341">
        <v>72826</v>
      </c>
      <c r="N27" s="350" t="s">
        <v>114</v>
      </c>
      <c r="O27" s="341">
        <v>35887</v>
      </c>
      <c r="P27" s="350" t="s">
        <v>114</v>
      </c>
      <c r="Q27" s="341">
        <v>36939</v>
      </c>
      <c r="R27" s="350" t="s">
        <v>114</v>
      </c>
      <c r="S27" s="341">
        <v>436020</v>
      </c>
      <c r="T27" s="165">
        <v>228300</v>
      </c>
      <c r="U27" s="166">
        <v>207720</v>
      </c>
      <c r="V27" s="142"/>
      <c r="W27" s="142"/>
      <c r="X27" s="142"/>
      <c r="Y27" s="142"/>
      <c r="Z27" s="142"/>
      <c r="AA27" s="142"/>
      <c r="AB27" s="142"/>
      <c r="AC27" s="142"/>
    </row>
    <row r="28" spans="1:29" ht="12.75" customHeight="1">
      <c r="A28" s="21">
        <v>2009</v>
      </c>
      <c r="B28" s="342">
        <v>40391</v>
      </c>
      <c r="C28" s="342"/>
      <c r="D28" s="342">
        <v>40391</v>
      </c>
      <c r="E28" s="342">
        <v>22860</v>
      </c>
      <c r="F28" s="342">
        <v>17451</v>
      </c>
      <c r="G28" s="161">
        <v>72810</v>
      </c>
      <c r="H28" s="162"/>
      <c r="I28" s="161">
        <v>26176</v>
      </c>
      <c r="J28" s="162"/>
      <c r="K28" s="169">
        <v>46634</v>
      </c>
      <c r="L28" s="165"/>
      <c r="M28" s="165">
        <v>61445</v>
      </c>
      <c r="N28" s="165"/>
      <c r="O28" s="165">
        <v>29549</v>
      </c>
      <c r="P28" s="165"/>
      <c r="Q28" s="165">
        <v>31896</v>
      </c>
      <c r="R28" s="165"/>
      <c r="S28" s="165">
        <v>451742</v>
      </c>
      <c r="T28" s="165">
        <v>233280</v>
      </c>
      <c r="U28" s="165">
        <v>218462</v>
      </c>
      <c r="V28" s="142"/>
      <c r="W28" s="142"/>
      <c r="X28" s="142"/>
      <c r="Y28" s="142"/>
      <c r="Z28" s="142"/>
      <c r="AA28" s="142"/>
      <c r="AB28" s="142"/>
      <c r="AC28" s="142"/>
    </row>
    <row r="29" spans="1:29" ht="12.75" customHeight="1">
      <c r="A29" s="21">
        <v>2010</v>
      </c>
      <c r="B29" s="342">
        <v>39993</v>
      </c>
      <c r="C29" s="349" t="s">
        <v>114</v>
      </c>
      <c r="D29" s="342">
        <v>39727</v>
      </c>
      <c r="E29" s="342">
        <v>22989</v>
      </c>
      <c r="F29" s="342">
        <v>16720</v>
      </c>
      <c r="G29" s="161">
        <v>74544</v>
      </c>
      <c r="H29" s="162"/>
      <c r="I29" s="161">
        <v>27556</v>
      </c>
      <c r="J29" s="162"/>
      <c r="K29" s="169">
        <v>46988</v>
      </c>
      <c r="L29" s="165"/>
      <c r="M29" s="165">
        <v>50747</v>
      </c>
      <c r="N29" s="165"/>
      <c r="O29" s="165">
        <v>24664</v>
      </c>
      <c r="P29" s="165"/>
      <c r="Q29" s="165">
        <v>26083</v>
      </c>
      <c r="R29" s="165"/>
      <c r="S29" s="165">
        <v>443055</v>
      </c>
      <c r="T29" s="165">
        <v>224489</v>
      </c>
      <c r="U29" s="165">
        <v>218566</v>
      </c>
      <c r="V29" s="142"/>
      <c r="W29" s="142"/>
      <c r="X29" s="142"/>
      <c r="Y29" s="142"/>
      <c r="Z29" s="142"/>
      <c r="AA29" s="142"/>
      <c r="AB29" s="142"/>
      <c r="AC29" s="142"/>
    </row>
    <row r="30" spans="1:29" ht="12.75" customHeight="1">
      <c r="A30" s="21">
        <v>2011</v>
      </c>
      <c r="B30" s="342">
        <v>36035</v>
      </c>
      <c r="C30" s="342"/>
      <c r="D30" s="342">
        <v>35711</v>
      </c>
      <c r="E30" s="342">
        <v>21481</v>
      </c>
      <c r="F30" s="342">
        <v>14121</v>
      </c>
      <c r="G30" s="169">
        <v>72343</v>
      </c>
      <c r="H30" s="350" t="s">
        <v>114</v>
      </c>
      <c r="I30" s="161">
        <v>26751</v>
      </c>
      <c r="J30" s="350" t="s">
        <v>114</v>
      </c>
      <c r="K30" s="169">
        <v>45592</v>
      </c>
      <c r="L30" s="350" t="s">
        <v>114</v>
      </c>
      <c r="M30" s="168">
        <v>45369</v>
      </c>
      <c r="N30" s="168"/>
      <c r="O30" s="168">
        <v>21949</v>
      </c>
      <c r="P30" s="168"/>
      <c r="Q30" s="168">
        <v>23420</v>
      </c>
      <c r="R30" s="168"/>
      <c r="S30" s="168">
        <v>434708</v>
      </c>
      <c r="T30" s="168">
        <v>218170</v>
      </c>
      <c r="U30" s="168">
        <v>216538</v>
      </c>
      <c r="V30" s="142"/>
      <c r="W30" s="142"/>
      <c r="X30" s="142"/>
      <c r="Y30" s="142"/>
      <c r="Z30" s="142"/>
      <c r="AA30" s="142"/>
      <c r="AB30" s="142"/>
      <c r="AC30" s="142"/>
    </row>
    <row r="31" spans="1:29" ht="12.75" customHeight="1">
      <c r="A31" s="21">
        <v>2012</v>
      </c>
      <c r="B31" s="168">
        <v>34423</v>
      </c>
      <c r="C31" s="166"/>
      <c r="D31" s="168">
        <v>34099</v>
      </c>
      <c r="E31" s="168">
        <v>20964</v>
      </c>
      <c r="F31" s="168">
        <v>12945</v>
      </c>
      <c r="G31" s="168">
        <v>71597</v>
      </c>
      <c r="H31" s="162"/>
      <c r="I31" s="170">
        <v>25380</v>
      </c>
      <c r="J31" s="162"/>
      <c r="K31" s="168">
        <v>46217</v>
      </c>
      <c r="L31" s="166"/>
      <c r="M31" s="168">
        <v>38537</v>
      </c>
      <c r="N31" s="168"/>
      <c r="O31" s="168">
        <v>18403</v>
      </c>
      <c r="P31" s="168"/>
      <c r="Q31" s="168">
        <v>20134</v>
      </c>
      <c r="R31" s="168"/>
      <c r="S31" s="168">
        <v>414610</v>
      </c>
      <c r="T31" s="168">
        <v>205385</v>
      </c>
      <c r="U31" s="168">
        <v>209225</v>
      </c>
      <c r="V31" s="142"/>
      <c r="W31" s="142"/>
      <c r="X31" s="142"/>
      <c r="Y31" s="142"/>
      <c r="Z31" s="142"/>
      <c r="AA31" s="142"/>
      <c r="AB31" s="142"/>
      <c r="AC31" s="142"/>
    </row>
    <row r="32" spans="1:29" s="24" customFormat="1" ht="12.75" customHeight="1">
      <c r="A32" s="21">
        <v>2013</v>
      </c>
      <c r="B32" s="276">
        <v>31998</v>
      </c>
      <c r="C32" s="161"/>
      <c r="D32" s="276">
        <v>31693</v>
      </c>
      <c r="E32" s="276">
        <v>19920</v>
      </c>
      <c r="F32" s="276">
        <v>11576</v>
      </c>
      <c r="G32" s="348">
        <v>68096</v>
      </c>
      <c r="H32" s="280"/>
      <c r="I32" s="348">
        <v>22525</v>
      </c>
      <c r="J32" s="272"/>
      <c r="K32" s="348">
        <v>45571</v>
      </c>
      <c r="L32" s="273"/>
      <c r="M32" s="276">
        <v>33246</v>
      </c>
      <c r="N32" s="166"/>
      <c r="O32" s="276">
        <v>16614</v>
      </c>
      <c r="P32" s="166"/>
      <c r="Q32" s="276">
        <v>16632</v>
      </c>
      <c r="R32" s="166"/>
      <c r="S32" s="276">
        <v>398268</v>
      </c>
      <c r="T32" s="276">
        <v>194309</v>
      </c>
      <c r="U32" s="276">
        <v>203959</v>
      </c>
      <c r="V32" s="142"/>
    </row>
    <row r="33" spans="1:22" ht="12.75" customHeight="1">
      <c r="A33" s="21">
        <v>2014</v>
      </c>
      <c r="B33" s="272">
        <v>31478</v>
      </c>
      <c r="C33" s="272"/>
      <c r="D33" s="272">
        <v>31170</v>
      </c>
      <c r="E33" s="272">
        <v>19816</v>
      </c>
      <c r="F33" s="161">
        <v>11178</v>
      </c>
      <c r="G33" s="191">
        <v>66324</v>
      </c>
      <c r="H33" s="280"/>
      <c r="I33" s="191">
        <v>21988</v>
      </c>
      <c r="J33" s="343"/>
      <c r="K33" s="280">
        <v>44336</v>
      </c>
      <c r="L33" s="273"/>
      <c r="M33" s="162">
        <v>35265</v>
      </c>
      <c r="N33" s="280"/>
      <c r="O33" s="280">
        <v>17932</v>
      </c>
      <c r="P33" s="280"/>
      <c r="Q33" s="280">
        <v>17333</v>
      </c>
      <c r="R33" s="273"/>
      <c r="S33" s="280">
        <v>390113</v>
      </c>
      <c r="T33" s="280">
        <v>189463</v>
      </c>
      <c r="U33" s="280">
        <v>200650</v>
      </c>
      <c r="V33" s="142"/>
    </row>
    <row r="34" spans="1:22" ht="12.75" customHeight="1">
      <c r="A34" s="21">
        <v>2015</v>
      </c>
      <c r="B34" s="272">
        <v>32393</v>
      </c>
      <c r="C34" s="272"/>
      <c r="D34" s="272">
        <v>32043</v>
      </c>
      <c r="E34" s="272">
        <v>20368</v>
      </c>
      <c r="F34" s="272">
        <v>11512</v>
      </c>
      <c r="G34" s="275">
        <v>68503</v>
      </c>
      <c r="H34" s="280"/>
      <c r="I34" s="275">
        <v>23377</v>
      </c>
      <c r="J34" s="151"/>
      <c r="K34" s="161">
        <v>45126</v>
      </c>
      <c r="L34" s="363"/>
      <c r="M34" s="337">
        <v>37851</v>
      </c>
      <c r="N34" s="337"/>
      <c r="O34" s="337">
        <v>19655</v>
      </c>
      <c r="P34" s="337"/>
      <c r="Q34" s="337">
        <v>18196</v>
      </c>
      <c r="R34" s="182"/>
      <c r="S34" s="337">
        <v>383759</v>
      </c>
      <c r="T34" s="337">
        <v>186570</v>
      </c>
      <c r="U34" s="337">
        <v>197189</v>
      </c>
      <c r="V34" s="142"/>
    </row>
    <row r="35" spans="1:22" ht="12.75" customHeight="1">
      <c r="A35" s="21">
        <v>2016</v>
      </c>
      <c r="B35" s="272">
        <v>32399</v>
      </c>
      <c r="C35" s="272"/>
      <c r="D35" s="272">
        <v>31977</v>
      </c>
      <c r="E35" s="272">
        <v>20543</v>
      </c>
      <c r="F35" s="272">
        <v>11274</v>
      </c>
      <c r="G35" s="207">
        <v>68614</v>
      </c>
      <c r="H35" s="280"/>
      <c r="I35" s="191">
        <v>22340</v>
      </c>
      <c r="J35" s="354"/>
      <c r="K35" s="272">
        <v>46277</v>
      </c>
      <c r="L35" s="411" t="s">
        <v>332</v>
      </c>
      <c r="M35" s="412">
        <v>46921</v>
      </c>
      <c r="N35" s="207"/>
      <c r="O35" s="207">
        <v>23977</v>
      </c>
      <c r="P35" s="207"/>
      <c r="Q35" s="207">
        <v>22944</v>
      </c>
      <c r="R35" s="182"/>
      <c r="S35" s="207">
        <v>392969</v>
      </c>
      <c r="T35" s="207">
        <v>190846</v>
      </c>
      <c r="U35" s="207">
        <v>202123</v>
      </c>
      <c r="V35" s="142"/>
    </row>
    <row r="36" spans="1:22" s="24" customFormat="1" ht="12.75" customHeight="1">
      <c r="A36" s="14">
        <v>2017</v>
      </c>
      <c r="B36" s="463"/>
      <c r="C36" s="463"/>
      <c r="D36" s="460"/>
      <c r="E36" s="460"/>
      <c r="F36" s="460"/>
      <c r="G36" s="464"/>
      <c r="H36" s="464"/>
      <c r="I36" s="465"/>
      <c r="J36" s="466"/>
      <c r="K36" s="464"/>
      <c r="L36" s="464"/>
      <c r="M36" s="3351"/>
      <c r="N36" s="3351"/>
      <c r="O36" s="3351"/>
      <c r="P36" s="3351"/>
      <c r="Q36" s="3351"/>
      <c r="R36" s="3351"/>
      <c r="S36" s="3351"/>
      <c r="T36" s="3351"/>
      <c r="U36" s="3351"/>
      <c r="V36" s="380"/>
    </row>
    <row r="37" spans="1:22" s="24" customFormat="1" ht="12.75" customHeight="1">
      <c r="A37" s="422" t="s">
        <v>20</v>
      </c>
      <c r="B37" s="445">
        <v>33634</v>
      </c>
      <c r="C37" s="446"/>
      <c r="D37" s="445">
        <v>33111</v>
      </c>
      <c r="E37" s="445">
        <v>21803</v>
      </c>
      <c r="F37" s="445">
        <v>11153</v>
      </c>
      <c r="G37" s="445">
        <v>66968</v>
      </c>
      <c r="H37" s="447"/>
      <c r="I37" s="445">
        <v>21577</v>
      </c>
      <c r="J37" s="445"/>
      <c r="K37" s="445">
        <v>45391</v>
      </c>
      <c r="L37" s="446"/>
      <c r="M37" s="445">
        <v>61413</v>
      </c>
      <c r="N37" s="445"/>
      <c r="O37" s="445">
        <v>31666</v>
      </c>
      <c r="P37" s="445"/>
      <c r="Q37" s="445">
        <v>29747</v>
      </c>
      <c r="R37" s="446"/>
      <c r="S37" s="445">
        <v>416682</v>
      </c>
      <c r="T37" s="445">
        <v>203753</v>
      </c>
      <c r="U37" s="445">
        <v>212929</v>
      </c>
    </row>
    <row r="38" spans="1:22" s="24" customFormat="1" ht="12.75" customHeight="1">
      <c r="A38" s="423" t="s">
        <v>341</v>
      </c>
      <c r="B38" s="445">
        <v>31751</v>
      </c>
      <c r="C38" s="446"/>
      <c r="D38" s="445">
        <v>31270</v>
      </c>
      <c r="E38" s="445">
        <v>20556</v>
      </c>
      <c r="F38" s="445">
        <v>10570</v>
      </c>
      <c r="G38" s="445">
        <v>63929</v>
      </c>
      <c r="H38" s="445"/>
      <c r="I38" s="445">
        <v>20398</v>
      </c>
      <c r="J38" s="445"/>
      <c r="K38" s="445">
        <v>43531</v>
      </c>
      <c r="L38" s="445"/>
      <c r="M38" s="445">
        <v>59927</v>
      </c>
      <c r="N38" s="445"/>
      <c r="O38" s="445">
        <v>30927</v>
      </c>
      <c r="P38" s="445"/>
      <c r="Q38" s="445">
        <v>29000</v>
      </c>
      <c r="R38" s="445"/>
      <c r="S38" s="445">
        <v>406547</v>
      </c>
      <c r="T38" s="445">
        <v>198705</v>
      </c>
      <c r="U38" s="445">
        <v>207842</v>
      </c>
    </row>
    <row r="39" spans="1:22" s="24" customFormat="1" ht="12.75" customHeight="1">
      <c r="A39" s="423" t="s">
        <v>342</v>
      </c>
      <c r="B39" s="445">
        <v>12142</v>
      </c>
      <c r="C39" s="446"/>
      <c r="D39" s="445">
        <v>12055</v>
      </c>
      <c r="E39" s="445">
        <v>6727</v>
      </c>
      <c r="F39" s="445">
        <v>5278</v>
      </c>
      <c r="G39" s="445">
        <v>22592</v>
      </c>
      <c r="H39" s="447"/>
      <c r="I39" s="445">
        <v>7713</v>
      </c>
      <c r="J39" s="445"/>
      <c r="K39" s="445">
        <v>14879</v>
      </c>
      <c r="L39" s="446"/>
      <c r="M39" s="445">
        <v>8322</v>
      </c>
      <c r="N39" s="445"/>
      <c r="O39" s="445">
        <v>4122</v>
      </c>
      <c r="P39" s="445"/>
      <c r="Q39" s="445">
        <v>4200</v>
      </c>
      <c r="R39" s="446"/>
      <c r="S39" s="445">
        <v>49359</v>
      </c>
      <c r="T39" s="445">
        <v>22932</v>
      </c>
      <c r="U39" s="445">
        <v>26427</v>
      </c>
    </row>
    <row r="40" spans="1:22" s="24" customFormat="1" ht="12.75" customHeight="1">
      <c r="A40" s="423" t="s">
        <v>343</v>
      </c>
      <c r="B40" s="445">
        <v>7085</v>
      </c>
      <c r="C40" s="446"/>
      <c r="D40" s="445">
        <v>7030</v>
      </c>
      <c r="E40" s="445">
        <v>4254</v>
      </c>
      <c r="F40" s="445">
        <v>2745</v>
      </c>
      <c r="G40" s="445">
        <v>16166</v>
      </c>
      <c r="H40" s="447"/>
      <c r="I40" s="445">
        <v>4477</v>
      </c>
      <c r="J40" s="445"/>
      <c r="K40" s="445">
        <v>11689</v>
      </c>
      <c r="L40" s="446"/>
      <c r="M40" s="445">
        <v>8621</v>
      </c>
      <c r="N40" s="445"/>
      <c r="O40" s="445">
        <v>4211</v>
      </c>
      <c r="P40" s="445"/>
      <c r="Q40" s="445">
        <v>4410</v>
      </c>
      <c r="R40" s="408"/>
      <c r="S40" s="445">
        <v>57851</v>
      </c>
      <c r="T40" s="445">
        <v>28494</v>
      </c>
      <c r="U40" s="445">
        <v>29357</v>
      </c>
    </row>
    <row r="41" spans="1:22" s="199" customFormat="1" ht="12.75" customHeight="1">
      <c r="A41" s="423" t="s">
        <v>344</v>
      </c>
      <c r="B41" s="445">
        <v>8838</v>
      </c>
      <c r="C41" s="446"/>
      <c r="D41" s="445">
        <v>8566</v>
      </c>
      <c r="E41" s="445">
        <v>6883</v>
      </c>
      <c r="F41" s="445">
        <v>1639</v>
      </c>
      <c r="G41" s="445">
        <v>16814</v>
      </c>
      <c r="H41" s="447"/>
      <c r="I41" s="445">
        <v>5965</v>
      </c>
      <c r="J41" s="445"/>
      <c r="K41" s="445">
        <v>10849</v>
      </c>
      <c r="L41" s="446"/>
      <c r="M41" s="445">
        <v>30146</v>
      </c>
      <c r="N41" s="445"/>
      <c r="O41" s="445">
        <v>15665</v>
      </c>
      <c r="P41" s="445"/>
      <c r="Q41" s="445">
        <v>14481</v>
      </c>
      <c r="R41" s="446"/>
      <c r="S41" s="445">
        <v>206048</v>
      </c>
      <c r="T41" s="445">
        <v>99600</v>
      </c>
      <c r="U41" s="445">
        <v>106448</v>
      </c>
    </row>
    <row r="42" spans="1:22" s="199" customFormat="1" ht="12.75" customHeight="1">
      <c r="A42" s="423" t="s">
        <v>345</v>
      </c>
      <c r="B42" s="445">
        <v>1846</v>
      </c>
      <c r="C42" s="446"/>
      <c r="D42" s="445">
        <v>1821</v>
      </c>
      <c r="E42" s="445">
        <v>1239</v>
      </c>
      <c r="F42" s="445">
        <v>572</v>
      </c>
      <c r="G42" s="445">
        <v>5313</v>
      </c>
      <c r="H42" s="447"/>
      <c r="I42" s="445">
        <v>1276</v>
      </c>
      <c r="J42" s="445"/>
      <c r="K42" s="445">
        <v>4037</v>
      </c>
      <c r="L42" s="446"/>
      <c r="M42" s="445">
        <v>3187</v>
      </c>
      <c r="N42" s="445"/>
      <c r="O42" s="445">
        <v>1751</v>
      </c>
      <c r="P42" s="445"/>
      <c r="Q42" s="445">
        <v>1436</v>
      </c>
      <c r="R42" s="446"/>
      <c r="S42" s="445">
        <v>24469</v>
      </c>
      <c r="T42" s="445">
        <v>12812</v>
      </c>
      <c r="U42" s="445">
        <v>11657</v>
      </c>
    </row>
    <row r="43" spans="1:22" s="199" customFormat="1" ht="12.75" customHeight="1">
      <c r="A43" s="423" t="s">
        <v>346</v>
      </c>
      <c r="B43" s="445">
        <v>1840</v>
      </c>
      <c r="C43" s="446"/>
      <c r="D43" s="445">
        <v>1798</v>
      </c>
      <c r="E43" s="445">
        <v>1453</v>
      </c>
      <c r="F43" s="445">
        <v>336</v>
      </c>
      <c r="G43" s="445">
        <v>3044</v>
      </c>
      <c r="H43" s="447"/>
      <c r="I43" s="445">
        <v>967</v>
      </c>
      <c r="J43" s="445"/>
      <c r="K43" s="445">
        <v>2077</v>
      </c>
      <c r="L43" s="446"/>
      <c r="M43" s="445">
        <v>9651</v>
      </c>
      <c r="N43" s="445"/>
      <c r="O43" s="445">
        <v>5178</v>
      </c>
      <c r="P43" s="445"/>
      <c r="Q43" s="445">
        <v>4473</v>
      </c>
      <c r="R43" s="446"/>
      <c r="S43" s="445">
        <v>68820</v>
      </c>
      <c r="T43" s="445">
        <v>34867</v>
      </c>
      <c r="U43" s="445">
        <v>33953</v>
      </c>
    </row>
    <row r="44" spans="1:22" s="199" customFormat="1" ht="12.75" customHeight="1">
      <c r="A44" s="423" t="s">
        <v>347</v>
      </c>
      <c r="B44" s="408">
        <v>921</v>
      </c>
      <c r="C44" s="446"/>
      <c r="D44" s="446">
        <v>900</v>
      </c>
      <c r="E44" s="445">
        <v>620</v>
      </c>
      <c r="F44" s="408">
        <v>272</v>
      </c>
      <c r="G44" s="408">
        <v>1520</v>
      </c>
      <c r="H44" s="447"/>
      <c r="I44" s="408">
        <v>623</v>
      </c>
      <c r="J44" s="445"/>
      <c r="K44" s="408">
        <v>897</v>
      </c>
      <c r="L44" s="446"/>
      <c r="M44" s="446">
        <v>392</v>
      </c>
      <c r="N44" s="445"/>
      <c r="O44" s="408">
        <v>204</v>
      </c>
      <c r="P44" s="446"/>
      <c r="Q44" s="445">
        <v>188</v>
      </c>
      <c r="R44" s="446"/>
      <c r="S44" s="446">
        <v>3443</v>
      </c>
      <c r="T44" s="445">
        <v>1776</v>
      </c>
      <c r="U44" s="408">
        <v>1667</v>
      </c>
      <c r="V44" s="409"/>
    </row>
    <row r="45" spans="1:22" s="199" customFormat="1" ht="12.75" customHeight="1">
      <c r="A45" s="423" t="s">
        <v>348</v>
      </c>
      <c r="B45" s="445">
        <v>962</v>
      </c>
      <c r="C45" s="445"/>
      <c r="D45" s="445">
        <v>941</v>
      </c>
      <c r="E45" s="445">
        <v>627</v>
      </c>
      <c r="F45" s="445">
        <v>311</v>
      </c>
      <c r="G45" s="445">
        <v>1519</v>
      </c>
      <c r="H45" s="447"/>
      <c r="I45" s="445">
        <v>556</v>
      </c>
      <c r="J45" s="408"/>
      <c r="K45" s="445">
        <v>963</v>
      </c>
      <c r="L45" s="446"/>
      <c r="M45" s="445">
        <v>1094</v>
      </c>
      <c r="N45" s="445"/>
      <c r="O45" s="445">
        <v>535</v>
      </c>
      <c r="P45" s="445"/>
      <c r="Q45" s="445">
        <v>559</v>
      </c>
      <c r="R45" s="446"/>
      <c r="S45" s="445">
        <v>6692</v>
      </c>
      <c r="T45" s="445">
        <v>3272</v>
      </c>
      <c r="U45" s="445">
        <v>3420</v>
      </c>
    </row>
    <row r="46" spans="1:22" ht="18.600000000000001" customHeight="1">
      <c r="A46" s="3339"/>
      <c r="B46" s="3328" t="s">
        <v>168</v>
      </c>
      <c r="C46" s="3328"/>
      <c r="D46" s="3328"/>
      <c r="E46" s="3328"/>
      <c r="F46" s="3328"/>
      <c r="G46" s="3340" t="s">
        <v>156</v>
      </c>
      <c r="H46" s="3340"/>
      <c r="I46" s="3340"/>
      <c r="J46" s="3340"/>
      <c r="K46" s="3340"/>
      <c r="L46" s="3340"/>
      <c r="M46" s="3343" t="s">
        <v>179</v>
      </c>
      <c r="N46" s="3344"/>
      <c r="O46" s="3344"/>
      <c r="P46" s="3344"/>
      <c r="Q46" s="3344"/>
      <c r="R46" s="3345"/>
      <c r="S46" s="3261" t="s">
        <v>209</v>
      </c>
      <c r="T46" s="3261"/>
      <c r="U46" s="3261"/>
      <c r="V46" s="19"/>
    </row>
    <row r="47" spans="1:22" ht="18.600000000000001" customHeight="1">
      <c r="A47" s="3339"/>
      <c r="B47" s="3261" t="s">
        <v>14</v>
      </c>
      <c r="C47" s="3261"/>
      <c r="D47" s="3338" t="s">
        <v>169</v>
      </c>
      <c r="E47" s="3338"/>
      <c r="F47" s="3338"/>
      <c r="G47" s="3340"/>
      <c r="H47" s="3340"/>
      <c r="I47" s="3340"/>
      <c r="J47" s="3340"/>
      <c r="K47" s="3340"/>
      <c r="L47" s="3340"/>
      <c r="M47" s="3346"/>
      <c r="N47" s="3276"/>
      <c r="O47" s="3276"/>
      <c r="P47" s="3276"/>
      <c r="Q47" s="3276"/>
      <c r="R47" s="3347"/>
      <c r="S47" s="3261"/>
      <c r="T47" s="3261"/>
      <c r="U47" s="3261"/>
      <c r="V47" s="19"/>
    </row>
    <row r="48" spans="1:22" ht="15" customHeight="1">
      <c r="A48" s="3339"/>
      <c r="B48" s="3261"/>
      <c r="C48" s="3261"/>
      <c r="D48" s="3328" t="s">
        <v>14</v>
      </c>
      <c r="E48" s="3341" t="s">
        <v>66</v>
      </c>
      <c r="F48" s="3341"/>
      <c r="G48" s="3340" t="s">
        <v>14</v>
      </c>
      <c r="H48" s="3340"/>
      <c r="I48" s="3261" t="s">
        <v>155</v>
      </c>
      <c r="J48" s="3261"/>
      <c r="K48" s="3261" t="s">
        <v>154</v>
      </c>
      <c r="L48" s="3261"/>
      <c r="M48" s="3348"/>
      <c r="N48" s="3349"/>
      <c r="O48" s="3349"/>
      <c r="P48" s="3349"/>
      <c r="Q48" s="3349"/>
      <c r="R48" s="3350"/>
      <c r="S48" s="3261"/>
      <c r="T48" s="3261"/>
      <c r="U48" s="3261"/>
      <c r="V48" s="19"/>
    </row>
    <row r="49" spans="1:22" ht="13.5" customHeight="1">
      <c r="A49" s="3339"/>
      <c r="B49" s="3261"/>
      <c r="C49" s="3261"/>
      <c r="D49" s="3328"/>
      <c r="E49" s="213" t="s">
        <v>85</v>
      </c>
      <c r="F49" s="214" t="s">
        <v>84</v>
      </c>
      <c r="G49" s="3340"/>
      <c r="H49" s="3340"/>
      <c r="I49" s="3261"/>
      <c r="J49" s="3261"/>
      <c r="K49" s="3261"/>
      <c r="L49" s="3261"/>
      <c r="M49" s="3328" t="s">
        <v>41</v>
      </c>
      <c r="N49" s="3328"/>
      <c r="O49" s="3328" t="s">
        <v>18</v>
      </c>
      <c r="P49" s="3328"/>
      <c r="Q49" s="3328" t="s">
        <v>40</v>
      </c>
      <c r="R49" s="3328"/>
      <c r="S49" s="214" t="s">
        <v>41</v>
      </c>
      <c r="T49" s="214" t="s">
        <v>18</v>
      </c>
      <c r="U49" s="214" t="s">
        <v>40</v>
      </c>
      <c r="V49" s="19"/>
    </row>
    <row r="50" spans="1:22" ht="13.5" customHeight="1">
      <c r="A50" s="3266" t="s">
        <v>372</v>
      </c>
      <c r="B50" s="3266"/>
      <c r="C50" s="3266"/>
      <c r="D50" s="3266"/>
      <c r="E50" s="3266"/>
      <c r="F50" s="3266"/>
      <c r="G50" s="3266"/>
      <c r="H50" s="3266"/>
      <c r="I50" s="3266"/>
      <c r="J50" s="3266"/>
      <c r="K50" s="3266"/>
      <c r="L50" s="3266"/>
      <c r="M50" s="3266"/>
      <c r="N50" s="3266"/>
      <c r="O50" s="3266"/>
      <c r="P50" s="3266"/>
      <c r="Q50" s="3266"/>
      <c r="R50" s="3266"/>
      <c r="S50" s="3266"/>
      <c r="T50" s="3266"/>
      <c r="U50" s="3266"/>
      <c r="V50" s="19"/>
    </row>
    <row r="51" spans="1:22" ht="12" customHeight="1">
      <c r="A51" s="242" t="s">
        <v>86</v>
      </c>
      <c r="B51" s="171"/>
      <c r="C51" s="171"/>
      <c r="D51" s="171"/>
      <c r="E51" s="171"/>
      <c r="F51" s="171"/>
      <c r="G51" s="171"/>
      <c r="H51" s="171"/>
      <c r="I51" s="171"/>
      <c r="J51" s="171"/>
      <c r="K51" s="171"/>
      <c r="L51" s="171"/>
      <c r="M51" s="171"/>
      <c r="N51" s="171"/>
      <c r="O51" s="171"/>
      <c r="P51" s="171"/>
      <c r="Q51" s="171"/>
      <c r="R51" s="171"/>
      <c r="S51" s="171"/>
      <c r="T51" s="171"/>
      <c r="U51" s="171"/>
      <c r="V51" s="134"/>
    </row>
    <row r="52" spans="1:22" ht="11.25" customHeight="1">
      <c r="A52" s="242" t="s">
        <v>131</v>
      </c>
      <c r="B52" s="172"/>
      <c r="C52" s="172"/>
      <c r="D52" s="172"/>
      <c r="E52" s="172"/>
      <c r="F52" s="172"/>
      <c r="G52" s="172"/>
      <c r="H52" s="172"/>
      <c r="I52" s="172"/>
      <c r="J52" s="172"/>
      <c r="K52" s="172"/>
      <c r="L52" s="172"/>
      <c r="M52" s="172"/>
      <c r="N52" s="172"/>
      <c r="O52" s="172"/>
      <c r="P52" s="172"/>
      <c r="Q52" s="172"/>
      <c r="R52" s="172"/>
      <c r="S52" s="172"/>
      <c r="T52" s="172"/>
      <c r="U52" s="172"/>
      <c r="V52" s="135"/>
    </row>
    <row r="53" spans="1:22" ht="102.75" customHeight="1">
      <c r="A53" s="3333" t="s">
        <v>335</v>
      </c>
      <c r="B53" s="3333"/>
      <c r="C53" s="3333"/>
      <c r="D53" s="3333"/>
      <c r="E53" s="3333"/>
      <c r="F53" s="3333"/>
      <c r="G53" s="3333"/>
      <c r="H53" s="3333"/>
      <c r="I53" s="3333"/>
      <c r="J53" s="3333"/>
      <c r="K53" s="3333"/>
      <c r="L53" s="3333"/>
      <c r="M53" s="3333"/>
      <c r="N53" s="3333"/>
      <c r="O53" s="3333"/>
      <c r="P53" s="3333"/>
      <c r="Q53" s="3333"/>
      <c r="R53" s="3333"/>
      <c r="S53" s="3333"/>
      <c r="T53" s="3333"/>
      <c r="U53" s="3333"/>
      <c r="V53" s="173"/>
    </row>
    <row r="54" spans="1:22" ht="89.25" customHeight="1">
      <c r="A54" s="3333" t="s">
        <v>336</v>
      </c>
      <c r="B54" s="3333"/>
      <c r="C54" s="3333"/>
      <c r="D54" s="3333"/>
      <c r="E54" s="3333"/>
      <c r="F54" s="3333"/>
      <c r="G54" s="3333"/>
      <c r="H54" s="3333"/>
      <c r="I54" s="3333"/>
      <c r="J54" s="3333"/>
      <c r="K54" s="3333"/>
      <c r="L54" s="3333"/>
      <c r="M54" s="3333"/>
      <c r="N54" s="3333"/>
      <c r="O54" s="3333"/>
      <c r="P54" s="3333"/>
      <c r="Q54" s="3333"/>
      <c r="R54" s="3333"/>
      <c r="S54" s="3333"/>
      <c r="T54" s="3333"/>
      <c r="U54" s="3333"/>
      <c r="V54" s="173"/>
    </row>
    <row r="55" spans="1:22">
      <c r="G55" s="243"/>
      <c r="H55" s="243"/>
      <c r="I55" s="243"/>
      <c r="J55" s="243"/>
      <c r="K55" s="243"/>
    </row>
    <row r="56" spans="1:22">
      <c r="A56" s="140" t="s">
        <v>164</v>
      </c>
      <c r="F56" s="84"/>
      <c r="G56" s="243"/>
      <c r="H56" s="243"/>
      <c r="I56" s="243"/>
      <c r="J56" s="243"/>
      <c r="K56" s="243"/>
    </row>
    <row r="57" spans="1:22">
      <c r="A57" s="96" t="s">
        <v>199</v>
      </c>
      <c r="G57" s="15"/>
      <c r="H57" s="15"/>
      <c r="I57" s="15"/>
      <c r="J57" s="15"/>
      <c r="K57" s="15"/>
      <c r="V57" s="15"/>
    </row>
    <row r="58" spans="1:22">
      <c r="A58" s="137" t="s">
        <v>200</v>
      </c>
      <c r="G58" s="15"/>
      <c r="H58" s="15"/>
      <c r="I58" s="15"/>
      <c r="J58" s="15"/>
      <c r="K58" s="15"/>
      <c r="V58" s="15"/>
    </row>
    <row r="59" spans="1:22">
      <c r="A59" s="137" t="s">
        <v>201</v>
      </c>
      <c r="G59" s="15"/>
      <c r="H59" s="15"/>
      <c r="I59" s="15"/>
      <c r="J59" s="15"/>
      <c r="K59" s="15"/>
      <c r="V59" s="15"/>
    </row>
    <row r="60" spans="1:22">
      <c r="A60" s="137" t="s">
        <v>202</v>
      </c>
      <c r="G60" s="15"/>
      <c r="H60" s="15"/>
      <c r="I60" s="15"/>
      <c r="J60" s="15"/>
      <c r="K60" s="15"/>
      <c r="V60" s="15"/>
    </row>
    <row r="61" spans="1:22">
      <c r="A61" s="137" t="s">
        <v>243</v>
      </c>
      <c r="G61" s="15"/>
      <c r="H61" s="15"/>
      <c r="I61" s="15"/>
      <c r="J61" s="15"/>
      <c r="K61" s="15"/>
      <c r="V61" s="15"/>
    </row>
    <row r="62" spans="1:22">
      <c r="A62" s="137" t="s">
        <v>305</v>
      </c>
      <c r="G62" s="15"/>
      <c r="H62" s="15"/>
      <c r="I62" s="15"/>
      <c r="J62" s="15"/>
      <c r="K62" s="15"/>
      <c r="V62" s="15"/>
    </row>
    <row r="63" spans="1:22">
      <c r="A63" s="96"/>
      <c r="B63" s="84"/>
      <c r="C63" s="28"/>
      <c r="G63" s="15"/>
      <c r="H63" s="15"/>
      <c r="I63" s="15"/>
      <c r="J63" s="15"/>
      <c r="K63" s="15"/>
      <c r="V63" s="15"/>
    </row>
    <row r="64" spans="1:22">
      <c r="A64" s="96"/>
      <c r="B64" s="84"/>
      <c r="C64" s="28"/>
      <c r="G64" s="15"/>
      <c r="H64" s="15"/>
      <c r="I64" s="15"/>
      <c r="J64" s="15"/>
      <c r="K64" s="15"/>
      <c r="V64" s="15"/>
    </row>
    <row r="65" spans="1:22">
      <c r="A65" s="96"/>
      <c r="B65" s="84"/>
      <c r="C65" s="28"/>
      <c r="G65" s="15"/>
      <c r="H65" s="15"/>
      <c r="I65" s="15"/>
      <c r="J65" s="15"/>
      <c r="K65" s="15"/>
      <c r="V65" s="15"/>
    </row>
    <row r="66" spans="1:22" ht="12.75" customHeight="1">
      <c r="A66" s="96"/>
      <c r="B66" s="84"/>
      <c r="C66" s="28"/>
      <c r="G66" s="15"/>
      <c r="H66" s="15"/>
      <c r="I66" s="15"/>
      <c r="J66" s="15"/>
      <c r="K66" s="15"/>
      <c r="V66" s="15"/>
    </row>
    <row r="67" spans="1:22">
      <c r="B67" s="84"/>
      <c r="C67" s="28"/>
      <c r="G67" s="15"/>
      <c r="H67" s="15"/>
      <c r="I67" s="15"/>
      <c r="J67" s="15"/>
      <c r="K67" s="15"/>
      <c r="V67" s="15"/>
    </row>
    <row r="68" spans="1:22">
      <c r="B68" s="84"/>
      <c r="C68" s="28"/>
      <c r="G68" s="15"/>
      <c r="H68" s="15"/>
      <c r="I68" s="15"/>
      <c r="J68" s="15"/>
      <c r="K68" s="15"/>
      <c r="V68" s="15"/>
    </row>
    <row r="69" spans="1:22">
      <c r="B69" s="84"/>
      <c r="C69" s="28"/>
      <c r="G69" s="15"/>
      <c r="H69" s="15"/>
      <c r="I69" s="15"/>
      <c r="J69" s="15"/>
      <c r="K69" s="15"/>
      <c r="V69" s="15"/>
    </row>
    <row r="70" spans="1:22">
      <c r="B70" s="84"/>
      <c r="C70" s="28"/>
      <c r="G70" s="15"/>
      <c r="H70" s="15"/>
      <c r="I70" s="15"/>
      <c r="J70" s="15"/>
      <c r="K70" s="15"/>
      <c r="V70" s="15"/>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selection activeCell="B30" sqref="B30:E3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40">
    <mergeCell ref="S4:U6"/>
    <mergeCell ref="O49:P49"/>
    <mergeCell ref="S8:U8"/>
    <mergeCell ref="Q49:R49"/>
    <mergeCell ref="S36:U36"/>
    <mergeCell ref="D8:F8"/>
    <mergeCell ref="D48:D49"/>
    <mergeCell ref="M46:R48"/>
    <mergeCell ref="M36:R36"/>
    <mergeCell ref="I8:J8"/>
    <mergeCell ref="M49:N49"/>
    <mergeCell ref="A53:U53"/>
    <mergeCell ref="A54:U54"/>
    <mergeCell ref="D47:F47"/>
    <mergeCell ref="B47:C49"/>
    <mergeCell ref="I48:J49"/>
    <mergeCell ref="K48:L49"/>
    <mergeCell ref="G46:L47"/>
    <mergeCell ref="G48:H49"/>
    <mergeCell ref="E48:F48"/>
    <mergeCell ref="A46:A49"/>
    <mergeCell ref="B46:F46"/>
    <mergeCell ref="S46:U48"/>
    <mergeCell ref="A50:U50"/>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s>
  <phoneticPr fontId="0" type="noConversion"/>
  <hyperlinks>
    <hyperlink ref="B5:C7" r:id="rId3" display="Total"/>
    <hyperlink ref="B47:C49" r:id="rId4" display="Total"/>
    <hyperlink ref="D47:F47" r:id="rId5" display="Opposite sex couples"/>
    <hyperlink ref="I6:J7" r:id="rId6" display="por divórcio"/>
    <hyperlink ref="I48:J49" r:id="rId7" display="by divorce"/>
    <hyperlink ref="K48:L49" r:id="rId8" display="by death"/>
    <hyperlink ref="K6:L7" r:id="rId9" display="por morte"/>
    <hyperlink ref="D5:F5" r:id="rId10" display="Entre pessoas de sexo oposto"/>
    <hyperlink ref="M46:N48" r:id="rId11" display="Total"/>
    <hyperlink ref="M46:R48" r:id="rId12" display="Foreign population who has been granted a resident title"/>
    <hyperlink ref="M4:N6" r:id="rId13" display="Total"/>
    <hyperlink ref="M4:R6" r:id="rId14" display="Foreign population who has been granted a resident title"/>
    <hyperlink ref="S4:U6" r:id="rId15" display="População estrangeira com estatuto de residente"/>
    <hyperlink ref="S46:U48" r:id="rId16" display="Foreign population with resident status"/>
    <hyperlink ref="A58" r:id="rId17"/>
    <hyperlink ref="A60" r:id="rId18"/>
    <hyperlink ref="A57" r:id="rId19"/>
    <hyperlink ref="A59" r:id="rId20"/>
    <hyperlink ref="A61" r:id="rId21"/>
    <hyperlink ref="A62" r:id="rId22"/>
  </hyperlinks>
  <printOptions horizontalCentered="1"/>
  <pageMargins left="0.39370078740157483" right="0.39370078740157483" top="0.78740157480314965" bottom="0.78740157480314965" header="0" footer="0"/>
  <pageSetup paperSize="9" scale="70" orientation="portrait" horizontalDpi="300" verticalDpi="300" r:id="rId23"/>
  <headerFooter alignWithMargins="0"/>
</worksheet>
</file>

<file path=xl/worksheets/sheet110.xml><?xml version="1.0" encoding="utf-8"?>
<worksheet xmlns="http://schemas.openxmlformats.org/spreadsheetml/2006/main" xmlns:r="http://schemas.openxmlformats.org/officeDocument/2006/relationships">
  <dimension ref="A1:AA40"/>
  <sheetViews>
    <sheetView showGridLines="0" workbookViewId="0">
      <selection activeCell="A2" sqref="A2:I2"/>
    </sheetView>
  </sheetViews>
  <sheetFormatPr defaultColWidth="9.140625" defaultRowHeight="12.75"/>
  <cols>
    <col min="1" max="1" width="10.28515625" style="20" customWidth="1"/>
    <col min="2" max="2" width="9" style="20" customWidth="1"/>
    <col min="3" max="3" width="8.5703125" style="20" customWidth="1"/>
    <col min="4" max="4" width="8.28515625" style="20" customWidth="1"/>
    <col min="5" max="5" width="10.7109375" style="20" customWidth="1"/>
    <col min="6" max="6" width="8.42578125" style="20" customWidth="1"/>
    <col min="7" max="7" width="12.5703125" style="20" customWidth="1"/>
    <col min="8" max="8" width="9.85546875" style="20" customWidth="1"/>
    <col min="9" max="9" width="9.42578125" style="20" customWidth="1"/>
    <col min="10" max="10" width="6.28515625" style="20" customWidth="1"/>
    <col min="11" max="11" width="8.28515625" style="20" customWidth="1"/>
    <col min="12" max="12" width="11.28515625" style="20" customWidth="1"/>
    <col min="13" max="13" width="8.7109375" style="20" customWidth="1"/>
    <col min="14" max="14" width="10.85546875" style="20" customWidth="1"/>
    <col min="15" max="16384" width="9.140625" style="20"/>
  </cols>
  <sheetData>
    <row r="1" spans="1:27" s="11" customFormat="1" ht="30" customHeight="1">
      <c r="A1" s="3921" t="s">
        <v>2379</v>
      </c>
      <c r="B1" s="3921"/>
      <c r="C1" s="3921"/>
      <c r="D1" s="3921"/>
      <c r="E1" s="3921"/>
      <c r="F1" s="3921"/>
      <c r="G1" s="3921"/>
      <c r="H1" s="3921"/>
      <c r="I1" s="3921"/>
      <c r="J1" s="2402"/>
      <c r="K1" s="2402"/>
      <c r="L1" s="2402"/>
      <c r="M1" s="2402"/>
      <c r="N1" s="2362"/>
      <c r="O1" s="2362"/>
      <c r="P1" s="2362"/>
      <c r="Q1" s="2362"/>
      <c r="R1" s="2362"/>
    </row>
    <row r="2" spans="1:27" s="11" customFormat="1" ht="30" customHeight="1">
      <c r="A2" s="3935" t="s">
        <v>2380</v>
      </c>
      <c r="B2" s="3935"/>
      <c r="C2" s="3935"/>
      <c r="D2" s="3935"/>
      <c r="E2" s="3935"/>
      <c r="F2" s="3935"/>
      <c r="G2" s="3935"/>
      <c r="H2" s="3935"/>
      <c r="I2" s="3935"/>
      <c r="J2" s="2402"/>
      <c r="K2" s="2402"/>
      <c r="L2" s="2402"/>
      <c r="M2" s="2402"/>
      <c r="N2" s="2362"/>
      <c r="O2" s="2362"/>
      <c r="P2" s="2362"/>
      <c r="Q2" s="2362"/>
      <c r="R2" s="2362"/>
    </row>
    <row r="3" spans="1:27" s="1136" customFormat="1" ht="12" customHeight="1">
      <c r="A3" s="2403" t="s">
        <v>59</v>
      </c>
      <c r="B3" s="2403"/>
      <c r="C3" s="2404"/>
      <c r="D3" s="2404"/>
      <c r="E3" s="2404"/>
      <c r="F3" s="2404"/>
      <c r="G3" s="1135"/>
      <c r="H3" s="2405"/>
      <c r="I3" s="108" t="s">
        <v>12</v>
      </c>
    </row>
    <row r="4" spans="1:27" s="1136" customFormat="1" ht="13.5" customHeight="1">
      <c r="A4" s="4011"/>
      <c r="B4" s="4123" t="s">
        <v>14</v>
      </c>
      <c r="C4" s="4126" t="s">
        <v>2381</v>
      </c>
      <c r="D4" s="4126"/>
      <c r="E4" s="4126"/>
      <c r="F4" s="4126"/>
      <c r="G4" s="4126"/>
      <c r="H4" s="4110" t="s">
        <v>2382</v>
      </c>
      <c r="I4" s="4110" t="s">
        <v>2383</v>
      </c>
    </row>
    <row r="5" spans="1:27" ht="13.5" customHeight="1">
      <c r="A5" s="4011"/>
      <c r="B5" s="4124"/>
      <c r="C5" s="4128" t="s">
        <v>2384</v>
      </c>
      <c r="D5" s="4116" t="s">
        <v>2385</v>
      </c>
      <c r="E5" s="4116"/>
      <c r="F5" s="4126" t="s">
        <v>2386</v>
      </c>
      <c r="G5" s="4126"/>
      <c r="H5" s="4111"/>
      <c r="I5" s="4111"/>
      <c r="J5" s="2406"/>
      <c r="K5" s="2406"/>
      <c r="L5" s="2406"/>
      <c r="M5" s="2406"/>
      <c r="N5" s="2406"/>
    </row>
    <row r="6" spans="1:27" ht="37.5" customHeight="1">
      <c r="A6" s="4011"/>
      <c r="B6" s="4125"/>
      <c r="C6" s="4129"/>
      <c r="D6" s="2398" t="s">
        <v>14</v>
      </c>
      <c r="E6" s="2398" t="s">
        <v>685</v>
      </c>
      <c r="F6" s="2398" t="s">
        <v>14</v>
      </c>
      <c r="G6" s="2407" t="s">
        <v>2387</v>
      </c>
      <c r="H6" s="4127"/>
      <c r="I6" s="4127"/>
      <c r="J6" s="2406"/>
      <c r="K6" s="2406"/>
      <c r="L6" s="2406"/>
      <c r="M6" s="2406"/>
      <c r="N6" s="2406"/>
    </row>
    <row r="7" spans="1:27" ht="12.75" customHeight="1">
      <c r="A7" s="8" t="s">
        <v>52</v>
      </c>
      <c r="B7" s="8"/>
      <c r="C7" s="2408"/>
      <c r="D7" s="1040"/>
      <c r="E7" s="1040"/>
      <c r="F7" s="1040"/>
      <c r="G7" s="1040"/>
      <c r="H7" s="1040"/>
      <c r="I7" s="2409"/>
      <c r="J7" s="2410"/>
      <c r="K7" s="2410"/>
      <c r="L7" s="2410"/>
      <c r="M7" s="2410"/>
      <c r="N7" s="2410"/>
    </row>
    <row r="8" spans="1:27">
      <c r="A8" s="8">
        <v>2010</v>
      </c>
      <c r="B8" s="357">
        <v>123</v>
      </c>
      <c r="C8" s="357">
        <v>1</v>
      </c>
      <c r="D8" s="357">
        <v>76</v>
      </c>
      <c r="E8" s="357">
        <v>55</v>
      </c>
      <c r="F8" s="357">
        <v>122</v>
      </c>
      <c r="G8" s="357">
        <v>43</v>
      </c>
      <c r="H8" s="357">
        <v>70792</v>
      </c>
      <c r="I8" s="357">
        <v>71808</v>
      </c>
      <c r="J8" s="2411"/>
      <c r="K8" s="357"/>
      <c r="L8" s="357"/>
      <c r="M8" s="357"/>
      <c r="N8" s="357"/>
      <c r="O8" s="357"/>
      <c r="P8" s="357"/>
      <c r="Q8" s="357"/>
      <c r="R8" s="357"/>
      <c r="T8" s="85"/>
      <c r="U8" s="85"/>
      <c r="V8" s="85"/>
      <c r="W8" s="85"/>
      <c r="X8" s="85"/>
      <c r="Y8" s="85"/>
      <c r="Z8" s="85"/>
      <c r="AA8" s="85"/>
    </row>
    <row r="9" spans="1:27">
      <c r="A9" s="8">
        <v>2011</v>
      </c>
      <c r="B9" s="357">
        <v>88</v>
      </c>
      <c r="C9" s="357">
        <v>1</v>
      </c>
      <c r="D9" s="357">
        <v>46</v>
      </c>
      <c r="E9" s="357">
        <v>31</v>
      </c>
      <c r="F9" s="357">
        <v>120</v>
      </c>
      <c r="G9" s="357">
        <v>51</v>
      </c>
      <c r="H9" s="357">
        <v>58413</v>
      </c>
      <c r="I9" s="357">
        <v>61330</v>
      </c>
      <c r="J9" s="2411"/>
      <c r="K9" s="357"/>
      <c r="L9" s="357"/>
      <c r="M9" s="357"/>
      <c r="N9" s="357"/>
      <c r="O9" s="357"/>
      <c r="P9" s="357"/>
      <c r="Q9" s="357"/>
      <c r="R9" s="357"/>
      <c r="T9" s="85"/>
      <c r="U9" s="85"/>
      <c r="V9" s="85"/>
      <c r="W9" s="85"/>
      <c r="X9" s="85"/>
      <c r="Y9" s="85"/>
      <c r="Z9" s="85"/>
      <c r="AA9" s="85"/>
    </row>
    <row r="10" spans="1:27">
      <c r="A10" s="8">
        <v>2012</v>
      </c>
      <c r="B10" s="357">
        <v>127</v>
      </c>
      <c r="C10" s="357">
        <v>3</v>
      </c>
      <c r="D10" s="357">
        <v>65</v>
      </c>
      <c r="E10" s="357">
        <v>50</v>
      </c>
      <c r="F10" s="357">
        <v>165</v>
      </c>
      <c r="G10" s="357">
        <v>62</v>
      </c>
      <c r="H10" s="357">
        <v>92324</v>
      </c>
      <c r="I10" s="357">
        <v>112984</v>
      </c>
      <c r="J10" s="2411"/>
      <c r="K10" s="357"/>
      <c r="L10" s="357"/>
      <c r="M10" s="357"/>
      <c r="N10" s="357"/>
      <c r="O10" s="357"/>
      <c r="P10" s="357"/>
      <c r="Q10" s="357"/>
      <c r="R10" s="357"/>
      <c r="T10" s="85"/>
      <c r="U10" s="85"/>
      <c r="V10" s="85"/>
      <c r="W10" s="85"/>
      <c r="X10" s="85"/>
      <c r="Y10" s="85"/>
      <c r="Z10" s="85"/>
      <c r="AA10" s="85"/>
    </row>
    <row r="11" spans="1:27">
      <c r="A11" s="8">
        <v>2013</v>
      </c>
      <c r="B11" s="2412">
        <v>173</v>
      </c>
      <c r="C11" s="2412">
        <v>1</v>
      </c>
      <c r="D11" s="357">
        <v>47</v>
      </c>
      <c r="E11" s="357">
        <v>34</v>
      </c>
      <c r="F11" s="357">
        <v>125</v>
      </c>
      <c r="G11" s="357">
        <v>62</v>
      </c>
      <c r="H11" s="357">
        <v>70405</v>
      </c>
      <c r="I11" s="357">
        <v>77148</v>
      </c>
      <c r="J11" s="2411"/>
      <c r="K11" s="2412"/>
      <c r="L11" s="2412"/>
      <c r="M11" s="357"/>
      <c r="N11" s="357"/>
      <c r="O11" s="357"/>
      <c r="P11" s="357"/>
      <c r="Q11" s="357"/>
      <c r="R11" s="357"/>
      <c r="T11" s="85"/>
      <c r="U11" s="85"/>
      <c r="V11" s="85"/>
      <c r="W11" s="85"/>
      <c r="X11" s="85"/>
      <c r="Y11" s="85"/>
      <c r="Z11" s="85"/>
      <c r="AA11" s="85"/>
    </row>
    <row r="12" spans="1:27">
      <c r="A12" s="8">
        <v>2014</v>
      </c>
      <c r="B12" s="357">
        <v>90</v>
      </c>
      <c r="C12" s="357">
        <v>0</v>
      </c>
      <c r="D12" s="357">
        <v>38</v>
      </c>
      <c r="E12" s="357">
        <v>26</v>
      </c>
      <c r="F12" s="357">
        <v>85</v>
      </c>
      <c r="G12" s="357">
        <v>45</v>
      </c>
      <c r="H12" s="357">
        <v>18078</v>
      </c>
      <c r="I12" s="357">
        <v>26344</v>
      </c>
      <c r="J12" s="2411"/>
      <c r="K12" s="357"/>
      <c r="L12" s="357"/>
      <c r="M12" s="357"/>
      <c r="N12" s="357"/>
      <c r="O12" s="357"/>
      <c r="P12" s="357"/>
      <c r="Q12" s="357"/>
      <c r="R12" s="357"/>
      <c r="T12" s="85"/>
      <c r="U12" s="85"/>
      <c r="V12" s="85"/>
      <c r="W12" s="85"/>
      <c r="X12" s="85"/>
      <c r="Y12" s="85"/>
      <c r="Z12" s="85"/>
      <c r="AA12" s="85"/>
    </row>
    <row r="13" spans="1:27">
      <c r="A13" s="8">
        <v>2015</v>
      </c>
      <c r="B13" s="357">
        <v>75</v>
      </c>
      <c r="C13" s="357">
        <v>0</v>
      </c>
      <c r="D13" s="357">
        <v>24</v>
      </c>
      <c r="E13" s="357">
        <v>23</v>
      </c>
      <c r="F13" s="357">
        <v>70</v>
      </c>
      <c r="G13" s="357">
        <v>35</v>
      </c>
      <c r="H13" s="357">
        <v>11812</v>
      </c>
      <c r="I13" s="357">
        <v>19653</v>
      </c>
      <c r="J13" s="2411"/>
      <c r="K13" s="2413"/>
      <c r="L13" s="2413"/>
      <c r="M13" s="2413"/>
      <c r="N13" s="2413"/>
      <c r="O13" s="2413"/>
      <c r="P13" s="2413"/>
      <c r="Q13" s="2413"/>
      <c r="R13" s="2413"/>
      <c r="T13" s="85"/>
      <c r="U13" s="85"/>
      <c r="V13" s="85"/>
      <c r="W13" s="85"/>
      <c r="X13" s="85"/>
      <c r="Y13" s="85"/>
      <c r="Z13" s="85"/>
      <c r="AA13" s="85"/>
    </row>
    <row r="14" spans="1:27">
      <c r="A14" s="1052">
        <v>2016</v>
      </c>
      <c r="B14" s="2413">
        <v>76</v>
      </c>
      <c r="C14" s="2413">
        <v>0</v>
      </c>
      <c r="D14" s="2413">
        <v>24</v>
      </c>
      <c r="E14" s="2413">
        <v>21</v>
      </c>
      <c r="F14" s="2413">
        <v>62</v>
      </c>
      <c r="G14" s="2413">
        <v>29</v>
      </c>
      <c r="H14" s="2413">
        <v>6537</v>
      </c>
      <c r="I14" s="2413">
        <v>11757</v>
      </c>
      <c r="J14" s="2411"/>
      <c r="K14" s="85"/>
    </row>
    <row r="15" spans="1:27" ht="12.75" customHeight="1">
      <c r="A15" s="4110"/>
      <c r="B15" s="4123" t="s">
        <v>14</v>
      </c>
      <c r="C15" s="4131" t="s">
        <v>2388</v>
      </c>
      <c r="D15" s="4131"/>
      <c r="E15" s="4131"/>
      <c r="F15" s="4131"/>
      <c r="G15" s="4131"/>
      <c r="H15" s="4011" t="s">
        <v>2389</v>
      </c>
      <c r="I15" s="4011" t="s">
        <v>2390</v>
      </c>
    </row>
    <row r="16" spans="1:27">
      <c r="A16" s="4111"/>
      <c r="B16" s="4124"/>
      <c r="C16" s="4116" t="s">
        <v>2391</v>
      </c>
      <c r="D16" s="4116" t="s">
        <v>2392</v>
      </c>
      <c r="E16" s="4116"/>
      <c r="F16" s="4131" t="s">
        <v>2393</v>
      </c>
      <c r="G16" s="4131"/>
      <c r="H16" s="4011"/>
      <c r="I16" s="4011"/>
    </row>
    <row r="17" spans="1:10" ht="25.5">
      <c r="A17" s="4112"/>
      <c r="B17" s="4125"/>
      <c r="C17" s="4116"/>
      <c r="D17" s="2398" t="s">
        <v>14</v>
      </c>
      <c r="E17" s="2398" t="s">
        <v>2394</v>
      </c>
      <c r="F17" s="2398" t="s">
        <v>14</v>
      </c>
      <c r="G17" s="2407" t="s">
        <v>2395</v>
      </c>
      <c r="H17" s="4011"/>
      <c r="I17" s="4011"/>
    </row>
    <row r="18" spans="1:10">
      <c r="A18" s="4130" t="s">
        <v>2396</v>
      </c>
      <c r="B18" s="4130"/>
      <c r="C18" s="4130"/>
      <c r="D18" s="4130"/>
      <c r="E18" s="4130"/>
      <c r="F18" s="4130"/>
      <c r="G18" s="4130"/>
      <c r="H18" s="4130"/>
      <c r="I18" s="4130"/>
    </row>
    <row r="19" spans="1:10" ht="12" customHeight="1">
      <c r="A19" s="2018" t="s">
        <v>2335</v>
      </c>
      <c r="B19" s="2018"/>
      <c r="C19" s="242"/>
      <c r="D19" s="242"/>
      <c r="E19" s="242"/>
      <c r="F19" s="242"/>
      <c r="G19" s="242"/>
      <c r="H19" s="242"/>
      <c r="I19" s="242"/>
      <c r="J19" s="242"/>
    </row>
    <row r="20" spans="1:10" ht="10.5" customHeight="1">
      <c r="A20" s="2018" t="s">
        <v>2336</v>
      </c>
      <c r="B20" s="2018"/>
      <c r="C20" s="242"/>
      <c r="D20" s="242"/>
      <c r="E20" s="242"/>
      <c r="F20" s="242"/>
      <c r="G20" s="242"/>
      <c r="H20" s="242"/>
      <c r="I20" s="242"/>
      <c r="J20" s="242"/>
    </row>
    <row r="21" spans="1:10" ht="84" customHeight="1">
      <c r="A21" s="3333" t="s">
        <v>2397</v>
      </c>
      <c r="B21" s="3333"/>
      <c r="C21" s="3333"/>
      <c r="D21" s="3333"/>
      <c r="E21" s="3333"/>
      <c r="F21" s="3333"/>
      <c r="G21" s="3333"/>
      <c r="H21" s="3333"/>
      <c r="I21" s="3333"/>
      <c r="J21" s="136"/>
    </row>
    <row r="22" spans="1:10" ht="72" customHeight="1">
      <c r="A22" s="3621" t="s">
        <v>2398</v>
      </c>
      <c r="B22" s="3621"/>
      <c r="C22" s="3621"/>
      <c r="D22" s="3621"/>
      <c r="E22" s="3621"/>
      <c r="F22" s="3621"/>
      <c r="G22" s="3621"/>
      <c r="H22" s="3621"/>
      <c r="I22" s="3621"/>
      <c r="J22" s="244"/>
    </row>
    <row r="23" spans="1:10" ht="12.75" customHeight="1"/>
    <row r="24" spans="1:10" ht="12.75" customHeight="1"/>
    <row r="25" spans="1:10" ht="12.75" customHeight="1"/>
    <row r="26" spans="1:10" ht="12.75" customHeight="1">
      <c r="A26" s="2414"/>
      <c r="B26" s="2414"/>
    </row>
    <row r="27" spans="1:10" ht="12.75" customHeight="1"/>
    <row r="28" spans="1:10" ht="12.75" customHeight="1"/>
    <row r="29" spans="1:10" ht="12.75" customHeight="1">
      <c r="A29" s="2414"/>
      <c r="B29" s="2414"/>
    </row>
    <row r="30" spans="1:10" ht="12.75" customHeight="1"/>
    <row r="31" spans="1:10" ht="12.75" customHeight="1"/>
    <row r="32" spans="1:10" ht="12.75" customHeight="1"/>
    <row r="33" ht="12.75" customHeight="1"/>
    <row r="34" ht="13.5" customHeight="1"/>
    <row r="35" ht="12.75" customHeight="1"/>
    <row r="37" ht="9.75" customHeight="1"/>
    <row r="38" ht="9.75" customHeight="1"/>
    <row r="39" ht="19.5" customHeight="1"/>
    <row r="40" ht="19.5" customHeight="1"/>
  </sheetData>
  <mergeCells count="21">
    <mergeCell ref="A18:I18"/>
    <mergeCell ref="A21:I21"/>
    <mergeCell ref="A22:I22"/>
    <mergeCell ref="A15:A17"/>
    <mergeCell ref="B15:B17"/>
    <mergeCell ref="C15:G15"/>
    <mergeCell ref="H15:H17"/>
    <mergeCell ref="I15:I17"/>
    <mergeCell ref="C16:C17"/>
    <mergeCell ref="D16:E16"/>
    <mergeCell ref="F16:G16"/>
    <mergeCell ref="A1:I1"/>
    <mergeCell ref="A2:I2"/>
    <mergeCell ref="A4:A6"/>
    <mergeCell ref="B4:B6"/>
    <mergeCell ref="C4:G4"/>
    <mergeCell ref="H4:H6"/>
    <mergeCell ref="I4:I6"/>
    <mergeCell ref="C5:C6"/>
    <mergeCell ref="D5:E5"/>
    <mergeCell ref="F5:G5"/>
  </mergeCells>
  <pageMargins left="0.7" right="0.7" top="0.75" bottom="0.75" header="0.3" footer="0.3"/>
  <pageSetup paperSize="9" orientation="portrait" verticalDpi="0" r:id="rId1"/>
</worksheet>
</file>

<file path=xl/worksheets/sheet111.xml><?xml version="1.0" encoding="utf-8"?>
<worksheet xmlns="http://schemas.openxmlformats.org/spreadsheetml/2006/main" xmlns:r="http://schemas.openxmlformats.org/officeDocument/2006/relationships">
  <dimension ref="A1:AB105"/>
  <sheetViews>
    <sheetView showGridLines="0" workbookViewId="0">
      <selection activeCell="A2" sqref="A2:N2"/>
    </sheetView>
  </sheetViews>
  <sheetFormatPr defaultColWidth="9.140625" defaultRowHeight="12.75"/>
  <cols>
    <col min="1" max="1" width="5.5703125" style="20" customWidth="1"/>
    <col min="2" max="2" width="5.85546875" style="20" customWidth="1"/>
    <col min="3" max="3" width="6" style="20" customWidth="1"/>
    <col min="4" max="4" width="5.5703125" style="20" customWidth="1"/>
    <col min="5" max="5" width="6" style="20" customWidth="1"/>
    <col min="6" max="6" width="8" style="20" customWidth="1"/>
    <col min="7" max="7" width="9.5703125" style="20" customWidth="1"/>
    <col min="8" max="8" width="6" style="20" customWidth="1"/>
    <col min="9" max="9" width="4" style="20" customWidth="1"/>
    <col min="10" max="10" width="5.5703125" style="20" customWidth="1"/>
    <col min="11" max="11" width="4.140625" style="20" customWidth="1"/>
    <col min="12" max="12" width="8" style="20" customWidth="1"/>
    <col min="13" max="13" width="9.7109375" style="20" customWidth="1"/>
    <col min="14" max="14" width="5.42578125" style="20" customWidth="1"/>
    <col min="15" max="16384" width="9.140625" style="20"/>
  </cols>
  <sheetData>
    <row r="1" spans="1:18" s="11" customFormat="1" ht="30" customHeight="1">
      <c r="A1" s="3921" t="s">
        <v>2399</v>
      </c>
      <c r="B1" s="3921"/>
      <c r="C1" s="3921"/>
      <c r="D1" s="3921"/>
      <c r="E1" s="3921"/>
      <c r="F1" s="3921"/>
      <c r="G1" s="3921"/>
      <c r="H1" s="3921"/>
      <c r="I1" s="3921"/>
      <c r="J1" s="3921"/>
      <c r="K1" s="3921"/>
      <c r="L1" s="3921"/>
      <c r="M1" s="3921"/>
      <c r="N1" s="3921"/>
    </row>
    <row r="2" spans="1:18" s="11" customFormat="1" ht="30" customHeight="1">
      <c r="A2" s="3935" t="s">
        <v>2400</v>
      </c>
      <c r="B2" s="3935"/>
      <c r="C2" s="3935"/>
      <c r="D2" s="3935"/>
      <c r="E2" s="3935"/>
      <c r="F2" s="3935"/>
      <c r="G2" s="3935"/>
      <c r="H2" s="3935"/>
      <c r="I2" s="3935"/>
      <c r="J2" s="3935"/>
      <c r="K2" s="3935"/>
      <c r="L2" s="3935"/>
      <c r="M2" s="3935"/>
      <c r="N2" s="3935"/>
    </row>
    <row r="3" spans="1:18" s="11" customFormat="1" ht="9" customHeight="1">
      <c r="A3" s="1135" t="s">
        <v>59</v>
      </c>
      <c r="B3" s="1135"/>
      <c r="C3" s="2180"/>
      <c r="D3" s="2180"/>
      <c r="E3" s="2180"/>
      <c r="F3" s="2180"/>
      <c r="G3" s="2180"/>
      <c r="H3" s="2180"/>
      <c r="I3" s="2180"/>
      <c r="J3" s="2180"/>
      <c r="K3" s="2180"/>
      <c r="L3" s="2180"/>
      <c r="M3" s="2180"/>
      <c r="N3" s="108" t="s">
        <v>12</v>
      </c>
    </row>
    <row r="4" spans="1:18" ht="13.5" customHeight="1">
      <c r="A4" s="4011"/>
      <c r="B4" s="4132" t="s">
        <v>14</v>
      </c>
      <c r="C4" s="4135" t="s">
        <v>2401</v>
      </c>
      <c r="D4" s="4135"/>
      <c r="E4" s="4135"/>
      <c r="F4" s="4135"/>
      <c r="G4" s="4135"/>
      <c r="H4" s="4135"/>
      <c r="I4" s="4135" t="s">
        <v>2402</v>
      </c>
      <c r="J4" s="4135"/>
      <c r="K4" s="4135"/>
      <c r="L4" s="4135"/>
      <c r="M4" s="4135"/>
      <c r="N4" s="4135"/>
    </row>
    <row r="5" spans="1:18" ht="13.5" customHeight="1">
      <c r="A5" s="4011"/>
      <c r="B5" s="4133"/>
      <c r="C5" s="4136" t="s">
        <v>14</v>
      </c>
      <c r="D5" s="4136" t="s">
        <v>2403</v>
      </c>
      <c r="E5" s="4138" t="s">
        <v>2404</v>
      </c>
      <c r="F5" s="4139"/>
      <c r="G5" s="4140"/>
      <c r="H5" s="4136" t="s">
        <v>2405</v>
      </c>
      <c r="I5" s="4136" t="s">
        <v>14</v>
      </c>
      <c r="J5" s="4136" t="s">
        <v>2403</v>
      </c>
      <c r="K5" s="4138" t="s">
        <v>2404</v>
      </c>
      <c r="L5" s="4139"/>
      <c r="M5" s="4140"/>
      <c r="N5" s="4136" t="s">
        <v>2405</v>
      </c>
    </row>
    <row r="6" spans="1:18" ht="25.5" customHeight="1">
      <c r="A6" s="4011"/>
      <c r="B6" s="4134"/>
      <c r="C6" s="4137"/>
      <c r="D6" s="4137"/>
      <c r="E6" s="2415" t="s">
        <v>14</v>
      </c>
      <c r="F6" s="2415" t="s">
        <v>2406</v>
      </c>
      <c r="G6" s="2415" t="s">
        <v>2407</v>
      </c>
      <c r="H6" s="4137"/>
      <c r="I6" s="4137"/>
      <c r="J6" s="4137"/>
      <c r="K6" s="2415" t="s">
        <v>14</v>
      </c>
      <c r="L6" s="2415" t="s">
        <v>2406</v>
      </c>
      <c r="M6" s="2415" t="s">
        <v>2407</v>
      </c>
      <c r="N6" s="4137"/>
    </row>
    <row r="7" spans="1:18" ht="12.75" customHeight="1">
      <c r="A7" s="8" t="s">
        <v>20</v>
      </c>
      <c r="B7" s="2416"/>
      <c r="C7" s="2417"/>
      <c r="D7" s="2417"/>
      <c r="E7" s="2417"/>
      <c r="F7" s="2417"/>
      <c r="G7" s="2417"/>
      <c r="H7" s="2417"/>
      <c r="I7" s="4141"/>
      <c r="J7" s="4141"/>
      <c r="K7" s="4141"/>
      <c r="L7" s="4141"/>
      <c r="M7" s="4141"/>
      <c r="N7" s="4141"/>
    </row>
    <row r="8" spans="1:18" ht="12.75" customHeight="1">
      <c r="A8" s="8">
        <v>1990</v>
      </c>
      <c r="B8" s="2418">
        <v>305512</v>
      </c>
      <c r="C8" s="2418">
        <v>305309</v>
      </c>
      <c r="D8" s="2418">
        <v>18627</v>
      </c>
      <c r="E8" s="2418">
        <v>212258</v>
      </c>
      <c r="F8" s="2419">
        <v>58835</v>
      </c>
      <c r="G8" s="2419">
        <v>147337</v>
      </c>
      <c r="H8" s="2419">
        <v>62319</v>
      </c>
      <c r="I8" s="2419">
        <v>203</v>
      </c>
      <c r="J8" s="2418">
        <v>51</v>
      </c>
      <c r="K8" s="2419">
        <v>106</v>
      </c>
      <c r="L8" s="2418">
        <v>51</v>
      </c>
      <c r="M8" s="2419">
        <v>47</v>
      </c>
      <c r="N8" s="2419">
        <v>38</v>
      </c>
      <c r="P8" s="85"/>
      <c r="Q8" s="85"/>
      <c r="R8" s="85"/>
    </row>
    <row r="9" spans="1:18" ht="12.75" customHeight="1">
      <c r="A9" s="8">
        <v>1991</v>
      </c>
      <c r="B9" s="2418">
        <v>293886</v>
      </c>
      <c r="C9" s="2418">
        <v>293662</v>
      </c>
      <c r="D9" s="2418">
        <v>16643</v>
      </c>
      <c r="E9" s="2418">
        <v>205677</v>
      </c>
      <c r="F9" s="2419">
        <v>55818</v>
      </c>
      <c r="G9" s="2419">
        <v>144047</v>
      </c>
      <c r="H9" s="2419">
        <v>61037</v>
      </c>
      <c r="I9" s="2419">
        <v>224</v>
      </c>
      <c r="J9" s="2418">
        <v>28</v>
      </c>
      <c r="K9" s="2419">
        <v>144</v>
      </c>
      <c r="L9" s="2418">
        <v>73</v>
      </c>
      <c r="M9" s="2419">
        <v>60</v>
      </c>
      <c r="N9" s="2419">
        <v>38</v>
      </c>
      <c r="P9" s="85"/>
      <c r="Q9" s="85"/>
      <c r="R9" s="85"/>
    </row>
    <row r="10" spans="1:18" ht="12.75" customHeight="1">
      <c r="A10" s="8">
        <v>1992</v>
      </c>
      <c r="B10" s="2418">
        <v>278455</v>
      </c>
      <c r="C10" s="2418">
        <v>278270</v>
      </c>
      <c r="D10" s="2418">
        <v>15365</v>
      </c>
      <c r="E10" s="2418">
        <v>194246</v>
      </c>
      <c r="F10" s="2419">
        <v>52991</v>
      </c>
      <c r="G10" s="2419">
        <v>136214</v>
      </c>
      <c r="H10" s="2419">
        <v>60265</v>
      </c>
      <c r="I10" s="2419">
        <v>185</v>
      </c>
      <c r="J10" s="2418">
        <v>25</v>
      </c>
      <c r="K10" s="2419">
        <v>108</v>
      </c>
      <c r="L10" s="2418">
        <v>53</v>
      </c>
      <c r="M10" s="2419">
        <v>46</v>
      </c>
      <c r="N10" s="2419">
        <v>44</v>
      </c>
      <c r="P10" s="85"/>
      <c r="Q10" s="85"/>
      <c r="R10" s="85"/>
    </row>
    <row r="11" spans="1:18" ht="12.75" customHeight="1">
      <c r="A11" s="8">
        <v>1993</v>
      </c>
      <c r="B11" s="2418">
        <v>251577</v>
      </c>
      <c r="C11" s="2418">
        <v>251396</v>
      </c>
      <c r="D11" s="2418">
        <v>13507</v>
      </c>
      <c r="E11" s="2418">
        <v>174321</v>
      </c>
      <c r="F11" s="2419">
        <v>47280</v>
      </c>
      <c r="G11" s="2419">
        <v>122795</v>
      </c>
      <c r="H11" s="2419">
        <v>56794</v>
      </c>
      <c r="I11" s="2419">
        <v>181</v>
      </c>
      <c r="J11" s="2418">
        <v>29</v>
      </c>
      <c r="K11" s="2419">
        <v>97</v>
      </c>
      <c r="L11" s="2418">
        <v>48</v>
      </c>
      <c r="M11" s="2419">
        <v>45</v>
      </c>
      <c r="N11" s="2419">
        <v>46</v>
      </c>
      <c r="P11" s="85"/>
      <c r="Q11" s="85"/>
      <c r="R11" s="85"/>
    </row>
    <row r="12" spans="1:18" ht="12.75" customHeight="1">
      <c r="A12" s="8">
        <v>1994</v>
      </c>
      <c r="B12" s="2418">
        <v>234070</v>
      </c>
      <c r="C12" s="2418">
        <v>233812</v>
      </c>
      <c r="D12" s="2418">
        <v>12375</v>
      </c>
      <c r="E12" s="2418">
        <v>161501</v>
      </c>
      <c r="F12" s="2419">
        <v>42385</v>
      </c>
      <c r="G12" s="2419">
        <v>115602</v>
      </c>
      <c r="H12" s="2419">
        <v>53712</v>
      </c>
      <c r="I12" s="2419">
        <v>258</v>
      </c>
      <c r="J12" s="2418">
        <v>35</v>
      </c>
      <c r="K12" s="2419">
        <v>146</v>
      </c>
      <c r="L12" s="2418">
        <v>66</v>
      </c>
      <c r="M12" s="2419">
        <v>68</v>
      </c>
      <c r="N12" s="2419">
        <v>65</v>
      </c>
      <c r="P12" s="85"/>
      <c r="Q12" s="85"/>
      <c r="R12" s="85"/>
    </row>
    <row r="13" spans="1:18" ht="12.75" customHeight="1">
      <c r="A13" s="8">
        <v>1995</v>
      </c>
      <c r="B13" s="2418">
        <v>204273</v>
      </c>
      <c r="C13" s="2418">
        <v>204041</v>
      </c>
      <c r="D13" s="2418">
        <v>11027</v>
      </c>
      <c r="E13" s="2418">
        <v>138564</v>
      </c>
      <c r="F13" s="2419">
        <v>43716</v>
      </c>
      <c r="G13" s="2419">
        <v>91198</v>
      </c>
      <c r="H13" s="2419">
        <v>53606</v>
      </c>
      <c r="I13" s="2419">
        <v>232</v>
      </c>
      <c r="J13" s="2418">
        <v>46</v>
      </c>
      <c r="K13" s="2419">
        <v>124</v>
      </c>
      <c r="L13" s="2418">
        <v>71</v>
      </c>
      <c r="M13" s="2419">
        <v>42</v>
      </c>
      <c r="N13" s="2419">
        <v>62</v>
      </c>
      <c r="P13" s="85"/>
      <c r="Q13" s="85"/>
      <c r="R13" s="85"/>
    </row>
    <row r="14" spans="1:18" ht="12.75" customHeight="1">
      <c r="A14" s="8">
        <v>1996</v>
      </c>
      <c r="B14" s="2418">
        <v>216115</v>
      </c>
      <c r="C14" s="2418">
        <v>215854</v>
      </c>
      <c r="D14" s="2418">
        <v>11917</v>
      </c>
      <c r="E14" s="2418">
        <v>144945</v>
      </c>
      <c r="F14" s="2419">
        <v>48641</v>
      </c>
      <c r="G14" s="2419">
        <v>92820</v>
      </c>
      <c r="H14" s="2419">
        <v>58560</v>
      </c>
      <c r="I14" s="2419">
        <v>261</v>
      </c>
      <c r="J14" s="2418">
        <v>34</v>
      </c>
      <c r="K14" s="2419">
        <v>146</v>
      </c>
      <c r="L14" s="2418">
        <v>78</v>
      </c>
      <c r="M14" s="2419">
        <v>58</v>
      </c>
      <c r="N14" s="2419">
        <v>81</v>
      </c>
      <c r="P14" s="85"/>
      <c r="Q14" s="85"/>
      <c r="R14" s="85"/>
    </row>
    <row r="15" spans="1:18" ht="12.75" customHeight="1">
      <c r="A15" s="8">
        <v>1997</v>
      </c>
      <c r="B15" s="2418">
        <v>214326</v>
      </c>
      <c r="C15" s="2418">
        <v>214097</v>
      </c>
      <c r="D15" s="2418">
        <v>10374</v>
      </c>
      <c r="E15" s="2418">
        <v>142821</v>
      </c>
      <c r="F15" s="2419">
        <v>49506</v>
      </c>
      <c r="G15" s="2419">
        <v>90033</v>
      </c>
      <c r="H15" s="2419">
        <v>60083</v>
      </c>
      <c r="I15" s="2419">
        <v>229</v>
      </c>
      <c r="J15" s="2418">
        <v>15</v>
      </c>
      <c r="K15" s="2419">
        <v>145</v>
      </c>
      <c r="L15" s="2418">
        <v>96</v>
      </c>
      <c r="M15" s="2419">
        <v>42</v>
      </c>
      <c r="N15" s="2419">
        <v>69</v>
      </c>
      <c r="P15" s="85"/>
      <c r="Q15" s="85"/>
      <c r="R15" s="85"/>
    </row>
    <row r="16" spans="1:18" ht="12.75" customHeight="1">
      <c r="A16" s="8">
        <v>1998</v>
      </c>
      <c r="B16" s="2418">
        <v>154825</v>
      </c>
      <c r="C16" s="2418" t="s">
        <v>65</v>
      </c>
      <c r="D16" s="2418" t="s">
        <v>65</v>
      </c>
      <c r="E16" s="2418" t="s">
        <v>65</v>
      </c>
      <c r="F16" s="2419" t="s">
        <v>65</v>
      </c>
      <c r="G16" s="2419" t="s">
        <v>65</v>
      </c>
      <c r="H16" s="2419" t="s">
        <v>65</v>
      </c>
      <c r="I16" s="2419" t="s">
        <v>65</v>
      </c>
      <c r="J16" s="2419" t="s">
        <v>65</v>
      </c>
      <c r="K16" s="2419" t="s">
        <v>65</v>
      </c>
      <c r="L16" s="2418" t="s">
        <v>65</v>
      </c>
      <c r="M16" s="2419" t="s">
        <v>65</v>
      </c>
      <c r="N16" s="2419" t="s">
        <v>65</v>
      </c>
      <c r="P16" s="2411"/>
      <c r="Q16" s="85"/>
      <c r="R16" s="85"/>
    </row>
    <row r="17" spans="1:28" ht="12.75" customHeight="1">
      <c r="A17" s="8">
        <v>1999</v>
      </c>
      <c r="B17" s="2418">
        <v>212177</v>
      </c>
      <c r="C17" s="2418">
        <v>211941</v>
      </c>
      <c r="D17" s="2418">
        <v>9022</v>
      </c>
      <c r="E17" s="2418">
        <v>141860</v>
      </c>
      <c r="F17" s="2419">
        <v>48527</v>
      </c>
      <c r="G17" s="2419">
        <v>90099</v>
      </c>
      <c r="H17" s="2419">
        <v>61059</v>
      </c>
      <c r="I17" s="2419">
        <v>236</v>
      </c>
      <c r="J17" s="2418">
        <v>24</v>
      </c>
      <c r="K17" s="2419">
        <v>138</v>
      </c>
      <c r="L17" s="2418">
        <v>83</v>
      </c>
      <c r="M17" s="2419">
        <v>52</v>
      </c>
      <c r="N17" s="2419">
        <v>74</v>
      </c>
      <c r="P17" s="85"/>
      <c r="Q17" s="85"/>
      <c r="R17" s="85"/>
      <c r="S17" s="85"/>
      <c r="T17" s="85"/>
      <c r="U17" s="85"/>
      <c r="V17" s="85"/>
      <c r="W17" s="85"/>
      <c r="X17" s="85"/>
      <c r="Y17" s="85"/>
      <c r="Z17" s="85"/>
      <c r="AA17" s="85"/>
      <c r="AB17" s="85"/>
    </row>
    <row r="18" spans="1:28" ht="12.75" customHeight="1">
      <c r="A18" s="8">
        <v>2000</v>
      </c>
      <c r="B18" s="2418">
        <v>234192</v>
      </c>
      <c r="C18" s="2418">
        <v>233824</v>
      </c>
      <c r="D18" s="2418">
        <v>8848</v>
      </c>
      <c r="E18" s="2418">
        <v>141226</v>
      </c>
      <c r="F18" s="2419">
        <v>51459</v>
      </c>
      <c r="G18" s="2419">
        <v>86105</v>
      </c>
      <c r="H18" s="2419">
        <v>76735</v>
      </c>
      <c r="I18" s="2419">
        <v>368</v>
      </c>
      <c r="J18" s="2418">
        <v>33</v>
      </c>
      <c r="K18" s="2419">
        <v>192</v>
      </c>
      <c r="L18" s="2418">
        <v>102</v>
      </c>
      <c r="M18" s="2419">
        <v>78</v>
      </c>
      <c r="N18" s="2419">
        <v>115</v>
      </c>
      <c r="P18" s="85"/>
      <c r="Q18" s="85"/>
      <c r="R18" s="85"/>
      <c r="S18" s="85"/>
      <c r="T18" s="85"/>
      <c r="U18" s="85"/>
      <c r="V18" s="85"/>
      <c r="W18" s="85"/>
      <c r="X18" s="85"/>
      <c r="Y18" s="85"/>
      <c r="Z18" s="85"/>
      <c r="AA18" s="85"/>
      <c r="AB18" s="85"/>
    </row>
    <row r="19" spans="1:28" ht="12.75" customHeight="1">
      <c r="A19" s="8">
        <v>2001</v>
      </c>
      <c r="B19" s="2418">
        <v>244936</v>
      </c>
      <c r="C19" s="2418">
        <v>244571</v>
      </c>
      <c r="D19" s="2418">
        <v>8383</v>
      </c>
      <c r="E19" s="2418">
        <v>152419</v>
      </c>
      <c r="F19" s="2419">
        <v>56262</v>
      </c>
      <c r="G19" s="2419">
        <v>92012</v>
      </c>
      <c r="H19" s="2419">
        <v>81850</v>
      </c>
      <c r="I19" s="2419">
        <v>365</v>
      </c>
      <c r="J19" s="2418">
        <v>33</v>
      </c>
      <c r="K19" s="2419">
        <v>215</v>
      </c>
      <c r="L19" s="2418">
        <v>139</v>
      </c>
      <c r="M19" s="2419">
        <v>59</v>
      </c>
      <c r="N19" s="2419">
        <v>116</v>
      </c>
      <c r="P19" s="85"/>
      <c r="Q19" s="85"/>
      <c r="R19" s="85"/>
      <c r="S19" s="85"/>
      <c r="T19" s="85"/>
      <c r="U19" s="85"/>
      <c r="V19" s="85"/>
      <c r="W19" s="85"/>
      <c r="X19" s="85"/>
      <c r="Y19" s="85"/>
      <c r="Z19" s="85"/>
      <c r="AA19" s="85"/>
      <c r="AB19" s="85"/>
    </row>
    <row r="20" spans="1:28" ht="12.75" customHeight="1">
      <c r="A20" s="21">
        <v>2002</v>
      </c>
      <c r="B20" s="2420">
        <v>248097</v>
      </c>
      <c r="C20" s="2420">
        <v>247740</v>
      </c>
      <c r="D20" s="2420">
        <v>9102</v>
      </c>
      <c r="E20" s="2420">
        <v>150325</v>
      </c>
      <c r="F20" s="2421">
        <v>56974</v>
      </c>
      <c r="G20" s="2421">
        <v>89485</v>
      </c>
      <c r="H20" s="2421">
        <v>86614</v>
      </c>
      <c r="I20" s="2421">
        <v>357</v>
      </c>
      <c r="J20" s="2420">
        <v>45</v>
      </c>
      <c r="K20" s="2421">
        <v>193</v>
      </c>
      <c r="L20" s="2420">
        <v>109</v>
      </c>
      <c r="M20" s="2421">
        <v>75</v>
      </c>
      <c r="N20" s="2421">
        <v>114</v>
      </c>
      <c r="P20" s="85"/>
      <c r="Q20" s="85"/>
      <c r="R20" s="85"/>
      <c r="S20" s="85"/>
      <c r="T20" s="85"/>
      <c r="U20" s="85"/>
      <c r="V20" s="85"/>
      <c r="W20" s="85"/>
      <c r="X20" s="85"/>
      <c r="Y20" s="85"/>
      <c r="Z20" s="85"/>
      <c r="AA20" s="85"/>
      <c r="AB20" s="85"/>
    </row>
    <row r="21" spans="1:28" ht="12.75" customHeight="1">
      <c r="A21" s="21">
        <v>2003</v>
      </c>
      <c r="B21" s="2420">
        <v>237222</v>
      </c>
      <c r="C21" s="2420">
        <v>236910</v>
      </c>
      <c r="D21" s="2420">
        <v>9238</v>
      </c>
      <c r="E21" s="2420">
        <v>139848</v>
      </c>
      <c r="F21" s="2421">
        <v>53865</v>
      </c>
      <c r="G21" s="2421">
        <v>82485</v>
      </c>
      <c r="H21" s="2421">
        <v>87824</v>
      </c>
      <c r="I21" s="2421">
        <v>312</v>
      </c>
      <c r="J21" s="2420">
        <v>25</v>
      </c>
      <c r="K21" s="2421">
        <v>174</v>
      </c>
      <c r="L21" s="2420">
        <v>113</v>
      </c>
      <c r="M21" s="2421">
        <v>52</v>
      </c>
      <c r="N21" s="2421">
        <v>113</v>
      </c>
      <c r="P21" s="85"/>
      <c r="Q21" s="85"/>
      <c r="R21" s="85"/>
      <c r="S21" s="85"/>
      <c r="T21" s="85"/>
      <c r="U21" s="85"/>
      <c r="V21" s="85"/>
      <c r="W21" s="85"/>
      <c r="X21" s="85"/>
      <c r="Y21" s="85"/>
      <c r="Z21" s="85"/>
      <c r="AA21" s="85"/>
      <c r="AB21" s="85"/>
    </row>
    <row r="22" spans="1:28" ht="12.75" customHeight="1">
      <c r="A22" s="21">
        <v>2004</v>
      </c>
      <c r="B22" s="2420">
        <v>234109</v>
      </c>
      <c r="C22" s="2420">
        <v>233803</v>
      </c>
      <c r="D22" s="2420">
        <v>9284</v>
      </c>
      <c r="E22" s="2420">
        <v>132750</v>
      </c>
      <c r="F22" s="2421">
        <v>53847</v>
      </c>
      <c r="G22" s="2421">
        <v>75740</v>
      </c>
      <c r="H22" s="2421">
        <v>91769</v>
      </c>
      <c r="I22" s="2421">
        <v>306</v>
      </c>
      <c r="J22" s="2420">
        <v>32</v>
      </c>
      <c r="K22" s="2421">
        <v>180</v>
      </c>
      <c r="L22" s="2420">
        <v>110</v>
      </c>
      <c r="M22" s="2421">
        <v>55</v>
      </c>
      <c r="N22" s="2421">
        <v>94</v>
      </c>
      <c r="P22" s="85"/>
      <c r="Q22" s="85"/>
      <c r="R22" s="85"/>
      <c r="S22" s="85"/>
      <c r="T22" s="85"/>
      <c r="U22" s="85"/>
      <c r="V22" s="85"/>
      <c r="W22" s="85"/>
      <c r="X22" s="85"/>
      <c r="Y22" s="85"/>
      <c r="Z22" s="85"/>
      <c r="AA22" s="85"/>
      <c r="AB22" s="85"/>
    </row>
    <row r="23" spans="1:28" ht="12.75" customHeight="1">
      <c r="A23" s="21">
        <v>2005</v>
      </c>
      <c r="B23" s="2420">
        <v>228884</v>
      </c>
      <c r="C23" s="2420">
        <v>228584</v>
      </c>
      <c r="D23" s="2420">
        <v>8077</v>
      </c>
      <c r="E23" s="2420">
        <v>129257</v>
      </c>
      <c r="F23" s="2421">
        <v>51427</v>
      </c>
      <c r="G23" s="2421">
        <v>74537</v>
      </c>
      <c r="H23" s="2421">
        <v>89414</v>
      </c>
      <c r="I23" s="2421">
        <v>300</v>
      </c>
      <c r="J23" s="2420">
        <v>28</v>
      </c>
      <c r="K23" s="2421">
        <v>174</v>
      </c>
      <c r="L23" s="2420">
        <v>111</v>
      </c>
      <c r="M23" s="2421">
        <v>56</v>
      </c>
      <c r="N23" s="2421">
        <v>95</v>
      </c>
      <c r="P23" s="85"/>
      <c r="Q23" s="85"/>
      <c r="R23" s="85"/>
      <c r="S23" s="85"/>
      <c r="T23" s="85"/>
      <c r="U23" s="85"/>
      <c r="V23" s="85"/>
      <c r="W23" s="85"/>
      <c r="X23" s="85"/>
      <c r="Y23" s="85"/>
      <c r="Z23" s="85"/>
      <c r="AA23" s="85"/>
      <c r="AB23" s="85"/>
    </row>
    <row r="24" spans="1:28" ht="12.75" customHeight="1">
      <c r="A24" s="21">
        <v>2006</v>
      </c>
      <c r="B24" s="2420">
        <v>237392</v>
      </c>
      <c r="C24" s="2420">
        <v>237139</v>
      </c>
      <c r="D24" s="2420">
        <v>8507</v>
      </c>
      <c r="E24" s="2420">
        <v>129457</v>
      </c>
      <c r="F24" s="2421">
        <v>51707</v>
      </c>
      <c r="G24" s="2421">
        <v>74655</v>
      </c>
      <c r="H24" s="2421">
        <v>98019</v>
      </c>
      <c r="I24" s="2421">
        <v>253</v>
      </c>
      <c r="J24" s="2420">
        <v>38</v>
      </c>
      <c r="K24" s="2421">
        <v>132</v>
      </c>
      <c r="L24" s="2420">
        <v>83</v>
      </c>
      <c r="M24" s="2421">
        <v>43</v>
      </c>
      <c r="N24" s="2421">
        <v>82</v>
      </c>
      <c r="P24" s="85"/>
      <c r="Q24" s="85"/>
      <c r="R24" s="85"/>
      <c r="S24" s="85"/>
      <c r="T24" s="85"/>
      <c r="U24" s="85"/>
      <c r="V24" s="85"/>
      <c r="W24" s="85"/>
      <c r="X24" s="85"/>
      <c r="Y24" s="85"/>
      <c r="Z24" s="85"/>
      <c r="AA24" s="85"/>
      <c r="AB24" s="85"/>
    </row>
    <row r="25" spans="1:28" ht="12.75" customHeight="1">
      <c r="A25" s="21">
        <v>2007</v>
      </c>
      <c r="B25" s="2420">
        <v>237409</v>
      </c>
      <c r="C25" s="2420">
        <v>237133</v>
      </c>
      <c r="D25" s="2420">
        <v>7199</v>
      </c>
      <c r="E25" s="2420">
        <v>127756</v>
      </c>
      <c r="F25" s="2420">
        <v>47219</v>
      </c>
      <c r="G25" s="2420">
        <v>77374</v>
      </c>
      <c r="H25" s="2420">
        <v>102019</v>
      </c>
      <c r="I25" s="2420">
        <v>276</v>
      </c>
      <c r="J25" s="2420">
        <v>22</v>
      </c>
      <c r="K25" s="2420">
        <v>157</v>
      </c>
      <c r="L25" s="2420">
        <v>103</v>
      </c>
      <c r="M25" s="2420">
        <v>49</v>
      </c>
      <c r="N25" s="2420">
        <v>97</v>
      </c>
      <c r="P25" s="85"/>
      <c r="Q25" s="85"/>
      <c r="R25" s="85"/>
      <c r="S25" s="85"/>
      <c r="T25" s="85"/>
      <c r="U25" s="85"/>
      <c r="V25" s="85"/>
      <c r="W25" s="85"/>
      <c r="X25" s="85"/>
      <c r="Y25" s="85"/>
      <c r="Z25" s="85"/>
      <c r="AA25" s="85"/>
      <c r="AB25" s="85"/>
    </row>
    <row r="26" spans="1:28" ht="12.75" customHeight="1">
      <c r="A26" s="21">
        <v>2008</v>
      </c>
      <c r="B26" s="2420">
        <v>240018</v>
      </c>
      <c r="C26" s="2420">
        <v>239787</v>
      </c>
      <c r="D26" s="2420">
        <v>6114</v>
      </c>
      <c r="E26" s="2420">
        <v>128502</v>
      </c>
      <c r="F26" s="2420">
        <v>46946</v>
      </c>
      <c r="G26" s="2420">
        <v>76157</v>
      </c>
      <c r="H26" s="2420">
        <v>104987</v>
      </c>
      <c r="I26" s="2420">
        <v>231</v>
      </c>
      <c r="J26" s="2420">
        <v>23</v>
      </c>
      <c r="K26" s="2420">
        <v>120</v>
      </c>
      <c r="L26" s="2420">
        <v>78</v>
      </c>
      <c r="M26" s="2420">
        <v>27</v>
      </c>
      <c r="N26" s="2420">
        <v>87</v>
      </c>
      <c r="P26" s="85"/>
      <c r="Q26" s="85"/>
      <c r="R26" s="85"/>
      <c r="S26" s="85"/>
      <c r="T26" s="85"/>
      <c r="U26" s="85"/>
      <c r="V26" s="85"/>
      <c r="W26" s="85"/>
      <c r="X26" s="85"/>
      <c r="Y26" s="85"/>
      <c r="Z26" s="85"/>
      <c r="AA26" s="85"/>
      <c r="AB26" s="85"/>
    </row>
    <row r="27" spans="1:28" ht="12.75" customHeight="1">
      <c r="A27" s="21">
        <v>2009</v>
      </c>
      <c r="B27" s="2422">
        <v>217393</v>
      </c>
      <c r="C27" s="2422">
        <v>217176</v>
      </c>
      <c r="D27" s="2422">
        <v>7651</v>
      </c>
      <c r="E27" s="2422">
        <v>107537</v>
      </c>
      <c r="F27" s="2422">
        <v>45042</v>
      </c>
      <c r="G27" s="2422">
        <v>58206</v>
      </c>
      <c r="H27" s="2422">
        <v>100760</v>
      </c>
      <c r="I27" s="2422">
        <v>217</v>
      </c>
      <c r="J27" s="2422">
        <v>19</v>
      </c>
      <c r="K27" s="2422">
        <v>120</v>
      </c>
      <c r="L27" s="2422">
        <v>76</v>
      </c>
      <c r="M27" s="2422">
        <v>29</v>
      </c>
      <c r="N27" s="2422">
        <v>77</v>
      </c>
      <c r="P27" s="85"/>
      <c r="Q27" s="85"/>
      <c r="R27" s="85"/>
      <c r="S27" s="85"/>
      <c r="T27" s="85"/>
      <c r="U27" s="85"/>
      <c r="V27" s="85"/>
      <c r="W27" s="85"/>
      <c r="X27" s="85"/>
      <c r="Y27" s="85"/>
      <c r="Z27" s="85"/>
      <c r="AA27" s="85"/>
      <c r="AB27" s="85"/>
    </row>
    <row r="28" spans="1:28" ht="12.75" customHeight="1">
      <c r="A28" s="21">
        <v>2010</v>
      </c>
      <c r="B28" s="2422">
        <v>215632</v>
      </c>
      <c r="C28" s="2422">
        <v>215424</v>
      </c>
      <c r="D28" s="2422">
        <v>6977</v>
      </c>
      <c r="E28" s="2422">
        <v>106275</v>
      </c>
      <c r="F28" s="2422">
        <v>44237</v>
      </c>
      <c r="G28" s="2422">
        <v>57300</v>
      </c>
      <c r="H28" s="2422">
        <v>101839</v>
      </c>
      <c r="I28" s="2422">
        <v>208</v>
      </c>
      <c r="J28" s="2422">
        <v>28</v>
      </c>
      <c r="K28" s="2422">
        <v>102</v>
      </c>
      <c r="L28" s="2422">
        <v>67</v>
      </c>
      <c r="M28" s="2422">
        <v>27</v>
      </c>
      <c r="N28" s="2422">
        <v>78</v>
      </c>
      <c r="P28" s="85"/>
      <c r="Q28" s="85"/>
      <c r="R28" s="85"/>
      <c r="S28" s="85"/>
      <c r="T28" s="85"/>
      <c r="U28" s="85"/>
      <c r="V28" s="85"/>
      <c r="W28" s="85"/>
      <c r="X28" s="85"/>
      <c r="Y28" s="85"/>
      <c r="Z28" s="85"/>
      <c r="AA28" s="85"/>
      <c r="AB28" s="85"/>
    </row>
    <row r="29" spans="1:28" ht="12.75" customHeight="1">
      <c r="A29" s="21">
        <v>2011</v>
      </c>
      <c r="B29" s="2422">
        <v>209183</v>
      </c>
      <c r="C29" s="2422">
        <v>208989</v>
      </c>
      <c r="D29" s="2422">
        <v>6971</v>
      </c>
      <c r="E29" s="2422">
        <v>97453</v>
      </c>
      <c r="F29" s="2422">
        <v>38515</v>
      </c>
      <c r="G29" s="2422">
        <v>54581</v>
      </c>
      <c r="H29" s="2422">
        <v>104565</v>
      </c>
      <c r="I29" s="2422">
        <v>196</v>
      </c>
      <c r="J29" s="2422">
        <v>29</v>
      </c>
      <c r="K29" s="2422">
        <v>95</v>
      </c>
      <c r="L29" s="2422">
        <v>57</v>
      </c>
      <c r="M29" s="2422">
        <v>30</v>
      </c>
      <c r="N29" s="2422">
        <v>72</v>
      </c>
      <c r="P29" s="85"/>
      <c r="Q29" s="85"/>
      <c r="R29" s="85"/>
      <c r="S29" s="85"/>
      <c r="T29" s="85"/>
      <c r="U29" s="85"/>
      <c r="V29" s="85"/>
      <c r="W29" s="85"/>
      <c r="X29" s="85"/>
      <c r="Y29" s="85"/>
      <c r="Z29" s="85"/>
      <c r="AA29" s="85"/>
      <c r="AB29" s="85"/>
    </row>
    <row r="30" spans="1:28" ht="12.75" customHeight="1">
      <c r="A30" s="21">
        <v>2012</v>
      </c>
      <c r="B30" s="2422">
        <v>193611</v>
      </c>
      <c r="C30" s="2422">
        <v>193436</v>
      </c>
      <c r="D30" s="2422">
        <v>5812</v>
      </c>
      <c r="E30" s="2422">
        <v>83829</v>
      </c>
      <c r="F30" s="2422">
        <v>28038</v>
      </c>
      <c r="G30" s="2422">
        <v>51897</v>
      </c>
      <c r="H30" s="2422">
        <v>103795</v>
      </c>
      <c r="I30" s="2422">
        <v>175</v>
      </c>
      <c r="J30" s="2422">
        <v>27</v>
      </c>
      <c r="K30" s="2422">
        <v>95</v>
      </c>
      <c r="L30" s="2422">
        <v>55</v>
      </c>
      <c r="M30" s="2422">
        <v>33</v>
      </c>
      <c r="N30" s="2422">
        <v>53</v>
      </c>
      <c r="P30" s="85"/>
      <c r="Q30" s="85"/>
      <c r="R30" s="85"/>
      <c r="S30" s="85"/>
      <c r="T30" s="85"/>
      <c r="U30" s="85"/>
      <c r="V30" s="85"/>
      <c r="W30" s="85"/>
      <c r="X30" s="85"/>
      <c r="Y30" s="85"/>
      <c r="Z30" s="85"/>
      <c r="AA30" s="85"/>
      <c r="AB30" s="85"/>
    </row>
    <row r="31" spans="1:28" ht="12.75" customHeight="1">
      <c r="A31" s="21">
        <v>2013</v>
      </c>
      <c r="B31" s="2422">
        <v>195578</v>
      </c>
      <c r="C31" s="2422">
        <v>195418</v>
      </c>
      <c r="D31" s="2422">
        <v>6537</v>
      </c>
      <c r="E31" s="2422">
        <v>82054</v>
      </c>
      <c r="F31" s="2422">
        <v>26393</v>
      </c>
      <c r="G31" s="2422">
        <v>51354</v>
      </c>
      <c r="H31" s="2422">
        <v>106827</v>
      </c>
      <c r="I31" s="2422">
        <v>160</v>
      </c>
      <c r="J31" s="2422">
        <v>27</v>
      </c>
      <c r="K31" s="2422">
        <v>71</v>
      </c>
      <c r="L31" s="2422">
        <v>42</v>
      </c>
      <c r="M31" s="2422">
        <v>25</v>
      </c>
      <c r="N31" s="2422">
        <v>62</v>
      </c>
      <c r="P31" s="85"/>
      <c r="Q31" s="85"/>
      <c r="R31" s="85"/>
      <c r="S31" s="85"/>
      <c r="T31" s="85"/>
      <c r="U31" s="85"/>
      <c r="V31" s="85"/>
      <c r="W31" s="85"/>
      <c r="X31" s="85"/>
      <c r="Y31" s="85"/>
      <c r="Z31" s="85"/>
      <c r="AA31" s="85"/>
      <c r="AB31" s="85"/>
    </row>
    <row r="32" spans="1:28" ht="12.75" customHeight="1">
      <c r="A32" s="21">
        <v>2014</v>
      </c>
      <c r="B32" s="2422">
        <v>203548</v>
      </c>
      <c r="C32" s="2422">
        <v>203388</v>
      </c>
      <c r="D32" s="2422">
        <v>8578</v>
      </c>
      <c r="E32" s="2422">
        <v>85336</v>
      </c>
      <c r="F32" s="2422">
        <v>27266</v>
      </c>
      <c r="G32" s="2422">
        <v>54048</v>
      </c>
      <c r="H32" s="2422">
        <v>109474</v>
      </c>
      <c r="I32" s="2422">
        <v>160</v>
      </c>
      <c r="J32" s="2422">
        <v>25</v>
      </c>
      <c r="K32" s="2422">
        <v>77</v>
      </c>
      <c r="L32" s="2422">
        <v>43</v>
      </c>
      <c r="M32" s="2422">
        <v>25</v>
      </c>
      <c r="N32" s="2422">
        <v>58</v>
      </c>
      <c r="P32" s="85"/>
      <c r="Q32" s="85"/>
      <c r="R32" s="85"/>
      <c r="S32" s="85"/>
      <c r="T32" s="85"/>
      <c r="U32" s="85"/>
      <c r="V32" s="85"/>
      <c r="W32" s="85"/>
      <c r="X32" s="85"/>
      <c r="Y32" s="85"/>
      <c r="Z32" s="85"/>
      <c r="AA32" s="85"/>
      <c r="AB32" s="85"/>
    </row>
    <row r="33" spans="1:28" s="23" customFormat="1" ht="12.75" customHeight="1">
      <c r="A33" s="14">
        <v>2015</v>
      </c>
      <c r="B33" s="2423">
        <v>208457</v>
      </c>
      <c r="C33" s="2423">
        <v>208296</v>
      </c>
      <c r="D33" s="2423">
        <v>8685</v>
      </c>
      <c r="E33" s="2423">
        <v>84397</v>
      </c>
      <c r="F33" s="2423">
        <v>28539</v>
      </c>
      <c r="G33" s="2423">
        <v>52009</v>
      </c>
      <c r="H33" s="2423">
        <v>115213</v>
      </c>
      <c r="I33" s="2423">
        <v>161</v>
      </c>
      <c r="J33" s="2423">
        <v>32</v>
      </c>
      <c r="K33" s="2423">
        <v>72</v>
      </c>
      <c r="L33" s="2423">
        <v>48</v>
      </c>
      <c r="M33" s="2423">
        <v>17</v>
      </c>
      <c r="N33" s="2423">
        <v>57</v>
      </c>
      <c r="P33" s="85"/>
      <c r="Q33" s="85"/>
      <c r="R33" s="85"/>
      <c r="S33" s="85"/>
      <c r="T33" s="85"/>
      <c r="U33" s="85"/>
      <c r="V33" s="85"/>
      <c r="W33" s="85"/>
      <c r="X33" s="85"/>
      <c r="Y33" s="85"/>
      <c r="Z33" s="85"/>
      <c r="AA33" s="85"/>
      <c r="AB33" s="85"/>
    </row>
    <row r="34" spans="1:28" ht="13.5" customHeight="1">
      <c r="A34" s="4148"/>
      <c r="B34" s="4149" t="s">
        <v>14</v>
      </c>
      <c r="C34" s="4135" t="s">
        <v>2408</v>
      </c>
      <c r="D34" s="4135"/>
      <c r="E34" s="4135"/>
      <c r="F34" s="4135"/>
      <c r="G34" s="4135"/>
      <c r="H34" s="4135"/>
      <c r="I34" s="4135" t="s">
        <v>2409</v>
      </c>
      <c r="J34" s="4135"/>
      <c r="K34" s="4135"/>
      <c r="L34" s="4135"/>
      <c r="M34" s="4135"/>
      <c r="N34" s="4135"/>
    </row>
    <row r="35" spans="1:28" ht="13.5" customHeight="1">
      <c r="A35" s="4148"/>
      <c r="B35" s="4149"/>
      <c r="C35" s="4142" t="s">
        <v>14</v>
      </c>
      <c r="D35" s="4142" t="s">
        <v>2410</v>
      </c>
      <c r="E35" s="4142" t="s">
        <v>2411</v>
      </c>
      <c r="F35" s="4142"/>
      <c r="G35" s="4142"/>
      <c r="H35" s="4142" t="s">
        <v>2412</v>
      </c>
      <c r="I35" s="4147" t="s">
        <v>14</v>
      </c>
      <c r="J35" s="4142" t="s">
        <v>2410</v>
      </c>
      <c r="K35" s="4142" t="s">
        <v>2411</v>
      </c>
      <c r="L35" s="4142"/>
      <c r="M35" s="4142"/>
      <c r="N35" s="4142" t="s">
        <v>2412</v>
      </c>
    </row>
    <row r="36" spans="1:28" ht="25.5">
      <c r="A36" s="4148"/>
      <c r="B36" s="4149"/>
      <c r="C36" s="4142"/>
      <c r="D36" s="4142"/>
      <c r="E36" s="2424" t="s">
        <v>14</v>
      </c>
      <c r="F36" s="2424" t="s">
        <v>2413</v>
      </c>
      <c r="G36" s="2424" t="s">
        <v>2394</v>
      </c>
      <c r="H36" s="4142"/>
      <c r="I36" s="4147"/>
      <c r="J36" s="4142"/>
      <c r="K36" s="2424" t="s">
        <v>14</v>
      </c>
      <c r="L36" s="2424" t="s">
        <v>2413</v>
      </c>
      <c r="M36" s="2424" t="s">
        <v>2394</v>
      </c>
      <c r="N36" s="4142"/>
    </row>
    <row r="37" spans="1:28">
      <c r="A37" s="4143" t="s">
        <v>372</v>
      </c>
      <c r="B37" s="4143"/>
      <c r="C37" s="4143"/>
      <c r="D37" s="4143"/>
      <c r="E37" s="4143"/>
      <c r="F37" s="4143"/>
      <c r="G37" s="4143"/>
      <c r="H37" s="4143"/>
      <c r="I37" s="4143"/>
      <c r="J37" s="4143"/>
      <c r="K37" s="4143"/>
      <c r="L37" s="4143"/>
      <c r="M37" s="4143"/>
      <c r="N37" s="4143"/>
    </row>
    <row r="38" spans="1:28" s="2425" customFormat="1" ht="12.75" customHeight="1">
      <c r="A38" s="2018" t="s">
        <v>2335</v>
      </c>
      <c r="B38" s="242"/>
      <c r="C38" s="242"/>
      <c r="D38" s="242"/>
      <c r="E38" s="242"/>
      <c r="F38" s="242"/>
      <c r="G38" s="242"/>
      <c r="H38" s="242"/>
      <c r="I38" s="242"/>
      <c r="J38" s="242"/>
      <c r="K38" s="242"/>
      <c r="L38" s="242"/>
      <c r="M38" s="242"/>
      <c r="N38" s="242"/>
    </row>
    <row r="39" spans="1:28" s="2425" customFormat="1" ht="15.75" customHeight="1">
      <c r="A39" s="2018" t="s">
        <v>2336</v>
      </c>
      <c r="B39" s="2426"/>
      <c r="C39" s="2426"/>
      <c r="D39" s="2426"/>
      <c r="E39" s="2426"/>
      <c r="F39" s="2426"/>
      <c r="G39" s="2426"/>
      <c r="H39" s="2426"/>
      <c r="I39" s="2426"/>
      <c r="J39" s="2426"/>
      <c r="K39" s="2426"/>
      <c r="L39" s="2426"/>
      <c r="M39" s="2426"/>
      <c r="N39" s="2426"/>
    </row>
    <row r="40" spans="1:28" ht="57.75" customHeight="1">
      <c r="A40" s="4144" t="s">
        <v>2414</v>
      </c>
      <c r="B40" s="4145"/>
      <c r="C40" s="4145"/>
      <c r="D40" s="4145"/>
      <c r="E40" s="4145"/>
      <c r="F40" s="4145"/>
      <c r="G40" s="4145"/>
      <c r="H40" s="4145"/>
      <c r="I40" s="4145"/>
      <c r="J40" s="4145"/>
      <c r="K40" s="4145"/>
      <c r="L40" s="4145"/>
      <c r="M40" s="4145"/>
      <c r="N40" s="4145"/>
    </row>
    <row r="41" spans="1:28" ht="56.25" customHeight="1">
      <c r="A41" s="4146" t="s">
        <v>2415</v>
      </c>
      <c r="B41" s="4052"/>
      <c r="C41" s="4052"/>
      <c r="D41" s="4052"/>
      <c r="E41" s="4052"/>
      <c r="F41" s="4052"/>
      <c r="G41" s="4052"/>
      <c r="H41" s="4052"/>
      <c r="I41" s="4052"/>
      <c r="J41" s="4052"/>
      <c r="K41" s="4052"/>
      <c r="L41" s="4052"/>
      <c r="M41" s="4052"/>
      <c r="N41" s="4052"/>
    </row>
    <row r="42" spans="1:28">
      <c r="A42" s="2427"/>
    </row>
    <row r="43" spans="1:28" ht="12.75" customHeight="1">
      <c r="A43" s="140" t="s">
        <v>164</v>
      </c>
    </row>
    <row r="44" spans="1:28">
      <c r="A44" s="2086" t="s">
        <v>2416</v>
      </c>
      <c r="B44" s="2086"/>
      <c r="C44" s="2428"/>
      <c r="D44" s="2428"/>
      <c r="E44" s="2428"/>
      <c r="F44" s="2428"/>
      <c r="G44" s="2428"/>
      <c r="H44" s="2428"/>
      <c r="I44" s="2428"/>
    </row>
    <row r="45" spans="1:28">
      <c r="A45" s="2086" t="s">
        <v>2417</v>
      </c>
      <c r="H45" s="2086"/>
    </row>
    <row r="48" spans="1:28" ht="12.75" customHeight="1"/>
    <row r="49" ht="12.75" customHeight="1"/>
    <row r="51" ht="12.75" customHeight="1"/>
    <row r="52" ht="12.75" customHeight="1"/>
    <row r="54" ht="12.75" customHeight="1"/>
    <row r="72" ht="12.75" customHeight="1"/>
    <row r="74" ht="12.75" customHeight="1"/>
    <row r="76" ht="12.75" customHeight="1"/>
    <row r="78" ht="12.75" customHeight="1"/>
    <row r="82" ht="12.75" customHeight="1"/>
    <row r="84" ht="12.75" customHeight="1"/>
    <row r="87" ht="12.75" customHeight="1"/>
    <row r="89" ht="12.75" customHeight="1"/>
    <row r="90" ht="12.75" customHeight="1"/>
    <row r="92" ht="12.75" customHeight="1"/>
    <row r="97" ht="12.75" customHeight="1"/>
    <row r="99" ht="12.75" customHeight="1"/>
    <row r="100" ht="12.75" customHeight="1"/>
    <row r="102" ht="12.75" customHeight="1"/>
    <row r="103" ht="12.75" customHeight="1"/>
    <row r="105" ht="12.75" customHeight="1"/>
  </sheetData>
  <mergeCells count="30">
    <mergeCell ref="I7:N7"/>
    <mergeCell ref="N35:N36"/>
    <mergeCell ref="A37:N37"/>
    <mergeCell ref="A40:N40"/>
    <mergeCell ref="A41:N41"/>
    <mergeCell ref="D35:D36"/>
    <mergeCell ref="E35:G35"/>
    <mergeCell ref="H35:H36"/>
    <mergeCell ref="I35:I36"/>
    <mergeCell ref="J35:J36"/>
    <mergeCell ref="K35:M35"/>
    <mergeCell ref="A34:A36"/>
    <mergeCell ref="B34:B36"/>
    <mergeCell ref="C34:H34"/>
    <mergeCell ref="I34:N34"/>
    <mergeCell ref="C35:C36"/>
    <mergeCell ref="A1:N1"/>
    <mergeCell ref="A2:N2"/>
    <mergeCell ref="A4:A6"/>
    <mergeCell ref="B4:B6"/>
    <mergeCell ref="C4:H4"/>
    <mergeCell ref="I4:N4"/>
    <mergeCell ref="C5:C6"/>
    <mergeCell ref="D5:D6"/>
    <mergeCell ref="E5:G5"/>
    <mergeCell ref="H5:H6"/>
    <mergeCell ref="I5:I6"/>
    <mergeCell ref="J5:J6"/>
    <mergeCell ref="K5:M5"/>
    <mergeCell ref="N5:N6"/>
  </mergeCells>
  <hyperlinks>
    <hyperlink ref="A44" r:id="rId1"/>
    <hyperlink ref="A45" r:id="rId2"/>
    <hyperlink ref="C4:H4" r:id="rId3" display="Acidentes não mortais"/>
    <hyperlink ref="C34:H34" r:id="rId4" display="Non-fatal accidents"/>
    <hyperlink ref="I4:N4" r:id="rId5" display="Acidentes mortais"/>
    <hyperlink ref="I34:N34" r:id="rId6" display="Fatal accidents"/>
  </hyperlinks>
  <pageMargins left="0.7" right="0.7" top="0.75" bottom="0.75" header="0.3" footer="0.3"/>
  <pageSetup paperSize="9" orientation="portrait" verticalDpi="0" r:id="rId7"/>
  <drawing r:id="rId8"/>
</worksheet>
</file>

<file path=xl/worksheets/sheet112.xml><?xml version="1.0" encoding="utf-8"?>
<worksheet xmlns="http://schemas.openxmlformats.org/spreadsheetml/2006/main" xmlns:r="http://schemas.openxmlformats.org/officeDocument/2006/relationships">
  <sheetPr>
    <pageSetUpPr fitToPage="1"/>
  </sheetPr>
  <dimension ref="A1:D64"/>
  <sheetViews>
    <sheetView showGridLines="0" workbookViewId="0">
      <selection activeCell="A2" sqref="A2"/>
    </sheetView>
  </sheetViews>
  <sheetFormatPr defaultColWidth="42" defaultRowHeight="12.75"/>
  <cols>
    <col min="1" max="1" width="48.85546875" style="3217" bestFit="1" customWidth="1"/>
    <col min="2" max="2" width="56.5703125" style="2429" customWidth="1"/>
    <col min="3" max="3" width="48.85546875" style="3211" customWidth="1"/>
    <col min="4" max="4" width="45.5703125" style="3107" customWidth="1"/>
    <col min="5" max="256" width="42" style="2429"/>
    <col min="257" max="260" width="43.42578125" style="2429" customWidth="1"/>
    <col min="261" max="512" width="42" style="2429"/>
    <col min="513" max="516" width="43.42578125" style="2429" customWidth="1"/>
    <col min="517" max="768" width="42" style="2429"/>
    <col min="769" max="772" width="43.42578125" style="2429" customWidth="1"/>
    <col min="773" max="1024" width="42" style="2429"/>
    <col min="1025" max="1028" width="43.42578125" style="2429" customWidth="1"/>
    <col min="1029" max="1280" width="42" style="2429"/>
    <col min="1281" max="1284" width="43.42578125" style="2429" customWidth="1"/>
    <col min="1285" max="1536" width="42" style="2429"/>
    <col min="1537" max="1540" width="43.42578125" style="2429" customWidth="1"/>
    <col min="1541" max="1792" width="42" style="2429"/>
    <col min="1793" max="1796" width="43.42578125" style="2429" customWidth="1"/>
    <col min="1797" max="2048" width="42" style="2429"/>
    <col min="2049" max="2052" width="43.42578125" style="2429" customWidth="1"/>
    <col min="2053" max="2304" width="42" style="2429"/>
    <col min="2305" max="2308" width="43.42578125" style="2429" customWidth="1"/>
    <col min="2309" max="2560" width="42" style="2429"/>
    <col min="2561" max="2564" width="43.42578125" style="2429" customWidth="1"/>
    <col min="2565" max="2816" width="42" style="2429"/>
    <col min="2817" max="2820" width="43.42578125" style="2429" customWidth="1"/>
    <col min="2821" max="3072" width="42" style="2429"/>
    <col min="3073" max="3076" width="43.42578125" style="2429" customWidth="1"/>
    <col min="3077" max="3328" width="42" style="2429"/>
    <col min="3329" max="3332" width="43.42578125" style="2429" customWidth="1"/>
    <col min="3333" max="3584" width="42" style="2429"/>
    <col min="3585" max="3588" width="43.42578125" style="2429" customWidth="1"/>
    <col min="3589" max="3840" width="42" style="2429"/>
    <col min="3841" max="3844" width="43.42578125" style="2429" customWidth="1"/>
    <col min="3845" max="4096" width="42" style="2429"/>
    <col min="4097" max="4100" width="43.42578125" style="2429" customWidth="1"/>
    <col min="4101" max="4352" width="42" style="2429"/>
    <col min="4353" max="4356" width="43.42578125" style="2429" customWidth="1"/>
    <col min="4357" max="4608" width="42" style="2429"/>
    <col min="4609" max="4612" width="43.42578125" style="2429" customWidth="1"/>
    <col min="4613" max="4864" width="42" style="2429"/>
    <col min="4865" max="4868" width="43.42578125" style="2429" customWidth="1"/>
    <col min="4869" max="5120" width="42" style="2429"/>
    <col min="5121" max="5124" width="43.42578125" style="2429" customWidth="1"/>
    <col min="5125" max="5376" width="42" style="2429"/>
    <col min="5377" max="5380" width="43.42578125" style="2429" customWidth="1"/>
    <col min="5381" max="5632" width="42" style="2429"/>
    <col min="5633" max="5636" width="43.42578125" style="2429" customWidth="1"/>
    <col min="5637" max="5888" width="42" style="2429"/>
    <col min="5889" max="5892" width="43.42578125" style="2429" customWidth="1"/>
    <col min="5893" max="6144" width="42" style="2429"/>
    <col min="6145" max="6148" width="43.42578125" style="2429" customWidth="1"/>
    <col min="6149" max="6400" width="42" style="2429"/>
    <col min="6401" max="6404" width="43.42578125" style="2429" customWidth="1"/>
    <col min="6405" max="6656" width="42" style="2429"/>
    <col min="6657" max="6660" width="43.42578125" style="2429" customWidth="1"/>
    <col min="6661" max="6912" width="42" style="2429"/>
    <col min="6913" max="6916" width="43.42578125" style="2429" customWidth="1"/>
    <col min="6917" max="7168" width="42" style="2429"/>
    <col min="7169" max="7172" width="43.42578125" style="2429" customWidth="1"/>
    <col min="7173" max="7424" width="42" style="2429"/>
    <col min="7425" max="7428" width="43.42578125" style="2429" customWidth="1"/>
    <col min="7429" max="7680" width="42" style="2429"/>
    <col min="7681" max="7684" width="43.42578125" style="2429" customWidth="1"/>
    <col min="7685" max="7936" width="42" style="2429"/>
    <col min="7937" max="7940" width="43.42578125" style="2429" customWidth="1"/>
    <col min="7941" max="8192" width="42" style="2429"/>
    <col min="8193" max="8196" width="43.42578125" style="2429" customWidth="1"/>
    <col min="8197" max="8448" width="42" style="2429"/>
    <col min="8449" max="8452" width="43.42578125" style="2429" customWidth="1"/>
    <col min="8453" max="8704" width="42" style="2429"/>
    <col min="8705" max="8708" width="43.42578125" style="2429" customWidth="1"/>
    <col min="8709" max="8960" width="42" style="2429"/>
    <col min="8961" max="8964" width="43.42578125" style="2429" customWidth="1"/>
    <col min="8965" max="9216" width="42" style="2429"/>
    <col min="9217" max="9220" width="43.42578125" style="2429" customWidth="1"/>
    <col min="9221" max="9472" width="42" style="2429"/>
    <col min="9473" max="9476" width="43.42578125" style="2429" customWidth="1"/>
    <col min="9477" max="9728" width="42" style="2429"/>
    <col min="9729" max="9732" width="43.42578125" style="2429" customWidth="1"/>
    <col min="9733" max="9984" width="42" style="2429"/>
    <col min="9985" max="9988" width="43.42578125" style="2429" customWidth="1"/>
    <col min="9989" max="10240" width="42" style="2429"/>
    <col min="10241" max="10244" width="43.42578125" style="2429" customWidth="1"/>
    <col min="10245" max="10496" width="42" style="2429"/>
    <col min="10497" max="10500" width="43.42578125" style="2429" customWidth="1"/>
    <col min="10501" max="10752" width="42" style="2429"/>
    <col min="10753" max="10756" width="43.42578125" style="2429" customWidth="1"/>
    <col min="10757" max="11008" width="42" style="2429"/>
    <col min="11009" max="11012" width="43.42578125" style="2429" customWidth="1"/>
    <col min="11013" max="11264" width="42" style="2429"/>
    <col min="11265" max="11268" width="43.42578125" style="2429" customWidth="1"/>
    <col min="11269" max="11520" width="42" style="2429"/>
    <col min="11521" max="11524" width="43.42578125" style="2429" customWidth="1"/>
    <col min="11525" max="11776" width="42" style="2429"/>
    <col min="11777" max="11780" width="43.42578125" style="2429" customWidth="1"/>
    <col min="11781" max="12032" width="42" style="2429"/>
    <col min="12033" max="12036" width="43.42578125" style="2429" customWidth="1"/>
    <col min="12037" max="12288" width="42" style="2429"/>
    <col min="12289" max="12292" width="43.42578125" style="2429" customWidth="1"/>
    <col min="12293" max="12544" width="42" style="2429"/>
    <col min="12545" max="12548" width="43.42578125" style="2429" customWidth="1"/>
    <col min="12549" max="12800" width="42" style="2429"/>
    <col min="12801" max="12804" width="43.42578125" style="2429" customWidth="1"/>
    <col min="12805" max="13056" width="42" style="2429"/>
    <col min="13057" max="13060" width="43.42578125" style="2429" customWidth="1"/>
    <col min="13061" max="13312" width="42" style="2429"/>
    <col min="13313" max="13316" width="43.42578125" style="2429" customWidth="1"/>
    <col min="13317" max="13568" width="42" style="2429"/>
    <col min="13569" max="13572" width="43.42578125" style="2429" customWidth="1"/>
    <col min="13573" max="13824" width="42" style="2429"/>
    <col min="13825" max="13828" width="43.42578125" style="2429" customWidth="1"/>
    <col min="13829" max="14080" width="42" style="2429"/>
    <col min="14081" max="14084" width="43.42578125" style="2429" customWidth="1"/>
    <col min="14085" max="14336" width="42" style="2429"/>
    <col min="14337" max="14340" width="43.42578125" style="2429" customWidth="1"/>
    <col min="14341" max="14592" width="42" style="2429"/>
    <col min="14593" max="14596" width="43.42578125" style="2429" customWidth="1"/>
    <col min="14597" max="14848" width="42" style="2429"/>
    <col min="14849" max="14852" width="43.42578125" style="2429" customWidth="1"/>
    <col min="14853" max="15104" width="42" style="2429"/>
    <col min="15105" max="15108" width="43.42578125" style="2429" customWidth="1"/>
    <col min="15109" max="15360" width="42" style="2429"/>
    <col min="15361" max="15364" width="43.42578125" style="2429" customWidth="1"/>
    <col min="15365" max="15616" width="42" style="2429"/>
    <col min="15617" max="15620" width="43.42578125" style="2429" customWidth="1"/>
    <col min="15621" max="15872" width="42" style="2429"/>
    <col min="15873" max="15876" width="43.42578125" style="2429" customWidth="1"/>
    <col min="15877" max="16128" width="42" style="2429"/>
    <col min="16129" max="16132" width="43.42578125" style="2429" customWidth="1"/>
    <col min="16133" max="16384" width="42" style="2429"/>
  </cols>
  <sheetData>
    <row r="1" spans="1:4" ht="16.5">
      <c r="A1" s="3209" t="s">
        <v>2418</v>
      </c>
    </row>
    <row r="2" spans="1:4" ht="16.5">
      <c r="A2" s="3210" t="s">
        <v>2419</v>
      </c>
    </row>
    <row r="3" spans="1:4" s="3111" customFormat="1" ht="18.75" customHeight="1">
      <c r="A3" s="3215" t="s">
        <v>80</v>
      </c>
      <c r="B3" s="3109" t="s">
        <v>87</v>
      </c>
      <c r="C3" s="3212" t="s">
        <v>81</v>
      </c>
      <c r="D3" s="3110" t="s">
        <v>1534</v>
      </c>
    </row>
    <row r="4" spans="1:4" ht="21" customHeight="1">
      <c r="A4" s="3253" t="s">
        <v>3698</v>
      </c>
      <c r="B4" s="3254" t="s">
        <v>2420</v>
      </c>
      <c r="C4" s="3240" t="s">
        <v>3725</v>
      </c>
      <c r="D4" s="3255" t="s">
        <v>2421</v>
      </c>
    </row>
    <row r="5" spans="1:4" ht="21" customHeight="1">
      <c r="A5" s="3253" t="s">
        <v>3699</v>
      </c>
      <c r="B5" s="3254" t="s">
        <v>2422</v>
      </c>
      <c r="C5" s="3240" t="s">
        <v>3726</v>
      </c>
      <c r="D5" s="3255" t="s">
        <v>2423</v>
      </c>
    </row>
    <row r="6" spans="1:4" ht="24">
      <c r="A6" s="3253" t="s">
        <v>3700</v>
      </c>
      <c r="B6" s="3254" t="s">
        <v>2424</v>
      </c>
      <c r="C6" s="3240" t="s">
        <v>3727</v>
      </c>
      <c r="D6" s="3255" t="s">
        <v>2425</v>
      </c>
    </row>
    <row r="7" spans="1:4" ht="24">
      <c r="A7" s="3253" t="s">
        <v>3701</v>
      </c>
      <c r="B7" s="3254" t="s">
        <v>2426</v>
      </c>
      <c r="C7" s="3240" t="s">
        <v>3728</v>
      </c>
      <c r="D7" s="3255" t="s">
        <v>2427</v>
      </c>
    </row>
    <row r="8" spans="1:4" ht="24">
      <c r="A8" s="3253" t="s">
        <v>3702</v>
      </c>
      <c r="B8" s="3254" t="s">
        <v>2428</v>
      </c>
      <c r="C8" s="3240" t="s">
        <v>3729</v>
      </c>
      <c r="D8" s="3255" t="s">
        <v>2429</v>
      </c>
    </row>
    <row r="9" spans="1:4" ht="24">
      <c r="A9" s="3253" t="s">
        <v>3703</v>
      </c>
      <c r="B9" s="3254" t="s">
        <v>2430</v>
      </c>
      <c r="C9" s="3240" t="s">
        <v>3730</v>
      </c>
      <c r="D9" s="3255" t="s">
        <v>2431</v>
      </c>
    </row>
    <row r="10" spans="1:4" ht="18" customHeight="1">
      <c r="A10" s="3253" t="s">
        <v>3704</v>
      </c>
      <c r="B10" s="3254" t="s">
        <v>2432</v>
      </c>
      <c r="C10" s="3240" t="s">
        <v>3731</v>
      </c>
      <c r="D10" s="3255" t="s">
        <v>2433</v>
      </c>
    </row>
    <row r="11" spans="1:4" ht="24">
      <c r="A11" s="3253" t="s">
        <v>3705</v>
      </c>
      <c r="B11" s="3254" t="s">
        <v>2434</v>
      </c>
      <c r="C11" s="3240" t="s">
        <v>3732</v>
      </c>
      <c r="D11" s="3255" t="s">
        <v>2435</v>
      </c>
    </row>
    <row r="12" spans="1:4" ht="24">
      <c r="A12" s="3253" t="s">
        <v>3706</v>
      </c>
      <c r="B12" s="3254" t="s">
        <v>2436</v>
      </c>
      <c r="C12" s="3240" t="s">
        <v>3733</v>
      </c>
      <c r="D12" s="3255" t="s">
        <v>2437</v>
      </c>
    </row>
    <row r="13" spans="1:4" ht="24">
      <c r="A13" s="3253" t="s">
        <v>3707</v>
      </c>
      <c r="B13" s="3254" t="s">
        <v>2438</v>
      </c>
      <c r="C13" s="3240" t="s">
        <v>3734</v>
      </c>
      <c r="D13" s="3255" t="s">
        <v>2439</v>
      </c>
    </row>
    <row r="14" spans="1:4" ht="36">
      <c r="A14" s="3253" t="s">
        <v>3708</v>
      </c>
      <c r="B14" s="3254" t="s">
        <v>2440</v>
      </c>
      <c r="C14" s="3240" t="s">
        <v>3735</v>
      </c>
      <c r="D14" s="3255" t="s">
        <v>2441</v>
      </c>
    </row>
    <row r="15" spans="1:4" ht="48">
      <c r="A15" s="3253" t="s">
        <v>3709</v>
      </c>
      <c r="B15" s="3254" t="s">
        <v>2442</v>
      </c>
      <c r="C15" s="3240" t="s">
        <v>3736</v>
      </c>
      <c r="D15" s="3255" t="s">
        <v>2443</v>
      </c>
    </row>
    <row r="16" spans="1:4" ht="24">
      <c r="A16" s="3253" t="s">
        <v>3710</v>
      </c>
      <c r="B16" s="3254" t="s">
        <v>2444</v>
      </c>
      <c r="C16" s="3240" t="s">
        <v>3737</v>
      </c>
      <c r="D16" s="3255" t="s">
        <v>2445</v>
      </c>
    </row>
    <row r="17" spans="1:4" ht="24">
      <c r="A17" s="3253" t="s">
        <v>3711</v>
      </c>
      <c r="B17" s="3254" t="s">
        <v>2446</v>
      </c>
      <c r="C17" s="3240" t="s">
        <v>3738</v>
      </c>
      <c r="D17" s="3255" t="s">
        <v>2447</v>
      </c>
    </row>
    <row r="18" spans="1:4" ht="24">
      <c r="A18" s="3253" t="s">
        <v>3712</v>
      </c>
      <c r="B18" s="3254" t="s">
        <v>2448</v>
      </c>
      <c r="C18" s="3240" t="s">
        <v>3739</v>
      </c>
      <c r="D18" s="3255" t="s">
        <v>2449</v>
      </c>
    </row>
    <row r="19" spans="1:4" ht="24">
      <c r="A19" s="3253" t="s">
        <v>3713</v>
      </c>
      <c r="B19" s="3254" t="s">
        <v>2450</v>
      </c>
      <c r="C19" s="3240" t="s">
        <v>3740</v>
      </c>
      <c r="D19" s="3255" t="s">
        <v>2451</v>
      </c>
    </row>
    <row r="20" spans="1:4" ht="24">
      <c r="A20" s="3253" t="s">
        <v>3714</v>
      </c>
      <c r="B20" s="3254" t="s">
        <v>2452</v>
      </c>
      <c r="C20" s="3240" t="s">
        <v>3741</v>
      </c>
      <c r="D20" s="3255" t="s">
        <v>2453</v>
      </c>
    </row>
    <row r="21" spans="1:4" ht="18.75" customHeight="1">
      <c r="A21" s="3253" t="s">
        <v>3715</v>
      </c>
      <c r="B21" s="3254" t="s">
        <v>2454</v>
      </c>
      <c r="C21" s="3240" t="s">
        <v>3742</v>
      </c>
      <c r="D21" s="3255" t="s">
        <v>2455</v>
      </c>
    </row>
    <row r="22" spans="1:4" ht="24">
      <c r="A22" s="3253" t="s">
        <v>3716</v>
      </c>
      <c r="B22" s="3254" t="s">
        <v>2456</v>
      </c>
      <c r="C22" s="3240" t="s">
        <v>3743</v>
      </c>
      <c r="D22" s="3255" t="s">
        <v>2457</v>
      </c>
    </row>
    <row r="23" spans="1:4" ht="24">
      <c r="A23" s="3253" t="s">
        <v>3717</v>
      </c>
      <c r="B23" s="3254" t="s">
        <v>2458</v>
      </c>
      <c r="C23" s="3240" t="s">
        <v>3744</v>
      </c>
      <c r="D23" s="3255" t="s">
        <v>2459</v>
      </c>
    </row>
    <row r="24" spans="1:4" ht="24">
      <c r="A24" s="3253" t="s">
        <v>3718</v>
      </c>
      <c r="B24" s="3254" t="s">
        <v>2460</v>
      </c>
      <c r="C24" s="3240" t="s">
        <v>3745</v>
      </c>
      <c r="D24" s="3255" t="s">
        <v>2461</v>
      </c>
    </row>
    <row r="25" spans="1:4" ht="24">
      <c r="A25" s="3253" t="s">
        <v>3719</v>
      </c>
      <c r="B25" s="3254" t="s">
        <v>2462</v>
      </c>
      <c r="C25" s="3240" t="s">
        <v>3746</v>
      </c>
      <c r="D25" s="3255" t="s">
        <v>2463</v>
      </c>
    </row>
    <row r="26" spans="1:4" ht="24">
      <c r="A26" s="3253" t="s">
        <v>3720</v>
      </c>
      <c r="B26" s="3254" t="s">
        <v>2464</v>
      </c>
      <c r="C26" s="3240" t="s">
        <v>3747</v>
      </c>
      <c r="D26" s="3255" t="s">
        <v>2465</v>
      </c>
    </row>
    <row r="27" spans="1:4" ht="24">
      <c r="A27" s="3253" t="s">
        <v>3721</v>
      </c>
      <c r="B27" s="3254" t="s">
        <v>2466</v>
      </c>
      <c r="C27" s="3240" t="s">
        <v>3748</v>
      </c>
      <c r="D27" s="3255" t="s">
        <v>2467</v>
      </c>
    </row>
    <row r="28" spans="1:4" ht="24">
      <c r="A28" s="3253" t="s">
        <v>3722</v>
      </c>
      <c r="B28" s="3254" t="s">
        <v>2468</v>
      </c>
      <c r="C28" s="3240" t="s">
        <v>3749</v>
      </c>
      <c r="D28" s="3255" t="s">
        <v>2469</v>
      </c>
    </row>
    <row r="29" spans="1:4" s="2430" customFormat="1" ht="36">
      <c r="A29" s="3253" t="s">
        <v>3723</v>
      </c>
      <c r="B29" s="3256" t="s">
        <v>2470</v>
      </c>
      <c r="C29" s="3240" t="s">
        <v>3750</v>
      </c>
      <c r="D29" s="3255" t="s">
        <v>2471</v>
      </c>
    </row>
    <row r="30" spans="1:4" s="2430" customFormat="1">
      <c r="A30" s="4153" t="s">
        <v>3724</v>
      </c>
      <c r="B30" s="4151" t="s">
        <v>2472</v>
      </c>
      <c r="C30" s="4150" t="s">
        <v>3751</v>
      </c>
      <c r="D30" s="4152" t="s">
        <v>2473</v>
      </c>
    </row>
    <row r="31" spans="1:4" s="2430" customFormat="1">
      <c r="A31" s="4153"/>
      <c r="B31" s="4151"/>
      <c r="C31" s="4150"/>
      <c r="D31" s="4152"/>
    </row>
    <row r="32" spans="1:4" s="2430" customFormat="1">
      <c r="A32" s="4153"/>
      <c r="B32" s="4151"/>
      <c r="C32" s="4150"/>
      <c r="D32" s="4152"/>
    </row>
    <row r="33" spans="1:4" s="2430" customFormat="1">
      <c r="A33" s="3216"/>
      <c r="C33" s="3213"/>
      <c r="D33" s="3108"/>
    </row>
    <row r="34" spans="1:4" s="2430" customFormat="1" ht="15">
      <c r="A34" s="3216"/>
      <c r="C34" s="3214"/>
      <c r="D34" s="3208"/>
    </row>
    <row r="35" spans="1:4" ht="15">
      <c r="D35" s="3208"/>
    </row>
    <row r="36" spans="1:4" ht="15">
      <c r="B36" s="3208"/>
      <c r="D36" s="3208"/>
    </row>
    <row r="37" spans="1:4" ht="15">
      <c r="B37" s="3208"/>
      <c r="D37" s="3208"/>
    </row>
    <row r="38" spans="1:4" ht="15">
      <c r="B38" s="3208"/>
      <c r="D38" s="3208"/>
    </row>
    <row r="39" spans="1:4" ht="15">
      <c r="B39" s="3208"/>
      <c r="D39" s="3208"/>
    </row>
    <row r="40" spans="1:4" ht="15">
      <c r="B40" s="3208"/>
      <c r="D40" s="3208"/>
    </row>
    <row r="41" spans="1:4" ht="15">
      <c r="B41" s="3208"/>
      <c r="D41" s="3208"/>
    </row>
    <row r="42" spans="1:4" ht="15">
      <c r="B42" s="3208"/>
      <c r="D42" s="3208"/>
    </row>
    <row r="43" spans="1:4" ht="15">
      <c r="B43" s="3208"/>
      <c r="D43" s="3208"/>
    </row>
    <row r="44" spans="1:4" ht="15">
      <c r="B44" s="3208"/>
      <c r="D44" s="3208"/>
    </row>
    <row r="45" spans="1:4" ht="15">
      <c r="B45" s="3208"/>
      <c r="D45" s="3208"/>
    </row>
    <row r="46" spans="1:4" ht="15">
      <c r="B46" s="3208"/>
      <c r="D46" s="3208"/>
    </row>
    <row r="47" spans="1:4" ht="15">
      <c r="B47" s="3208"/>
      <c r="D47" s="3208"/>
    </row>
    <row r="48" spans="1:4" ht="15">
      <c r="B48" s="3208"/>
      <c r="D48" s="3208"/>
    </row>
    <row r="49" spans="2:4" ht="15">
      <c r="B49" s="3208"/>
      <c r="D49" s="3208"/>
    </row>
    <row r="50" spans="2:4" ht="15">
      <c r="B50" s="3208"/>
      <c r="D50" s="3208"/>
    </row>
    <row r="51" spans="2:4" ht="15">
      <c r="B51" s="3208"/>
      <c r="D51" s="3208"/>
    </row>
    <row r="52" spans="2:4" ht="15">
      <c r="B52" s="3208"/>
      <c r="D52" s="3208"/>
    </row>
    <row r="53" spans="2:4" ht="15">
      <c r="B53" s="3208"/>
      <c r="D53" s="3208"/>
    </row>
    <row r="54" spans="2:4" ht="15">
      <c r="B54" s="3208"/>
      <c r="D54" s="3208"/>
    </row>
    <row r="55" spans="2:4" ht="15">
      <c r="B55" s="3208"/>
      <c r="D55" s="3208"/>
    </row>
    <row r="56" spans="2:4" ht="15">
      <c r="B56" s="3208"/>
      <c r="D56" s="3208"/>
    </row>
    <row r="57" spans="2:4" ht="15">
      <c r="B57" s="3208"/>
      <c r="D57" s="3208"/>
    </row>
    <row r="58" spans="2:4" ht="15">
      <c r="B58" s="3208"/>
      <c r="D58" s="3208"/>
    </row>
    <row r="59" spans="2:4" ht="15">
      <c r="B59" s="3208"/>
      <c r="D59" s="3208"/>
    </row>
    <row r="60" spans="2:4" ht="15">
      <c r="B60" s="3208"/>
      <c r="D60" s="3208"/>
    </row>
    <row r="61" spans="2:4" ht="15">
      <c r="B61" s="3208"/>
      <c r="D61" s="3208"/>
    </row>
    <row r="62" spans="2:4" ht="15">
      <c r="B62" s="3208"/>
      <c r="D62" s="3208"/>
    </row>
    <row r="63" spans="2:4" ht="15">
      <c r="B63" s="3208"/>
    </row>
    <row r="64" spans="2:4" ht="15">
      <c r="B64" s="3208"/>
    </row>
  </sheetData>
  <mergeCells count="4">
    <mergeCell ref="C30:C32"/>
    <mergeCell ref="B30:B32"/>
    <mergeCell ref="D30:D32"/>
    <mergeCell ref="A30:A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3.xml><?xml version="1.0" encoding="utf-8"?>
<worksheet xmlns="http://schemas.openxmlformats.org/spreadsheetml/2006/main" xmlns:r="http://schemas.openxmlformats.org/officeDocument/2006/relationships">
  <dimension ref="A1:F176"/>
  <sheetViews>
    <sheetView showGridLines="0" workbookViewId="0">
      <selection activeCell="F20" sqref="F20"/>
    </sheetView>
  </sheetViews>
  <sheetFormatPr defaultRowHeight="12.75"/>
  <cols>
    <col min="1" max="1" width="61" style="29" customWidth="1"/>
    <col min="2" max="2" width="8.7109375" style="2466" customWidth="1"/>
    <col min="3" max="3" width="61" style="3127" customWidth="1"/>
    <col min="4" max="256" width="9.140625" style="29"/>
    <col min="257" max="257" width="61" style="29" customWidth="1"/>
    <col min="258" max="258" width="8.7109375" style="29" customWidth="1"/>
    <col min="259" max="259" width="61" style="29" customWidth="1"/>
    <col min="260" max="512" width="9.140625" style="29"/>
    <col min="513" max="513" width="61" style="29" customWidth="1"/>
    <col min="514" max="514" width="8.7109375" style="29" customWidth="1"/>
    <col min="515" max="515" width="61" style="29" customWidth="1"/>
    <col min="516" max="768" width="9.140625" style="29"/>
    <col min="769" max="769" width="61" style="29" customWidth="1"/>
    <col min="770" max="770" width="8.7109375" style="29" customWidth="1"/>
    <col min="771" max="771" width="61" style="29" customWidth="1"/>
    <col min="772" max="1024" width="9.140625" style="29"/>
    <col min="1025" max="1025" width="61" style="29" customWidth="1"/>
    <col min="1026" max="1026" width="8.7109375" style="29" customWidth="1"/>
    <col min="1027" max="1027" width="61" style="29" customWidth="1"/>
    <col min="1028" max="1280" width="9.140625" style="29"/>
    <col min="1281" max="1281" width="61" style="29" customWidth="1"/>
    <col min="1282" max="1282" width="8.7109375" style="29" customWidth="1"/>
    <col min="1283" max="1283" width="61" style="29" customWidth="1"/>
    <col min="1284" max="1536" width="9.140625" style="29"/>
    <col min="1537" max="1537" width="61" style="29" customWidth="1"/>
    <col min="1538" max="1538" width="8.7109375" style="29" customWidth="1"/>
    <col min="1539" max="1539" width="61" style="29" customWidth="1"/>
    <col min="1540" max="1792" width="9.140625" style="29"/>
    <col min="1793" max="1793" width="61" style="29" customWidth="1"/>
    <col min="1794" max="1794" width="8.7109375" style="29" customWidth="1"/>
    <col min="1795" max="1795" width="61" style="29" customWidth="1"/>
    <col min="1796" max="2048" width="9.140625" style="29"/>
    <col min="2049" max="2049" width="61" style="29" customWidth="1"/>
    <col min="2050" max="2050" width="8.7109375" style="29" customWidth="1"/>
    <col min="2051" max="2051" width="61" style="29" customWidth="1"/>
    <col min="2052" max="2304" width="9.140625" style="29"/>
    <col min="2305" max="2305" width="61" style="29" customWidth="1"/>
    <col min="2306" max="2306" width="8.7109375" style="29" customWidth="1"/>
    <col min="2307" max="2307" width="61" style="29" customWidth="1"/>
    <col min="2308" max="2560" width="9.140625" style="29"/>
    <col min="2561" max="2561" width="61" style="29" customWidth="1"/>
    <col min="2562" max="2562" width="8.7109375" style="29" customWidth="1"/>
    <col min="2563" max="2563" width="61" style="29" customWidth="1"/>
    <col min="2564" max="2816" width="9.140625" style="29"/>
    <col min="2817" max="2817" width="61" style="29" customWidth="1"/>
    <col min="2818" max="2818" width="8.7109375" style="29" customWidth="1"/>
    <col min="2819" max="2819" width="61" style="29" customWidth="1"/>
    <col min="2820" max="3072" width="9.140625" style="29"/>
    <col min="3073" max="3073" width="61" style="29" customWidth="1"/>
    <col min="3074" max="3074" width="8.7109375" style="29" customWidth="1"/>
    <col min="3075" max="3075" width="61" style="29" customWidth="1"/>
    <col min="3076" max="3328" width="9.140625" style="29"/>
    <col min="3329" max="3329" width="61" style="29" customWidth="1"/>
    <col min="3330" max="3330" width="8.7109375" style="29" customWidth="1"/>
    <col min="3331" max="3331" width="61" style="29" customWidth="1"/>
    <col min="3332" max="3584" width="9.140625" style="29"/>
    <col min="3585" max="3585" width="61" style="29" customWidth="1"/>
    <col min="3586" max="3586" width="8.7109375" style="29" customWidth="1"/>
    <col min="3587" max="3587" width="61" style="29" customWidth="1"/>
    <col min="3588" max="3840" width="9.140625" style="29"/>
    <col min="3841" max="3841" width="61" style="29" customWidth="1"/>
    <col min="3842" max="3842" width="8.7109375" style="29" customWidth="1"/>
    <col min="3843" max="3843" width="61" style="29" customWidth="1"/>
    <col min="3844" max="4096" width="9.140625" style="29"/>
    <col min="4097" max="4097" width="61" style="29" customWidth="1"/>
    <col min="4098" max="4098" width="8.7109375" style="29" customWidth="1"/>
    <col min="4099" max="4099" width="61" style="29" customWidth="1"/>
    <col min="4100" max="4352" width="9.140625" style="29"/>
    <col min="4353" max="4353" width="61" style="29" customWidth="1"/>
    <col min="4354" max="4354" width="8.7109375" style="29" customWidth="1"/>
    <col min="4355" max="4355" width="61" style="29" customWidth="1"/>
    <col min="4356" max="4608" width="9.140625" style="29"/>
    <col min="4609" max="4609" width="61" style="29" customWidth="1"/>
    <col min="4610" max="4610" width="8.7109375" style="29" customWidth="1"/>
    <col min="4611" max="4611" width="61" style="29" customWidth="1"/>
    <col min="4612" max="4864" width="9.140625" style="29"/>
    <col min="4865" max="4865" width="61" style="29" customWidth="1"/>
    <col min="4866" max="4866" width="8.7109375" style="29" customWidth="1"/>
    <col min="4867" max="4867" width="61" style="29" customWidth="1"/>
    <col min="4868" max="5120" width="9.140625" style="29"/>
    <col min="5121" max="5121" width="61" style="29" customWidth="1"/>
    <col min="5122" max="5122" width="8.7109375" style="29" customWidth="1"/>
    <col min="5123" max="5123" width="61" style="29" customWidth="1"/>
    <col min="5124" max="5376" width="9.140625" style="29"/>
    <col min="5377" max="5377" width="61" style="29" customWidth="1"/>
    <col min="5378" max="5378" width="8.7109375" style="29" customWidth="1"/>
    <col min="5379" max="5379" width="61" style="29" customWidth="1"/>
    <col min="5380" max="5632" width="9.140625" style="29"/>
    <col min="5633" max="5633" width="61" style="29" customWidth="1"/>
    <col min="5634" max="5634" width="8.7109375" style="29" customWidth="1"/>
    <col min="5635" max="5635" width="61" style="29" customWidth="1"/>
    <col min="5636" max="5888" width="9.140625" style="29"/>
    <col min="5889" max="5889" width="61" style="29" customWidth="1"/>
    <col min="5890" max="5890" width="8.7109375" style="29" customWidth="1"/>
    <col min="5891" max="5891" width="61" style="29" customWidth="1"/>
    <col min="5892" max="6144" width="9.140625" style="29"/>
    <col min="6145" max="6145" width="61" style="29" customWidth="1"/>
    <col min="6146" max="6146" width="8.7109375" style="29" customWidth="1"/>
    <col min="6147" max="6147" width="61" style="29" customWidth="1"/>
    <col min="6148" max="6400" width="9.140625" style="29"/>
    <col min="6401" max="6401" width="61" style="29" customWidth="1"/>
    <col min="6402" max="6402" width="8.7109375" style="29" customWidth="1"/>
    <col min="6403" max="6403" width="61" style="29" customWidth="1"/>
    <col min="6404" max="6656" width="9.140625" style="29"/>
    <col min="6657" max="6657" width="61" style="29" customWidth="1"/>
    <col min="6658" max="6658" width="8.7109375" style="29" customWidth="1"/>
    <col min="6659" max="6659" width="61" style="29" customWidth="1"/>
    <col min="6660" max="6912" width="9.140625" style="29"/>
    <col min="6913" max="6913" width="61" style="29" customWidth="1"/>
    <col min="6914" max="6914" width="8.7109375" style="29" customWidth="1"/>
    <col min="6915" max="6915" width="61" style="29" customWidth="1"/>
    <col min="6916" max="7168" width="9.140625" style="29"/>
    <col min="7169" max="7169" width="61" style="29" customWidth="1"/>
    <col min="7170" max="7170" width="8.7109375" style="29" customWidth="1"/>
    <col min="7171" max="7171" width="61" style="29" customWidth="1"/>
    <col min="7172" max="7424" width="9.140625" style="29"/>
    <col min="7425" max="7425" width="61" style="29" customWidth="1"/>
    <col min="7426" max="7426" width="8.7109375" style="29" customWidth="1"/>
    <col min="7427" max="7427" width="61" style="29" customWidth="1"/>
    <col min="7428" max="7680" width="9.140625" style="29"/>
    <col min="7681" max="7681" width="61" style="29" customWidth="1"/>
    <col min="7682" max="7682" width="8.7109375" style="29" customWidth="1"/>
    <col min="7683" max="7683" width="61" style="29" customWidth="1"/>
    <col min="7684" max="7936" width="9.140625" style="29"/>
    <col min="7937" max="7937" width="61" style="29" customWidth="1"/>
    <col min="7938" max="7938" width="8.7109375" style="29" customWidth="1"/>
    <col min="7939" max="7939" width="61" style="29" customWidth="1"/>
    <col min="7940" max="8192" width="9.140625" style="29"/>
    <col min="8193" max="8193" width="61" style="29" customWidth="1"/>
    <col min="8194" max="8194" width="8.7109375" style="29" customWidth="1"/>
    <col min="8195" max="8195" width="61" style="29" customWidth="1"/>
    <col min="8196" max="8448" width="9.140625" style="29"/>
    <col min="8449" max="8449" width="61" style="29" customWidth="1"/>
    <col min="8450" max="8450" width="8.7109375" style="29" customWidth="1"/>
    <col min="8451" max="8451" width="61" style="29" customWidth="1"/>
    <col min="8452" max="8704" width="9.140625" style="29"/>
    <col min="8705" max="8705" width="61" style="29" customWidth="1"/>
    <col min="8706" max="8706" width="8.7109375" style="29" customWidth="1"/>
    <col min="8707" max="8707" width="61" style="29" customWidth="1"/>
    <col min="8708" max="8960" width="9.140625" style="29"/>
    <col min="8961" max="8961" width="61" style="29" customWidth="1"/>
    <col min="8962" max="8962" width="8.7109375" style="29" customWidth="1"/>
    <col min="8963" max="8963" width="61" style="29" customWidth="1"/>
    <col min="8964" max="9216" width="9.140625" style="29"/>
    <col min="9217" max="9217" width="61" style="29" customWidth="1"/>
    <col min="9218" max="9218" width="8.7109375" style="29" customWidth="1"/>
    <col min="9219" max="9219" width="61" style="29" customWidth="1"/>
    <col min="9220" max="9472" width="9.140625" style="29"/>
    <col min="9473" max="9473" width="61" style="29" customWidth="1"/>
    <col min="9474" max="9474" width="8.7109375" style="29" customWidth="1"/>
    <col min="9475" max="9475" width="61" style="29" customWidth="1"/>
    <col min="9476" max="9728" width="9.140625" style="29"/>
    <col min="9729" max="9729" width="61" style="29" customWidth="1"/>
    <col min="9730" max="9730" width="8.7109375" style="29" customWidth="1"/>
    <col min="9731" max="9731" width="61" style="29" customWidth="1"/>
    <col min="9732" max="9984" width="9.140625" style="29"/>
    <col min="9985" max="9985" width="61" style="29" customWidth="1"/>
    <col min="9986" max="9986" width="8.7109375" style="29" customWidth="1"/>
    <col min="9987" max="9987" width="61" style="29" customWidth="1"/>
    <col min="9988" max="10240" width="9.140625" style="29"/>
    <col min="10241" max="10241" width="61" style="29" customWidth="1"/>
    <col min="10242" max="10242" width="8.7109375" style="29" customWidth="1"/>
    <col min="10243" max="10243" width="61" style="29" customWidth="1"/>
    <col min="10244" max="10496" width="9.140625" style="29"/>
    <col min="10497" max="10497" width="61" style="29" customWidth="1"/>
    <col min="10498" max="10498" width="8.7109375" style="29" customWidth="1"/>
    <col min="10499" max="10499" width="61" style="29" customWidth="1"/>
    <col min="10500" max="10752" width="9.140625" style="29"/>
    <col min="10753" max="10753" width="61" style="29" customWidth="1"/>
    <col min="10754" max="10754" width="8.7109375" style="29" customWidth="1"/>
    <col min="10755" max="10755" width="61" style="29" customWidth="1"/>
    <col min="10756" max="11008" width="9.140625" style="29"/>
    <col min="11009" max="11009" width="61" style="29" customWidth="1"/>
    <col min="11010" max="11010" width="8.7109375" style="29" customWidth="1"/>
    <col min="11011" max="11011" width="61" style="29" customWidth="1"/>
    <col min="11012" max="11264" width="9.140625" style="29"/>
    <col min="11265" max="11265" width="61" style="29" customWidth="1"/>
    <col min="11266" max="11266" width="8.7109375" style="29" customWidth="1"/>
    <col min="11267" max="11267" width="61" style="29" customWidth="1"/>
    <col min="11268" max="11520" width="9.140625" style="29"/>
    <col min="11521" max="11521" width="61" style="29" customWidth="1"/>
    <col min="11522" max="11522" width="8.7109375" style="29" customWidth="1"/>
    <col min="11523" max="11523" width="61" style="29" customWidth="1"/>
    <col min="11524" max="11776" width="9.140625" style="29"/>
    <col min="11777" max="11777" width="61" style="29" customWidth="1"/>
    <col min="11778" max="11778" width="8.7109375" style="29" customWidth="1"/>
    <col min="11779" max="11779" width="61" style="29" customWidth="1"/>
    <col min="11780" max="12032" width="9.140625" style="29"/>
    <col min="12033" max="12033" width="61" style="29" customWidth="1"/>
    <col min="12034" max="12034" width="8.7109375" style="29" customWidth="1"/>
    <col min="12035" max="12035" width="61" style="29" customWidth="1"/>
    <col min="12036" max="12288" width="9.140625" style="29"/>
    <col min="12289" max="12289" width="61" style="29" customWidth="1"/>
    <col min="12290" max="12290" width="8.7109375" style="29" customWidth="1"/>
    <col min="12291" max="12291" width="61" style="29" customWidth="1"/>
    <col min="12292" max="12544" width="9.140625" style="29"/>
    <col min="12545" max="12545" width="61" style="29" customWidth="1"/>
    <col min="12546" max="12546" width="8.7109375" style="29" customWidth="1"/>
    <col min="12547" max="12547" width="61" style="29" customWidth="1"/>
    <col min="12548" max="12800" width="9.140625" style="29"/>
    <col min="12801" max="12801" width="61" style="29" customWidth="1"/>
    <col min="12802" max="12802" width="8.7109375" style="29" customWidth="1"/>
    <col min="12803" max="12803" width="61" style="29" customWidth="1"/>
    <col min="12804" max="13056" width="9.140625" style="29"/>
    <col min="13057" max="13057" width="61" style="29" customWidth="1"/>
    <col min="13058" max="13058" width="8.7109375" style="29" customWidth="1"/>
    <col min="13059" max="13059" width="61" style="29" customWidth="1"/>
    <col min="13060" max="13312" width="9.140625" style="29"/>
    <col min="13313" max="13313" width="61" style="29" customWidth="1"/>
    <col min="13314" max="13314" width="8.7109375" style="29" customWidth="1"/>
    <col min="13315" max="13315" width="61" style="29" customWidth="1"/>
    <col min="13316" max="13568" width="9.140625" style="29"/>
    <col min="13569" max="13569" width="61" style="29" customWidth="1"/>
    <col min="13570" max="13570" width="8.7109375" style="29" customWidth="1"/>
    <col min="13571" max="13571" width="61" style="29" customWidth="1"/>
    <col min="13572" max="13824" width="9.140625" style="29"/>
    <col min="13825" max="13825" width="61" style="29" customWidth="1"/>
    <col min="13826" max="13826" width="8.7109375" style="29" customWidth="1"/>
    <col min="13827" max="13827" width="61" style="29" customWidth="1"/>
    <col min="13828" max="14080" width="9.140625" style="29"/>
    <col min="14081" max="14081" width="61" style="29" customWidth="1"/>
    <col min="14082" max="14082" width="8.7109375" style="29" customWidth="1"/>
    <col min="14083" max="14083" width="61" style="29" customWidth="1"/>
    <col min="14084" max="14336" width="9.140625" style="29"/>
    <col min="14337" max="14337" width="61" style="29" customWidth="1"/>
    <col min="14338" max="14338" width="8.7109375" style="29" customWidth="1"/>
    <col min="14339" max="14339" width="61" style="29" customWidth="1"/>
    <col min="14340" max="14592" width="9.140625" style="29"/>
    <col min="14593" max="14593" width="61" style="29" customWidth="1"/>
    <col min="14594" max="14594" width="8.7109375" style="29" customWidth="1"/>
    <col min="14595" max="14595" width="61" style="29" customWidth="1"/>
    <col min="14596" max="14848" width="9.140625" style="29"/>
    <col min="14849" max="14849" width="61" style="29" customWidth="1"/>
    <col min="14850" max="14850" width="8.7109375" style="29" customWidth="1"/>
    <col min="14851" max="14851" width="61" style="29" customWidth="1"/>
    <col min="14852" max="15104" width="9.140625" style="29"/>
    <col min="15105" max="15105" width="61" style="29" customWidth="1"/>
    <col min="15106" max="15106" width="8.7109375" style="29" customWidth="1"/>
    <col min="15107" max="15107" width="61" style="29" customWidth="1"/>
    <col min="15108" max="15360" width="9.140625" style="29"/>
    <col min="15361" max="15361" width="61" style="29" customWidth="1"/>
    <col min="15362" max="15362" width="8.7109375" style="29" customWidth="1"/>
    <col min="15363" max="15363" width="61" style="29" customWidth="1"/>
    <col min="15364" max="15616" width="9.140625" style="29"/>
    <col min="15617" max="15617" width="61" style="29" customWidth="1"/>
    <col min="15618" max="15618" width="8.7109375" style="29" customWidth="1"/>
    <col min="15619" max="15619" width="61" style="29" customWidth="1"/>
    <col min="15620" max="15872" width="9.140625" style="29"/>
    <col min="15873" max="15873" width="61" style="29" customWidth="1"/>
    <col min="15874" max="15874" width="8.7109375" style="29" customWidth="1"/>
    <col min="15875" max="15875" width="61" style="29" customWidth="1"/>
    <col min="15876" max="16128" width="9.140625" style="29"/>
    <col min="16129" max="16129" width="61" style="29" customWidth="1"/>
    <col min="16130" max="16130" width="8.7109375" style="29" customWidth="1"/>
    <col min="16131" max="16131" width="61" style="29" customWidth="1"/>
    <col min="16132" max="16384" width="9.140625" style="29"/>
  </cols>
  <sheetData>
    <row r="1" spans="1:3" s="2432" customFormat="1">
      <c r="A1" s="1921" t="s">
        <v>2474</v>
      </c>
      <c r="B1" s="2431"/>
      <c r="C1" s="3112"/>
    </row>
    <row r="2" spans="1:3" s="2432" customFormat="1">
      <c r="A2" s="2433" t="s">
        <v>2475</v>
      </c>
      <c r="B2" s="2431"/>
      <c r="C2" s="3113"/>
    </row>
    <row r="3" spans="1:3" s="2432" customFormat="1">
      <c r="A3" s="2434"/>
      <c r="B3" s="2435"/>
      <c r="C3" s="3113"/>
    </row>
    <row r="4" spans="1:3" s="2432" customFormat="1">
      <c r="A4" s="2434"/>
      <c r="B4" s="2435"/>
      <c r="C4" s="3113"/>
    </row>
    <row r="5" spans="1:3" s="2432" customFormat="1">
      <c r="A5" s="2436" t="s">
        <v>2476</v>
      </c>
      <c r="B5" s="2437"/>
      <c r="C5" s="3114" t="s">
        <v>2477</v>
      </c>
    </row>
    <row r="6" spans="1:3">
      <c r="A6" s="2438" t="s">
        <v>2478</v>
      </c>
      <c r="B6" s="2439" t="s">
        <v>2479</v>
      </c>
      <c r="C6" s="3115" t="s">
        <v>2480</v>
      </c>
    </row>
    <row r="7" spans="1:3">
      <c r="A7" s="2438" t="s">
        <v>2481</v>
      </c>
      <c r="B7" s="2439" t="s">
        <v>2482</v>
      </c>
      <c r="C7" s="3116" t="s">
        <v>2483</v>
      </c>
    </row>
    <row r="8" spans="1:3">
      <c r="A8" s="2438" t="s">
        <v>2484</v>
      </c>
      <c r="B8" s="2439" t="s">
        <v>2485</v>
      </c>
      <c r="C8" s="3116" t="s">
        <v>2486</v>
      </c>
    </row>
    <row r="9" spans="1:3">
      <c r="A9" s="2438" t="s">
        <v>2487</v>
      </c>
      <c r="B9" s="2439" t="s">
        <v>2488</v>
      </c>
      <c r="C9" s="3115" t="s">
        <v>2489</v>
      </c>
    </row>
    <row r="10" spans="1:3">
      <c r="A10" s="2438" t="s">
        <v>2490</v>
      </c>
      <c r="B10" s="2439" t="s">
        <v>2491</v>
      </c>
      <c r="C10" s="3115" t="s">
        <v>2492</v>
      </c>
    </row>
    <row r="11" spans="1:3">
      <c r="A11" s="2438" t="s">
        <v>685</v>
      </c>
      <c r="B11" s="2439" t="s">
        <v>2493</v>
      </c>
      <c r="C11" s="3115" t="s">
        <v>2394</v>
      </c>
    </row>
    <row r="12" spans="1:3">
      <c r="A12" s="2438" t="s">
        <v>2494</v>
      </c>
      <c r="B12" s="2439" t="s">
        <v>2495</v>
      </c>
      <c r="C12" s="3115" t="s">
        <v>2496</v>
      </c>
    </row>
    <row r="13" spans="1:3">
      <c r="A13" s="2438" t="s">
        <v>2497</v>
      </c>
      <c r="B13" s="2439" t="s">
        <v>2498</v>
      </c>
      <c r="C13" s="3115" t="s">
        <v>2499</v>
      </c>
    </row>
    <row r="14" spans="1:3">
      <c r="A14" s="2438" t="s">
        <v>2500</v>
      </c>
      <c r="B14" s="2439" t="s">
        <v>2501</v>
      </c>
      <c r="C14" s="3115" t="s">
        <v>2502</v>
      </c>
    </row>
    <row r="15" spans="1:3">
      <c r="A15" s="2438" t="s">
        <v>2503</v>
      </c>
      <c r="B15" s="2439" t="s">
        <v>2504</v>
      </c>
      <c r="C15" s="3115" t="s">
        <v>2505</v>
      </c>
    </row>
    <row r="16" spans="1:3">
      <c r="A16" s="2438" t="s">
        <v>2506</v>
      </c>
      <c r="B16" s="2439" t="s">
        <v>2507</v>
      </c>
      <c r="C16" s="3115" t="s">
        <v>2508</v>
      </c>
    </row>
    <row r="17" spans="1:3">
      <c r="A17" s="2438" t="s">
        <v>2509</v>
      </c>
      <c r="B17" s="2439" t="s">
        <v>2510</v>
      </c>
      <c r="C17" s="3115" t="s">
        <v>2511</v>
      </c>
    </row>
    <row r="18" spans="1:3">
      <c r="A18" s="2438" t="s">
        <v>2512</v>
      </c>
      <c r="B18" s="2439" t="s">
        <v>2513</v>
      </c>
      <c r="C18" s="3115" t="s">
        <v>2514</v>
      </c>
    </row>
    <row r="19" spans="1:3">
      <c r="A19" s="2438" t="s">
        <v>2515</v>
      </c>
      <c r="B19" s="2439" t="s">
        <v>2516</v>
      </c>
      <c r="C19" s="3115" t="s">
        <v>2517</v>
      </c>
    </row>
    <row r="20" spans="1:3">
      <c r="A20" s="2438" t="s">
        <v>2518</v>
      </c>
      <c r="B20" s="2439" t="s">
        <v>2519</v>
      </c>
      <c r="C20" s="3115" t="s">
        <v>2520</v>
      </c>
    </row>
    <row r="21" spans="1:3">
      <c r="A21" s="2438" t="s">
        <v>2521</v>
      </c>
      <c r="B21" s="2439" t="s">
        <v>2522</v>
      </c>
      <c r="C21" s="3115" t="s">
        <v>2523</v>
      </c>
    </row>
    <row r="22" spans="1:3">
      <c r="A22" s="2438" t="s">
        <v>2524</v>
      </c>
      <c r="B22" s="2439" t="s">
        <v>2525</v>
      </c>
      <c r="C22" s="3115" t="s">
        <v>2526</v>
      </c>
    </row>
    <row r="23" spans="1:3">
      <c r="A23" s="2438" t="s">
        <v>2527</v>
      </c>
      <c r="B23" s="2439" t="s">
        <v>2528</v>
      </c>
      <c r="C23" s="3115" t="s">
        <v>2529</v>
      </c>
    </row>
    <row r="24" spans="1:3">
      <c r="A24" s="33" t="s">
        <v>2530</v>
      </c>
      <c r="B24" s="2439" t="s">
        <v>2531</v>
      </c>
      <c r="C24" s="3115" t="s">
        <v>2532</v>
      </c>
    </row>
    <row r="25" spans="1:3">
      <c r="A25" s="33" t="s">
        <v>2533</v>
      </c>
      <c r="B25" s="2439" t="s">
        <v>2534</v>
      </c>
      <c r="C25" s="3115" t="s">
        <v>2535</v>
      </c>
    </row>
    <row r="26" spans="1:3">
      <c r="A26" s="33" t="s">
        <v>2536</v>
      </c>
      <c r="B26" s="2439" t="s">
        <v>2537</v>
      </c>
      <c r="C26" s="3115" t="s">
        <v>2538</v>
      </c>
    </row>
    <row r="27" spans="1:3">
      <c r="A27" s="33" t="s">
        <v>2406</v>
      </c>
      <c r="B27" s="2439" t="s">
        <v>40</v>
      </c>
      <c r="C27" s="3115" t="s">
        <v>2413</v>
      </c>
    </row>
    <row r="28" spans="1:3" ht="25.5">
      <c r="A28" s="2441" t="s">
        <v>2539</v>
      </c>
      <c r="B28" s="2439" t="s">
        <v>2162</v>
      </c>
      <c r="C28" s="3117" t="s">
        <v>2540</v>
      </c>
    </row>
    <row r="29" spans="1:3">
      <c r="A29" s="33" t="s">
        <v>2541</v>
      </c>
      <c r="B29" s="2439" t="s">
        <v>19</v>
      </c>
      <c r="C29" s="3115" t="s">
        <v>2542</v>
      </c>
    </row>
    <row r="30" spans="1:3">
      <c r="A30" s="33" t="s">
        <v>2387</v>
      </c>
      <c r="B30" s="2439" t="s">
        <v>2163</v>
      </c>
      <c r="C30" s="3115" t="s">
        <v>2395</v>
      </c>
    </row>
    <row r="31" spans="1:3">
      <c r="A31" s="33" t="s">
        <v>2543</v>
      </c>
      <c r="B31" s="2439" t="s">
        <v>2164</v>
      </c>
      <c r="C31" s="3115" t="s">
        <v>2544</v>
      </c>
    </row>
    <row r="32" spans="1:3">
      <c r="A32" s="33" t="s">
        <v>2545</v>
      </c>
      <c r="B32" s="2439" t="s">
        <v>2165</v>
      </c>
      <c r="C32" s="3115" t="s">
        <v>2546</v>
      </c>
    </row>
    <row r="33" spans="1:6">
      <c r="A33" s="33" t="s">
        <v>2547</v>
      </c>
      <c r="B33" s="2439" t="s">
        <v>2548</v>
      </c>
      <c r="C33" s="3115" t="s">
        <v>2549</v>
      </c>
    </row>
    <row r="34" spans="1:6">
      <c r="A34" s="33" t="s">
        <v>649</v>
      </c>
      <c r="B34" s="2439" t="s">
        <v>18</v>
      </c>
      <c r="C34" s="3115" t="s">
        <v>650</v>
      </c>
    </row>
    <row r="35" spans="1:6">
      <c r="A35" s="33" t="s">
        <v>2550</v>
      </c>
      <c r="B35" s="2439" t="s">
        <v>2167</v>
      </c>
      <c r="C35" s="3115" t="s">
        <v>2551</v>
      </c>
    </row>
    <row r="36" spans="1:6">
      <c r="A36" s="33" t="s">
        <v>2552</v>
      </c>
      <c r="B36" s="2439" t="s">
        <v>2168</v>
      </c>
      <c r="C36" s="3115" t="s">
        <v>2553</v>
      </c>
    </row>
    <row r="37" spans="1:6" ht="25.5">
      <c r="A37" s="2441" t="s">
        <v>2554</v>
      </c>
      <c r="B37" s="2439" t="s">
        <v>2169</v>
      </c>
      <c r="C37" s="3115" t="s">
        <v>2555</v>
      </c>
    </row>
    <row r="38" spans="1:6">
      <c r="A38" s="33" t="s">
        <v>2556</v>
      </c>
      <c r="B38" s="2439" t="s">
        <v>2170</v>
      </c>
      <c r="C38" s="3115" t="s">
        <v>2557</v>
      </c>
    </row>
    <row r="39" spans="1:6">
      <c r="A39" s="32"/>
      <c r="B39" s="2442"/>
      <c r="C39" s="3118"/>
    </row>
    <row r="40" spans="1:6" s="2432" customFormat="1">
      <c r="A40" s="2436" t="s">
        <v>2558</v>
      </c>
      <c r="B40" s="2435"/>
      <c r="C40" s="3114" t="s">
        <v>2559</v>
      </c>
    </row>
    <row r="41" spans="1:6" s="2432" customFormat="1">
      <c r="A41" s="1390" t="s">
        <v>2560</v>
      </c>
      <c r="B41" s="2443" t="s">
        <v>2479</v>
      </c>
      <c r="C41" s="3116" t="s">
        <v>2561</v>
      </c>
    </row>
    <row r="42" spans="1:6" s="2432" customFormat="1">
      <c r="A42" s="2445" t="s">
        <v>2562</v>
      </c>
      <c r="B42" s="2446" t="s">
        <v>2563</v>
      </c>
      <c r="C42" s="3119" t="s">
        <v>2564</v>
      </c>
    </row>
    <row r="43" spans="1:6" s="2432" customFormat="1">
      <c r="A43" s="2445" t="s">
        <v>2565</v>
      </c>
      <c r="B43" s="2446" t="s">
        <v>2566</v>
      </c>
      <c r="C43" s="3116" t="s">
        <v>2567</v>
      </c>
    </row>
    <row r="44" spans="1:6" s="2432" customFormat="1">
      <c r="A44" s="2445" t="s">
        <v>2568</v>
      </c>
      <c r="B44" s="2446" t="s">
        <v>2569</v>
      </c>
      <c r="C44" s="3116" t="s">
        <v>2570</v>
      </c>
    </row>
    <row r="45" spans="1:6" s="2432" customFormat="1">
      <c r="A45" s="1390" t="s">
        <v>2484</v>
      </c>
      <c r="B45" s="2443" t="s">
        <v>2482</v>
      </c>
      <c r="C45" s="3120" t="s">
        <v>2486</v>
      </c>
    </row>
    <row r="46" spans="1:6" s="2432" customFormat="1">
      <c r="A46" s="2445" t="s">
        <v>2571</v>
      </c>
      <c r="B46" s="2446" t="s">
        <v>2572</v>
      </c>
      <c r="C46" s="3120" t="s">
        <v>2573</v>
      </c>
      <c r="D46" s="2447"/>
      <c r="E46" s="2447"/>
      <c r="F46" s="2447"/>
    </row>
    <row r="47" spans="1:6" s="2432" customFormat="1">
      <c r="A47" s="2445" t="s">
        <v>2574</v>
      </c>
      <c r="B47" s="2446" t="s">
        <v>2575</v>
      </c>
      <c r="C47" s="3120" t="s">
        <v>2576</v>
      </c>
      <c r="D47" s="2447"/>
      <c r="E47" s="2447"/>
      <c r="F47" s="2447"/>
    </row>
    <row r="48" spans="1:6" s="2432" customFormat="1">
      <c r="A48" s="2445" t="s">
        <v>2577</v>
      </c>
      <c r="B48" s="2446" t="s">
        <v>2578</v>
      </c>
      <c r="C48" s="3116" t="s">
        <v>2579</v>
      </c>
      <c r="D48" s="2447"/>
      <c r="E48" s="2447"/>
      <c r="F48" s="2447"/>
    </row>
    <row r="49" spans="1:6" s="2432" customFormat="1">
      <c r="A49" s="2445" t="s">
        <v>2580</v>
      </c>
      <c r="B49" s="2446" t="s">
        <v>2581</v>
      </c>
      <c r="C49" s="3116" t="s">
        <v>2582</v>
      </c>
      <c r="D49" s="2447"/>
      <c r="E49" s="2447"/>
      <c r="F49" s="2447"/>
    </row>
    <row r="50" spans="1:6" s="2432" customFormat="1">
      <c r="A50" s="2445" t="s">
        <v>2583</v>
      </c>
      <c r="B50" s="2446" t="s">
        <v>2584</v>
      </c>
      <c r="C50" s="3116" t="s">
        <v>2585</v>
      </c>
      <c r="D50" s="2447"/>
      <c r="E50" s="2447"/>
      <c r="F50" s="2447"/>
    </row>
    <row r="51" spans="1:6" s="2432" customFormat="1">
      <c r="A51" s="1390" t="s">
        <v>685</v>
      </c>
      <c r="B51" s="2443" t="s">
        <v>2485</v>
      </c>
      <c r="C51" s="3116" t="s">
        <v>2394</v>
      </c>
    </row>
    <row r="52" spans="1:6" s="2432" customFormat="1">
      <c r="A52" s="2445" t="s">
        <v>2586</v>
      </c>
      <c r="B52" s="2446">
        <v>10</v>
      </c>
      <c r="C52" s="3116" t="s">
        <v>2587</v>
      </c>
      <c r="D52" s="2444"/>
      <c r="E52" s="2444"/>
      <c r="F52" s="2444"/>
    </row>
    <row r="53" spans="1:6" s="2432" customFormat="1">
      <c r="A53" s="2445" t="s">
        <v>2588</v>
      </c>
      <c r="B53" s="2446">
        <v>11</v>
      </c>
      <c r="C53" s="3116" t="s">
        <v>2589</v>
      </c>
      <c r="D53" s="2444"/>
      <c r="E53" s="2444"/>
      <c r="F53" s="2444"/>
    </row>
    <row r="54" spans="1:6" s="2432" customFormat="1">
      <c r="A54" s="2445" t="s">
        <v>2590</v>
      </c>
      <c r="B54" s="2446">
        <v>12</v>
      </c>
      <c r="C54" s="3116" t="s">
        <v>2591</v>
      </c>
      <c r="D54" s="2444"/>
      <c r="E54" s="2444"/>
      <c r="F54" s="2444"/>
    </row>
    <row r="55" spans="1:6" s="2432" customFormat="1">
      <c r="A55" s="2445" t="s">
        <v>2592</v>
      </c>
      <c r="B55" s="2446">
        <v>13</v>
      </c>
      <c r="C55" s="3116" t="s">
        <v>2593</v>
      </c>
      <c r="D55" s="2444"/>
      <c r="E55" s="2444"/>
      <c r="F55" s="2444"/>
    </row>
    <row r="56" spans="1:6" s="2432" customFormat="1">
      <c r="A56" s="2445" t="s">
        <v>2594</v>
      </c>
      <c r="B56" s="2446">
        <v>14</v>
      </c>
      <c r="C56" s="3116" t="s">
        <v>2595</v>
      </c>
      <c r="D56" s="2444"/>
      <c r="E56" s="2444"/>
      <c r="F56" s="2444"/>
    </row>
    <row r="57" spans="1:6" s="2432" customFormat="1">
      <c r="A57" s="2445" t="s">
        <v>2500</v>
      </c>
      <c r="B57" s="2446">
        <v>15</v>
      </c>
      <c r="C57" s="3116" t="s">
        <v>2596</v>
      </c>
      <c r="D57" s="2444"/>
      <c r="E57" s="2444"/>
      <c r="F57" s="2444"/>
    </row>
    <row r="58" spans="1:6" s="2432" customFormat="1" ht="28.5" customHeight="1">
      <c r="A58" s="2448" t="s">
        <v>2597</v>
      </c>
      <c r="B58" s="2449">
        <v>16</v>
      </c>
      <c r="C58" s="3121" t="s">
        <v>2598</v>
      </c>
      <c r="D58" s="2444"/>
      <c r="E58" s="2444"/>
      <c r="F58" s="2444"/>
    </row>
    <row r="59" spans="1:6" s="2432" customFormat="1" ht="13.5">
      <c r="A59" s="2445" t="s">
        <v>2599</v>
      </c>
      <c r="B59" s="2446">
        <v>17</v>
      </c>
      <c r="C59" s="3119" t="s">
        <v>2600</v>
      </c>
      <c r="D59" s="2451"/>
      <c r="E59" s="2451"/>
      <c r="F59" s="2451"/>
    </row>
    <row r="60" spans="1:6" s="2432" customFormat="1">
      <c r="A60" s="2445" t="s">
        <v>2601</v>
      </c>
      <c r="B60" s="2446">
        <v>18</v>
      </c>
      <c r="C60" s="3122" t="s">
        <v>2602</v>
      </c>
      <c r="D60" s="2444"/>
      <c r="E60" s="2444"/>
      <c r="F60" s="2444"/>
    </row>
    <row r="61" spans="1:6" s="2432" customFormat="1" ht="25.5">
      <c r="A61" s="2452" t="s">
        <v>2603</v>
      </c>
      <c r="B61" s="2446">
        <v>19</v>
      </c>
      <c r="C61" s="3122" t="s">
        <v>2604</v>
      </c>
      <c r="D61" s="2444"/>
      <c r="E61" s="2444"/>
      <c r="F61" s="2444"/>
    </row>
    <row r="62" spans="1:6" s="2432" customFormat="1" ht="25.5">
      <c r="A62" s="2448" t="s">
        <v>2605</v>
      </c>
      <c r="B62" s="2449">
        <v>20</v>
      </c>
      <c r="C62" s="3122" t="s">
        <v>2606</v>
      </c>
      <c r="D62" s="2453"/>
      <c r="E62" s="2453"/>
      <c r="F62" s="2453"/>
    </row>
    <row r="63" spans="1:6" s="2432" customFormat="1">
      <c r="A63" s="2445" t="s">
        <v>2607</v>
      </c>
      <c r="B63" s="2446">
        <v>21</v>
      </c>
      <c r="C63" s="3122" t="s">
        <v>2608</v>
      </c>
      <c r="D63" s="2453"/>
      <c r="E63" s="2453"/>
      <c r="F63" s="2453"/>
    </row>
    <row r="64" spans="1:6" s="2432" customFormat="1">
      <c r="A64" s="2445" t="s">
        <v>2515</v>
      </c>
      <c r="B64" s="2446">
        <v>22</v>
      </c>
      <c r="C64" s="3122" t="s">
        <v>2609</v>
      </c>
      <c r="D64" s="2444"/>
      <c r="E64" s="2444"/>
      <c r="F64" s="2444"/>
    </row>
    <row r="65" spans="1:6" s="2432" customFormat="1">
      <c r="A65" s="2445" t="s">
        <v>2610</v>
      </c>
      <c r="B65" s="2446">
        <v>23</v>
      </c>
      <c r="C65" s="3122" t="s">
        <v>2611</v>
      </c>
      <c r="D65" s="2454"/>
      <c r="E65" s="2454"/>
      <c r="F65" s="2454"/>
    </row>
    <row r="66" spans="1:6" s="2432" customFormat="1">
      <c r="A66" s="2445" t="s">
        <v>2612</v>
      </c>
      <c r="B66" s="2446">
        <v>24</v>
      </c>
      <c r="C66" s="3122" t="s">
        <v>2613</v>
      </c>
      <c r="D66" s="2444"/>
      <c r="E66" s="2444"/>
      <c r="F66" s="2444"/>
    </row>
    <row r="67" spans="1:6" s="2432" customFormat="1">
      <c r="A67" s="2452" t="s">
        <v>2614</v>
      </c>
      <c r="B67" s="2446">
        <v>25</v>
      </c>
      <c r="C67" s="3122" t="s">
        <v>2615</v>
      </c>
      <c r="D67" s="2444"/>
      <c r="E67" s="2444"/>
      <c r="F67" s="2444"/>
    </row>
    <row r="68" spans="1:6" s="2432" customFormat="1" ht="28.5" customHeight="1">
      <c r="A68" s="2455" t="s">
        <v>2616</v>
      </c>
      <c r="B68" s="2446">
        <v>26</v>
      </c>
      <c r="C68" s="3122" t="s">
        <v>2617</v>
      </c>
      <c r="D68" s="2444"/>
      <c r="E68" s="2444"/>
      <c r="F68" s="2444"/>
    </row>
    <row r="69" spans="1:6" s="2432" customFormat="1">
      <c r="A69" s="2445" t="s">
        <v>2618</v>
      </c>
      <c r="B69" s="2446">
        <v>27</v>
      </c>
      <c r="C69" s="3116" t="s">
        <v>2619</v>
      </c>
      <c r="D69" s="2444"/>
      <c r="E69" s="2444"/>
      <c r="F69" s="2444"/>
    </row>
    <row r="70" spans="1:6" s="2432" customFormat="1">
      <c r="A70" s="2445" t="s">
        <v>2620</v>
      </c>
      <c r="B70" s="2446">
        <v>28</v>
      </c>
      <c r="C70" s="3119" t="s">
        <v>2621</v>
      </c>
      <c r="D70" s="2444"/>
      <c r="E70" s="2444"/>
      <c r="F70" s="2444"/>
    </row>
    <row r="71" spans="1:6" s="2432" customFormat="1" ht="25.5">
      <c r="A71" s="2452" t="s">
        <v>2622</v>
      </c>
      <c r="B71" s="2449">
        <v>29</v>
      </c>
      <c r="C71" s="3122" t="s">
        <v>2623</v>
      </c>
      <c r="D71" s="2456"/>
      <c r="E71" s="2456"/>
      <c r="F71" s="2456"/>
    </row>
    <row r="72" spans="1:6" s="2432" customFormat="1">
      <c r="A72" s="2445" t="s">
        <v>2624</v>
      </c>
      <c r="B72" s="2446">
        <v>30</v>
      </c>
      <c r="C72" s="3122" t="s">
        <v>2625</v>
      </c>
      <c r="D72" s="2444"/>
      <c r="E72" s="2444"/>
      <c r="F72" s="2444"/>
    </row>
    <row r="73" spans="1:6" s="2432" customFormat="1">
      <c r="A73" s="2445" t="s">
        <v>2626</v>
      </c>
      <c r="B73" s="2446">
        <v>31</v>
      </c>
      <c r="C73" s="3122" t="s">
        <v>2627</v>
      </c>
      <c r="D73" s="2444"/>
      <c r="E73" s="2444"/>
      <c r="F73" s="2444"/>
    </row>
    <row r="74" spans="1:6" s="2432" customFormat="1">
      <c r="A74" s="2445" t="s">
        <v>2628</v>
      </c>
      <c r="B74" s="2446">
        <v>32</v>
      </c>
      <c r="C74" s="3122" t="s">
        <v>2629</v>
      </c>
      <c r="D74" s="2444"/>
      <c r="E74" s="2444"/>
      <c r="F74" s="2444"/>
    </row>
    <row r="75" spans="1:6" s="2432" customFormat="1">
      <c r="A75" s="2445" t="s">
        <v>2630</v>
      </c>
      <c r="B75" s="2446">
        <v>33</v>
      </c>
      <c r="C75" s="3122" t="s">
        <v>2631</v>
      </c>
      <c r="D75" s="2444"/>
      <c r="E75" s="2444"/>
      <c r="F75" s="2444"/>
    </row>
    <row r="76" spans="1:6" s="2432" customFormat="1">
      <c r="A76" s="1390" t="s">
        <v>2632</v>
      </c>
      <c r="B76" s="2443" t="s">
        <v>2493</v>
      </c>
      <c r="C76" s="3119" t="s">
        <v>2633</v>
      </c>
    </row>
    <row r="77" spans="1:6" s="2432" customFormat="1">
      <c r="A77" s="2444" t="s">
        <v>2632</v>
      </c>
      <c r="B77" s="2446">
        <v>35</v>
      </c>
      <c r="C77" s="3116" t="s">
        <v>2633</v>
      </c>
      <c r="D77" s="2444"/>
      <c r="E77" s="2444"/>
      <c r="F77" s="2444"/>
    </row>
    <row r="78" spans="1:6" s="2432" customFormat="1" ht="25.5">
      <c r="A78" s="2450" t="s">
        <v>2634</v>
      </c>
      <c r="B78" s="2443" t="s">
        <v>2537</v>
      </c>
      <c r="C78" s="3117" t="s">
        <v>2635</v>
      </c>
    </row>
    <row r="79" spans="1:6" s="2432" customFormat="1">
      <c r="A79" s="2445" t="s">
        <v>2636</v>
      </c>
      <c r="B79" s="2446">
        <v>36</v>
      </c>
      <c r="C79" s="3116" t="s">
        <v>2637</v>
      </c>
      <c r="D79" s="2445"/>
      <c r="E79" s="2445"/>
      <c r="F79" s="2445"/>
    </row>
    <row r="80" spans="1:6" s="2432" customFormat="1">
      <c r="A80" s="2445" t="s">
        <v>2638</v>
      </c>
      <c r="B80" s="2446">
        <v>37</v>
      </c>
      <c r="C80" s="3116" t="s">
        <v>2639</v>
      </c>
      <c r="D80" s="2445"/>
      <c r="E80" s="2445"/>
      <c r="F80" s="2445"/>
    </row>
    <row r="81" spans="1:6" s="2432" customFormat="1">
      <c r="A81" s="2445" t="s">
        <v>2640</v>
      </c>
      <c r="B81" s="2446">
        <v>38</v>
      </c>
      <c r="C81" s="3122" t="s">
        <v>2641</v>
      </c>
      <c r="D81" s="2445"/>
      <c r="E81" s="2445"/>
      <c r="F81" s="2445"/>
    </row>
    <row r="82" spans="1:6" s="2432" customFormat="1">
      <c r="A82" s="2445" t="s">
        <v>2642</v>
      </c>
      <c r="B82" s="2446">
        <v>39</v>
      </c>
      <c r="C82" s="3122" t="s">
        <v>2643</v>
      </c>
      <c r="D82" s="2445"/>
      <c r="E82" s="2445"/>
      <c r="F82" s="2445"/>
    </row>
    <row r="83" spans="1:6" s="2432" customFormat="1">
      <c r="A83" s="1390" t="s">
        <v>2406</v>
      </c>
      <c r="B83" s="2443" t="s">
        <v>40</v>
      </c>
      <c r="C83" s="3120" t="s">
        <v>2413</v>
      </c>
    </row>
    <row r="84" spans="1:6" s="2432" customFormat="1">
      <c r="A84" s="2445" t="s">
        <v>2644</v>
      </c>
      <c r="B84" s="2446">
        <v>41</v>
      </c>
      <c r="C84" s="3119" t="s">
        <v>2645</v>
      </c>
      <c r="D84" s="2445"/>
      <c r="E84" s="2445"/>
      <c r="F84" s="2445"/>
    </row>
    <row r="85" spans="1:6" s="2432" customFormat="1">
      <c r="A85" s="2445" t="s">
        <v>2646</v>
      </c>
      <c r="B85" s="2446">
        <v>42</v>
      </c>
      <c r="C85" s="3122" t="s">
        <v>2647</v>
      </c>
      <c r="D85" s="2445"/>
      <c r="E85" s="2445"/>
      <c r="F85" s="2445"/>
    </row>
    <row r="86" spans="1:6" s="2432" customFormat="1">
      <c r="A86" s="2445" t="s">
        <v>2648</v>
      </c>
      <c r="B86" s="2446">
        <v>43</v>
      </c>
      <c r="C86" s="3122" t="s">
        <v>2649</v>
      </c>
      <c r="D86" s="2445"/>
      <c r="E86" s="2445"/>
      <c r="F86" s="2445"/>
    </row>
    <row r="87" spans="1:6" s="2432" customFormat="1">
      <c r="A87" s="1390" t="s">
        <v>2650</v>
      </c>
      <c r="B87" s="2443" t="s">
        <v>2162</v>
      </c>
      <c r="C87" s="3119" t="s">
        <v>2651</v>
      </c>
    </row>
    <row r="88" spans="1:6" s="2432" customFormat="1">
      <c r="A88" s="2445" t="s">
        <v>2652</v>
      </c>
      <c r="B88" s="2446">
        <v>45</v>
      </c>
      <c r="C88" s="3120" t="s">
        <v>2653</v>
      </c>
      <c r="D88" s="2445"/>
      <c r="E88" s="2445"/>
      <c r="F88" s="2445"/>
    </row>
    <row r="89" spans="1:6" s="2432" customFormat="1">
      <c r="A89" s="2452" t="s">
        <v>2654</v>
      </c>
      <c r="B89" s="2446">
        <v>46</v>
      </c>
      <c r="C89" s="3120" t="s">
        <v>2655</v>
      </c>
      <c r="D89" s="2445"/>
      <c r="E89" s="2445"/>
      <c r="F89" s="2445"/>
    </row>
    <row r="90" spans="1:6" s="2432" customFormat="1">
      <c r="A90" s="2452" t="s">
        <v>2656</v>
      </c>
      <c r="B90" s="2446">
        <v>47</v>
      </c>
      <c r="C90" s="3120" t="s">
        <v>2657</v>
      </c>
      <c r="D90" s="2445"/>
      <c r="E90" s="2445"/>
      <c r="F90" s="2445"/>
    </row>
    <row r="91" spans="1:6" s="2432" customFormat="1">
      <c r="A91" s="1390" t="s">
        <v>2658</v>
      </c>
      <c r="B91" s="2443" t="s">
        <v>19</v>
      </c>
      <c r="C91" s="3116" t="s">
        <v>2659</v>
      </c>
    </row>
    <row r="92" spans="1:6" s="2432" customFormat="1">
      <c r="A92" s="2445" t="s">
        <v>2660</v>
      </c>
      <c r="B92" s="2446">
        <v>49</v>
      </c>
      <c r="C92" s="3120" t="s">
        <v>2661</v>
      </c>
      <c r="D92" s="2445"/>
      <c r="E92" s="2445"/>
      <c r="F92" s="2445"/>
    </row>
    <row r="93" spans="1:6" s="2432" customFormat="1">
      <c r="A93" s="2445" t="s">
        <v>2662</v>
      </c>
      <c r="B93" s="2446">
        <v>50</v>
      </c>
      <c r="C93" s="3120" t="s">
        <v>2663</v>
      </c>
      <c r="D93" s="2445"/>
      <c r="E93" s="2445"/>
      <c r="F93" s="2445"/>
    </row>
    <row r="94" spans="1:6" s="2432" customFormat="1">
      <c r="A94" s="2445" t="s">
        <v>2664</v>
      </c>
      <c r="B94" s="2446">
        <v>51</v>
      </c>
      <c r="C94" s="3120" t="s">
        <v>2665</v>
      </c>
      <c r="D94" s="2445"/>
      <c r="E94" s="2445"/>
      <c r="F94" s="2445"/>
    </row>
    <row r="95" spans="1:6" s="2432" customFormat="1">
      <c r="A95" s="2445" t="s">
        <v>2666</v>
      </c>
      <c r="B95" s="2446">
        <v>52</v>
      </c>
      <c r="C95" s="3120" t="s">
        <v>2667</v>
      </c>
      <c r="D95" s="2445"/>
      <c r="E95" s="2445"/>
      <c r="F95" s="2445"/>
    </row>
    <row r="96" spans="1:6" s="2432" customFormat="1">
      <c r="A96" s="2445" t="s">
        <v>2668</v>
      </c>
      <c r="B96" s="2446">
        <v>53</v>
      </c>
      <c r="C96" s="3120" t="s">
        <v>2669</v>
      </c>
      <c r="D96" s="2445"/>
      <c r="E96" s="2445"/>
      <c r="F96" s="2445"/>
    </row>
    <row r="97" spans="1:6" s="2432" customFormat="1">
      <c r="A97" s="1390" t="s">
        <v>2670</v>
      </c>
      <c r="B97" s="2443" t="s">
        <v>2163</v>
      </c>
      <c r="C97" s="3120" t="s">
        <v>2671</v>
      </c>
    </row>
    <row r="98" spans="1:6" s="2432" customFormat="1">
      <c r="A98" s="2445" t="s">
        <v>2672</v>
      </c>
      <c r="B98" s="2446">
        <v>55</v>
      </c>
      <c r="C98" s="3120" t="s">
        <v>2673</v>
      </c>
      <c r="D98" s="2444"/>
      <c r="E98" s="2444"/>
      <c r="F98" s="2444"/>
    </row>
    <row r="99" spans="1:6" s="2432" customFormat="1">
      <c r="A99" s="2445" t="s">
        <v>2674</v>
      </c>
      <c r="B99" s="2446">
        <v>56</v>
      </c>
      <c r="C99" s="3120" t="s">
        <v>2675</v>
      </c>
      <c r="D99" s="2444"/>
      <c r="E99" s="2444"/>
      <c r="F99" s="2444"/>
    </row>
    <row r="100" spans="1:6" s="2432" customFormat="1">
      <c r="A100" s="1390" t="s">
        <v>2676</v>
      </c>
      <c r="B100" s="2443" t="s">
        <v>2164</v>
      </c>
      <c r="C100" s="3120" t="s">
        <v>2677</v>
      </c>
    </row>
    <row r="101" spans="1:6" s="2432" customFormat="1">
      <c r="A101" s="2445" t="s">
        <v>2678</v>
      </c>
      <c r="B101" s="2446">
        <v>58</v>
      </c>
      <c r="C101" s="3120" t="s">
        <v>2679</v>
      </c>
      <c r="D101" s="2445"/>
      <c r="E101" s="2445"/>
      <c r="F101" s="2445"/>
    </row>
    <row r="102" spans="1:6" s="2432" customFormat="1" ht="24.75" customHeight="1">
      <c r="A102" s="2457" t="s">
        <v>2680</v>
      </c>
      <c r="B102" s="2449">
        <v>59</v>
      </c>
      <c r="C102" s="3123" t="s">
        <v>2681</v>
      </c>
      <c r="D102" s="2445"/>
      <c r="E102" s="2445"/>
      <c r="F102" s="2445"/>
    </row>
    <row r="103" spans="1:6" s="2432" customFormat="1">
      <c r="A103" s="2445" t="s">
        <v>2682</v>
      </c>
      <c r="B103" s="2446">
        <v>60</v>
      </c>
      <c r="C103" s="3120" t="s">
        <v>2683</v>
      </c>
      <c r="D103" s="2445"/>
      <c r="E103" s="2445"/>
      <c r="F103" s="2445"/>
    </row>
    <row r="104" spans="1:6" s="2432" customFormat="1">
      <c r="A104" s="2445" t="s">
        <v>2684</v>
      </c>
      <c r="B104" s="2446">
        <v>61</v>
      </c>
      <c r="C104" s="3124" t="s">
        <v>2685</v>
      </c>
      <c r="D104" s="2445"/>
      <c r="E104" s="2445"/>
      <c r="F104" s="2445"/>
    </row>
    <row r="105" spans="1:6" s="2432" customFormat="1">
      <c r="A105" s="2445" t="s">
        <v>2686</v>
      </c>
      <c r="B105" s="2446">
        <v>62</v>
      </c>
      <c r="C105" s="3119" t="s">
        <v>2687</v>
      </c>
      <c r="D105" s="2445"/>
      <c r="E105" s="2445"/>
      <c r="F105" s="2445"/>
    </row>
    <row r="106" spans="1:6" s="2432" customFormat="1">
      <c r="A106" s="2445" t="s">
        <v>2688</v>
      </c>
      <c r="B106" s="2446">
        <v>63</v>
      </c>
      <c r="C106" s="3119" t="s">
        <v>2689</v>
      </c>
      <c r="D106" s="2445"/>
      <c r="E106" s="2445"/>
      <c r="F106" s="2445"/>
    </row>
    <row r="107" spans="1:6" s="2432" customFormat="1">
      <c r="A107" s="1390" t="s">
        <v>2690</v>
      </c>
      <c r="B107" s="2443" t="s">
        <v>2165</v>
      </c>
      <c r="C107" s="3120" t="s">
        <v>2691</v>
      </c>
    </row>
    <row r="108" spans="1:6" s="2432" customFormat="1">
      <c r="A108" s="2445" t="s">
        <v>2692</v>
      </c>
      <c r="B108" s="2446">
        <v>64</v>
      </c>
      <c r="C108" s="3122" t="s">
        <v>2693</v>
      </c>
      <c r="D108" s="2445"/>
      <c r="E108" s="2445"/>
      <c r="F108" s="2445"/>
    </row>
    <row r="109" spans="1:6" s="2432" customFormat="1">
      <c r="A109" s="2445" t="s">
        <v>2694</v>
      </c>
      <c r="B109" s="2446">
        <v>65</v>
      </c>
      <c r="C109" s="3119" t="s">
        <v>2695</v>
      </c>
      <c r="D109" s="2445"/>
      <c r="E109" s="2445"/>
      <c r="F109" s="2445"/>
    </row>
    <row r="110" spans="1:6" s="2432" customFormat="1">
      <c r="A110" s="2445" t="s">
        <v>2696</v>
      </c>
      <c r="B110" s="2446">
        <v>66</v>
      </c>
      <c r="C110" s="3122" t="s">
        <v>2697</v>
      </c>
      <c r="D110" s="2445"/>
      <c r="E110" s="2445"/>
      <c r="F110" s="2445"/>
    </row>
    <row r="111" spans="1:6" s="2432" customFormat="1">
      <c r="A111" s="1390" t="s">
        <v>2698</v>
      </c>
      <c r="B111" s="2443" t="s">
        <v>2548</v>
      </c>
      <c r="C111" s="3122" t="s">
        <v>2699</v>
      </c>
    </row>
    <row r="112" spans="1:6" s="2432" customFormat="1">
      <c r="A112" s="2445" t="s">
        <v>2698</v>
      </c>
      <c r="B112" s="2446">
        <v>68</v>
      </c>
      <c r="C112" s="3125" t="s">
        <v>2700</v>
      </c>
      <c r="D112" s="2445"/>
      <c r="E112" s="2445"/>
      <c r="F112" s="2445"/>
    </row>
    <row r="113" spans="1:6" s="2432" customFormat="1">
      <c r="A113" s="1390" t="s">
        <v>2701</v>
      </c>
      <c r="B113" s="2443" t="s">
        <v>18</v>
      </c>
      <c r="C113" s="3120" t="s">
        <v>2702</v>
      </c>
    </row>
    <row r="114" spans="1:6" s="2432" customFormat="1">
      <c r="A114" s="2445" t="s">
        <v>2703</v>
      </c>
      <c r="B114" s="2446">
        <v>69</v>
      </c>
      <c r="C114" s="3120" t="s">
        <v>2704</v>
      </c>
      <c r="D114" s="2444"/>
      <c r="E114" s="2444"/>
      <c r="F114" s="2444"/>
    </row>
    <row r="115" spans="1:6" s="2432" customFormat="1">
      <c r="A115" s="2445" t="s">
        <v>2705</v>
      </c>
      <c r="B115" s="2446">
        <v>70</v>
      </c>
      <c r="C115" s="3120" t="s">
        <v>2706</v>
      </c>
      <c r="D115" s="2444"/>
      <c r="E115" s="2444"/>
      <c r="F115" s="2444"/>
    </row>
    <row r="116" spans="1:6" s="2432" customFormat="1" ht="25.5">
      <c r="A116" s="2457" t="s">
        <v>2707</v>
      </c>
      <c r="B116" s="2449">
        <v>71</v>
      </c>
      <c r="C116" s="3120" t="s">
        <v>2708</v>
      </c>
      <c r="D116" s="2444"/>
      <c r="E116" s="2444"/>
      <c r="F116" s="2444"/>
    </row>
    <row r="117" spans="1:6" s="2432" customFormat="1">
      <c r="A117" s="2445" t="s">
        <v>2709</v>
      </c>
      <c r="B117" s="2446">
        <v>72</v>
      </c>
      <c r="C117" s="3120" t="s">
        <v>2710</v>
      </c>
      <c r="D117" s="2444"/>
      <c r="E117" s="2444"/>
      <c r="F117" s="2444"/>
    </row>
    <row r="118" spans="1:6" s="2432" customFormat="1">
      <c r="A118" s="2445" t="s">
        <v>2711</v>
      </c>
      <c r="B118" s="2446">
        <v>73</v>
      </c>
      <c r="C118" s="3120" t="s">
        <v>2712</v>
      </c>
      <c r="D118" s="2444"/>
      <c r="E118" s="2444"/>
      <c r="F118" s="2444"/>
    </row>
    <row r="119" spans="1:6" s="2432" customFormat="1">
      <c r="A119" s="2445" t="s">
        <v>2713</v>
      </c>
      <c r="B119" s="2446">
        <v>74</v>
      </c>
      <c r="C119" s="3120" t="s">
        <v>2714</v>
      </c>
      <c r="D119" s="2444"/>
      <c r="E119" s="2444"/>
      <c r="F119" s="2444"/>
    </row>
    <row r="120" spans="1:6" s="2432" customFormat="1">
      <c r="A120" s="2445" t="s">
        <v>2715</v>
      </c>
      <c r="B120" s="2446">
        <v>75</v>
      </c>
      <c r="C120" s="3120" t="s">
        <v>2716</v>
      </c>
      <c r="D120" s="2444"/>
      <c r="E120" s="2444"/>
      <c r="F120" s="2444"/>
    </row>
    <row r="121" spans="1:6" s="2432" customFormat="1">
      <c r="A121" s="1390" t="s">
        <v>2717</v>
      </c>
      <c r="B121" s="2443" t="s">
        <v>2167</v>
      </c>
      <c r="C121" s="3120" t="s">
        <v>2718</v>
      </c>
    </row>
    <row r="122" spans="1:6" s="2432" customFormat="1">
      <c r="A122" s="2445" t="s">
        <v>2719</v>
      </c>
      <c r="B122" s="2446">
        <v>77</v>
      </c>
      <c r="C122" s="3120" t="s">
        <v>2720</v>
      </c>
      <c r="D122" s="2445"/>
      <c r="E122" s="2445"/>
      <c r="F122" s="2445"/>
    </row>
    <row r="123" spans="1:6" s="2432" customFormat="1">
      <c r="A123" s="2445" t="s">
        <v>2721</v>
      </c>
      <c r="B123" s="2446">
        <v>78</v>
      </c>
      <c r="C123" s="3120" t="s">
        <v>2722</v>
      </c>
      <c r="D123" s="2445"/>
      <c r="E123" s="2445"/>
      <c r="F123" s="2445"/>
    </row>
    <row r="124" spans="1:6" s="2432" customFormat="1" ht="25.5">
      <c r="A124" s="2457" t="s">
        <v>2723</v>
      </c>
      <c r="B124" s="2449">
        <v>79</v>
      </c>
      <c r="C124" s="3120" t="s">
        <v>2724</v>
      </c>
      <c r="D124" s="2445"/>
      <c r="E124" s="2445"/>
      <c r="F124" s="2445"/>
    </row>
    <row r="125" spans="1:6" s="2432" customFormat="1">
      <c r="A125" s="2445" t="s">
        <v>2725</v>
      </c>
      <c r="B125" s="2446">
        <v>80</v>
      </c>
      <c r="C125" s="3120" t="s">
        <v>2726</v>
      </c>
      <c r="D125" s="2445"/>
      <c r="E125" s="2445"/>
      <c r="F125" s="2445"/>
    </row>
    <row r="126" spans="1:6" s="2432" customFormat="1" ht="13.5">
      <c r="A126" s="2445" t="s">
        <v>2727</v>
      </c>
      <c r="B126" s="2446">
        <v>81</v>
      </c>
      <c r="C126" s="3119" t="s">
        <v>2728</v>
      </c>
      <c r="D126" s="2458"/>
      <c r="E126" s="2458"/>
      <c r="F126" s="2458"/>
    </row>
    <row r="127" spans="1:6" s="2432" customFormat="1">
      <c r="A127" s="2445" t="s">
        <v>2729</v>
      </c>
      <c r="B127" s="2446">
        <v>82</v>
      </c>
      <c r="C127" s="3120" t="s">
        <v>2730</v>
      </c>
      <c r="D127" s="2459"/>
      <c r="E127" s="2459"/>
      <c r="F127" s="2459"/>
    </row>
    <row r="128" spans="1:6" s="2432" customFormat="1">
      <c r="A128" s="1390" t="s">
        <v>2731</v>
      </c>
      <c r="B128" s="2443" t="s">
        <v>2168</v>
      </c>
      <c r="C128" s="3120" t="s">
        <v>2732</v>
      </c>
    </row>
    <row r="129" spans="1:6" s="2432" customFormat="1">
      <c r="A129" s="2445" t="s">
        <v>2733</v>
      </c>
      <c r="B129" s="2446">
        <v>84</v>
      </c>
      <c r="C129" s="3120" t="s">
        <v>2734</v>
      </c>
      <c r="D129" s="2445"/>
      <c r="E129" s="2445"/>
      <c r="F129" s="2445"/>
    </row>
    <row r="130" spans="1:6" s="2432" customFormat="1">
      <c r="A130" s="1390" t="s">
        <v>649</v>
      </c>
      <c r="B130" s="2443" t="s">
        <v>2169</v>
      </c>
      <c r="C130" s="3120" t="s">
        <v>650</v>
      </c>
    </row>
    <row r="131" spans="1:6" s="2432" customFormat="1">
      <c r="A131" s="2445" t="s">
        <v>649</v>
      </c>
      <c r="B131" s="2446">
        <v>85</v>
      </c>
      <c r="C131" s="3122" t="s">
        <v>2735</v>
      </c>
      <c r="D131" s="2445"/>
      <c r="E131" s="2445"/>
      <c r="F131" s="2445"/>
    </row>
    <row r="132" spans="1:6" s="2432" customFormat="1">
      <c r="A132" s="1390" t="s">
        <v>2736</v>
      </c>
      <c r="B132" s="2443" t="s">
        <v>2170</v>
      </c>
      <c r="C132" s="3120" t="s">
        <v>2737</v>
      </c>
    </row>
    <row r="133" spans="1:6" s="2432" customFormat="1">
      <c r="A133" s="2445" t="s">
        <v>2738</v>
      </c>
      <c r="B133" s="2446">
        <v>86</v>
      </c>
      <c r="C133" s="3120" t="s">
        <v>2739</v>
      </c>
      <c r="D133" s="2445"/>
      <c r="E133" s="2445"/>
      <c r="F133" s="2445"/>
    </row>
    <row r="134" spans="1:6" s="2432" customFormat="1">
      <c r="A134" s="2445" t="s">
        <v>2740</v>
      </c>
      <c r="B134" s="2446">
        <v>87</v>
      </c>
      <c r="C134" s="3119" t="s">
        <v>2741</v>
      </c>
      <c r="D134" s="2445"/>
      <c r="E134" s="2445"/>
      <c r="F134" s="2445"/>
    </row>
    <row r="135" spans="1:6" s="2432" customFormat="1">
      <c r="A135" s="2445" t="s">
        <v>2742</v>
      </c>
      <c r="B135" s="2446">
        <v>88</v>
      </c>
      <c r="C135" s="3124" t="s">
        <v>2743</v>
      </c>
      <c r="D135" s="2445"/>
      <c r="E135" s="2445"/>
      <c r="F135" s="2445"/>
    </row>
    <row r="136" spans="1:6" s="2432" customFormat="1">
      <c r="A136" s="1390" t="s">
        <v>2744</v>
      </c>
      <c r="B136" s="2443" t="s">
        <v>2171</v>
      </c>
      <c r="C136" s="3120" t="s">
        <v>2745</v>
      </c>
    </row>
    <row r="137" spans="1:6" s="2432" customFormat="1">
      <c r="A137" s="2445" t="s">
        <v>2746</v>
      </c>
      <c r="B137" s="2446">
        <v>90</v>
      </c>
      <c r="C137" s="3120" t="s">
        <v>2747</v>
      </c>
      <c r="D137" s="2445"/>
      <c r="E137" s="2445"/>
      <c r="F137" s="2445"/>
    </row>
    <row r="138" spans="1:6" s="2432" customFormat="1">
      <c r="A138" s="2445" t="s">
        <v>2748</v>
      </c>
      <c r="B138" s="2446">
        <v>91</v>
      </c>
      <c r="C138" s="3120" t="s">
        <v>2749</v>
      </c>
      <c r="D138" s="2445"/>
      <c r="E138" s="2445"/>
      <c r="F138" s="2445"/>
    </row>
    <row r="139" spans="1:6" s="2432" customFormat="1">
      <c r="A139" s="2445" t="s">
        <v>2750</v>
      </c>
      <c r="B139" s="2446">
        <v>92</v>
      </c>
      <c r="C139" s="3120" t="s">
        <v>2751</v>
      </c>
      <c r="D139" s="2445"/>
      <c r="E139" s="2445"/>
      <c r="F139" s="2445"/>
    </row>
    <row r="140" spans="1:6" s="2432" customFormat="1">
      <c r="A140" s="2445" t="s">
        <v>2752</v>
      </c>
      <c r="B140" s="2446">
        <v>93</v>
      </c>
      <c r="C140" s="3119" t="s">
        <v>2753</v>
      </c>
      <c r="D140" s="2445"/>
      <c r="E140" s="2445"/>
      <c r="F140" s="2445"/>
    </row>
    <row r="141" spans="1:6" s="2432" customFormat="1">
      <c r="A141" s="1390" t="s">
        <v>2754</v>
      </c>
      <c r="B141" s="2443" t="s">
        <v>2755</v>
      </c>
      <c r="C141" s="3120" t="s">
        <v>2756</v>
      </c>
    </row>
    <row r="142" spans="1:6" s="2432" customFormat="1">
      <c r="A142" s="2445" t="s">
        <v>2757</v>
      </c>
      <c r="B142" s="2446">
        <v>94</v>
      </c>
      <c r="C142" s="3122" t="s">
        <v>2758</v>
      </c>
      <c r="D142" s="2459"/>
      <c r="E142" s="2459"/>
      <c r="F142" s="2459"/>
    </row>
    <row r="143" spans="1:6" s="2432" customFormat="1" ht="13.5">
      <c r="A143" s="2445" t="s">
        <v>2759</v>
      </c>
      <c r="B143" s="2446">
        <v>95</v>
      </c>
      <c r="C143" s="3122" t="s">
        <v>2760</v>
      </c>
      <c r="D143" s="2458"/>
      <c r="E143" s="2458"/>
      <c r="F143" s="2458"/>
    </row>
    <row r="144" spans="1:6" s="2432" customFormat="1">
      <c r="A144" s="2445" t="s">
        <v>2761</v>
      </c>
      <c r="B144" s="2446">
        <v>96</v>
      </c>
      <c r="C144" s="3119" t="s">
        <v>2762</v>
      </c>
      <c r="D144" s="2445"/>
      <c r="E144" s="2445"/>
      <c r="F144" s="2445"/>
    </row>
    <row r="145" spans="1:6" s="2432" customFormat="1" ht="25.5">
      <c r="A145" s="2450" t="s">
        <v>2763</v>
      </c>
      <c r="B145" s="2443" t="s">
        <v>2764</v>
      </c>
      <c r="C145" s="3123" t="s">
        <v>2765</v>
      </c>
    </row>
    <row r="146" spans="1:6" s="2432" customFormat="1">
      <c r="A146" s="2445" t="s">
        <v>2766</v>
      </c>
      <c r="B146" s="2446">
        <v>97</v>
      </c>
      <c r="C146" s="3120" t="s">
        <v>2767</v>
      </c>
      <c r="D146" s="2445"/>
      <c r="E146" s="2445"/>
      <c r="F146" s="2445"/>
    </row>
    <row r="147" spans="1:6" s="2432" customFormat="1">
      <c r="A147" s="2445" t="s">
        <v>2768</v>
      </c>
      <c r="B147" s="2446">
        <v>98</v>
      </c>
      <c r="C147" s="3122" t="s">
        <v>2769</v>
      </c>
      <c r="D147" s="2445"/>
      <c r="E147" s="2445"/>
      <c r="F147" s="2445"/>
    </row>
    <row r="148" spans="1:6" s="2432" customFormat="1">
      <c r="A148" s="1390" t="s">
        <v>2770</v>
      </c>
      <c r="B148" s="2443" t="s">
        <v>2771</v>
      </c>
      <c r="C148" s="3120" t="s">
        <v>2772</v>
      </c>
    </row>
    <row r="149" spans="1:6" s="2432" customFormat="1">
      <c r="A149" s="2445" t="s">
        <v>2770</v>
      </c>
      <c r="B149" s="2446">
        <v>99</v>
      </c>
      <c r="C149" s="3122" t="s">
        <v>2772</v>
      </c>
      <c r="D149" s="2445"/>
      <c r="E149" s="2445"/>
      <c r="F149" s="2445"/>
    </row>
    <row r="150" spans="1:6" s="2432" customFormat="1">
      <c r="A150" s="2434"/>
      <c r="B150" s="2435"/>
      <c r="C150" s="3113"/>
    </row>
    <row r="151" spans="1:6" s="2432" customFormat="1">
      <c r="A151" s="2434" t="s">
        <v>2773</v>
      </c>
      <c r="B151" s="2435"/>
      <c r="C151" s="3113" t="s">
        <v>2774</v>
      </c>
    </row>
    <row r="152" spans="1:6">
      <c r="A152" s="32" t="s">
        <v>2775</v>
      </c>
      <c r="B152" s="2460" t="s">
        <v>2776</v>
      </c>
      <c r="C152" s="3115" t="s">
        <v>2777</v>
      </c>
    </row>
    <row r="153" spans="1:6">
      <c r="A153" s="32" t="s">
        <v>2778</v>
      </c>
      <c r="B153" s="2460" t="s">
        <v>2779</v>
      </c>
      <c r="C153" s="3115" t="s">
        <v>295</v>
      </c>
    </row>
    <row r="154" spans="1:6">
      <c r="A154" s="32" t="s">
        <v>2780</v>
      </c>
      <c r="B154" s="2460" t="s">
        <v>2781</v>
      </c>
      <c r="C154" s="3115" t="s">
        <v>296</v>
      </c>
    </row>
    <row r="156" spans="1:6">
      <c r="A156" s="31" t="s">
        <v>2782</v>
      </c>
      <c r="B156" s="2461"/>
      <c r="C156" s="3126" t="s">
        <v>2783</v>
      </c>
    </row>
    <row r="157" spans="1:6">
      <c r="A157" s="33" t="s">
        <v>2784</v>
      </c>
      <c r="B157" s="2460">
        <v>1</v>
      </c>
      <c r="C157" s="3115" t="s">
        <v>2785</v>
      </c>
    </row>
    <row r="158" spans="1:6">
      <c r="A158" s="33" t="s">
        <v>2786</v>
      </c>
      <c r="B158" s="2460">
        <v>2</v>
      </c>
      <c r="C158" s="3115" t="s">
        <v>1459</v>
      </c>
    </row>
    <row r="159" spans="1:6">
      <c r="A159" s="33" t="s">
        <v>2787</v>
      </c>
      <c r="B159" s="2460">
        <v>3</v>
      </c>
      <c r="C159" s="3115" t="s">
        <v>2099</v>
      </c>
    </row>
    <row r="160" spans="1:6">
      <c r="A160" s="33" t="s">
        <v>2788</v>
      </c>
      <c r="B160" s="2460">
        <v>4</v>
      </c>
      <c r="C160" s="3115" t="s">
        <v>2789</v>
      </c>
    </row>
    <row r="161" spans="1:3">
      <c r="A161" s="33" t="s">
        <v>2790</v>
      </c>
      <c r="B161" s="2460">
        <v>5</v>
      </c>
      <c r="C161" s="3115" t="s">
        <v>2791</v>
      </c>
    </row>
    <row r="162" spans="1:3">
      <c r="A162" s="33" t="s">
        <v>2792</v>
      </c>
      <c r="B162" s="2460">
        <v>6</v>
      </c>
      <c r="C162" s="3115" t="s">
        <v>2793</v>
      </c>
    </row>
    <row r="163" spans="1:3">
      <c r="A163" s="33" t="s">
        <v>2794</v>
      </c>
      <c r="B163" s="2460">
        <v>7</v>
      </c>
      <c r="C163" s="3115" t="s">
        <v>2795</v>
      </c>
    </row>
    <row r="164" spans="1:3">
      <c r="A164" s="33" t="s">
        <v>2796</v>
      </c>
      <c r="B164" s="2460">
        <v>8</v>
      </c>
      <c r="C164" s="3115" t="s">
        <v>2797</v>
      </c>
    </row>
    <row r="165" spans="1:3">
      <c r="A165" s="33" t="s">
        <v>2798</v>
      </c>
      <c r="B165" s="2460">
        <v>9</v>
      </c>
      <c r="C165" s="3115" t="s">
        <v>2105</v>
      </c>
    </row>
    <row r="167" spans="1:3">
      <c r="A167" s="2462" t="s">
        <v>2799</v>
      </c>
      <c r="B167" s="2463"/>
      <c r="C167" s="3126" t="s">
        <v>2800</v>
      </c>
    </row>
    <row r="168" spans="1:3">
      <c r="A168" s="2464" t="s">
        <v>2801</v>
      </c>
      <c r="B168" s="2465">
        <v>1</v>
      </c>
      <c r="C168" s="3115" t="s">
        <v>2098</v>
      </c>
    </row>
    <row r="169" spans="1:3">
      <c r="A169" s="2464" t="s">
        <v>2089</v>
      </c>
      <c r="B169" s="2465">
        <v>2</v>
      </c>
      <c r="C169" s="3115" t="s">
        <v>1459</v>
      </c>
    </row>
    <row r="170" spans="1:3">
      <c r="A170" s="2464" t="s">
        <v>2787</v>
      </c>
      <c r="B170" s="2465">
        <v>3</v>
      </c>
      <c r="C170" s="3115" t="s">
        <v>2099</v>
      </c>
    </row>
    <row r="171" spans="1:3">
      <c r="A171" s="2464" t="s">
        <v>2802</v>
      </c>
      <c r="B171" s="2465">
        <v>4</v>
      </c>
      <c r="C171" s="3115" t="s">
        <v>2100</v>
      </c>
    </row>
    <row r="172" spans="1:3">
      <c r="A172" s="2464" t="s">
        <v>2803</v>
      </c>
      <c r="B172" s="2465">
        <v>5</v>
      </c>
      <c r="C172" s="3115" t="s">
        <v>2804</v>
      </c>
    </row>
    <row r="173" spans="1:3">
      <c r="A173" s="2464" t="s">
        <v>2805</v>
      </c>
      <c r="B173" s="2465">
        <v>6</v>
      </c>
      <c r="C173" s="3115" t="s">
        <v>2806</v>
      </c>
    </row>
    <row r="174" spans="1:3">
      <c r="A174" s="2464" t="s">
        <v>2807</v>
      </c>
      <c r="B174" s="2465">
        <v>7</v>
      </c>
      <c r="C174" s="3115" t="s">
        <v>2808</v>
      </c>
    </row>
    <row r="175" spans="1:3">
      <c r="A175" s="2464" t="s">
        <v>2796</v>
      </c>
      <c r="B175" s="2465">
        <v>8</v>
      </c>
      <c r="C175" s="3115" t="s">
        <v>2104</v>
      </c>
    </row>
    <row r="176" spans="1:3">
      <c r="A176" s="2464" t="s">
        <v>2798</v>
      </c>
      <c r="B176" s="2465">
        <v>9</v>
      </c>
      <c r="C176" s="3115" t="s">
        <v>2105</v>
      </c>
    </row>
  </sheetData>
  <pageMargins left="0.75" right="0.75" top="1" bottom="1" header="0.5" footer="0.5"/>
  <pageSetup paperSize="9" orientation="portrait" verticalDpi="0" r:id="rId1"/>
  <headerFooter alignWithMargins="0"/>
</worksheet>
</file>

<file path=xl/worksheets/sheet114.xml><?xml version="1.0" encoding="utf-8"?>
<worksheet xmlns="http://schemas.openxmlformats.org/spreadsheetml/2006/main" xmlns:r="http://schemas.openxmlformats.org/officeDocument/2006/relationships">
  <dimension ref="A1:C34"/>
  <sheetViews>
    <sheetView showGridLines="0" workbookViewId="0">
      <selection activeCell="J22" sqref="J22"/>
    </sheetView>
  </sheetViews>
  <sheetFormatPr defaultColWidth="9.140625" defaultRowHeight="12.75"/>
  <cols>
    <col min="1" max="16384" width="9.140625" style="2177"/>
  </cols>
  <sheetData>
    <row r="1" spans="1:3">
      <c r="A1" s="440" t="s">
        <v>2809</v>
      </c>
      <c r="B1" s="2467"/>
      <c r="C1" s="2467"/>
    </row>
    <row r="2" spans="1:3">
      <c r="A2" s="441" t="s">
        <v>2810</v>
      </c>
      <c r="B2" s="2467"/>
      <c r="C2" s="2467"/>
    </row>
    <row r="4" spans="1:3">
      <c r="A4" s="440" t="s">
        <v>67</v>
      </c>
      <c r="B4" s="2467"/>
      <c r="C4" s="2467"/>
    </row>
    <row r="6" spans="1:3">
      <c r="A6" s="32" t="s">
        <v>2811</v>
      </c>
    </row>
    <row r="7" spans="1:3">
      <c r="A7" s="32" t="s">
        <v>71</v>
      </c>
    </row>
    <row r="8" spans="1:3">
      <c r="A8" s="32" t="s">
        <v>72</v>
      </c>
    </row>
    <row r="9" spans="1:3">
      <c r="A9" s="32" t="s">
        <v>2812</v>
      </c>
    </row>
    <row r="10" spans="1:3">
      <c r="A10" s="32" t="s">
        <v>2813</v>
      </c>
    </row>
    <row r="11" spans="1:3">
      <c r="A11" s="32" t="s">
        <v>2814</v>
      </c>
    </row>
    <row r="12" spans="1:3">
      <c r="A12" s="32" t="s">
        <v>70</v>
      </c>
    </row>
    <row r="13" spans="1:3">
      <c r="A13" s="32" t="s">
        <v>74</v>
      </c>
    </row>
    <row r="14" spans="1:3" s="2469" customFormat="1">
      <c r="A14" s="2468" t="s">
        <v>2815</v>
      </c>
    </row>
    <row r="15" spans="1:3">
      <c r="A15" s="32" t="s">
        <v>75</v>
      </c>
    </row>
    <row r="16" spans="1:3">
      <c r="A16" s="32" t="s">
        <v>2816</v>
      </c>
    </row>
    <row r="17" spans="1:3">
      <c r="A17" s="33" t="s">
        <v>2817</v>
      </c>
    </row>
    <row r="18" spans="1:3">
      <c r="A18" s="33" t="s">
        <v>2818</v>
      </c>
    </row>
    <row r="20" spans="1:3">
      <c r="A20" s="440" t="s">
        <v>78</v>
      </c>
      <c r="B20" s="2467"/>
      <c r="C20" s="2467"/>
    </row>
    <row r="22" spans="1:3">
      <c r="A22" s="2440" t="s">
        <v>2819</v>
      </c>
    </row>
    <row r="23" spans="1:3">
      <c r="A23" s="2440" t="s">
        <v>115</v>
      </c>
    </row>
    <row r="24" spans="1:3" s="2469" customFormat="1">
      <c r="A24" s="2468" t="s">
        <v>116</v>
      </c>
    </row>
    <row r="25" spans="1:3">
      <c r="A25" s="2440" t="s">
        <v>2820</v>
      </c>
    </row>
    <row r="26" spans="1:3">
      <c r="A26" s="2440" t="s">
        <v>2821</v>
      </c>
    </row>
    <row r="27" spans="1:3">
      <c r="A27" s="2440" t="s">
        <v>2822</v>
      </c>
    </row>
    <row r="28" spans="1:3">
      <c r="A28" s="2470" t="s">
        <v>79</v>
      </c>
    </row>
    <row r="29" spans="1:3">
      <c r="A29" s="2440" t="s">
        <v>2823</v>
      </c>
    </row>
    <row r="30" spans="1:3">
      <c r="A30" s="2440" t="s">
        <v>2824</v>
      </c>
    </row>
    <row r="34" spans="1:1">
      <c r="A34" s="2470"/>
    </row>
  </sheetData>
  <pageMargins left="0.7" right="0.7" top="0.75" bottom="0.75" header="0.3" footer="0.3"/>
  <pageSetup paperSize="9" orientation="portrait" verticalDpi="0" r:id="rId1"/>
</worksheet>
</file>

<file path=xl/worksheets/sheet115.xml><?xml version="1.0" encoding="utf-8"?>
<worksheet xmlns="http://schemas.openxmlformats.org/spreadsheetml/2006/main" xmlns:r="http://schemas.openxmlformats.org/officeDocument/2006/relationships">
  <dimension ref="A1:AQ63"/>
  <sheetViews>
    <sheetView showGridLines="0" workbookViewId="0">
      <selection activeCell="A2" sqref="A2:M2"/>
    </sheetView>
  </sheetViews>
  <sheetFormatPr defaultColWidth="9.140625" defaultRowHeight="12.75"/>
  <cols>
    <col min="1" max="1" width="18.5703125" style="2508" customWidth="1"/>
    <col min="2" max="4" width="6.140625" style="2508" customWidth="1"/>
    <col min="5" max="5" width="9.42578125" style="2508" customWidth="1"/>
    <col min="6" max="8" width="6" style="2508" customWidth="1"/>
    <col min="9" max="9" width="8" style="2508" customWidth="1"/>
    <col min="10" max="12" width="6" style="2508" customWidth="1"/>
    <col min="13" max="13" width="9" style="2471" customWidth="1"/>
    <col min="14" max="14" width="9.140625" style="2471"/>
    <col min="15" max="15" width="7.85546875" style="2508" bestFit="1" customWidth="1"/>
    <col min="16" max="16" width="8.5703125" style="2508" bestFit="1" customWidth="1"/>
    <col min="17" max="17" width="8.42578125" style="2508" bestFit="1" customWidth="1"/>
    <col min="18" max="16384" width="9.140625" style="2508"/>
  </cols>
  <sheetData>
    <row r="1" spans="1:43" s="2472" customFormat="1" ht="30" customHeight="1">
      <c r="A1" s="4154" t="s">
        <v>2825</v>
      </c>
      <c r="B1" s="4154"/>
      <c r="C1" s="4154"/>
      <c r="D1" s="4154"/>
      <c r="E1" s="4154"/>
      <c r="F1" s="4154"/>
      <c r="G1" s="4154"/>
      <c r="H1" s="4154"/>
      <c r="I1" s="4154"/>
      <c r="J1" s="4154"/>
      <c r="K1" s="4154"/>
      <c r="L1" s="4154"/>
      <c r="M1" s="4154"/>
      <c r="N1" s="2471"/>
      <c r="O1" s="2471"/>
      <c r="P1" s="2471"/>
      <c r="Q1" s="2471"/>
      <c r="R1" s="2471"/>
    </row>
    <row r="2" spans="1:43" s="2472" customFormat="1" ht="30" customHeight="1">
      <c r="A2" s="4155" t="s">
        <v>2826</v>
      </c>
      <c r="B2" s="4155"/>
      <c r="C2" s="4155"/>
      <c r="D2" s="4155"/>
      <c r="E2" s="4155"/>
      <c r="F2" s="4155"/>
      <c r="G2" s="4155"/>
      <c r="H2" s="4155"/>
      <c r="I2" s="4155"/>
      <c r="J2" s="4155"/>
      <c r="K2" s="4155"/>
      <c r="L2" s="4155"/>
      <c r="M2" s="4155"/>
    </row>
    <row r="3" spans="1:43" s="2473" customFormat="1" ht="40.5" customHeight="1">
      <c r="A3" s="4156"/>
      <c r="B3" s="4159" t="s">
        <v>2827</v>
      </c>
      <c r="C3" s="4160"/>
      <c r="D3" s="4160"/>
      <c r="E3" s="4160"/>
      <c r="F3" s="4161" t="s">
        <v>2828</v>
      </c>
      <c r="G3" s="4161"/>
      <c r="H3" s="4161"/>
      <c r="I3" s="4162" t="s">
        <v>2829</v>
      </c>
      <c r="J3" s="4164" t="s">
        <v>2830</v>
      </c>
      <c r="K3" s="4165"/>
      <c r="L3" s="4166"/>
      <c r="M3" s="4167" t="s">
        <v>2831</v>
      </c>
    </row>
    <row r="4" spans="1:43" s="2473" customFormat="1" ht="13.5" customHeight="1">
      <c r="A4" s="4157"/>
      <c r="B4" s="2474" t="s">
        <v>14</v>
      </c>
      <c r="C4" s="2475" t="s">
        <v>2832</v>
      </c>
      <c r="D4" s="2475" t="s">
        <v>2833</v>
      </c>
      <c r="E4" s="2475" t="s">
        <v>2834</v>
      </c>
      <c r="F4" s="2476" t="s">
        <v>17</v>
      </c>
      <c r="G4" s="2476" t="s">
        <v>19</v>
      </c>
      <c r="H4" s="2476" t="s">
        <v>18</v>
      </c>
      <c r="I4" s="4163"/>
      <c r="J4" s="2476" t="s">
        <v>17</v>
      </c>
      <c r="K4" s="2476" t="s">
        <v>19</v>
      </c>
      <c r="L4" s="2476" t="s">
        <v>18</v>
      </c>
      <c r="M4" s="4168"/>
    </row>
    <row r="5" spans="1:43" s="2473" customFormat="1" ht="13.5" customHeight="1">
      <c r="A5" s="4158"/>
      <c r="B5" s="4169" t="s">
        <v>1123</v>
      </c>
      <c r="C5" s="4170"/>
      <c r="D5" s="4170"/>
      <c r="E5" s="4170"/>
      <c r="F5" s="4170"/>
      <c r="G5" s="4170"/>
      <c r="H5" s="4170"/>
      <c r="I5" s="4170"/>
      <c r="J5" s="3674" t="s">
        <v>2835</v>
      </c>
      <c r="K5" s="3675"/>
      <c r="L5" s="3675"/>
      <c r="M5" s="3676"/>
      <c r="O5" s="2477"/>
      <c r="P5" s="2477"/>
      <c r="Q5" s="2478"/>
    </row>
    <row r="6" spans="1:43" s="2473" customFormat="1" ht="13.5" customHeight="1">
      <c r="A6" s="2479" t="s">
        <v>14</v>
      </c>
      <c r="B6" s="2480"/>
      <c r="C6" s="2481"/>
      <c r="D6" s="2482"/>
      <c r="E6" s="2482"/>
      <c r="F6" s="2480"/>
      <c r="G6" s="2482"/>
      <c r="H6" s="2482"/>
      <c r="I6" s="2480"/>
      <c r="J6" s="2480"/>
      <c r="K6" s="2482"/>
      <c r="L6" s="2482"/>
      <c r="M6" s="2480"/>
    </row>
    <row r="7" spans="1:43" s="1268" customFormat="1" ht="13.5" customHeight="1">
      <c r="A7" s="1402">
        <v>1990</v>
      </c>
      <c r="B7" s="2483">
        <v>1137</v>
      </c>
      <c r="C7" s="2483">
        <v>1276</v>
      </c>
      <c r="D7" s="2483">
        <v>1219</v>
      </c>
      <c r="E7" s="2483">
        <v>705</v>
      </c>
      <c r="F7" s="2484" t="s">
        <v>65</v>
      </c>
      <c r="G7" s="2484" t="s">
        <v>65</v>
      </c>
      <c r="H7" s="2484" t="s">
        <v>65</v>
      </c>
      <c r="I7" s="2484" t="s">
        <v>65</v>
      </c>
      <c r="J7" s="2483">
        <v>173</v>
      </c>
      <c r="K7" s="2483">
        <v>168</v>
      </c>
      <c r="L7" s="2483">
        <v>176</v>
      </c>
      <c r="M7" s="2483">
        <v>78</v>
      </c>
      <c r="N7" s="2485"/>
      <c r="S7" s="2483"/>
      <c r="T7" s="2483"/>
      <c r="U7" s="2483"/>
      <c r="V7" s="2483"/>
      <c r="W7" s="2484"/>
      <c r="X7" s="2484"/>
      <c r="Y7" s="2484"/>
      <c r="Z7" s="2484"/>
      <c r="AA7" s="2483"/>
      <c r="AB7" s="2483"/>
      <c r="AC7" s="2483"/>
      <c r="AD7" s="2483"/>
      <c r="AF7" s="2486"/>
      <c r="AG7" s="2486"/>
      <c r="AH7" s="2486"/>
      <c r="AI7" s="2486"/>
      <c r="AJ7" s="2486"/>
      <c r="AK7" s="2486"/>
      <c r="AL7" s="2486"/>
      <c r="AM7" s="2486"/>
      <c r="AN7" s="2486"/>
      <c r="AO7" s="2486"/>
      <c r="AP7" s="2486"/>
      <c r="AQ7" s="2486"/>
    </row>
    <row r="8" spans="1:43" s="1268" customFormat="1" ht="13.5" customHeight="1">
      <c r="A8" s="1402">
        <v>1991</v>
      </c>
      <c r="B8" s="2483">
        <v>1341</v>
      </c>
      <c r="C8" s="2483">
        <v>1493</v>
      </c>
      <c r="D8" s="2483">
        <v>1440</v>
      </c>
      <c r="E8" s="2483">
        <v>864</v>
      </c>
      <c r="F8" s="2484" t="s">
        <v>65</v>
      </c>
      <c r="G8" s="2484" t="s">
        <v>65</v>
      </c>
      <c r="H8" s="2484" t="s">
        <v>65</v>
      </c>
      <c r="I8" s="2484" t="s">
        <v>65</v>
      </c>
      <c r="J8" s="2483">
        <v>172</v>
      </c>
      <c r="K8" s="2483">
        <v>176</v>
      </c>
      <c r="L8" s="2483">
        <v>169</v>
      </c>
      <c r="M8" s="2483">
        <v>79</v>
      </c>
      <c r="N8" s="2485"/>
      <c r="P8" s="1268" t="s">
        <v>2836</v>
      </c>
      <c r="S8" s="2483"/>
      <c r="T8" s="2483"/>
      <c r="U8" s="2483"/>
      <c r="V8" s="2483"/>
      <c r="W8" s="2484"/>
      <c r="X8" s="2484"/>
      <c r="Y8" s="2484"/>
      <c r="Z8" s="2484"/>
      <c r="AA8" s="2483"/>
      <c r="AB8" s="2483"/>
      <c r="AC8" s="2483"/>
      <c r="AD8" s="2483"/>
      <c r="AF8" s="2486"/>
      <c r="AG8" s="2486"/>
      <c r="AH8" s="2486"/>
      <c r="AI8" s="2486"/>
      <c r="AJ8" s="2486"/>
      <c r="AK8" s="2486"/>
      <c r="AL8" s="2486"/>
      <c r="AM8" s="2486"/>
      <c r="AN8" s="2486"/>
      <c r="AO8" s="2486"/>
      <c r="AP8" s="2486"/>
      <c r="AQ8" s="2486"/>
    </row>
    <row r="9" spans="1:43" s="1268" customFormat="1" ht="13.5" customHeight="1">
      <c r="A9" s="1402">
        <v>1992</v>
      </c>
      <c r="B9" s="2483">
        <v>1537</v>
      </c>
      <c r="C9" s="2483">
        <v>1713</v>
      </c>
      <c r="D9" s="2483">
        <v>1658</v>
      </c>
      <c r="E9" s="2483">
        <v>994</v>
      </c>
      <c r="F9" s="2484" t="s">
        <v>65</v>
      </c>
      <c r="G9" s="2484" t="s">
        <v>65</v>
      </c>
      <c r="H9" s="2484" t="s">
        <v>65</v>
      </c>
      <c r="I9" s="2484" t="s">
        <v>65</v>
      </c>
      <c r="J9" s="2483">
        <v>185</v>
      </c>
      <c r="K9" s="2483">
        <v>191</v>
      </c>
      <c r="L9" s="2483">
        <v>181</v>
      </c>
      <c r="M9" s="2483">
        <v>83</v>
      </c>
      <c r="N9" s="2485"/>
      <c r="Q9" s="1268" t="s">
        <v>272</v>
      </c>
      <c r="S9" s="2483"/>
      <c r="T9" s="2483"/>
      <c r="U9" s="2483"/>
      <c r="V9" s="2483"/>
      <c r="W9" s="2484"/>
      <c r="X9" s="2484"/>
      <c r="Y9" s="2484"/>
      <c r="Z9" s="2484"/>
      <c r="AA9" s="2483"/>
      <c r="AB9" s="2483"/>
      <c r="AC9" s="2483"/>
      <c r="AD9" s="2483"/>
      <c r="AF9" s="2486"/>
      <c r="AG9" s="2486"/>
      <c r="AH9" s="2486"/>
      <c r="AI9" s="2486"/>
      <c r="AJ9" s="2486"/>
      <c r="AK9" s="2486"/>
      <c r="AL9" s="2486"/>
      <c r="AM9" s="2486"/>
      <c r="AN9" s="2486"/>
      <c r="AO9" s="2486"/>
      <c r="AP9" s="2486"/>
      <c r="AQ9" s="2486"/>
    </row>
    <row r="10" spans="1:43" s="1268" customFormat="1" ht="13.5" customHeight="1">
      <c r="A10" s="1402">
        <v>1993</v>
      </c>
      <c r="B10" s="2483">
        <v>1678</v>
      </c>
      <c r="C10" s="2483">
        <v>1860</v>
      </c>
      <c r="D10" s="2483">
        <v>1827</v>
      </c>
      <c r="E10" s="2483">
        <v>1078</v>
      </c>
      <c r="F10" s="2484" t="s">
        <v>65</v>
      </c>
      <c r="G10" s="2484" t="s">
        <v>65</v>
      </c>
      <c r="H10" s="2484" t="s">
        <v>65</v>
      </c>
      <c r="I10" s="2484" t="s">
        <v>65</v>
      </c>
      <c r="J10" s="2483">
        <v>201</v>
      </c>
      <c r="K10" s="2483">
        <v>202</v>
      </c>
      <c r="L10" s="2483">
        <v>200</v>
      </c>
      <c r="M10" s="2483">
        <v>77</v>
      </c>
      <c r="N10" s="2485"/>
      <c r="S10" s="2483"/>
      <c r="T10" s="2483"/>
      <c r="U10" s="2483"/>
      <c r="V10" s="2483"/>
      <c r="W10" s="2484"/>
      <c r="X10" s="2484"/>
      <c r="Y10" s="2484"/>
      <c r="Z10" s="2484"/>
      <c r="AA10" s="2483"/>
      <c r="AB10" s="2483"/>
      <c r="AC10" s="2483"/>
      <c r="AD10" s="2483"/>
      <c r="AF10" s="2486"/>
      <c r="AG10" s="2486"/>
      <c r="AH10" s="2486"/>
      <c r="AI10" s="2486"/>
      <c r="AJ10" s="2486"/>
      <c r="AK10" s="2486"/>
      <c r="AL10" s="2486"/>
      <c r="AM10" s="2486"/>
      <c r="AN10" s="2486"/>
      <c r="AO10" s="2486"/>
      <c r="AP10" s="2486"/>
      <c r="AQ10" s="2486"/>
    </row>
    <row r="11" spans="1:43" s="1268" customFormat="1" ht="13.5" customHeight="1">
      <c r="A11" s="1402">
        <v>1994</v>
      </c>
      <c r="B11" s="2483">
        <v>1785</v>
      </c>
      <c r="C11" s="2483">
        <v>2009</v>
      </c>
      <c r="D11" s="2483">
        <v>1949</v>
      </c>
      <c r="E11" s="2483">
        <v>1138</v>
      </c>
      <c r="F11" s="2484" t="s">
        <v>65</v>
      </c>
      <c r="G11" s="2484" t="s">
        <v>65</v>
      </c>
      <c r="H11" s="2484" t="s">
        <v>65</v>
      </c>
      <c r="I11" s="2484" t="s">
        <v>65</v>
      </c>
      <c r="J11" s="2483">
        <v>199</v>
      </c>
      <c r="K11" s="2483">
        <v>202</v>
      </c>
      <c r="L11" s="2483">
        <v>196</v>
      </c>
      <c r="M11" s="2483">
        <v>84</v>
      </c>
      <c r="N11" s="2485"/>
      <c r="S11" s="2483"/>
      <c r="T11" s="2483"/>
      <c r="U11" s="2483"/>
      <c r="V11" s="2483"/>
      <c r="W11" s="2484"/>
      <c r="X11" s="2484"/>
      <c r="Y11" s="2484"/>
      <c r="Z11" s="2484"/>
      <c r="AA11" s="2483"/>
      <c r="AB11" s="2483"/>
      <c r="AC11" s="2483"/>
      <c r="AD11" s="2483"/>
      <c r="AF11" s="2486"/>
      <c r="AG11" s="2486"/>
      <c r="AH11" s="2486"/>
      <c r="AI11" s="2486"/>
      <c r="AJ11" s="2486"/>
      <c r="AK11" s="2486"/>
      <c r="AL11" s="2486"/>
      <c r="AM11" s="2486"/>
      <c r="AN11" s="2486"/>
      <c r="AO11" s="2486"/>
      <c r="AP11" s="2486"/>
      <c r="AQ11" s="2486"/>
    </row>
    <row r="12" spans="1:43" s="1268" customFormat="1" ht="13.5" customHeight="1">
      <c r="A12" s="1402">
        <v>1995</v>
      </c>
      <c r="B12" s="2483">
        <v>1926</v>
      </c>
      <c r="C12" s="2483">
        <v>2159</v>
      </c>
      <c r="D12" s="2483">
        <v>2120</v>
      </c>
      <c r="E12" s="2483">
        <v>1216</v>
      </c>
      <c r="F12" s="2484" t="s">
        <v>65</v>
      </c>
      <c r="G12" s="2484" t="s">
        <v>65</v>
      </c>
      <c r="H12" s="2484" t="s">
        <v>65</v>
      </c>
      <c r="I12" s="2484" t="s">
        <v>65</v>
      </c>
      <c r="J12" s="2483">
        <v>223</v>
      </c>
      <c r="K12" s="2483">
        <v>227</v>
      </c>
      <c r="L12" s="2483">
        <v>218</v>
      </c>
      <c r="M12" s="2483">
        <v>88</v>
      </c>
      <c r="N12" s="2485"/>
      <c r="S12" s="2483"/>
      <c r="T12" s="2483"/>
      <c r="U12" s="2483"/>
      <c r="V12" s="2483"/>
      <c r="W12" s="2484"/>
      <c r="X12" s="2484"/>
      <c r="Y12" s="2484"/>
      <c r="Z12" s="2484"/>
      <c r="AA12" s="2483"/>
      <c r="AB12" s="2483"/>
      <c r="AC12" s="2483"/>
      <c r="AD12" s="2483"/>
      <c r="AF12" s="2486"/>
      <c r="AG12" s="2486"/>
      <c r="AH12" s="2486"/>
      <c r="AI12" s="2486"/>
      <c r="AJ12" s="2486"/>
      <c r="AK12" s="2486"/>
      <c r="AL12" s="2486"/>
      <c r="AM12" s="2486"/>
      <c r="AN12" s="2486"/>
      <c r="AO12" s="2486"/>
      <c r="AP12" s="2486"/>
      <c r="AQ12" s="2486"/>
    </row>
    <row r="13" spans="1:43" s="1268" customFormat="1" ht="13.5" customHeight="1">
      <c r="A13" s="1402">
        <v>1996</v>
      </c>
      <c r="B13" s="2483">
        <v>2024</v>
      </c>
      <c r="C13" s="2483">
        <v>2280</v>
      </c>
      <c r="D13" s="2483">
        <v>2236</v>
      </c>
      <c r="E13" s="2483">
        <v>1268</v>
      </c>
      <c r="F13" s="2484" t="s">
        <v>65</v>
      </c>
      <c r="G13" s="2484" t="s">
        <v>65</v>
      </c>
      <c r="H13" s="2484" t="s">
        <v>65</v>
      </c>
      <c r="I13" s="2484" t="s">
        <v>65</v>
      </c>
      <c r="J13" s="2483">
        <v>215</v>
      </c>
      <c r="K13" s="2483">
        <v>217</v>
      </c>
      <c r="L13" s="2483">
        <v>213</v>
      </c>
      <c r="M13" s="2483">
        <v>89</v>
      </c>
      <c r="N13" s="2485"/>
      <c r="S13" s="2483"/>
      <c r="T13" s="2483"/>
      <c r="U13" s="2483"/>
      <c r="V13" s="2483"/>
      <c r="W13" s="2484"/>
      <c r="X13" s="2484"/>
      <c r="Y13" s="2484"/>
      <c r="Z13" s="2484"/>
      <c r="AA13" s="2483"/>
      <c r="AB13" s="2483"/>
      <c r="AC13" s="2483"/>
      <c r="AD13" s="2483"/>
      <c r="AF13" s="2486"/>
      <c r="AG13" s="2486"/>
      <c r="AH13" s="2486"/>
      <c r="AI13" s="2486"/>
      <c r="AJ13" s="2486"/>
      <c r="AK13" s="2486"/>
      <c r="AL13" s="2486"/>
      <c r="AM13" s="2486"/>
      <c r="AN13" s="2486"/>
      <c r="AO13" s="2486"/>
      <c r="AP13" s="2486"/>
      <c r="AQ13" s="2486"/>
    </row>
    <row r="14" spans="1:43" s="1268" customFormat="1" ht="13.5" customHeight="1">
      <c r="A14" s="1402">
        <v>1997</v>
      </c>
      <c r="B14" s="2483">
        <v>2171</v>
      </c>
      <c r="C14" s="2483">
        <v>2380</v>
      </c>
      <c r="D14" s="2483">
        <v>2429</v>
      </c>
      <c r="E14" s="2483">
        <v>1353</v>
      </c>
      <c r="F14" s="2484" t="s">
        <v>65</v>
      </c>
      <c r="G14" s="2484" t="s">
        <v>65</v>
      </c>
      <c r="H14" s="2484" t="s">
        <v>65</v>
      </c>
      <c r="I14" s="2484" t="s">
        <v>65</v>
      </c>
      <c r="J14" s="2483">
        <v>188</v>
      </c>
      <c r="K14" s="2483">
        <v>190</v>
      </c>
      <c r="L14" s="2483">
        <v>185</v>
      </c>
      <c r="M14" s="2483">
        <v>82</v>
      </c>
      <c r="N14" s="2485"/>
      <c r="S14" s="2483"/>
      <c r="T14" s="2483"/>
      <c r="U14" s="2483"/>
      <c r="V14" s="2483"/>
      <c r="W14" s="2484"/>
      <c r="X14" s="2484"/>
      <c r="Y14" s="2484"/>
      <c r="Z14" s="2484"/>
      <c r="AA14" s="2483"/>
      <c r="AB14" s="2483"/>
      <c r="AC14" s="2483"/>
      <c r="AD14" s="2483"/>
      <c r="AF14" s="2486"/>
      <c r="AG14" s="2486"/>
      <c r="AH14" s="2486"/>
      <c r="AI14" s="2486"/>
      <c r="AJ14" s="2486"/>
      <c r="AK14" s="2486"/>
      <c r="AL14" s="2486"/>
      <c r="AM14" s="2486"/>
      <c r="AN14" s="2486"/>
      <c r="AO14" s="2486"/>
      <c r="AP14" s="2486"/>
      <c r="AQ14" s="2486"/>
    </row>
    <row r="15" spans="1:43" s="1268" customFormat="1" ht="13.5" customHeight="1">
      <c r="A15" s="1402">
        <v>1998</v>
      </c>
      <c r="B15" s="2483">
        <v>2304</v>
      </c>
      <c r="C15" s="2483">
        <v>2488</v>
      </c>
      <c r="D15" s="2483">
        <v>2600</v>
      </c>
      <c r="E15" s="2483">
        <v>1429</v>
      </c>
      <c r="F15" s="2484" t="s">
        <v>65</v>
      </c>
      <c r="G15" s="2484" t="s">
        <v>65</v>
      </c>
      <c r="H15" s="2484" t="s">
        <v>65</v>
      </c>
      <c r="I15" s="2484" t="s">
        <v>65</v>
      </c>
      <c r="J15" s="2483">
        <v>181</v>
      </c>
      <c r="K15" s="2483">
        <v>185</v>
      </c>
      <c r="L15" s="2483">
        <v>178</v>
      </c>
      <c r="M15" s="2483">
        <v>79</v>
      </c>
      <c r="N15" s="2485"/>
      <c r="S15" s="2483"/>
      <c r="T15" s="2483"/>
      <c r="U15" s="2483"/>
      <c r="V15" s="2483"/>
      <c r="W15" s="2484"/>
      <c r="X15" s="2484"/>
      <c r="Y15" s="2484"/>
      <c r="Z15" s="2484"/>
      <c r="AA15" s="2483"/>
      <c r="AB15" s="2483"/>
      <c r="AC15" s="2483"/>
      <c r="AD15" s="2483"/>
      <c r="AF15" s="2486"/>
      <c r="AG15" s="2486"/>
      <c r="AH15" s="2486"/>
      <c r="AI15" s="2486"/>
      <c r="AJ15" s="2486"/>
      <c r="AK15" s="2486"/>
      <c r="AL15" s="2486"/>
      <c r="AM15" s="2486"/>
      <c r="AN15" s="2486"/>
      <c r="AO15" s="2486"/>
      <c r="AP15" s="2486"/>
      <c r="AQ15" s="2486"/>
    </row>
    <row r="16" spans="1:43" s="1268" customFormat="1" ht="13.5" customHeight="1">
      <c r="A16" s="1402">
        <v>1999</v>
      </c>
      <c r="B16" s="2483">
        <v>2462</v>
      </c>
      <c r="C16" s="2483">
        <v>2667</v>
      </c>
      <c r="D16" s="2483">
        <v>2795</v>
      </c>
      <c r="E16" s="2483">
        <v>1506</v>
      </c>
      <c r="F16" s="2483">
        <v>2225</v>
      </c>
      <c r="G16" s="2483">
        <v>2676</v>
      </c>
      <c r="H16" s="2483">
        <v>1868</v>
      </c>
      <c r="I16" s="2483">
        <v>640</v>
      </c>
      <c r="J16" s="2483">
        <v>211</v>
      </c>
      <c r="K16" s="2483">
        <v>219</v>
      </c>
      <c r="L16" s="2483">
        <v>205</v>
      </c>
      <c r="M16" s="2483">
        <v>79</v>
      </c>
      <c r="N16" s="2485"/>
      <c r="S16" s="2483"/>
      <c r="T16" s="2483"/>
      <c r="U16" s="2483"/>
      <c r="V16" s="2483"/>
      <c r="W16" s="2483"/>
      <c r="X16" s="2483"/>
      <c r="Y16" s="2483"/>
      <c r="Z16" s="2483"/>
      <c r="AA16" s="2483"/>
      <c r="AB16" s="2483"/>
      <c r="AC16" s="2483"/>
      <c r="AD16" s="2483"/>
      <c r="AF16" s="2486"/>
      <c r="AG16" s="2486"/>
      <c r="AH16" s="2486"/>
      <c r="AI16" s="2486"/>
      <c r="AJ16" s="2486"/>
      <c r="AK16" s="2486"/>
      <c r="AL16" s="2486"/>
      <c r="AM16" s="2486"/>
      <c r="AN16" s="2486"/>
      <c r="AO16" s="2486"/>
      <c r="AP16" s="2486"/>
      <c r="AQ16" s="2486"/>
    </row>
    <row r="17" spans="1:43" s="1268" customFormat="1" ht="13.5" customHeight="1">
      <c r="A17" s="1402">
        <v>2000</v>
      </c>
      <c r="B17" s="2483">
        <v>2666</v>
      </c>
      <c r="C17" s="2483">
        <v>2874</v>
      </c>
      <c r="D17" s="2483">
        <v>3037</v>
      </c>
      <c r="E17" s="2483">
        <v>1614</v>
      </c>
      <c r="F17" s="2483">
        <v>2461</v>
      </c>
      <c r="G17" s="2483">
        <v>2981</v>
      </c>
      <c r="H17" s="2483">
        <v>2075</v>
      </c>
      <c r="I17" s="2483">
        <v>675</v>
      </c>
      <c r="J17" s="2483">
        <v>214</v>
      </c>
      <c r="K17" s="2483">
        <v>222</v>
      </c>
      <c r="L17" s="2483">
        <v>208</v>
      </c>
      <c r="M17" s="2483">
        <v>79</v>
      </c>
      <c r="N17" s="2485"/>
      <c r="S17" s="2483"/>
      <c r="T17" s="2483"/>
      <c r="U17" s="2483"/>
      <c r="V17" s="2483"/>
      <c r="W17" s="2483"/>
      <c r="X17" s="2483"/>
      <c r="Y17" s="2483"/>
      <c r="Z17" s="2483"/>
      <c r="AA17" s="2483"/>
      <c r="AB17" s="2483"/>
      <c r="AC17" s="2483"/>
      <c r="AD17" s="2483"/>
      <c r="AF17" s="2486"/>
      <c r="AG17" s="2486"/>
      <c r="AH17" s="2486"/>
      <c r="AI17" s="2486"/>
      <c r="AJ17" s="2486"/>
      <c r="AK17" s="2486"/>
      <c r="AL17" s="2486"/>
      <c r="AM17" s="2486"/>
      <c r="AN17" s="2486"/>
      <c r="AO17" s="2486"/>
      <c r="AP17" s="2486"/>
      <c r="AQ17" s="2486"/>
    </row>
    <row r="18" spans="1:43" s="1268" customFormat="1" ht="13.5" customHeight="1">
      <c r="A18" s="1402">
        <v>2001</v>
      </c>
      <c r="B18" s="2483">
        <v>2889</v>
      </c>
      <c r="C18" s="2483">
        <v>3075</v>
      </c>
      <c r="D18" s="2483">
        <v>3303</v>
      </c>
      <c r="E18" s="2483">
        <v>1749</v>
      </c>
      <c r="F18" s="2483">
        <v>2625</v>
      </c>
      <c r="G18" s="2483">
        <v>3202</v>
      </c>
      <c r="H18" s="2483">
        <v>2224</v>
      </c>
      <c r="I18" s="2483">
        <v>719</v>
      </c>
      <c r="J18" s="2483">
        <v>212</v>
      </c>
      <c r="K18" s="2483">
        <v>221</v>
      </c>
      <c r="L18" s="2483">
        <v>206</v>
      </c>
      <c r="M18" s="2483">
        <v>84</v>
      </c>
      <c r="N18" s="2485"/>
      <c r="S18" s="2483"/>
      <c r="T18" s="2483"/>
      <c r="U18" s="2483"/>
      <c r="V18" s="2483"/>
      <c r="W18" s="2483"/>
      <c r="X18" s="2483"/>
      <c r="Y18" s="2483"/>
      <c r="Z18" s="2483"/>
      <c r="AA18" s="2483"/>
      <c r="AB18" s="2483"/>
      <c r="AC18" s="2483"/>
      <c r="AD18" s="2483"/>
      <c r="AF18" s="2486"/>
      <c r="AG18" s="2486"/>
      <c r="AH18" s="2486"/>
      <c r="AI18" s="2486"/>
      <c r="AJ18" s="2486"/>
      <c r="AK18" s="2486"/>
      <c r="AL18" s="2486"/>
      <c r="AM18" s="2486"/>
      <c r="AN18" s="2486"/>
      <c r="AO18" s="2486"/>
      <c r="AP18" s="2486"/>
      <c r="AQ18" s="2486"/>
    </row>
    <row r="19" spans="1:43" s="1268" customFormat="1" ht="13.5" customHeight="1">
      <c r="A19" s="1402">
        <v>2002</v>
      </c>
      <c r="B19" s="2483">
        <v>3120</v>
      </c>
      <c r="C19" s="2483">
        <v>3285</v>
      </c>
      <c r="D19" s="2483">
        <v>3564</v>
      </c>
      <c r="E19" s="2483">
        <v>1896</v>
      </c>
      <c r="F19" s="2483">
        <v>2888</v>
      </c>
      <c r="G19" s="2483">
        <v>3509</v>
      </c>
      <c r="H19" s="2483">
        <v>2461</v>
      </c>
      <c r="I19" s="2483">
        <v>751</v>
      </c>
      <c r="J19" s="2483">
        <v>216</v>
      </c>
      <c r="K19" s="2483">
        <v>225</v>
      </c>
      <c r="L19" s="2483">
        <v>210</v>
      </c>
      <c r="M19" s="2483">
        <v>94</v>
      </c>
      <c r="N19" s="2485"/>
      <c r="S19" s="2483"/>
      <c r="T19" s="2483"/>
      <c r="U19" s="2483"/>
      <c r="V19" s="2483"/>
      <c r="W19" s="2483"/>
      <c r="X19" s="2483"/>
      <c r="Y19" s="2483"/>
      <c r="Z19" s="2483"/>
      <c r="AA19" s="2483"/>
      <c r="AB19" s="2483"/>
      <c r="AC19" s="2483"/>
      <c r="AD19" s="2483"/>
      <c r="AF19" s="2486"/>
      <c r="AG19" s="2486"/>
      <c r="AH19" s="2486"/>
      <c r="AI19" s="2486"/>
      <c r="AJ19" s="2486"/>
      <c r="AK19" s="2486"/>
      <c r="AL19" s="2486"/>
      <c r="AM19" s="2486"/>
      <c r="AN19" s="2486"/>
      <c r="AO19" s="2486"/>
      <c r="AP19" s="2486"/>
      <c r="AQ19" s="2486"/>
    </row>
    <row r="20" spans="1:43" s="1268" customFormat="1" ht="13.5" customHeight="1">
      <c r="A20" s="1402">
        <v>2003</v>
      </c>
      <c r="B20" s="2483">
        <v>3308</v>
      </c>
      <c r="C20" s="2483">
        <v>3440</v>
      </c>
      <c r="D20" s="2483">
        <v>3810</v>
      </c>
      <c r="E20" s="2483">
        <v>1979</v>
      </c>
      <c r="F20" s="2483">
        <v>2991</v>
      </c>
      <c r="G20" s="2483">
        <v>3541</v>
      </c>
      <c r="H20" s="2483">
        <v>2582</v>
      </c>
      <c r="I20" s="2483">
        <v>773</v>
      </c>
      <c r="J20" s="2483">
        <v>215</v>
      </c>
      <c r="K20" s="2483">
        <v>222</v>
      </c>
      <c r="L20" s="2483">
        <v>209</v>
      </c>
      <c r="M20" s="2483">
        <v>79</v>
      </c>
      <c r="N20" s="2485"/>
      <c r="S20" s="2483"/>
      <c r="T20" s="2483"/>
      <c r="U20" s="2483"/>
      <c r="V20" s="2483"/>
      <c r="W20" s="2483"/>
      <c r="X20" s="2483"/>
      <c r="Y20" s="2483"/>
      <c r="Z20" s="2483"/>
      <c r="AA20" s="2483"/>
      <c r="AB20" s="2483"/>
      <c r="AC20" s="2483"/>
      <c r="AD20" s="2483"/>
      <c r="AF20" s="2486"/>
      <c r="AG20" s="2486"/>
      <c r="AH20" s="2486"/>
      <c r="AI20" s="2486"/>
      <c r="AJ20" s="2486"/>
      <c r="AK20" s="2486"/>
      <c r="AL20" s="2486"/>
      <c r="AM20" s="2486"/>
      <c r="AN20" s="2486"/>
      <c r="AO20" s="2486"/>
      <c r="AP20" s="2486"/>
      <c r="AQ20" s="2486"/>
    </row>
    <row r="21" spans="1:43" s="1268" customFormat="1" ht="13.5" customHeight="1">
      <c r="A21" s="1402">
        <v>2004</v>
      </c>
      <c r="B21" s="2487">
        <v>3537</v>
      </c>
      <c r="C21" s="2487">
        <v>3632</v>
      </c>
      <c r="D21" s="2487">
        <v>4090</v>
      </c>
      <c r="E21" s="2487">
        <v>2094</v>
      </c>
      <c r="F21" s="2487">
        <v>2994</v>
      </c>
      <c r="G21" s="2487">
        <v>3522</v>
      </c>
      <c r="H21" s="2487">
        <v>2587</v>
      </c>
      <c r="I21" s="2487">
        <v>988</v>
      </c>
      <c r="J21" s="2483">
        <v>210</v>
      </c>
      <c r="K21" s="2483">
        <v>218</v>
      </c>
      <c r="L21" s="2483">
        <v>204</v>
      </c>
      <c r="M21" s="2483">
        <v>50</v>
      </c>
      <c r="N21" s="2485"/>
      <c r="S21" s="2487"/>
      <c r="T21" s="2487"/>
      <c r="U21" s="2487"/>
      <c r="V21" s="2487"/>
      <c r="W21" s="2487"/>
      <c r="X21" s="2487"/>
      <c r="Y21" s="2487"/>
      <c r="Z21" s="2487"/>
      <c r="AA21" s="2483"/>
      <c r="AB21" s="2483"/>
      <c r="AC21" s="2483"/>
      <c r="AD21" s="2483"/>
      <c r="AF21" s="2486"/>
      <c r="AG21" s="2486"/>
      <c r="AH21" s="2486"/>
      <c r="AI21" s="2486"/>
      <c r="AJ21" s="2486"/>
      <c r="AK21" s="2486"/>
      <c r="AL21" s="2486"/>
      <c r="AM21" s="2486"/>
      <c r="AN21" s="2486"/>
      <c r="AO21" s="2486"/>
      <c r="AP21" s="2486"/>
      <c r="AQ21" s="2486"/>
    </row>
    <row r="22" spans="1:43" s="1268" customFormat="1" ht="13.5" customHeight="1">
      <c r="A22" s="1402">
        <v>2005</v>
      </c>
      <c r="B22" s="2487">
        <v>3748</v>
      </c>
      <c r="C22" s="2487">
        <v>3833</v>
      </c>
      <c r="D22" s="2487">
        <v>4340</v>
      </c>
      <c r="E22" s="2487">
        <v>2193</v>
      </c>
      <c r="F22" s="2487">
        <v>3472</v>
      </c>
      <c r="G22" s="2487">
        <v>3991</v>
      </c>
      <c r="H22" s="2487">
        <v>3057</v>
      </c>
      <c r="I22" s="2487">
        <v>829</v>
      </c>
      <c r="J22" s="2483">
        <v>237</v>
      </c>
      <c r="K22" s="2483">
        <v>241</v>
      </c>
      <c r="L22" s="2483">
        <v>234</v>
      </c>
      <c r="M22" s="2483">
        <v>70</v>
      </c>
      <c r="N22" s="2485"/>
      <c r="S22" s="2487"/>
      <c r="T22" s="2487"/>
      <c r="U22" s="2487"/>
      <c r="V22" s="2487"/>
      <c r="W22" s="2487"/>
      <c r="X22" s="2487"/>
      <c r="Y22" s="2487"/>
      <c r="Z22" s="2487"/>
      <c r="AA22" s="2483"/>
      <c r="AB22" s="2483"/>
      <c r="AC22" s="2483"/>
      <c r="AD22" s="2483"/>
      <c r="AF22" s="2486"/>
      <c r="AG22" s="2486"/>
      <c r="AH22" s="2486"/>
      <c r="AI22" s="2486"/>
      <c r="AJ22" s="2486"/>
      <c r="AK22" s="2486"/>
      <c r="AL22" s="2486"/>
      <c r="AM22" s="2486"/>
      <c r="AN22" s="2486"/>
      <c r="AO22" s="2486"/>
      <c r="AP22" s="2486"/>
      <c r="AQ22" s="2486"/>
    </row>
    <row r="23" spans="1:43" s="1268" customFormat="1" ht="13.5" customHeight="1">
      <c r="A23" s="1402">
        <v>2006</v>
      </c>
      <c r="B23" s="2487">
        <v>3975</v>
      </c>
      <c r="C23" s="2487">
        <v>4017</v>
      </c>
      <c r="D23" s="2487">
        <v>4617</v>
      </c>
      <c r="E23" s="2487">
        <v>2301</v>
      </c>
      <c r="F23" s="2487">
        <v>3392</v>
      </c>
      <c r="G23" s="2487">
        <v>3809</v>
      </c>
      <c r="H23" s="2487">
        <v>3059</v>
      </c>
      <c r="I23" s="2487">
        <v>893</v>
      </c>
      <c r="J23" s="2483">
        <v>222</v>
      </c>
      <c r="K23" s="2483">
        <v>222</v>
      </c>
      <c r="L23" s="2483">
        <v>222</v>
      </c>
      <c r="M23" s="2483">
        <v>69</v>
      </c>
      <c r="N23" s="2485"/>
      <c r="S23" s="2487"/>
      <c r="T23" s="2487"/>
      <c r="U23" s="2487"/>
      <c r="V23" s="2487"/>
      <c r="W23" s="2487"/>
      <c r="X23" s="2487"/>
      <c r="Y23" s="2487"/>
      <c r="Z23" s="2487"/>
      <c r="AA23" s="2483"/>
      <c r="AB23" s="2483"/>
      <c r="AC23" s="2483"/>
      <c r="AD23" s="2483"/>
      <c r="AF23" s="2486"/>
      <c r="AG23" s="2486"/>
      <c r="AH23" s="2486"/>
      <c r="AI23" s="2486"/>
      <c r="AJ23" s="2486"/>
      <c r="AK23" s="2486"/>
      <c r="AL23" s="2486"/>
      <c r="AM23" s="2486"/>
      <c r="AN23" s="2486"/>
      <c r="AO23" s="2486"/>
      <c r="AP23" s="2486"/>
      <c r="AQ23" s="2486"/>
    </row>
    <row r="24" spans="1:43" s="682" customFormat="1" ht="13.5" customHeight="1">
      <c r="A24" s="1402">
        <v>2007</v>
      </c>
      <c r="B24" s="2487">
        <v>4145</v>
      </c>
      <c r="C24" s="2487">
        <v>4175</v>
      </c>
      <c r="D24" s="2487">
        <v>4815</v>
      </c>
      <c r="E24" s="2487">
        <v>2398</v>
      </c>
      <c r="F24" s="2487">
        <v>3268</v>
      </c>
      <c r="G24" s="2487">
        <v>3649</v>
      </c>
      <c r="H24" s="2487">
        <v>2972</v>
      </c>
      <c r="I24" s="2487">
        <v>835</v>
      </c>
      <c r="J24" s="2483">
        <v>209</v>
      </c>
      <c r="K24" s="2483">
        <v>207</v>
      </c>
      <c r="L24" s="2483">
        <v>210</v>
      </c>
      <c r="M24" s="2483">
        <v>61</v>
      </c>
      <c r="N24" s="2488"/>
      <c r="S24" s="2487"/>
      <c r="T24" s="2487"/>
      <c r="U24" s="2487"/>
      <c r="V24" s="2487"/>
      <c r="W24" s="2487"/>
      <c r="X24" s="2487"/>
      <c r="Y24" s="2487"/>
      <c r="Z24" s="2487"/>
      <c r="AA24" s="2483"/>
      <c r="AB24" s="2483"/>
      <c r="AC24" s="2483"/>
      <c r="AD24" s="2483"/>
      <c r="AF24" s="2486"/>
      <c r="AG24" s="2486"/>
      <c r="AH24" s="2486"/>
      <c r="AI24" s="2486"/>
      <c r="AJ24" s="2486"/>
      <c r="AK24" s="2486"/>
      <c r="AL24" s="2486"/>
      <c r="AM24" s="2486"/>
      <c r="AN24" s="2486"/>
      <c r="AO24" s="2486"/>
      <c r="AP24" s="2486"/>
      <c r="AQ24" s="2486"/>
    </row>
    <row r="25" spans="1:43" s="682" customFormat="1" ht="13.5" customHeight="1">
      <c r="A25" s="1402">
        <v>2008</v>
      </c>
      <c r="B25" s="2487">
        <v>4327</v>
      </c>
      <c r="C25" s="2487">
        <v>4284</v>
      </c>
      <c r="D25" s="2487">
        <v>5031</v>
      </c>
      <c r="E25" s="2487">
        <v>2502</v>
      </c>
      <c r="F25" s="2487">
        <v>3136</v>
      </c>
      <c r="G25" s="2487">
        <v>3465</v>
      </c>
      <c r="H25" s="2487">
        <v>2877</v>
      </c>
      <c r="I25" s="2487">
        <v>803</v>
      </c>
      <c r="J25" s="2483">
        <v>198</v>
      </c>
      <c r="K25" s="2483">
        <v>196</v>
      </c>
      <c r="L25" s="2483">
        <v>200</v>
      </c>
      <c r="M25" s="2483">
        <v>56</v>
      </c>
      <c r="N25" s="2488"/>
      <c r="S25" s="2487"/>
      <c r="T25" s="2487"/>
      <c r="U25" s="2487"/>
      <c r="V25" s="2487"/>
      <c r="W25" s="2487"/>
      <c r="X25" s="2487"/>
      <c r="Y25" s="2487"/>
      <c r="Z25" s="2487"/>
      <c r="AA25" s="2483"/>
      <c r="AB25" s="2483"/>
      <c r="AC25" s="2483"/>
      <c r="AD25" s="2483"/>
      <c r="AF25" s="2486"/>
      <c r="AG25" s="2486"/>
      <c r="AH25" s="2486"/>
      <c r="AI25" s="2486"/>
      <c r="AJ25" s="2486"/>
      <c r="AK25" s="2486"/>
      <c r="AL25" s="2486"/>
      <c r="AM25" s="2486"/>
      <c r="AN25" s="2486"/>
      <c r="AO25" s="2486"/>
      <c r="AP25" s="2486"/>
      <c r="AQ25" s="2486"/>
    </row>
    <row r="26" spans="1:43" s="682" customFormat="1" ht="13.5" customHeight="1">
      <c r="A26" s="1402">
        <v>2009</v>
      </c>
      <c r="B26" s="2487">
        <v>4481</v>
      </c>
      <c r="C26" s="2487">
        <v>4350</v>
      </c>
      <c r="D26" s="2487">
        <v>5215</v>
      </c>
      <c r="E26" s="2487">
        <v>2599</v>
      </c>
      <c r="F26" s="2487">
        <v>3411</v>
      </c>
      <c r="G26" s="2487">
        <v>3663</v>
      </c>
      <c r="H26" s="2487">
        <v>3176</v>
      </c>
      <c r="I26" s="2487">
        <v>797</v>
      </c>
      <c r="J26" s="2483">
        <v>215</v>
      </c>
      <c r="K26" s="2483">
        <v>212</v>
      </c>
      <c r="L26" s="2483">
        <v>219</v>
      </c>
      <c r="M26" s="2483">
        <v>52</v>
      </c>
      <c r="N26" s="2488"/>
      <c r="S26" s="2487"/>
      <c r="T26" s="2487"/>
      <c r="U26" s="2487"/>
      <c r="V26" s="2487"/>
      <c r="W26" s="2487"/>
      <c r="X26" s="2487"/>
      <c r="Y26" s="2487"/>
      <c r="Z26" s="2487"/>
      <c r="AA26" s="2483"/>
      <c r="AB26" s="2483"/>
      <c r="AC26" s="2483"/>
      <c r="AD26" s="2483"/>
      <c r="AF26" s="2486"/>
      <c r="AG26" s="2486"/>
      <c r="AH26" s="2486"/>
      <c r="AI26" s="2486"/>
      <c r="AJ26" s="2486"/>
      <c r="AK26" s="2486"/>
      <c r="AL26" s="2486"/>
      <c r="AM26" s="2486"/>
      <c r="AN26" s="2486"/>
      <c r="AO26" s="2486"/>
      <c r="AP26" s="2486"/>
      <c r="AQ26" s="2486"/>
    </row>
    <row r="27" spans="1:43" s="682" customFormat="1" ht="13.5" customHeight="1">
      <c r="A27" s="1402">
        <v>2010</v>
      </c>
      <c r="B27" s="2487">
        <v>4606</v>
      </c>
      <c r="C27" s="2487">
        <v>4412</v>
      </c>
      <c r="D27" s="2487">
        <v>5362</v>
      </c>
      <c r="E27" s="2487">
        <v>2670</v>
      </c>
      <c r="F27" s="2489">
        <v>3497</v>
      </c>
      <c r="G27" s="2489">
        <v>3794</v>
      </c>
      <c r="H27" s="2489">
        <v>3214</v>
      </c>
      <c r="I27" s="2489">
        <v>845</v>
      </c>
      <c r="J27" s="2489">
        <v>217</v>
      </c>
      <c r="K27" s="2489">
        <v>217</v>
      </c>
      <c r="L27" s="2489">
        <v>216</v>
      </c>
      <c r="M27" s="2489">
        <v>53</v>
      </c>
      <c r="N27" s="2488"/>
      <c r="S27" s="2487"/>
      <c r="T27" s="2487"/>
      <c r="U27" s="2487"/>
      <c r="V27" s="2487"/>
      <c r="W27" s="2489"/>
      <c r="X27" s="2489"/>
      <c r="Y27" s="2489"/>
      <c r="Z27" s="2489"/>
      <c r="AA27" s="2489"/>
      <c r="AB27" s="2489"/>
      <c r="AC27" s="2489"/>
      <c r="AD27" s="2489"/>
      <c r="AF27" s="2486"/>
      <c r="AG27" s="2486"/>
      <c r="AH27" s="2486"/>
      <c r="AI27" s="2486"/>
      <c r="AJ27" s="2486"/>
      <c r="AK27" s="2486"/>
      <c r="AL27" s="2486"/>
      <c r="AM27" s="2486"/>
      <c r="AN27" s="2486"/>
      <c r="AO27" s="2486"/>
      <c r="AP27" s="2486"/>
      <c r="AQ27" s="2486"/>
    </row>
    <row r="28" spans="1:43" s="682" customFormat="1" ht="13.5" customHeight="1">
      <c r="A28" s="1402">
        <v>2011</v>
      </c>
      <c r="B28" s="2490">
        <v>4679</v>
      </c>
      <c r="C28" s="2490">
        <v>4471</v>
      </c>
      <c r="D28" s="2490">
        <v>5436</v>
      </c>
      <c r="E28" s="2490">
        <v>2715</v>
      </c>
      <c r="F28" s="2490">
        <v>3453</v>
      </c>
      <c r="G28" s="2490">
        <v>3682</v>
      </c>
      <c r="H28" s="2490">
        <v>3220</v>
      </c>
      <c r="I28" s="2490">
        <v>842</v>
      </c>
      <c r="J28" s="2490">
        <v>203</v>
      </c>
      <c r="K28" s="2490">
        <v>204</v>
      </c>
      <c r="L28" s="2490">
        <v>203</v>
      </c>
      <c r="M28" s="2490">
        <v>52</v>
      </c>
      <c r="N28" s="2488"/>
      <c r="S28" s="2490"/>
      <c r="T28" s="2490"/>
      <c r="U28" s="2490"/>
      <c r="V28" s="2490"/>
      <c r="W28" s="2490"/>
      <c r="X28" s="2490"/>
      <c r="Y28" s="2490"/>
      <c r="Z28" s="2490"/>
      <c r="AA28" s="2490"/>
      <c r="AB28" s="2490"/>
      <c r="AC28" s="2490"/>
      <c r="AD28" s="2490"/>
      <c r="AF28" s="2486"/>
      <c r="AG28" s="2486"/>
      <c r="AH28" s="2486"/>
      <c r="AI28" s="2486"/>
      <c r="AJ28" s="2486"/>
      <c r="AK28" s="2486"/>
      <c r="AL28" s="2486"/>
      <c r="AM28" s="2486"/>
      <c r="AN28" s="2486"/>
      <c r="AO28" s="2486"/>
      <c r="AP28" s="2486"/>
      <c r="AQ28" s="2486"/>
    </row>
    <row r="29" spans="1:43" s="2493" customFormat="1" ht="13.5" customHeight="1">
      <c r="A29" s="1402">
        <v>2012</v>
      </c>
      <c r="B29" s="2490">
        <v>4613</v>
      </c>
      <c r="C29" s="2490">
        <v>4472</v>
      </c>
      <c r="D29" s="2490">
        <v>5311</v>
      </c>
      <c r="E29" s="2490">
        <v>2753</v>
      </c>
      <c r="F29" s="2491">
        <v>3732</v>
      </c>
      <c r="G29" s="2491">
        <v>3951</v>
      </c>
      <c r="H29" s="2491">
        <v>3496</v>
      </c>
      <c r="I29" s="2491">
        <v>864</v>
      </c>
      <c r="J29" s="2491">
        <v>218</v>
      </c>
      <c r="K29" s="2492">
        <v>220</v>
      </c>
      <c r="L29" s="2491">
        <v>216</v>
      </c>
      <c r="M29" s="2491">
        <v>53</v>
      </c>
      <c r="N29" s="1029"/>
      <c r="S29" s="2490"/>
      <c r="T29" s="2490"/>
      <c r="U29" s="2490"/>
      <c r="V29" s="2490"/>
      <c r="W29" s="2491"/>
      <c r="X29" s="2491"/>
      <c r="Y29" s="2491"/>
      <c r="Z29" s="2491"/>
      <c r="AA29" s="2491"/>
      <c r="AB29" s="2492"/>
      <c r="AC29" s="2491"/>
      <c r="AD29" s="2491"/>
      <c r="AF29" s="2486"/>
      <c r="AG29" s="2486"/>
      <c r="AH29" s="2486"/>
      <c r="AI29" s="2486"/>
      <c r="AJ29" s="2486"/>
      <c r="AK29" s="2486"/>
      <c r="AL29" s="2486"/>
      <c r="AM29" s="2486"/>
      <c r="AN29" s="2486"/>
      <c r="AO29" s="2486"/>
      <c r="AP29" s="2486"/>
      <c r="AQ29" s="2486"/>
    </row>
    <row r="30" spans="1:43" s="2493" customFormat="1" ht="13.5" customHeight="1">
      <c r="A30" s="1402">
        <v>2013</v>
      </c>
      <c r="B30" s="2490">
        <v>4861</v>
      </c>
      <c r="C30" s="2490">
        <v>4632</v>
      </c>
      <c r="D30" s="2490">
        <v>5615</v>
      </c>
      <c r="E30" s="2490">
        <v>2856</v>
      </c>
      <c r="F30" s="2491">
        <v>3716</v>
      </c>
      <c r="G30" s="2491">
        <v>3949</v>
      </c>
      <c r="H30" s="2491">
        <v>3464</v>
      </c>
      <c r="I30" s="2491">
        <v>849</v>
      </c>
      <c r="J30" s="2491">
        <v>224</v>
      </c>
      <c r="K30" s="2492">
        <v>228</v>
      </c>
      <c r="L30" s="2491">
        <v>219</v>
      </c>
      <c r="M30" s="2491">
        <v>54</v>
      </c>
      <c r="N30" s="1029"/>
      <c r="S30" s="2490"/>
      <c r="T30" s="2490"/>
      <c r="U30" s="2490"/>
      <c r="V30" s="2490"/>
      <c r="W30" s="2491"/>
      <c r="X30" s="2491"/>
      <c r="Y30" s="2491"/>
      <c r="Z30" s="2491"/>
      <c r="AA30" s="2491"/>
      <c r="AB30" s="2492"/>
      <c r="AC30" s="2491"/>
      <c r="AD30" s="2491"/>
      <c r="AF30" s="2486"/>
      <c r="AG30" s="2486"/>
      <c r="AH30" s="2486"/>
      <c r="AI30" s="2486"/>
      <c r="AJ30" s="2486"/>
      <c r="AK30" s="2486"/>
      <c r="AL30" s="2486"/>
      <c r="AM30" s="2486"/>
      <c r="AN30" s="2486"/>
      <c r="AO30" s="2486"/>
      <c r="AP30" s="2486"/>
      <c r="AQ30" s="2486"/>
    </row>
    <row r="31" spans="1:43" s="2493" customFormat="1" ht="13.5" customHeight="1">
      <c r="A31" s="1402">
        <v>2014</v>
      </c>
      <c r="B31" s="2490">
        <v>4930</v>
      </c>
      <c r="C31" s="2490">
        <v>4703</v>
      </c>
      <c r="D31" s="2490">
        <v>5697</v>
      </c>
      <c r="E31" s="2490">
        <v>2913</v>
      </c>
      <c r="F31" s="2491">
        <v>3391</v>
      </c>
      <c r="G31" s="2491">
        <v>3636</v>
      </c>
      <c r="H31" s="2491">
        <v>3135</v>
      </c>
      <c r="I31" s="2491">
        <v>860</v>
      </c>
      <c r="J31" s="2491">
        <v>211</v>
      </c>
      <c r="K31" s="2492">
        <v>215</v>
      </c>
      <c r="L31" s="2491">
        <v>207</v>
      </c>
      <c r="M31" s="2491">
        <v>55</v>
      </c>
      <c r="N31" s="1029"/>
      <c r="S31" s="2490"/>
      <c r="T31" s="2490"/>
      <c r="U31" s="2490"/>
      <c r="V31" s="2490"/>
      <c r="W31" s="2491"/>
      <c r="X31" s="2491"/>
      <c r="Y31" s="2491"/>
      <c r="Z31" s="2491"/>
      <c r="AA31" s="2491"/>
      <c r="AB31" s="2492"/>
      <c r="AC31" s="2491"/>
      <c r="AD31" s="2491"/>
      <c r="AF31" s="2486"/>
      <c r="AG31" s="2486"/>
      <c r="AH31" s="2486"/>
      <c r="AI31" s="2486"/>
      <c r="AJ31" s="2486"/>
      <c r="AK31" s="2486"/>
      <c r="AL31" s="2486"/>
      <c r="AM31" s="2486"/>
      <c r="AN31" s="2486"/>
      <c r="AO31" s="2486"/>
      <c r="AP31" s="2486"/>
      <c r="AQ31" s="2486"/>
    </row>
    <row r="32" spans="1:43" s="2493" customFormat="1" ht="13.5" customHeight="1">
      <c r="A32" s="1402">
        <v>2015</v>
      </c>
      <c r="B32" s="2490">
        <v>4983</v>
      </c>
      <c r="C32" s="2490">
        <v>4791</v>
      </c>
      <c r="D32" s="2490">
        <v>5742</v>
      </c>
      <c r="E32" s="2490">
        <v>2962</v>
      </c>
      <c r="F32" s="2491">
        <v>3038</v>
      </c>
      <c r="G32" s="2491">
        <v>3262</v>
      </c>
      <c r="H32" s="2491">
        <v>2813</v>
      </c>
      <c r="I32" s="2491">
        <v>856</v>
      </c>
      <c r="J32" s="2491">
        <v>194</v>
      </c>
      <c r="K32" s="2492">
        <v>197</v>
      </c>
      <c r="L32" s="2491">
        <v>192</v>
      </c>
      <c r="M32" s="2491">
        <v>54</v>
      </c>
      <c r="N32" s="1029"/>
      <c r="S32" s="2490"/>
      <c r="T32" s="2490"/>
      <c r="U32" s="2490"/>
      <c r="V32" s="2490"/>
      <c r="W32" s="2491"/>
      <c r="X32" s="2491"/>
      <c r="Y32" s="2491"/>
      <c r="Z32" s="2491"/>
      <c r="AA32" s="2491"/>
      <c r="AB32" s="2492"/>
      <c r="AC32" s="2491"/>
      <c r="AD32" s="2491"/>
      <c r="AF32" s="2486"/>
      <c r="AG32" s="2486"/>
      <c r="AH32" s="2486"/>
      <c r="AI32" s="2486"/>
      <c r="AJ32" s="2486"/>
      <c r="AK32" s="2486"/>
      <c r="AL32" s="2486"/>
      <c r="AM32" s="2486"/>
      <c r="AN32" s="2486"/>
      <c r="AO32" s="2486"/>
      <c r="AP32" s="2486"/>
      <c r="AQ32" s="2486"/>
    </row>
    <row r="33" spans="1:43" s="2493" customFormat="1" ht="13.5" customHeight="1">
      <c r="A33" s="1402">
        <v>2016</v>
      </c>
      <c r="B33" s="2492">
        <v>5107.8586520961344</v>
      </c>
      <c r="C33" s="2492">
        <v>4873.6153024483519</v>
      </c>
      <c r="D33" s="2492">
        <v>5885.1730946527723</v>
      </c>
      <c r="E33" s="2492">
        <v>3030.006092126584</v>
      </c>
      <c r="F33" s="2492">
        <v>2904.4134275923575</v>
      </c>
      <c r="G33" s="2492">
        <v>3120.7401189833763</v>
      </c>
      <c r="H33" s="2492">
        <v>2694.7635313576257</v>
      </c>
      <c r="I33" s="2492">
        <v>852.60436407693771</v>
      </c>
      <c r="J33" s="2492">
        <v>185.21707070074558</v>
      </c>
      <c r="K33" s="2492">
        <v>187.13471620797523</v>
      </c>
      <c r="L33" s="2492">
        <v>183.35861218589227</v>
      </c>
      <c r="M33" s="2492">
        <v>52.865008588518947</v>
      </c>
      <c r="N33" s="1029"/>
      <c r="S33" s="2494"/>
      <c r="T33" s="2494"/>
      <c r="U33" s="2494"/>
      <c r="V33" s="2494"/>
      <c r="W33" s="2494"/>
      <c r="X33" s="2494"/>
      <c r="Y33" s="2494"/>
      <c r="Z33" s="2494"/>
      <c r="AA33" s="2494"/>
      <c r="AB33" s="2494"/>
      <c r="AC33" s="2494"/>
      <c r="AD33" s="2494"/>
      <c r="AF33" s="2486"/>
      <c r="AG33" s="2486"/>
      <c r="AH33" s="2486"/>
      <c r="AI33" s="2486"/>
      <c r="AJ33" s="2486"/>
      <c r="AK33" s="2486"/>
      <c r="AL33" s="2486"/>
      <c r="AM33" s="2486"/>
      <c r="AN33" s="2486"/>
      <c r="AO33" s="2486"/>
      <c r="AP33" s="2486"/>
      <c r="AQ33" s="2486"/>
    </row>
    <row r="34" spans="1:43" s="2493" customFormat="1" ht="13.5" customHeight="1">
      <c r="A34" s="1429">
        <v>2017</v>
      </c>
      <c r="B34" s="2480"/>
      <c r="C34" s="2480"/>
      <c r="D34" s="2482"/>
      <c r="E34" s="2482"/>
      <c r="F34" s="2495"/>
      <c r="G34" s="2482"/>
      <c r="H34" s="2482"/>
      <c r="I34" s="2495"/>
      <c r="J34" s="2480"/>
      <c r="K34" s="2482"/>
      <c r="L34" s="2482"/>
      <c r="M34" s="2480"/>
      <c r="N34" s="1130"/>
      <c r="O34" s="186"/>
      <c r="P34" s="186"/>
      <c r="Q34" s="186"/>
    </row>
    <row r="35" spans="1:43" s="2498" customFormat="1" ht="13.5" customHeight="1">
      <c r="A35" s="2496" t="s">
        <v>14</v>
      </c>
      <c r="B35" s="2494">
        <v>5206</v>
      </c>
      <c r="C35" s="2494">
        <v>4923</v>
      </c>
      <c r="D35" s="2494">
        <v>5996</v>
      </c>
      <c r="E35" s="2494">
        <v>3097</v>
      </c>
      <c r="F35" s="2494">
        <v>2826</v>
      </c>
      <c r="G35" s="2494">
        <v>3033</v>
      </c>
      <c r="H35" s="2494">
        <v>2643</v>
      </c>
      <c r="I35" s="2494">
        <v>877</v>
      </c>
      <c r="J35" s="2494">
        <v>176</v>
      </c>
      <c r="K35" s="2494">
        <v>176</v>
      </c>
      <c r="L35" s="2494">
        <v>175</v>
      </c>
      <c r="M35" s="2494">
        <v>53</v>
      </c>
      <c r="N35" s="2497"/>
      <c r="R35" s="2499"/>
      <c r="S35" s="2499"/>
      <c r="T35" s="2499"/>
      <c r="U35" s="2499"/>
      <c r="V35" s="2499"/>
      <c r="W35" s="2499"/>
      <c r="X35" s="2499"/>
      <c r="Y35" s="2499"/>
      <c r="Z35" s="2499"/>
      <c r="AA35" s="2499"/>
      <c r="AB35" s="2499"/>
      <c r="AC35" s="2499"/>
    </row>
    <row r="36" spans="1:43" s="1268" customFormat="1" ht="12.75" customHeight="1">
      <c r="A36" s="2500" t="s">
        <v>20</v>
      </c>
      <c r="B36" s="2494">
        <v>5283</v>
      </c>
      <c r="C36" s="2494">
        <v>4960</v>
      </c>
      <c r="D36" s="2494">
        <v>6093</v>
      </c>
      <c r="E36" s="2494">
        <v>3127</v>
      </c>
      <c r="F36" s="2494">
        <v>2826</v>
      </c>
      <c r="G36" s="2494">
        <v>3033</v>
      </c>
      <c r="H36" s="2494">
        <v>2643</v>
      </c>
      <c r="I36" s="2494">
        <v>877</v>
      </c>
      <c r="J36" s="2494">
        <v>176</v>
      </c>
      <c r="K36" s="2494">
        <v>176</v>
      </c>
      <c r="L36" s="2494">
        <v>175</v>
      </c>
      <c r="M36" s="2494">
        <v>53</v>
      </c>
      <c r="N36" s="2497"/>
      <c r="O36" s="181"/>
      <c r="P36" s="2501"/>
      <c r="Q36" s="2502"/>
      <c r="R36" s="2499"/>
      <c r="S36" s="2499"/>
      <c r="T36" s="2499"/>
      <c r="U36" s="2499"/>
      <c r="V36" s="2499"/>
      <c r="W36" s="2499"/>
      <c r="X36" s="2499"/>
      <c r="Y36" s="2499"/>
      <c r="Z36" s="2499"/>
      <c r="AA36" s="2499"/>
      <c r="AB36" s="2499"/>
      <c r="AC36" s="2499"/>
    </row>
    <row r="37" spans="1:43" s="1268" customFormat="1" ht="12.75" customHeight="1">
      <c r="A37" s="2503" t="s">
        <v>52</v>
      </c>
      <c r="B37" s="2494">
        <v>5310</v>
      </c>
      <c r="C37" s="2494">
        <v>4937</v>
      </c>
      <c r="D37" s="2494">
        <v>6116</v>
      </c>
      <c r="E37" s="2494">
        <v>3142</v>
      </c>
      <c r="F37" s="2494">
        <v>2830</v>
      </c>
      <c r="G37" s="2494">
        <v>3044</v>
      </c>
      <c r="H37" s="2494">
        <v>2646</v>
      </c>
      <c r="I37" s="2494">
        <v>864</v>
      </c>
      <c r="J37" s="2494">
        <v>175</v>
      </c>
      <c r="K37" s="2494">
        <v>175</v>
      </c>
      <c r="L37" s="2494">
        <v>175</v>
      </c>
      <c r="M37" s="2494">
        <v>52</v>
      </c>
      <c r="N37" s="2504"/>
      <c r="O37" s="181"/>
      <c r="P37" s="2501"/>
      <c r="Q37" s="2502"/>
      <c r="R37" s="2499"/>
      <c r="S37" s="2499"/>
      <c r="T37" s="2499"/>
      <c r="U37" s="2499"/>
      <c r="V37" s="2499"/>
      <c r="W37" s="2499"/>
      <c r="X37" s="2499"/>
      <c r="Y37" s="2499"/>
      <c r="Z37" s="2499"/>
      <c r="AA37" s="2499"/>
      <c r="AB37" s="2499"/>
      <c r="AC37" s="2499"/>
    </row>
    <row r="38" spans="1:43" s="1268" customFormat="1" ht="12.75" customHeight="1">
      <c r="A38" s="2505" t="s">
        <v>1124</v>
      </c>
      <c r="B38" s="2494">
        <v>4915</v>
      </c>
      <c r="C38" s="2494">
        <v>4641</v>
      </c>
      <c r="D38" s="2494">
        <v>5654</v>
      </c>
      <c r="E38" s="2494">
        <v>2935</v>
      </c>
      <c r="F38" s="2494">
        <v>2822</v>
      </c>
      <c r="G38" s="2494">
        <v>3019</v>
      </c>
      <c r="H38" s="2494">
        <v>2638</v>
      </c>
      <c r="I38" s="2494">
        <v>789</v>
      </c>
      <c r="J38" s="2494">
        <v>181</v>
      </c>
      <c r="K38" s="2494">
        <v>181</v>
      </c>
      <c r="L38" s="2494">
        <v>181</v>
      </c>
      <c r="M38" s="2494">
        <v>52</v>
      </c>
      <c r="N38" s="2497"/>
      <c r="O38" s="181"/>
      <c r="P38" s="2501"/>
      <c r="Q38" s="2502"/>
      <c r="R38" s="2499"/>
      <c r="S38" s="2499"/>
      <c r="T38" s="2499"/>
      <c r="U38" s="2499"/>
      <c r="V38" s="2499"/>
      <c r="W38" s="2499"/>
      <c r="X38" s="2499"/>
      <c r="Y38" s="2499"/>
      <c r="Z38" s="2499"/>
      <c r="AA38" s="2499"/>
      <c r="AB38" s="2499"/>
      <c r="AC38" s="2499"/>
    </row>
    <row r="39" spans="1:43" ht="12.75" customHeight="1">
      <c r="A39" s="2505" t="s">
        <v>1125</v>
      </c>
      <c r="B39" s="2506">
        <v>4654</v>
      </c>
      <c r="C39" s="2506">
        <v>4961</v>
      </c>
      <c r="D39" s="2506">
        <v>5286</v>
      </c>
      <c r="E39" s="2506">
        <v>2812</v>
      </c>
      <c r="F39" s="2506">
        <v>2628</v>
      </c>
      <c r="G39" s="2506">
        <v>2891</v>
      </c>
      <c r="H39" s="2506">
        <v>2417</v>
      </c>
      <c r="I39" s="2506">
        <v>831</v>
      </c>
      <c r="J39" s="2506">
        <v>166</v>
      </c>
      <c r="K39" s="2506">
        <v>169</v>
      </c>
      <c r="L39" s="2506">
        <v>164</v>
      </c>
      <c r="M39" s="2506">
        <v>51</v>
      </c>
      <c r="O39" s="181"/>
      <c r="P39" s="2507"/>
      <c r="Q39" s="2502"/>
      <c r="R39" s="2499"/>
      <c r="S39" s="2499"/>
      <c r="T39" s="2499"/>
      <c r="U39" s="2499"/>
      <c r="V39" s="2499"/>
      <c r="W39" s="2499"/>
      <c r="X39" s="2499"/>
      <c r="Y39" s="2499"/>
      <c r="Z39" s="2499"/>
      <c r="AA39" s="2499"/>
      <c r="AB39" s="2499"/>
      <c r="AC39" s="2499"/>
    </row>
    <row r="40" spans="1:43" ht="12.75" customHeight="1">
      <c r="A40" s="2505" t="s">
        <v>2837</v>
      </c>
      <c r="B40" s="2506">
        <v>6792</v>
      </c>
      <c r="C40" s="2506">
        <v>5513</v>
      </c>
      <c r="D40" s="2506">
        <v>7845</v>
      </c>
      <c r="E40" s="2506">
        <v>3935</v>
      </c>
      <c r="F40" s="2506">
        <v>3300</v>
      </c>
      <c r="G40" s="2506">
        <v>3513</v>
      </c>
      <c r="H40" s="2506">
        <v>3118</v>
      </c>
      <c r="I40" s="2506">
        <v>1017</v>
      </c>
      <c r="J40" s="2506">
        <v>187</v>
      </c>
      <c r="K40" s="2506">
        <v>185</v>
      </c>
      <c r="L40" s="2506">
        <v>188</v>
      </c>
      <c r="M40" s="2506">
        <v>52</v>
      </c>
      <c r="O40" s="186"/>
      <c r="P40" s="2509"/>
      <c r="Q40" s="2509"/>
      <c r="R40" s="2499"/>
      <c r="S40" s="2499"/>
      <c r="T40" s="2499"/>
      <c r="U40" s="2499"/>
      <c r="V40" s="2499"/>
      <c r="W40" s="2499"/>
      <c r="X40" s="2499"/>
      <c r="Y40" s="2499"/>
      <c r="Z40" s="2499"/>
      <c r="AA40" s="2499"/>
      <c r="AB40" s="2499"/>
      <c r="AC40" s="2499"/>
    </row>
    <row r="41" spans="1:43" ht="12.75" customHeight="1">
      <c r="A41" s="2505" t="s">
        <v>1127</v>
      </c>
      <c r="B41" s="2506">
        <v>4666</v>
      </c>
      <c r="C41" s="2506">
        <v>5012</v>
      </c>
      <c r="D41" s="2506">
        <v>5327</v>
      </c>
      <c r="E41" s="2506">
        <v>2810</v>
      </c>
      <c r="F41" s="2506">
        <v>2488</v>
      </c>
      <c r="G41" s="2506">
        <v>2676</v>
      </c>
      <c r="H41" s="2506">
        <v>2321</v>
      </c>
      <c r="I41" s="2506">
        <v>876</v>
      </c>
      <c r="J41" s="2506">
        <v>161</v>
      </c>
      <c r="K41" s="2506">
        <v>159</v>
      </c>
      <c r="L41" s="2506">
        <v>163</v>
      </c>
      <c r="M41" s="2506">
        <v>54</v>
      </c>
      <c r="O41" s="186"/>
      <c r="P41" s="2509"/>
      <c r="Q41" s="2509"/>
      <c r="R41" s="2499"/>
      <c r="S41" s="2499"/>
      <c r="T41" s="2499"/>
      <c r="U41" s="2499"/>
      <c r="V41" s="2499"/>
      <c r="W41" s="2499"/>
      <c r="X41" s="2499"/>
      <c r="Y41" s="2499"/>
      <c r="Z41" s="2499"/>
      <c r="AA41" s="2499"/>
      <c r="AB41" s="2499"/>
      <c r="AC41" s="2499"/>
    </row>
    <row r="42" spans="1:43" ht="12.75" customHeight="1">
      <c r="A42" s="2505" t="s">
        <v>1128</v>
      </c>
      <c r="B42" s="2506">
        <v>4771</v>
      </c>
      <c r="C42" s="2506">
        <v>4757</v>
      </c>
      <c r="D42" s="2506">
        <v>5477</v>
      </c>
      <c r="E42" s="2506">
        <v>2834</v>
      </c>
      <c r="F42" s="2506">
        <v>2042</v>
      </c>
      <c r="G42" s="2506">
        <v>2152</v>
      </c>
      <c r="H42" s="2506">
        <v>1962</v>
      </c>
      <c r="I42" s="2506">
        <v>847</v>
      </c>
      <c r="J42" s="2506">
        <v>135</v>
      </c>
      <c r="K42" s="2506">
        <v>134</v>
      </c>
      <c r="L42" s="2506">
        <v>135</v>
      </c>
      <c r="M42" s="2506">
        <v>52</v>
      </c>
      <c r="O42" s="186"/>
      <c r="P42" s="2509"/>
      <c r="Q42" s="2509"/>
      <c r="R42" s="2499"/>
      <c r="S42" s="2499"/>
      <c r="T42" s="2499"/>
      <c r="U42" s="2499"/>
      <c r="V42" s="2499"/>
      <c r="W42" s="2499"/>
      <c r="X42" s="2499"/>
      <c r="Y42" s="2499"/>
      <c r="Z42" s="2499"/>
      <c r="AA42" s="2499"/>
      <c r="AB42" s="2499"/>
      <c r="AC42" s="2499"/>
    </row>
    <row r="43" spans="1:43" ht="12.75" customHeight="1">
      <c r="A43" s="2503" t="s">
        <v>0</v>
      </c>
      <c r="B43" s="2506">
        <v>4719</v>
      </c>
      <c r="C43" s="2506">
        <v>5377</v>
      </c>
      <c r="D43" s="2506">
        <v>5520</v>
      </c>
      <c r="E43" s="2506">
        <v>2913</v>
      </c>
      <c r="F43" s="2506">
        <v>2804</v>
      </c>
      <c r="G43" s="2506">
        <v>2940</v>
      </c>
      <c r="H43" s="2506">
        <v>2623</v>
      </c>
      <c r="I43" s="2506">
        <v>1115</v>
      </c>
      <c r="J43" s="2506">
        <v>200</v>
      </c>
      <c r="K43" s="2506">
        <v>209</v>
      </c>
      <c r="L43" s="2506">
        <v>188</v>
      </c>
      <c r="M43" s="2506">
        <v>68</v>
      </c>
      <c r="O43" s="186"/>
      <c r="P43" s="186"/>
      <c r="Q43" s="2509"/>
      <c r="R43" s="2499"/>
      <c r="S43" s="2499"/>
      <c r="T43" s="2499"/>
      <c r="U43" s="2499"/>
      <c r="V43" s="2499"/>
      <c r="W43" s="2499"/>
      <c r="X43" s="2499"/>
      <c r="Y43" s="2499"/>
      <c r="Z43" s="2499"/>
      <c r="AA43" s="2499"/>
      <c r="AB43" s="2499"/>
      <c r="AC43" s="2499"/>
    </row>
    <row r="44" spans="1:43" ht="12.75" customHeight="1">
      <c r="A44" s="2503" t="s">
        <v>1</v>
      </c>
      <c r="B44" s="2506">
        <v>4638</v>
      </c>
      <c r="C44" s="2510">
        <v>5113</v>
      </c>
      <c r="D44" s="2506">
        <v>5404</v>
      </c>
      <c r="E44" s="2510">
        <v>2739</v>
      </c>
      <c r="F44" s="2506">
        <v>2743</v>
      </c>
      <c r="G44" s="2506">
        <v>2891</v>
      </c>
      <c r="H44" s="2506">
        <v>2567</v>
      </c>
      <c r="I44" s="2506">
        <v>1285</v>
      </c>
      <c r="J44" s="2506">
        <v>187</v>
      </c>
      <c r="K44" s="2506">
        <v>190</v>
      </c>
      <c r="L44" s="2506">
        <v>183</v>
      </c>
      <c r="M44" s="2506">
        <v>76</v>
      </c>
      <c r="O44" s="186"/>
      <c r="P44" s="2509"/>
      <c r="Q44" s="2509"/>
      <c r="R44" s="2499"/>
      <c r="S44" s="2499"/>
      <c r="T44" s="2499"/>
      <c r="U44" s="2499"/>
      <c r="V44" s="2499"/>
      <c r="W44" s="2499"/>
      <c r="X44" s="2499"/>
      <c r="Y44" s="2499"/>
      <c r="Z44" s="2499"/>
      <c r="AA44" s="2499"/>
      <c r="AB44" s="2499"/>
      <c r="AC44" s="2499"/>
    </row>
    <row r="45" spans="1:43" ht="25.5" customHeight="1">
      <c r="A45" s="2511" t="s">
        <v>2838</v>
      </c>
      <c r="B45" s="2512" t="s">
        <v>543</v>
      </c>
      <c r="C45" s="2512" t="s">
        <v>543</v>
      </c>
      <c r="D45" s="2512" t="s">
        <v>543</v>
      </c>
      <c r="E45" s="2512" t="s">
        <v>543</v>
      </c>
      <c r="F45" s="2512" t="s">
        <v>543</v>
      </c>
      <c r="G45" s="2512" t="s">
        <v>543</v>
      </c>
      <c r="H45" s="2512" t="s">
        <v>543</v>
      </c>
      <c r="I45" s="2512" t="s">
        <v>543</v>
      </c>
      <c r="J45" s="2512" t="s">
        <v>543</v>
      </c>
      <c r="K45" s="2512" t="s">
        <v>543</v>
      </c>
      <c r="L45" s="2512" t="s">
        <v>543</v>
      </c>
      <c r="M45" s="2512" t="s">
        <v>543</v>
      </c>
      <c r="R45" s="2499"/>
      <c r="S45" s="2499"/>
      <c r="T45" s="2499"/>
      <c r="U45" s="2499"/>
      <c r="V45" s="2499"/>
      <c r="W45" s="2499"/>
      <c r="X45" s="2499"/>
      <c r="Y45" s="2499"/>
      <c r="Z45" s="2499"/>
      <c r="AA45" s="2499"/>
      <c r="AB45" s="2499"/>
      <c r="AC45" s="2499"/>
    </row>
    <row r="46" spans="1:43" ht="12.75" customHeight="1">
      <c r="A46" s="507" t="s">
        <v>2839</v>
      </c>
      <c r="B46" s="2512">
        <v>2720</v>
      </c>
      <c r="C46" s="2512">
        <v>3176</v>
      </c>
      <c r="D46" s="2512">
        <v>2879</v>
      </c>
      <c r="E46" s="2512">
        <v>2227</v>
      </c>
      <c r="F46" s="2512" t="s">
        <v>543</v>
      </c>
      <c r="G46" s="2512" t="s">
        <v>543</v>
      </c>
      <c r="H46" s="2512" t="s">
        <v>543</v>
      </c>
      <c r="I46" s="2512" t="s">
        <v>543</v>
      </c>
      <c r="J46" s="2512" t="s">
        <v>543</v>
      </c>
      <c r="K46" s="2512" t="s">
        <v>543</v>
      </c>
      <c r="L46" s="2512" t="s">
        <v>543</v>
      </c>
      <c r="M46" s="2512" t="s">
        <v>543</v>
      </c>
      <c r="R46" s="2499"/>
      <c r="S46" s="2499"/>
      <c r="T46" s="2499"/>
      <c r="U46" s="2499"/>
      <c r="V46" s="2499"/>
      <c r="W46" s="2499"/>
      <c r="X46" s="2499"/>
      <c r="Y46" s="2499"/>
      <c r="Z46" s="2499"/>
      <c r="AA46" s="2499"/>
      <c r="AB46" s="2499"/>
      <c r="AC46" s="2499"/>
    </row>
    <row r="47" spans="1:43" ht="25.5" customHeight="1">
      <c r="A47" s="4156"/>
      <c r="B47" s="4159" t="s">
        <v>2840</v>
      </c>
      <c r="C47" s="4160"/>
      <c r="D47" s="4160"/>
      <c r="E47" s="4160"/>
      <c r="F47" s="4161" t="s">
        <v>2841</v>
      </c>
      <c r="G47" s="4161"/>
      <c r="H47" s="4161"/>
      <c r="I47" s="4162" t="s">
        <v>2842</v>
      </c>
      <c r="J47" s="4164" t="s">
        <v>2843</v>
      </c>
      <c r="K47" s="4165"/>
      <c r="L47" s="4166"/>
      <c r="M47" s="4167" t="s">
        <v>2844</v>
      </c>
    </row>
    <row r="48" spans="1:43">
      <c r="A48" s="4157"/>
      <c r="B48" s="2474" t="s">
        <v>14</v>
      </c>
      <c r="C48" s="2475" t="s">
        <v>2845</v>
      </c>
      <c r="D48" s="2475" t="s">
        <v>2846</v>
      </c>
      <c r="E48" s="2475" t="s">
        <v>2847</v>
      </c>
      <c r="F48" s="2476" t="s">
        <v>41</v>
      </c>
      <c r="G48" s="2476" t="s">
        <v>18</v>
      </c>
      <c r="H48" s="2476" t="s">
        <v>40</v>
      </c>
      <c r="I48" s="4163"/>
      <c r="J48" s="2476" t="s">
        <v>41</v>
      </c>
      <c r="K48" s="2476" t="s">
        <v>18</v>
      </c>
      <c r="L48" s="2476" t="s">
        <v>40</v>
      </c>
      <c r="M48" s="4168"/>
    </row>
    <row r="49" spans="1:17" ht="13.5">
      <c r="A49" s="4158"/>
      <c r="B49" s="4169" t="s">
        <v>1123</v>
      </c>
      <c r="C49" s="4170"/>
      <c r="D49" s="4170"/>
      <c r="E49" s="4170"/>
      <c r="F49" s="4170"/>
      <c r="G49" s="4170"/>
      <c r="H49" s="4170"/>
      <c r="I49" s="4170"/>
      <c r="J49" s="3674" t="s">
        <v>2848</v>
      </c>
      <c r="K49" s="3675"/>
      <c r="L49" s="3675"/>
      <c r="M49" s="3676"/>
    </row>
    <row r="50" spans="1:17" ht="13.5" customHeight="1">
      <c r="A50" s="4173" t="s">
        <v>372</v>
      </c>
      <c r="B50" s="4173"/>
      <c r="C50" s="4173"/>
      <c r="D50" s="4173"/>
      <c r="E50" s="4173"/>
      <c r="F50" s="4173"/>
      <c r="G50" s="4173"/>
      <c r="H50" s="4173"/>
      <c r="I50" s="4173"/>
      <c r="J50" s="4173"/>
      <c r="K50" s="4173"/>
      <c r="L50" s="4173"/>
      <c r="M50" s="4173"/>
    </row>
    <row r="51" spans="1:17" s="2515" customFormat="1" ht="9.75" customHeight="1">
      <c r="A51" s="4174" t="s">
        <v>2849</v>
      </c>
      <c r="B51" s="4174"/>
      <c r="C51" s="4174"/>
      <c r="D51" s="4174"/>
      <c r="E51" s="4174"/>
      <c r="F51" s="4174"/>
      <c r="G51" s="4174"/>
      <c r="H51" s="4174"/>
      <c r="I51" s="4174"/>
      <c r="J51" s="2513"/>
      <c r="K51" s="2513"/>
      <c r="L51" s="2514"/>
      <c r="M51" s="2514"/>
    </row>
    <row r="52" spans="1:17" s="2515" customFormat="1" ht="9.75" customHeight="1">
      <c r="A52" s="4172" t="s">
        <v>2850</v>
      </c>
      <c r="B52" s="4172"/>
      <c r="C52" s="4172"/>
      <c r="D52" s="4172"/>
      <c r="E52" s="4172"/>
      <c r="F52" s="4172"/>
      <c r="G52" s="4172"/>
      <c r="H52" s="4172"/>
      <c r="I52" s="4172"/>
      <c r="J52" s="2516"/>
      <c r="K52" s="2516"/>
      <c r="L52" s="2516"/>
      <c r="M52" s="2516"/>
    </row>
    <row r="53" spans="1:17" s="2519" customFormat="1" ht="27.75" customHeight="1">
      <c r="A53" s="4171" t="s">
        <v>2851</v>
      </c>
      <c r="B53" s="4171"/>
      <c r="C53" s="4171"/>
      <c r="D53" s="4171"/>
      <c r="E53" s="4171"/>
      <c r="F53" s="4171"/>
      <c r="G53" s="4171"/>
      <c r="H53" s="4171"/>
      <c r="I53" s="4171"/>
      <c r="J53" s="4171"/>
      <c r="K53" s="4171"/>
      <c r="L53" s="4171"/>
      <c r="M53" s="4171"/>
      <c r="N53" s="2517"/>
      <c r="O53" s="2518"/>
      <c r="P53" s="2517"/>
      <c r="Q53" s="2517"/>
    </row>
    <row r="54" spans="1:17" s="2519" customFormat="1" ht="18.75" customHeight="1">
      <c r="A54" s="4172" t="s">
        <v>2852</v>
      </c>
      <c r="B54" s="4172"/>
      <c r="C54" s="4172"/>
      <c r="D54" s="4172"/>
      <c r="E54" s="4172"/>
      <c r="F54" s="4172"/>
      <c r="G54" s="4172"/>
      <c r="H54" s="4172"/>
      <c r="I54" s="4172"/>
      <c r="J54" s="4172"/>
      <c r="K54" s="4172"/>
      <c r="L54" s="4172"/>
      <c r="M54" s="4172"/>
      <c r="N54" s="2517"/>
      <c r="O54" s="2517"/>
      <c r="P54" s="2517"/>
      <c r="Q54" s="2517"/>
    </row>
    <row r="56" spans="1:17" ht="12.75" customHeight="1">
      <c r="A56" s="94" t="s">
        <v>164</v>
      </c>
    </row>
    <row r="57" spans="1:17" ht="12.75" customHeight="1">
      <c r="A57" s="2520" t="s">
        <v>2853</v>
      </c>
    </row>
    <row r="58" spans="1:17" ht="12.75" customHeight="1">
      <c r="A58" s="2520" t="s">
        <v>2854</v>
      </c>
      <c r="B58" s="2520"/>
    </row>
    <row r="59" spans="1:17" s="2521" customFormat="1" ht="12.75" customHeight="1">
      <c r="A59" s="2520" t="s">
        <v>2855</v>
      </c>
      <c r="M59" s="2522"/>
      <c r="N59" s="2522"/>
    </row>
    <row r="60" spans="1:17" s="2521" customFormat="1" ht="12.75" customHeight="1">
      <c r="A60" s="2520" t="s">
        <v>2856</v>
      </c>
      <c r="H60" s="2523"/>
      <c r="M60" s="2522"/>
      <c r="N60" s="2522"/>
    </row>
    <row r="61" spans="1:17" s="2521" customFormat="1" ht="12.75" customHeight="1">
      <c r="A61" s="2520" t="s">
        <v>2857</v>
      </c>
      <c r="C61" s="2524"/>
      <c r="D61" s="2524"/>
      <c r="E61" s="2524"/>
      <c r="M61" s="2522"/>
      <c r="N61" s="2522"/>
    </row>
    <row r="62" spans="1:17" s="2519" customFormat="1" ht="12.75" customHeight="1">
      <c r="A62" s="2520" t="s">
        <v>2858</v>
      </c>
      <c r="M62" s="2517"/>
      <c r="N62" s="2517"/>
    </row>
    <row r="63" spans="1:17" s="2519" customFormat="1" ht="12.75" customHeight="1">
      <c r="A63" s="2520" t="s">
        <v>2859</v>
      </c>
      <c r="M63" s="2517"/>
      <c r="N63" s="2517"/>
    </row>
  </sheetData>
  <mergeCells count="23">
    <mergeCell ref="A53:M53"/>
    <mergeCell ref="A54:M54"/>
    <mergeCell ref="I47:I48"/>
    <mergeCell ref="J47:L47"/>
    <mergeCell ref="A50:M50"/>
    <mergeCell ref="A51:I51"/>
    <mergeCell ref="A52:I52"/>
    <mergeCell ref="M47:M48"/>
    <mergeCell ref="B49:I49"/>
    <mergeCell ref="J49:M49"/>
    <mergeCell ref="A47:A49"/>
    <mergeCell ref="B47:E47"/>
    <mergeCell ref="F47:H47"/>
    <mergeCell ref="A1:M1"/>
    <mergeCell ref="A2:M2"/>
    <mergeCell ref="A3:A5"/>
    <mergeCell ref="B3:E3"/>
    <mergeCell ref="F3:H3"/>
    <mergeCell ref="I3:I4"/>
    <mergeCell ref="J3:L3"/>
    <mergeCell ref="M3:M4"/>
    <mergeCell ref="B5:I5"/>
    <mergeCell ref="J5:M5"/>
  </mergeCells>
  <conditionalFormatting sqref="B35:M46 B33:M33 S33:AD33">
    <cfRule type="cellIs" dxfId="19" priority="1" operator="between">
      <formula>0.000001</formula>
      <formula>0.45</formula>
    </cfRule>
  </conditionalFormatting>
  <hyperlinks>
    <hyperlink ref="A58" r:id="rId1"/>
    <hyperlink ref="A59" r:id="rId2"/>
    <hyperlink ref="A60" r:id="rId3"/>
    <hyperlink ref="A61" r:id="rId4"/>
    <hyperlink ref="A62" r:id="rId5"/>
    <hyperlink ref="A63" r:id="rId6"/>
    <hyperlink ref="A57" r:id="rId7"/>
    <hyperlink ref="B48" r:id="rId8"/>
    <hyperlink ref="B47:E47" r:id="rId9" display="Annual mean value of pensions "/>
    <hyperlink ref="F47:H47" r:id="rId10" display="Mean value of unemployment benefits"/>
    <hyperlink ref="I47:I48" r:id="rId11" display="Mean value of sickness benefits"/>
    <hyperlink ref="J47:L47" r:id="rId12" display="Mean number of days of unemployment benefits"/>
    <hyperlink ref="M47:M48" r:id="rId13" display="Mean number of days of sickness benefits "/>
    <hyperlink ref="B4" r:id="rId14"/>
    <hyperlink ref="B3:E3" r:id="rId15" display="Valor médio anual das pensões"/>
    <hyperlink ref="F3:H3" r:id="rId16" display="Valor médio de subsídios de desemprego  "/>
    <hyperlink ref="I3:I4" r:id="rId17" display="Valor médio de subsídios de doença"/>
    <hyperlink ref="J3:L3" r:id="rId18" display="Número médio de dias de subsídios de desemprego  "/>
    <hyperlink ref="M3:M4" r:id="rId19" display="Número médio de dias de subsídios de doença"/>
  </hyperlinks>
  <printOptions horizontalCentered="1"/>
  <pageMargins left="0.39370078740157483" right="0.39370078740157483" top="0.39370078740157483" bottom="0.39370078740157483" header="0" footer="0"/>
  <pageSetup paperSize="9" scale="95" orientation="portrait" r:id="rId20"/>
  <headerFooter alignWithMargins="0"/>
</worksheet>
</file>

<file path=xl/worksheets/sheet116.xml><?xml version="1.0" encoding="utf-8"?>
<worksheet xmlns="http://schemas.openxmlformats.org/spreadsheetml/2006/main" xmlns:r="http://schemas.openxmlformats.org/officeDocument/2006/relationships">
  <dimension ref="A1:AO60"/>
  <sheetViews>
    <sheetView showGridLines="0" zoomScaleNormal="100" workbookViewId="0">
      <selection activeCell="A2" sqref="A2:I2"/>
    </sheetView>
  </sheetViews>
  <sheetFormatPr defaultColWidth="9.140625" defaultRowHeight="12.75"/>
  <cols>
    <col min="1" max="1" width="17.140625" style="2508" customWidth="1"/>
    <col min="2" max="9" width="9.28515625" style="2508" customWidth="1"/>
    <col min="10" max="10" width="14.140625" style="2508" customWidth="1"/>
    <col min="11" max="11" width="7.85546875" style="2508" bestFit="1" customWidth="1"/>
    <col min="12" max="12" width="8.5703125" style="2508" bestFit="1" customWidth="1"/>
    <col min="13" max="13" width="8.42578125" style="2508" bestFit="1" customWidth="1"/>
    <col min="14" max="16384" width="9.140625" style="2508"/>
  </cols>
  <sheetData>
    <row r="1" spans="1:30" s="2472" customFormat="1" ht="30" customHeight="1">
      <c r="A1" s="4175" t="s">
        <v>2860</v>
      </c>
      <c r="B1" s="4175"/>
      <c r="C1" s="4175"/>
      <c r="D1" s="4175"/>
      <c r="E1" s="4175"/>
      <c r="F1" s="4175"/>
      <c r="G1" s="4175"/>
      <c r="H1" s="4175"/>
      <c r="I1" s="4175"/>
      <c r="J1" s="2525"/>
      <c r="N1" s="2508"/>
      <c r="O1" s="2508"/>
      <c r="P1" s="2508"/>
      <c r="Q1" s="2508"/>
      <c r="R1" s="2508"/>
    </row>
    <row r="2" spans="1:30" s="2472" customFormat="1" ht="30" customHeight="1">
      <c r="A2" s="4176" t="s">
        <v>2861</v>
      </c>
      <c r="B2" s="4176"/>
      <c r="C2" s="4176"/>
      <c r="D2" s="4176"/>
      <c r="E2" s="4176"/>
      <c r="F2" s="4176"/>
      <c r="G2" s="4176"/>
      <c r="H2" s="4176"/>
      <c r="I2" s="4176"/>
      <c r="J2" s="2525"/>
    </row>
    <row r="3" spans="1:30" s="2529" customFormat="1" ht="9" customHeight="1">
      <c r="A3" s="2526" t="s">
        <v>59</v>
      </c>
      <c r="B3" s="2527"/>
      <c r="C3" s="2527"/>
      <c r="D3" s="2527"/>
      <c r="E3" s="2527"/>
      <c r="F3" s="2527"/>
      <c r="G3" s="2527"/>
      <c r="H3" s="2527"/>
      <c r="I3" s="2528" t="s">
        <v>12</v>
      </c>
      <c r="J3" s="2528"/>
    </row>
    <row r="4" spans="1:30" s="2471" customFormat="1" ht="13.7" customHeight="1">
      <c r="A4" s="4177"/>
      <c r="B4" s="4178" t="s">
        <v>14</v>
      </c>
      <c r="C4" s="4179"/>
      <c r="D4" s="4180" t="s">
        <v>2832</v>
      </c>
      <c r="E4" s="4181"/>
      <c r="F4" s="4180" t="s">
        <v>2833</v>
      </c>
      <c r="G4" s="4181"/>
      <c r="H4" s="4182" t="s">
        <v>2834</v>
      </c>
      <c r="I4" s="4182"/>
      <c r="J4" s="2530"/>
    </row>
    <row r="5" spans="1:30" s="2471" customFormat="1" ht="25.5" customHeight="1">
      <c r="A5" s="4177"/>
      <c r="B5" s="2531" t="s">
        <v>14</v>
      </c>
      <c r="C5" s="2532" t="s">
        <v>2862</v>
      </c>
      <c r="D5" s="2531" t="s">
        <v>14</v>
      </c>
      <c r="E5" s="2532" t="s">
        <v>2862</v>
      </c>
      <c r="F5" s="2531" t="s">
        <v>14</v>
      </c>
      <c r="G5" s="2532" t="s">
        <v>2862</v>
      </c>
      <c r="H5" s="2531" t="s">
        <v>14</v>
      </c>
      <c r="I5" s="2533" t="s">
        <v>2862</v>
      </c>
      <c r="J5" s="2534"/>
      <c r="K5" s="2477"/>
      <c r="L5" s="2477"/>
      <c r="M5" s="2478"/>
    </row>
    <row r="6" spans="1:30" s="2471" customFormat="1" ht="13.5" customHeight="1">
      <c r="A6" s="2535" t="s">
        <v>14</v>
      </c>
      <c r="B6" s="2536"/>
      <c r="C6" s="2536"/>
      <c r="D6" s="2517"/>
      <c r="E6" s="2534"/>
      <c r="F6" s="2530"/>
      <c r="G6" s="2534"/>
      <c r="H6" s="2530"/>
      <c r="I6" s="2534"/>
      <c r="J6" s="2534"/>
    </row>
    <row r="7" spans="1:30" s="1268" customFormat="1" ht="13.5" customHeight="1">
      <c r="A7" s="1402">
        <v>1990</v>
      </c>
      <c r="B7" s="2537">
        <v>2288565</v>
      </c>
      <c r="C7" s="2537">
        <v>2173528</v>
      </c>
      <c r="D7" s="2537">
        <v>487806</v>
      </c>
      <c r="E7" s="2537">
        <v>472449</v>
      </c>
      <c r="F7" s="2537">
        <v>1382850</v>
      </c>
      <c r="G7" s="2537">
        <v>1310375</v>
      </c>
      <c r="H7" s="2538">
        <v>417909</v>
      </c>
      <c r="I7" s="2538">
        <v>390704</v>
      </c>
      <c r="J7" s="2539"/>
      <c r="K7" s="2540"/>
      <c r="L7" s="2537"/>
      <c r="M7" s="2537"/>
      <c r="N7" s="2537"/>
      <c r="O7" s="2537"/>
      <c r="P7" s="2537"/>
      <c r="Q7" s="2537"/>
      <c r="R7" s="2538"/>
      <c r="S7" s="2538"/>
      <c r="T7" s="2541"/>
      <c r="U7" s="2542"/>
      <c r="V7" s="2542"/>
      <c r="W7" s="2542"/>
      <c r="X7" s="2542"/>
      <c r="Y7" s="2542"/>
      <c r="Z7" s="2542"/>
      <c r="AA7" s="2542"/>
      <c r="AB7" s="2542"/>
      <c r="AC7" s="2542"/>
      <c r="AD7" s="2542"/>
    </row>
    <row r="8" spans="1:30" s="1268" customFormat="1" ht="13.5" customHeight="1">
      <c r="A8" s="1402">
        <v>1991</v>
      </c>
      <c r="B8" s="2537">
        <v>2318151</v>
      </c>
      <c r="C8" s="2537">
        <v>2207145</v>
      </c>
      <c r="D8" s="2537">
        <v>470343</v>
      </c>
      <c r="E8" s="2537">
        <v>455457</v>
      </c>
      <c r="F8" s="2537">
        <v>1408070</v>
      </c>
      <c r="G8" s="2537">
        <v>1338084</v>
      </c>
      <c r="H8" s="2538">
        <v>439738</v>
      </c>
      <c r="I8" s="2538">
        <v>413604</v>
      </c>
      <c r="J8" s="2539"/>
      <c r="K8" s="2540"/>
      <c r="L8" s="2537"/>
      <c r="M8" s="2537"/>
      <c r="N8" s="2537"/>
      <c r="O8" s="2537"/>
      <c r="P8" s="2537"/>
      <c r="Q8" s="2537"/>
      <c r="R8" s="2538"/>
      <c r="S8" s="2538"/>
      <c r="T8" s="2541"/>
      <c r="U8" s="2542"/>
      <c r="V8" s="2542"/>
      <c r="W8" s="2542"/>
      <c r="X8" s="2542"/>
      <c r="Y8" s="2542"/>
      <c r="Z8" s="2542"/>
      <c r="AA8" s="2542"/>
      <c r="AB8" s="2542"/>
      <c r="AC8" s="2542"/>
      <c r="AD8" s="2542"/>
    </row>
    <row r="9" spans="1:30" s="1268" customFormat="1" ht="13.5" customHeight="1">
      <c r="A9" s="1402">
        <v>1992</v>
      </c>
      <c r="B9" s="2537">
        <v>2324108</v>
      </c>
      <c r="C9" s="2537">
        <v>2241931</v>
      </c>
      <c r="D9" s="2537">
        <v>449396</v>
      </c>
      <c r="E9" s="2537">
        <v>438890</v>
      </c>
      <c r="F9" s="2537">
        <v>1416096</v>
      </c>
      <c r="G9" s="2537">
        <v>1366087</v>
      </c>
      <c r="H9" s="2538">
        <v>458616</v>
      </c>
      <c r="I9" s="2538">
        <v>436954</v>
      </c>
      <c r="J9" s="2539"/>
      <c r="K9" s="2540"/>
      <c r="L9" s="2537"/>
      <c r="M9" s="2537"/>
      <c r="N9" s="2537"/>
      <c r="O9" s="2537"/>
      <c r="P9" s="2537"/>
      <c r="Q9" s="2537"/>
      <c r="R9" s="2538"/>
      <c r="S9" s="2538"/>
      <c r="T9" s="2541"/>
      <c r="U9" s="2542"/>
      <c r="V9" s="2542"/>
      <c r="W9" s="2542"/>
      <c r="X9" s="2542"/>
      <c r="Y9" s="2542"/>
      <c r="Z9" s="2542"/>
      <c r="AA9" s="2542"/>
      <c r="AB9" s="2542"/>
      <c r="AC9" s="2542"/>
      <c r="AD9" s="2542"/>
    </row>
    <row r="10" spans="1:30" s="1268" customFormat="1" ht="13.5" customHeight="1">
      <c r="A10" s="1402">
        <v>1993</v>
      </c>
      <c r="B10" s="2537">
        <v>2389725</v>
      </c>
      <c r="C10" s="2537">
        <v>2276664</v>
      </c>
      <c r="D10" s="2537">
        <v>432219</v>
      </c>
      <c r="E10" s="2537">
        <v>417870</v>
      </c>
      <c r="F10" s="2537">
        <v>1461078</v>
      </c>
      <c r="G10" s="2537">
        <v>1391480</v>
      </c>
      <c r="H10" s="2538">
        <v>496428</v>
      </c>
      <c r="I10" s="2538">
        <v>467314</v>
      </c>
      <c r="J10" s="2539"/>
      <c r="K10" s="2540"/>
      <c r="L10" s="2537"/>
      <c r="M10" s="2537"/>
      <c r="N10" s="2537"/>
      <c r="O10" s="2537"/>
      <c r="P10" s="2537"/>
      <c r="Q10" s="2537"/>
      <c r="R10" s="2538"/>
      <c r="S10" s="2538"/>
      <c r="T10" s="2541"/>
      <c r="U10" s="2542"/>
      <c r="V10" s="2542"/>
      <c r="W10" s="2542"/>
      <c r="X10" s="2542"/>
      <c r="Y10" s="2542"/>
      <c r="Z10" s="2542"/>
      <c r="AA10" s="2542"/>
      <c r="AB10" s="2542"/>
      <c r="AC10" s="2542"/>
      <c r="AD10" s="2542"/>
    </row>
    <row r="11" spans="1:30" s="1268" customFormat="1" ht="13.5" customHeight="1">
      <c r="A11" s="1402">
        <v>1994</v>
      </c>
      <c r="B11" s="2537">
        <v>2433250</v>
      </c>
      <c r="C11" s="2537">
        <v>2314972</v>
      </c>
      <c r="D11" s="2537">
        <v>418322</v>
      </c>
      <c r="E11" s="2537">
        <v>404341</v>
      </c>
      <c r="F11" s="2537">
        <v>1493418</v>
      </c>
      <c r="G11" s="2537">
        <v>1420958</v>
      </c>
      <c r="H11" s="2538">
        <v>521510</v>
      </c>
      <c r="I11" s="2538">
        <v>489673</v>
      </c>
      <c r="J11" s="2539"/>
      <c r="K11" s="2540"/>
      <c r="L11" s="2537"/>
      <c r="M11" s="2537"/>
      <c r="N11" s="2537"/>
      <c r="O11" s="2537"/>
      <c r="P11" s="2537"/>
      <c r="Q11" s="2537"/>
      <c r="R11" s="2538"/>
      <c r="S11" s="2538"/>
      <c r="T11" s="2541"/>
      <c r="U11" s="2542"/>
      <c r="V11" s="2542"/>
      <c r="W11" s="2542"/>
      <c r="X11" s="2542"/>
      <c r="Y11" s="2542"/>
      <c r="Z11" s="2542"/>
      <c r="AA11" s="2542"/>
      <c r="AB11" s="2542"/>
      <c r="AC11" s="2542"/>
      <c r="AD11" s="2542"/>
    </row>
    <row r="12" spans="1:30" s="1268" customFormat="1" ht="13.5" customHeight="1">
      <c r="A12" s="1402">
        <v>1995</v>
      </c>
      <c r="B12" s="2537">
        <v>2456523</v>
      </c>
      <c r="C12" s="2537">
        <v>2344316</v>
      </c>
      <c r="D12" s="2537">
        <v>399814</v>
      </c>
      <c r="E12" s="2537">
        <v>387956</v>
      </c>
      <c r="F12" s="2537">
        <v>1513212</v>
      </c>
      <c r="G12" s="2537">
        <v>1443526</v>
      </c>
      <c r="H12" s="2538">
        <v>543497</v>
      </c>
      <c r="I12" s="2538">
        <v>512834</v>
      </c>
      <c r="J12" s="2539"/>
      <c r="K12" s="2540"/>
      <c r="L12" s="2537"/>
      <c r="M12" s="2537"/>
      <c r="N12" s="2537"/>
      <c r="O12" s="2537"/>
      <c r="P12" s="2537"/>
      <c r="Q12" s="2537"/>
      <c r="R12" s="2538"/>
      <c r="S12" s="2538"/>
      <c r="T12" s="2541"/>
      <c r="U12" s="2542"/>
      <c r="V12" s="2542"/>
      <c r="W12" s="2542"/>
      <c r="X12" s="2542"/>
      <c r="Y12" s="2542"/>
      <c r="Z12" s="2542"/>
      <c r="AA12" s="2542"/>
      <c r="AB12" s="2542"/>
      <c r="AC12" s="2542"/>
      <c r="AD12" s="2542"/>
    </row>
    <row r="13" spans="1:30" s="1268" customFormat="1" ht="13.5" customHeight="1">
      <c r="A13" s="1402">
        <v>1996</v>
      </c>
      <c r="B13" s="2537">
        <v>2306798</v>
      </c>
      <c r="C13" s="2537">
        <v>2198352</v>
      </c>
      <c r="D13" s="2537">
        <v>367585</v>
      </c>
      <c r="E13" s="2537">
        <v>357557</v>
      </c>
      <c r="F13" s="2537">
        <v>1417607</v>
      </c>
      <c r="G13" s="2537">
        <v>1349408</v>
      </c>
      <c r="H13" s="2538">
        <v>521606</v>
      </c>
      <c r="I13" s="2538">
        <v>491387</v>
      </c>
      <c r="J13" s="2539"/>
      <c r="K13" s="2540"/>
      <c r="L13" s="2537"/>
      <c r="M13" s="2537"/>
      <c r="N13" s="2537"/>
      <c r="O13" s="2537"/>
      <c r="P13" s="2537"/>
      <c r="Q13" s="2537"/>
      <c r="R13" s="2538"/>
      <c r="S13" s="2538"/>
      <c r="T13" s="2541"/>
      <c r="U13" s="2542"/>
      <c r="V13" s="2542"/>
      <c r="W13" s="2542"/>
      <c r="X13" s="2542"/>
      <c r="Y13" s="2542"/>
      <c r="Z13" s="2542"/>
      <c r="AA13" s="2542"/>
      <c r="AB13" s="2542"/>
      <c r="AC13" s="2542"/>
      <c r="AD13" s="2542"/>
    </row>
    <row r="14" spans="1:30" s="1268" customFormat="1" ht="13.5" customHeight="1">
      <c r="A14" s="1402">
        <v>1997</v>
      </c>
      <c r="B14" s="2537">
        <v>2436343</v>
      </c>
      <c r="C14" s="2537">
        <v>2278344</v>
      </c>
      <c r="D14" s="2537">
        <v>390809</v>
      </c>
      <c r="E14" s="2537">
        <v>371730</v>
      </c>
      <c r="F14" s="2537">
        <v>1477855</v>
      </c>
      <c r="G14" s="2537">
        <v>1380900</v>
      </c>
      <c r="H14" s="2538">
        <v>567679</v>
      </c>
      <c r="I14" s="2538">
        <v>525714</v>
      </c>
      <c r="J14" s="2539"/>
      <c r="K14" s="2540"/>
      <c r="L14" s="2537"/>
      <c r="M14" s="2537"/>
      <c r="N14" s="2537"/>
      <c r="O14" s="2537"/>
      <c r="P14" s="2537"/>
      <c r="Q14" s="2537"/>
      <c r="R14" s="2538"/>
      <c r="S14" s="2538"/>
      <c r="T14" s="2541"/>
      <c r="U14" s="2542"/>
      <c r="V14" s="2542"/>
      <c r="W14" s="2542"/>
      <c r="X14" s="2542"/>
      <c r="Y14" s="2542"/>
      <c r="Z14" s="2542"/>
      <c r="AA14" s="2542"/>
      <c r="AB14" s="2542"/>
      <c r="AC14" s="2542"/>
      <c r="AD14" s="2542"/>
    </row>
    <row r="15" spans="1:30" s="1268" customFormat="1" ht="13.5" customHeight="1">
      <c r="A15" s="1402">
        <v>1998</v>
      </c>
      <c r="B15" s="2537">
        <v>2474239</v>
      </c>
      <c r="C15" s="2537">
        <v>2360044</v>
      </c>
      <c r="D15" s="2537">
        <v>393501</v>
      </c>
      <c r="E15" s="2537">
        <v>382496</v>
      </c>
      <c r="F15" s="2537">
        <v>1492518</v>
      </c>
      <c r="G15" s="2537">
        <v>1421397</v>
      </c>
      <c r="H15" s="2538">
        <v>588220</v>
      </c>
      <c r="I15" s="2538">
        <v>556151</v>
      </c>
      <c r="J15" s="2539"/>
      <c r="K15" s="2540"/>
      <c r="L15" s="2537"/>
      <c r="M15" s="2537"/>
      <c r="N15" s="2537"/>
      <c r="O15" s="2537"/>
      <c r="P15" s="2537"/>
      <c r="Q15" s="2537"/>
      <c r="R15" s="2538"/>
      <c r="S15" s="2538"/>
      <c r="T15" s="2541"/>
      <c r="U15" s="2542"/>
      <c r="V15" s="2542"/>
      <c r="W15" s="2542"/>
      <c r="X15" s="2542"/>
      <c r="Y15" s="2542"/>
      <c r="Z15" s="2542"/>
      <c r="AA15" s="2542"/>
      <c r="AB15" s="2542"/>
      <c r="AC15" s="2542"/>
      <c r="AD15" s="2542"/>
    </row>
    <row r="16" spans="1:30" s="1268" customFormat="1" ht="13.5" customHeight="1">
      <c r="A16" s="1402">
        <v>1999</v>
      </c>
      <c r="B16" s="2537">
        <v>2564156</v>
      </c>
      <c r="C16" s="2537">
        <v>2440781</v>
      </c>
      <c r="D16" s="2537">
        <v>403478</v>
      </c>
      <c r="E16" s="2537">
        <v>392898</v>
      </c>
      <c r="F16" s="2537">
        <v>1539433</v>
      </c>
      <c r="G16" s="2537">
        <v>1462796</v>
      </c>
      <c r="H16" s="2538">
        <v>621245</v>
      </c>
      <c r="I16" s="2538">
        <v>585087</v>
      </c>
      <c r="J16" s="2539"/>
      <c r="K16" s="2540"/>
      <c r="L16" s="2537"/>
      <c r="M16" s="2537"/>
      <c r="N16" s="2537"/>
      <c r="O16" s="2537"/>
      <c r="P16" s="2537"/>
      <c r="Q16" s="2537"/>
      <c r="R16" s="2538"/>
      <c r="S16" s="2538"/>
      <c r="T16" s="2541"/>
      <c r="U16" s="2542"/>
      <c r="V16" s="2542"/>
      <c r="W16" s="2542"/>
      <c r="X16" s="2542"/>
      <c r="Y16" s="2542"/>
      <c r="Z16" s="2542"/>
      <c r="AA16" s="2542"/>
      <c r="AB16" s="2542"/>
      <c r="AC16" s="2542"/>
      <c r="AD16" s="2542"/>
    </row>
    <row r="17" spans="1:30" s="1268" customFormat="1" ht="13.5" customHeight="1">
      <c r="A17" s="1402">
        <v>2000</v>
      </c>
      <c r="B17" s="2537">
        <v>2599737</v>
      </c>
      <c r="C17" s="2537">
        <v>2480265</v>
      </c>
      <c r="D17" s="2537">
        <v>380096</v>
      </c>
      <c r="E17" s="2537">
        <v>370053</v>
      </c>
      <c r="F17" s="2537">
        <v>1584814</v>
      </c>
      <c r="G17" s="2537">
        <v>1511286</v>
      </c>
      <c r="H17" s="2538">
        <v>634827</v>
      </c>
      <c r="I17" s="2538">
        <v>598926</v>
      </c>
      <c r="J17" s="2539"/>
      <c r="K17" s="2540"/>
      <c r="L17" s="2537"/>
      <c r="M17" s="2537"/>
      <c r="N17" s="2537"/>
      <c r="O17" s="2537"/>
      <c r="P17" s="2537"/>
      <c r="Q17" s="2537"/>
      <c r="R17" s="2538"/>
      <c r="S17" s="2538"/>
      <c r="T17" s="2541"/>
      <c r="U17" s="2542"/>
      <c r="V17" s="2542"/>
      <c r="W17" s="2542"/>
      <c r="X17" s="2542"/>
      <c r="Y17" s="2542"/>
      <c r="Z17" s="2542"/>
      <c r="AA17" s="2542"/>
      <c r="AB17" s="2542"/>
      <c r="AC17" s="2542"/>
      <c r="AD17" s="2542"/>
    </row>
    <row r="18" spans="1:30" s="1268" customFormat="1" ht="13.5" customHeight="1">
      <c r="A18" s="1402">
        <v>2001</v>
      </c>
      <c r="B18" s="2537">
        <v>2646936</v>
      </c>
      <c r="C18" s="2537">
        <v>2528929</v>
      </c>
      <c r="D18" s="2537">
        <v>366365</v>
      </c>
      <c r="E18" s="2537">
        <v>357330</v>
      </c>
      <c r="F18" s="2537">
        <v>1629802</v>
      </c>
      <c r="G18" s="2537">
        <v>1556781</v>
      </c>
      <c r="H18" s="2538">
        <v>650769</v>
      </c>
      <c r="I18" s="2538">
        <v>614818</v>
      </c>
      <c r="J18" s="2539"/>
      <c r="K18" s="2540"/>
      <c r="L18" s="2537"/>
      <c r="M18" s="2537"/>
      <c r="N18" s="2537"/>
      <c r="O18" s="2537"/>
      <c r="P18" s="2537"/>
      <c r="Q18" s="2537"/>
      <c r="R18" s="2538"/>
      <c r="S18" s="2538"/>
      <c r="T18" s="2541"/>
      <c r="U18" s="2542"/>
      <c r="V18" s="2542"/>
      <c r="W18" s="2542"/>
      <c r="X18" s="2542"/>
      <c r="Y18" s="2542"/>
      <c r="Z18" s="2542"/>
      <c r="AA18" s="2542"/>
      <c r="AB18" s="2542"/>
      <c r="AC18" s="2542"/>
      <c r="AD18" s="2542"/>
    </row>
    <row r="19" spans="1:30" s="1268" customFormat="1" ht="13.5" customHeight="1">
      <c r="A19" s="1402">
        <v>2002</v>
      </c>
      <c r="B19" s="2537">
        <v>2667427</v>
      </c>
      <c r="C19" s="2537">
        <v>2564195</v>
      </c>
      <c r="D19" s="2537">
        <v>358168</v>
      </c>
      <c r="E19" s="2537">
        <v>352238</v>
      </c>
      <c r="F19" s="2537">
        <v>1658634</v>
      </c>
      <c r="G19" s="2537">
        <v>1585648</v>
      </c>
      <c r="H19" s="2538">
        <v>650625</v>
      </c>
      <c r="I19" s="2538">
        <v>626309</v>
      </c>
      <c r="J19" s="2539"/>
      <c r="K19" s="2540"/>
      <c r="L19" s="2537"/>
      <c r="M19" s="2537"/>
      <c r="N19" s="2537"/>
      <c r="O19" s="2537"/>
      <c r="P19" s="2537"/>
      <c r="Q19" s="2537"/>
      <c r="R19" s="2538"/>
      <c r="S19" s="2538"/>
      <c r="T19" s="2541"/>
      <c r="U19" s="2542"/>
      <c r="V19" s="2542"/>
      <c r="W19" s="2542"/>
      <c r="X19" s="2542"/>
      <c r="Y19" s="2542"/>
      <c r="Z19" s="2542"/>
      <c r="AA19" s="2542"/>
      <c r="AB19" s="2542"/>
      <c r="AC19" s="2542"/>
      <c r="AD19" s="2542"/>
    </row>
    <row r="20" spans="1:30" s="1268" customFormat="1" ht="13.5" customHeight="1">
      <c r="A20" s="1402">
        <v>2003</v>
      </c>
      <c r="B20" s="2537">
        <v>2718314</v>
      </c>
      <c r="C20" s="2537">
        <v>2593512</v>
      </c>
      <c r="D20" s="2537">
        <v>351868</v>
      </c>
      <c r="E20" s="2537">
        <v>342956</v>
      </c>
      <c r="F20" s="2537">
        <v>1691345</v>
      </c>
      <c r="G20" s="2537">
        <v>1613580</v>
      </c>
      <c r="H20" s="2543">
        <v>675101</v>
      </c>
      <c r="I20" s="2543">
        <v>636976</v>
      </c>
      <c r="J20" s="2543"/>
      <c r="K20" s="2540"/>
      <c r="L20" s="2537"/>
      <c r="M20" s="2537"/>
      <c r="N20" s="2537"/>
      <c r="O20" s="2537"/>
      <c r="P20" s="2537"/>
      <c r="Q20" s="2537"/>
      <c r="R20" s="2543"/>
      <c r="S20" s="2543"/>
      <c r="T20" s="2541"/>
      <c r="U20" s="2542"/>
      <c r="V20" s="2542"/>
      <c r="W20" s="2542"/>
      <c r="X20" s="2542"/>
      <c r="Y20" s="2542"/>
      <c r="Z20" s="2542"/>
      <c r="AA20" s="2542"/>
      <c r="AB20" s="2542"/>
      <c r="AC20" s="2542"/>
      <c r="AD20" s="2542"/>
    </row>
    <row r="21" spans="1:30" s="1268" customFormat="1" ht="13.5" customHeight="1">
      <c r="A21" s="1402">
        <v>2004</v>
      </c>
      <c r="B21" s="2537">
        <v>2771642</v>
      </c>
      <c r="C21" s="2537">
        <v>2649904</v>
      </c>
      <c r="D21" s="2537">
        <v>344637</v>
      </c>
      <c r="E21" s="2537">
        <v>336215</v>
      </c>
      <c r="F21" s="2537">
        <v>1737774</v>
      </c>
      <c r="G21" s="2537">
        <v>1662046</v>
      </c>
      <c r="H21" s="2543">
        <v>689231</v>
      </c>
      <c r="I21" s="2543">
        <v>651643</v>
      </c>
      <c r="J21" s="2543"/>
      <c r="K21" s="2540"/>
      <c r="L21" s="2537"/>
      <c r="M21" s="2537"/>
      <c r="N21" s="2537"/>
      <c r="O21" s="2537"/>
      <c r="P21" s="2537"/>
      <c r="Q21" s="2537"/>
      <c r="R21" s="2543"/>
      <c r="S21" s="2543"/>
      <c r="T21" s="2541"/>
      <c r="U21" s="2542"/>
      <c r="V21" s="2542"/>
      <c r="W21" s="2542"/>
      <c r="X21" s="2542"/>
      <c r="Y21" s="2542"/>
      <c r="Z21" s="2542"/>
      <c r="AA21" s="2542"/>
      <c r="AB21" s="2542"/>
      <c r="AC21" s="2542"/>
      <c r="AD21" s="2542"/>
    </row>
    <row r="22" spans="1:30" s="1268" customFormat="1" ht="13.5" customHeight="1">
      <c r="A22" s="1402">
        <v>2005</v>
      </c>
      <c r="B22" s="2544">
        <v>2823621</v>
      </c>
      <c r="C22" s="2544">
        <v>2696966</v>
      </c>
      <c r="D22" s="2544">
        <v>326596</v>
      </c>
      <c r="E22" s="2544">
        <v>318022</v>
      </c>
      <c r="F22" s="2544">
        <v>1796194</v>
      </c>
      <c r="G22" s="2544">
        <v>1717497</v>
      </c>
      <c r="H22" s="2545">
        <v>700831</v>
      </c>
      <c r="I22" s="2545">
        <v>661447</v>
      </c>
      <c r="J22" s="2545"/>
      <c r="K22" s="2540"/>
      <c r="L22" s="2544"/>
      <c r="M22" s="2544"/>
      <c r="N22" s="2544"/>
      <c r="O22" s="2544"/>
      <c r="P22" s="2544"/>
      <c r="Q22" s="2544"/>
      <c r="R22" s="2545"/>
      <c r="S22" s="2545"/>
      <c r="T22" s="2541"/>
      <c r="U22" s="2542"/>
      <c r="V22" s="2542"/>
      <c r="W22" s="2542"/>
      <c r="X22" s="2542"/>
      <c r="Y22" s="2542"/>
      <c r="Z22" s="2542"/>
      <c r="AA22" s="2542"/>
      <c r="AB22" s="2542"/>
      <c r="AC22" s="2542"/>
      <c r="AD22" s="2542"/>
    </row>
    <row r="23" spans="1:30" s="1268" customFormat="1" ht="13.5" customHeight="1">
      <c r="A23" s="1402">
        <v>2006</v>
      </c>
      <c r="B23" s="2546">
        <v>2861603</v>
      </c>
      <c r="C23" s="2546">
        <v>2738790</v>
      </c>
      <c r="D23" s="2546">
        <v>323053</v>
      </c>
      <c r="E23" s="2546">
        <v>314376</v>
      </c>
      <c r="F23" s="2546">
        <v>1828545</v>
      </c>
      <c r="G23" s="2546">
        <v>1753367</v>
      </c>
      <c r="H23" s="2545">
        <v>710005</v>
      </c>
      <c r="I23" s="2545">
        <v>671047</v>
      </c>
      <c r="J23" s="2545"/>
      <c r="K23" s="2540"/>
      <c r="L23" s="2546"/>
      <c r="M23" s="2546"/>
      <c r="N23" s="2546"/>
      <c r="O23" s="2546"/>
      <c r="P23" s="2546"/>
      <c r="Q23" s="2546"/>
      <c r="R23" s="2545"/>
      <c r="S23" s="2545"/>
      <c r="T23" s="2541"/>
      <c r="U23" s="2542"/>
      <c r="V23" s="2542"/>
      <c r="W23" s="2542"/>
      <c r="X23" s="2542"/>
      <c r="Y23" s="2542"/>
      <c r="Z23" s="2542"/>
      <c r="AA23" s="2542"/>
      <c r="AB23" s="2542"/>
      <c r="AC23" s="2542"/>
      <c r="AD23" s="2542"/>
    </row>
    <row r="24" spans="1:30" s="682" customFormat="1" ht="13.5" customHeight="1">
      <c r="A24" s="1402">
        <v>2007</v>
      </c>
      <c r="B24" s="2546">
        <v>2904853</v>
      </c>
      <c r="C24" s="2546">
        <v>2782765</v>
      </c>
      <c r="D24" s="2546">
        <v>318344</v>
      </c>
      <c r="E24" s="2546">
        <v>310221</v>
      </c>
      <c r="F24" s="2546">
        <v>1865560</v>
      </c>
      <c r="G24" s="2546">
        <v>1790727</v>
      </c>
      <c r="H24" s="2545">
        <v>720949</v>
      </c>
      <c r="I24" s="2545">
        <v>681817</v>
      </c>
      <c r="J24" s="2545"/>
      <c r="K24" s="2540"/>
      <c r="L24" s="2546"/>
      <c r="M24" s="2546"/>
      <c r="N24" s="2546"/>
      <c r="O24" s="2546"/>
      <c r="P24" s="2546"/>
      <c r="Q24" s="2546"/>
      <c r="R24" s="2545"/>
      <c r="S24" s="2545"/>
      <c r="T24" s="2541"/>
      <c r="U24" s="2542"/>
      <c r="V24" s="2542"/>
      <c r="W24" s="2542"/>
      <c r="X24" s="2542"/>
      <c r="Y24" s="2542"/>
      <c r="Z24" s="2542"/>
      <c r="AA24" s="2542"/>
      <c r="AB24" s="2542"/>
      <c r="AC24" s="2542"/>
      <c r="AD24" s="2542"/>
    </row>
    <row r="25" spans="1:30" s="682" customFormat="1" ht="13.5" customHeight="1">
      <c r="A25" s="1402">
        <v>2008</v>
      </c>
      <c r="B25" s="2546">
        <v>2942829</v>
      </c>
      <c r="C25" s="2546">
        <v>2817846</v>
      </c>
      <c r="D25" s="2546">
        <v>309968</v>
      </c>
      <c r="E25" s="2546">
        <v>302538</v>
      </c>
      <c r="F25" s="2546">
        <v>1904740</v>
      </c>
      <c r="G25" s="2546">
        <v>1827052</v>
      </c>
      <c r="H25" s="2546">
        <v>728121</v>
      </c>
      <c r="I25" s="2546">
        <v>688256</v>
      </c>
      <c r="J25" s="2547"/>
      <c r="K25" s="2540"/>
      <c r="L25" s="2546"/>
      <c r="M25" s="2546"/>
      <c r="N25" s="2546"/>
      <c r="O25" s="2546"/>
      <c r="P25" s="2546"/>
      <c r="Q25" s="2546"/>
      <c r="R25" s="2546"/>
      <c r="S25" s="2546"/>
      <c r="T25" s="2541"/>
      <c r="U25" s="2542"/>
      <c r="V25" s="2542"/>
      <c r="W25" s="2542"/>
      <c r="X25" s="2542"/>
      <c r="Y25" s="2542"/>
      <c r="Z25" s="2542"/>
      <c r="AA25" s="2542"/>
      <c r="AB25" s="2542"/>
      <c r="AC25" s="2542"/>
      <c r="AD25" s="2542"/>
    </row>
    <row r="26" spans="1:30" s="682" customFormat="1" ht="13.5" customHeight="1">
      <c r="A26" s="1402">
        <v>2009</v>
      </c>
      <c r="B26" s="2546">
        <v>2985371</v>
      </c>
      <c r="C26" s="2546">
        <v>2859269</v>
      </c>
      <c r="D26" s="2546">
        <v>304478</v>
      </c>
      <c r="E26" s="2546">
        <v>297186</v>
      </c>
      <c r="F26" s="2546">
        <v>1942971</v>
      </c>
      <c r="G26" s="2546">
        <v>1864840</v>
      </c>
      <c r="H26" s="2546">
        <v>737922</v>
      </c>
      <c r="I26" s="2546">
        <v>697243</v>
      </c>
      <c r="J26" s="2547"/>
      <c r="K26" s="2540"/>
      <c r="L26" s="2546"/>
      <c r="M26" s="2546"/>
      <c r="N26" s="2546"/>
      <c r="O26" s="2546"/>
      <c r="P26" s="2546"/>
      <c r="Q26" s="2546"/>
      <c r="R26" s="2546"/>
      <c r="S26" s="2546"/>
      <c r="T26" s="2541"/>
      <c r="U26" s="2542"/>
      <c r="V26" s="2542"/>
      <c r="W26" s="2542"/>
      <c r="X26" s="2542"/>
      <c r="Y26" s="2542"/>
      <c r="Z26" s="2542"/>
      <c r="AA26" s="2542"/>
      <c r="AB26" s="2542"/>
      <c r="AC26" s="2542"/>
      <c r="AD26" s="2542"/>
    </row>
    <row r="27" spans="1:30" s="682" customFormat="1" ht="13.5" customHeight="1">
      <c r="A27" s="1402">
        <v>2010</v>
      </c>
      <c r="B27" s="2548">
        <v>3020203</v>
      </c>
      <c r="C27" s="2548">
        <v>2896074</v>
      </c>
      <c r="D27" s="2548">
        <v>296361</v>
      </c>
      <c r="E27" s="2548">
        <v>289418</v>
      </c>
      <c r="F27" s="2548">
        <v>1980378</v>
      </c>
      <c r="G27" s="2548">
        <v>1903525</v>
      </c>
      <c r="H27" s="2548">
        <v>743464</v>
      </c>
      <c r="I27" s="2548">
        <v>703131</v>
      </c>
      <c r="J27" s="2549"/>
      <c r="K27" s="2540"/>
      <c r="L27" s="2548"/>
      <c r="M27" s="2548"/>
      <c r="N27" s="2548"/>
      <c r="O27" s="2548"/>
      <c r="P27" s="2548"/>
      <c r="Q27" s="2548"/>
      <c r="R27" s="2548"/>
      <c r="S27" s="2548"/>
      <c r="T27" s="2541"/>
      <c r="U27" s="2542"/>
      <c r="V27" s="2542"/>
      <c r="W27" s="2542"/>
      <c r="X27" s="2542"/>
      <c r="Y27" s="2542"/>
      <c r="Z27" s="2542"/>
      <c r="AA27" s="2542"/>
      <c r="AB27" s="2542"/>
      <c r="AC27" s="2542"/>
      <c r="AD27" s="2542"/>
    </row>
    <row r="28" spans="1:30" s="682" customFormat="1" ht="13.5" customHeight="1">
      <c r="A28" s="1402">
        <v>2011</v>
      </c>
      <c r="B28" s="2490">
        <v>3066783</v>
      </c>
      <c r="C28" s="2490">
        <v>2943645</v>
      </c>
      <c r="D28" s="2490">
        <v>289644</v>
      </c>
      <c r="E28" s="2490">
        <v>282697</v>
      </c>
      <c r="F28" s="2490">
        <v>2027056</v>
      </c>
      <c r="G28" s="2490">
        <v>1951031</v>
      </c>
      <c r="H28" s="2490">
        <v>750083</v>
      </c>
      <c r="I28" s="2490">
        <v>709917</v>
      </c>
      <c r="J28" s="2490"/>
      <c r="K28" s="2540"/>
      <c r="L28" s="2490"/>
      <c r="M28" s="2490"/>
      <c r="N28" s="2490"/>
      <c r="O28" s="2490"/>
      <c r="P28" s="2490"/>
      <c r="Q28" s="2490"/>
      <c r="R28" s="2490"/>
      <c r="S28" s="2490"/>
      <c r="T28" s="2541"/>
      <c r="U28" s="2542"/>
      <c r="V28" s="2542"/>
      <c r="W28" s="2542"/>
      <c r="X28" s="2542"/>
      <c r="Y28" s="2542"/>
      <c r="Z28" s="2542"/>
      <c r="AA28" s="2542"/>
      <c r="AB28" s="2542"/>
      <c r="AC28" s="2542"/>
      <c r="AD28" s="2542"/>
    </row>
    <row r="29" spans="1:30" s="682" customFormat="1" ht="13.5" customHeight="1">
      <c r="A29" s="1402">
        <v>2012</v>
      </c>
      <c r="B29" s="2490">
        <v>3113444</v>
      </c>
      <c r="C29" s="2490">
        <v>2981644</v>
      </c>
      <c r="D29" s="2490">
        <v>284328</v>
      </c>
      <c r="E29" s="2490">
        <v>277113</v>
      </c>
      <c r="F29" s="2490">
        <v>2072444</v>
      </c>
      <c r="G29" s="2490">
        <v>1991191</v>
      </c>
      <c r="H29" s="2490">
        <v>756672</v>
      </c>
      <c r="I29" s="2490">
        <v>713340</v>
      </c>
      <c r="K29" s="2540"/>
      <c r="L29" s="2490"/>
      <c r="M29" s="2490"/>
      <c r="N29" s="2490"/>
      <c r="O29" s="2490"/>
      <c r="P29" s="2490"/>
      <c r="Q29" s="2490"/>
      <c r="R29" s="2490"/>
      <c r="S29" s="2490"/>
      <c r="T29" s="2541"/>
      <c r="U29" s="2542"/>
      <c r="V29" s="2542"/>
      <c r="W29" s="2542"/>
      <c r="X29" s="2542"/>
      <c r="Y29" s="2542"/>
      <c r="Z29" s="2542"/>
      <c r="AA29" s="2542"/>
      <c r="AB29" s="2542"/>
      <c r="AC29" s="2542"/>
      <c r="AD29" s="2542"/>
    </row>
    <row r="30" spans="1:30" s="682" customFormat="1" ht="13.5" customHeight="1">
      <c r="A30" s="1402">
        <v>2013</v>
      </c>
      <c r="B30" s="2490">
        <v>3128669</v>
      </c>
      <c r="C30" s="2490">
        <v>3001520</v>
      </c>
      <c r="D30" s="2490">
        <v>273608</v>
      </c>
      <c r="E30" s="2490">
        <v>266880</v>
      </c>
      <c r="F30" s="2490">
        <v>2097112</v>
      </c>
      <c r="G30" s="2490">
        <v>2018828</v>
      </c>
      <c r="H30" s="2490">
        <v>757949</v>
      </c>
      <c r="I30" s="2490">
        <v>715812</v>
      </c>
      <c r="K30" s="2540"/>
      <c r="L30" s="2490"/>
      <c r="M30" s="2490"/>
      <c r="N30" s="2490"/>
      <c r="O30" s="2490"/>
      <c r="P30" s="2490"/>
      <c r="Q30" s="2490"/>
      <c r="R30" s="2490"/>
      <c r="S30" s="2490"/>
      <c r="T30" s="2541"/>
      <c r="U30" s="2542"/>
      <c r="V30" s="2542"/>
      <c r="W30" s="2542"/>
      <c r="X30" s="2542"/>
      <c r="Y30" s="2542"/>
      <c r="Z30" s="2542"/>
      <c r="AA30" s="2542"/>
      <c r="AB30" s="2542"/>
      <c r="AC30" s="2542"/>
      <c r="AD30" s="2542"/>
    </row>
    <row r="31" spans="1:30" s="682" customFormat="1" ht="13.5" customHeight="1">
      <c r="A31" s="1402">
        <v>2014</v>
      </c>
      <c r="B31" s="2490">
        <v>3114619</v>
      </c>
      <c r="C31" s="2490">
        <v>2987182</v>
      </c>
      <c r="D31" s="2490">
        <v>265664</v>
      </c>
      <c r="E31" s="2490">
        <v>258732</v>
      </c>
      <c r="F31" s="2490">
        <v>2085400</v>
      </c>
      <c r="G31" s="2490">
        <v>2007143</v>
      </c>
      <c r="H31" s="2490">
        <v>763555</v>
      </c>
      <c r="I31" s="2490">
        <v>721307</v>
      </c>
      <c r="K31" s="2488"/>
      <c r="L31" s="2490"/>
      <c r="M31" s="2490"/>
      <c r="N31" s="2490"/>
      <c r="O31" s="2490"/>
      <c r="P31" s="2490"/>
      <c r="Q31" s="2490"/>
      <c r="R31" s="2490"/>
      <c r="S31" s="2490"/>
      <c r="T31" s="2541"/>
      <c r="U31" s="2542"/>
      <c r="V31" s="2542"/>
      <c r="W31" s="2542"/>
      <c r="X31" s="2542"/>
      <c r="Y31" s="2542"/>
      <c r="Z31" s="2542"/>
      <c r="AA31" s="2542"/>
      <c r="AB31" s="2542"/>
      <c r="AC31" s="2542"/>
      <c r="AD31" s="2542"/>
    </row>
    <row r="32" spans="1:30" s="682" customFormat="1" ht="13.5" customHeight="1">
      <c r="A32" s="1402">
        <v>2015</v>
      </c>
      <c r="B32" s="2490">
        <v>3125431</v>
      </c>
      <c r="C32" s="2490">
        <v>2992512</v>
      </c>
      <c r="D32" s="2490">
        <v>254827</v>
      </c>
      <c r="E32" s="2490">
        <v>248347</v>
      </c>
      <c r="F32" s="2490">
        <v>2104233</v>
      </c>
      <c r="G32" s="2490">
        <v>2022849</v>
      </c>
      <c r="H32" s="2490">
        <v>766371</v>
      </c>
      <c r="I32" s="2490">
        <v>721316</v>
      </c>
      <c r="K32" s="2488"/>
      <c r="L32" s="2490"/>
      <c r="M32" s="2490"/>
      <c r="N32" s="2490"/>
      <c r="O32" s="2490"/>
      <c r="P32" s="2490"/>
      <c r="Q32" s="2490"/>
      <c r="R32" s="2490"/>
      <c r="S32" s="2490"/>
      <c r="T32" s="2541"/>
      <c r="U32" s="2542"/>
      <c r="V32" s="2542"/>
      <c r="W32" s="2542"/>
      <c r="X32" s="2542"/>
      <c r="Y32" s="2542"/>
      <c r="Z32" s="2542"/>
      <c r="AA32" s="2542"/>
      <c r="AB32" s="2542"/>
      <c r="AC32" s="2542"/>
      <c r="AD32" s="2542"/>
    </row>
    <row r="33" spans="1:41" s="682" customFormat="1" ht="13.5" customHeight="1">
      <c r="A33" s="1402">
        <v>2016</v>
      </c>
      <c r="B33" s="2490">
        <v>3124800</v>
      </c>
      <c r="C33" s="2490">
        <v>2994711</v>
      </c>
      <c r="D33" s="2490">
        <v>244736</v>
      </c>
      <c r="E33" s="2490">
        <v>238433</v>
      </c>
      <c r="F33" s="2490">
        <v>2116050</v>
      </c>
      <c r="G33" s="2490">
        <v>2036116</v>
      </c>
      <c r="H33" s="2490">
        <v>764014</v>
      </c>
      <c r="I33" s="2490">
        <v>720162</v>
      </c>
      <c r="K33" s="2488"/>
      <c r="N33" s="2541"/>
      <c r="O33" s="2541"/>
      <c r="P33" s="2541"/>
      <c r="Q33" s="2541"/>
      <c r="R33" s="2541"/>
      <c r="S33" s="2541"/>
      <c r="T33" s="2541"/>
      <c r="U33" s="2541"/>
    </row>
    <row r="34" spans="1:41" s="682" customFormat="1" ht="13.5" customHeight="1">
      <c r="A34" s="1429">
        <v>2017</v>
      </c>
      <c r="B34" s="2536"/>
      <c r="C34" s="479"/>
      <c r="D34" s="479"/>
      <c r="E34" s="479"/>
      <c r="F34" s="479"/>
      <c r="G34" s="479"/>
      <c r="H34" s="479"/>
      <c r="I34" s="479"/>
      <c r="J34" s="1054"/>
      <c r="K34" s="186"/>
      <c r="L34" s="186"/>
      <c r="M34" s="186"/>
      <c r="N34" s="2541"/>
      <c r="O34" s="2541"/>
      <c r="P34" s="2541"/>
      <c r="Q34" s="2541"/>
      <c r="R34" s="2541"/>
      <c r="S34" s="2541"/>
      <c r="T34" s="2541"/>
      <c r="U34" s="2541"/>
    </row>
    <row r="35" spans="1:41" s="682" customFormat="1" ht="12.75" customHeight="1">
      <c r="A35" s="2496" t="s">
        <v>14</v>
      </c>
      <c r="B35" s="2550">
        <v>3120639</v>
      </c>
      <c r="C35" s="2550">
        <v>2987136</v>
      </c>
      <c r="D35" s="2550">
        <v>235046</v>
      </c>
      <c r="E35" s="2550">
        <v>228697</v>
      </c>
      <c r="F35" s="2550">
        <v>2122482</v>
      </c>
      <c r="G35" s="2550">
        <v>2040578</v>
      </c>
      <c r="H35" s="2550">
        <v>763111</v>
      </c>
      <c r="I35" s="2550">
        <v>717861</v>
      </c>
      <c r="J35" s="2551"/>
      <c r="N35" s="2552"/>
      <c r="O35" s="2550"/>
      <c r="P35" s="2550"/>
      <c r="Q35" s="2550"/>
      <c r="R35" s="2550"/>
      <c r="S35" s="2550"/>
      <c r="T35" s="2550"/>
      <c r="U35" s="2550"/>
      <c r="V35" s="2550"/>
      <c r="X35" s="982"/>
      <c r="Y35" s="982"/>
      <c r="Z35" s="982"/>
      <c r="AA35" s="982"/>
      <c r="AB35" s="982"/>
      <c r="AC35" s="982"/>
      <c r="AD35" s="982"/>
      <c r="AE35" s="982"/>
      <c r="AG35" s="1118"/>
      <c r="AH35" s="1118"/>
      <c r="AI35" s="1118"/>
      <c r="AJ35" s="1118"/>
      <c r="AK35" s="1118"/>
      <c r="AL35" s="1118"/>
      <c r="AM35" s="1118"/>
      <c r="AN35" s="1118"/>
      <c r="AO35" s="1118"/>
    </row>
    <row r="36" spans="1:41" s="1268" customFormat="1" ht="12.75" customHeight="1">
      <c r="A36" s="2500" t="s">
        <v>20</v>
      </c>
      <c r="B36" s="2550">
        <v>3026397</v>
      </c>
      <c r="C36" s="2550">
        <v>2896600</v>
      </c>
      <c r="D36" s="2550">
        <v>230188</v>
      </c>
      <c r="E36" s="2550">
        <v>224039</v>
      </c>
      <c r="F36" s="2550">
        <v>2058266</v>
      </c>
      <c r="G36" s="2550">
        <v>1978562</v>
      </c>
      <c r="H36" s="2550">
        <v>737943</v>
      </c>
      <c r="I36" s="2550">
        <v>693999</v>
      </c>
      <c r="J36" s="2550"/>
      <c r="K36" s="181"/>
      <c r="L36" s="2501"/>
      <c r="M36" s="2502"/>
      <c r="N36" s="2552"/>
      <c r="O36" s="2550"/>
      <c r="P36" s="2550"/>
      <c r="Q36" s="2550"/>
      <c r="R36" s="2550"/>
      <c r="S36" s="2550"/>
      <c r="T36" s="2550"/>
      <c r="U36" s="2550"/>
      <c r="V36" s="2550"/>
      <c r="X36" s="982"/>
      <c r="Y36" s="982"/>
      <c r="Z36" s="982"/>
      <c r="AA36" s="982"/>
      <c r="AB36" s="982"/>
      <c r="AC36" s="982"/>
      <c r="AD36" s="982"/>
      <c r="AE36" s="982"/>
      <c r="AF36" s="682"/>
      <c r="AG36" s="1118"/>
      <c r="AH36" s="1118"/>
      <c r="AI36" s="1118"/>
      <c r="AJ36" s="1118"/>
      <c r="AK36" s="1118"/>
      <c r="AL36" s="1118"/>
      <c r="AM36" s="1118"/>
      <c r="AN36" s="1118"/>
      <c r="AO36" s="1118"/>
    </row>
    <row r="37" spans="1:41" s="1268" customFormat="1" ht="12.75" customHeight="1">
      <c r="A37" s="2503" t="s">
        <v>52</v>
      </c>
      <c r="B37" s="2494">
        <v>2902386</v>
      </c>
      <c r="C37" s="2494">
        <v>2778423</v>
      </c>
      <c r="D37" s="2494">
        <v>213266</v>
      </c>
      <c r="E37" s="2494">
        <v>207557</v>
      </c>
      <c r="F37" s="2494">
        <v>1986485</v>
      </c>
      <c r="G37" s="2494">
        <v>1910049</v>
      </c>
      <c r="H37" s="2494">
        <v>702635</v>
      </c>
      <c r="I37" s="2494">
        <v>660817</v>
      </c>
      <c r="J37" s="2494"/>
      <c r="K37" s="181"/>
      <c r="L37" s="2501"/>
      <c r="M37" s="2502"/>
      <c r="N37" s="2552"/>
      <c r="O37" s="2494"/>
      <c r="P37" s="2494"/>
      <c r="Q37" s="2494"/>
      <c r="R37" s="2494"/>
      <c r="S37" s="2494"/>
      <c r="T37" s="2494"/>
      <c r="U37" s="2494"/>
      <c r="V37" s="2494"/>
      <c r="X37" s="982"/>
      <c r="Y37" s="982"/>
      <c r="Z37" s="982"/>
      <c r="AA37" s="982"/>
      <c r="AB37" s="982"/>
      <c r="AC37" s="982"/>
      <c r="AD37" s="982"/>
      <c r="AE37" s="982"/>
      <c r="AF37" s="682"/>
      <c r="AG37" s="1118"/>
      <c r="AH37" s="1118"/>
      <c r="AI37" s="1118"/>
      <c r="AJ37" s="1118"/>
      <c r="AK37" s="1118"/>
      <c r="AL37" s="1118"/>
      <c r="AM37" s="1118"/>
      <c r="AN37" s="1118"/>
      <c r="AO37" s="1118"/>
    </row>
    <row r="38" spans="1:41" s="1268" customFormat="1" ht="12.75" customHeight="1">
      <c r="A38" s="2505" t="s">
        <v>1124</v>
      </c>
      <c r="B38" s="2494">
        <v>1029861</v>
      </c>
      <c r="C38" s="2494">
        <v>988182</v>
      </c>
      <c r="D38" s="2494">
        <v>86365</v>
      </c>
      <c r="E38" s="2494">
        <v>83932</v>
      </c>
      <c r="F38" s="2494">
        <v>695897</v>
      </c>
      <c r="G38" s="2494">
        <v>670662</v>
      </c>
      <c r="H38" s="2494">
        <v>247599</v>
      </c>
      <c r="I38" s="2494">
        <v>233588</v>
      </c>
      <c r="J38" s="2494"/>
      <c r="K38" s="181"/>
      <c r="L38" s="2501"/>
      <c r="M38" s="2502"/>
      <c r="N38" s="2552"/>
      <c r="O38" s="2494"/>
      <c r="P38" s="2494"/>
      <c r="Q38" s="2494"/>
      <c r="R38" s="2494"/>
      <c r="S38" s="2494"/>
      <c r="T38" s="2494"/>
      <c r="U38" s="2494"/>
      <c r="V38" s="2494"/>
      <c r="X38" s="982"/>
      <c r="Y38" s="982"/>
      <c r="Z38" s="982"/>
      <c r="AA38" s="982"/>
      <c r="AB38" s="982"/>
      <c r="AC38" s="982"/>
      <c r="AD38" s="982"/>
      <c r="AE38" s="982"/>
      <c r="AF38" s="682"/>
      <c r="AG38" s="1118"/>
      <c r="AH38" s="1118"/>
      <c r="AI38" s="1118"/>
      <c r="AJ38" s="1118"/>
      <c r="AK38" s="1118"/>
      <c r="AL38" s="1118"/>
      <c r="AM38" s="1118"/>
      <c r="AN38" s="1118"/>
      <c r="AO38" s="1118"/>
    </row>
    <row r="39" spans="1:41" ht="12.75" customHeight="1">
      <c r="A39" s="2505" t="s">
        <v>1125</v>
      </c>
      <c r="B39" s="2506">
        <v>734545</v>
      </c>
      <c r="C39" s="2506">
        <v>701400</v>
      </c>
      <c r="D39" s="2506">
        <v>55489</v>
      </c>
      <c r="E39" s="2506">
        <v>54231</v>
      </c>
      <c r="F39" s="2506">
        <v>498829</v>
      </c>
      <c r="G39" s="2506">
        <v>478165</v>
      </c>
      <c r="H39" s="2506">
        <v>180227</v>
      </c>
      <c r="I39" s="2506">
        <v>169004</v>
      </c>
      <c r="J39" s="2506"/>
      <c r="K39" s="181"/>
      <c r="L39" s="2507"/>
      <c r="M39" s="2502"/>
      <c r="N39" s="2552"/>
      <c r="O39" s="2506"/>
      <c r="P39" s="2506"/>
      <c r="Q39" s="2506"/>
      <c r="R39" s="2506"/>
      <c r="S39" s="2506"/>
      <c r="T39" s="2506"/>
      <c r="U39" s="2506"/>
      <c r="V39" s="2506"/>
      <c r="X39" s="982"/>
      <c r="Y39" s="982"/>
      <c r="Z39" s="982"/>
      <c r="AA39" s="982"/>
      <c r="AB39" s="982"/>
      <c r="AC39" s="982"/>
      <c r="AD39" s="982"/>
      <c r="AE39" s="982"/>
      <c r="AF39" s="682"/>
      <c r="AG39" s="1118"/>
      <c r="AH39" s="1118"/>
      <c r="AI39" s="1118"/>
      <c r="AJ39" s="1118"/>
      <c r="AK39" s="1118"/>
      <c r="AL39" s="1118"/>
      <c r="AM39" s="1118"/>
      <c r="AN39" s="1118"/>
      <c r="AO39" s="1118"/>
    </row>
    <row r="40" spans="1:41" ht="12.75" customHeight="1">
      <c r="A40" s="2505" t="s">
        <v>2837</v>
      </c>
      <c r="B40" s="2506">
        <v>756336</v>
      </c>
      <c r="C40" s="2506">
        <v>725629</v>
      </c>
      <c r="D40" s="2506">
        <v>41697</v>
      </c>
      <c r="E40" s="2506">
        <v>40407</v>
      </c>
      <c r="F40" s="2506">
        <v>535741</v>
      </c>
      <c r="G40" s="2506">
        <v>516736</v>
      </c>
      <c r="H40" s="2506">
        <v>178898</v>
      </c>
      <c r="I40" s="2506">
        <v>168486</v>
      </c>
      <c r="J40" s="2553"/>
      <c r="K40" s="186"/>
      <c r="L40" s="2509"/>
      <c r="M40" s="2509"/>
      <c r="N40" s="2552"/>
      <c r="O40" s="2506"/>
      <c r="P40" s="2506"/>
      <c r="Q40" s="2506"/>
      <c r="R40" s="2506"/>
      <c r="S40" s="2506"/>
      <c r="T40" s="2506"/>
      <c r="U40" s="2506"/>
      <c r="V40" s="2506"/>
      <c r="X40" s="982"/>
      <c r="Y40" s="982"/>
      <c r="Z40" s="982"/>
      <c r="AA40" s="982"/>
      <c r="AB40" s="982"/>
      <c r="AC40" s="982"/>
      <c r="AD40" s="982"/>
      <c r="AE40" s="982"/>
      <c r="AF40" s="682"/>
      <c r="AG40" s="1118"/>
      <c r="AH40" s="1118"/>
      <c r="AI40" s="1118"/>
      <c r="AJ40" s="1118"/>
      <c r="AK40" s="1118"/>
      <c r="AL40" s="1118"/>
      <c r="AM40" s="1118"/>
      <c r="AN40" s="1118"/>
      <c r="AO40" s="1118"/>
    </row>
    <row r="41" spans="1:41" ht="12.75" customHeight="1">
      <c r="A41" s="2505" t="s">
        <v>1127</v>
      </c>
      <c r="B41" s="2506">
        <v>264707</v>
      </c>
      <c r="C41" s="2506">
        <v>251868</v>
      </c>
      <c r="D41" s="2506">
        <v>21739</v>
      </c>
      <c r="E41" s="2506">
        <v>21232</v>
      </c>
      <c r="F41" s="2506">
        <v>176126</v>
      </c>
      <c r="G41" s="2506">
        <v>168041</v>
      </c>
      <c r="H41" s="2506">
        <v>66842</v>
      </c>
      <c r="I41" s="2506">
        <v>62595</v>
      </c>
      <c r="J41" s="2553"/>
      <c r="K41" s="186"/>
      <c r="L41" s="2509"/>
      <c r="M41" s="2509"/>
      <c r="N41" s="2552"/>
      <c r="O41" s="2506"/>
      <c r="P41" s="2506"/>
      <c r="Q41" s="2506"/>
      <c r="R41" s="2506"/>
      <c r="S41" s="2506"/>
      <c r="T41" s="2506"/>
      <c r="U41" s="2506"/>
      <c r="V41" s="2506"/>
      <c r="X41" s="982"/>
      <c r="Y41" s="982"/>
      <c r="Z41" s="982"/>
      <c r="AA41" s="982"/>
      <c r="AB41" s="982"/>
      <c r="AC41" s="982"/>
      <c r="AD41" s="982"/>
      <c r="AE41" s="982"/>
      <c r="AF41" s="682"/>
      <c r="AG41" s="1118"/>
      <c r="AH41" s="1118"/>
      <c r="AI41" s="1118"/>
      <c r="AJ41" s="1118"/>
      <c r="AK41" s="1118"/>
      <c r="AL41" s="1118"/>
      <c r="AM41" s="1118"/>
      <c r="AN41" s="1118"/>
      <c r="AO41" s="1118"/>
    </row>
    <row r="42" spans="1:41" ht="12.75" customHeight="1">
      <c r="A42" s="2505" t="s">
        <v>1128</v>
      </c>
      <c r="B42" s="2506">
        <v>116937</v>
      </c>
      <c r="C42" s="2506">
        <v>111344</v>
      </c>
      <c r="D42" s="2506">
        <v>7976</v>
      </c>
      <c r="E42" s="2506">
        <v>7755</v>
      </c>
      <c r="F42" s="2506">
        <v>79892</v>
      </c>
      <c r="G42" s="2506">
        <v>76445</v>
      </c>
      <c r="H42" s="2506">
        <v>29069</v>
      </c>
      <c r="I42" s="2506">
        <v>27144</v>
      </c>
      <c r="J42" s="2553"/>
      <c r="K42" s="186"/>
      <c r="L42" s="2509"/>
      <c r="M42" s="2509"/>
      <c r="N42" s="2552"/>
      <c r="O42" s="2506"/>
      <c r="P42" s="2506"/>
      <c r="Q42" s="2506"/>
      <c r="R42" s="2506"/>
      <c r="S42" s="2506"/>
      <c r="T42" s="2506"/>
      <c r="U42" s="2506"/>
      <c r="V42" s="2506"/>
      <c r="X42" s="982"/>
      <c r="Y42" s="982"/>
      <c r="Z42" s="982"/>
      <c r="AA42" s="982"/>
      <c r="AB42" s="982"/>
      <c r="AC42" s="982"/>
      <c r="AD42" s="982"/>
      <c r="AE42" s="982"/>
      <c r="AF42" s="682"/>
      <c r="AG42" s="1118"/>
      <c r="AH42" s="1118"/>
      <c r="AI42" s="1118"/>
      <c r="AJ42" s="1118"/>
      <c r="AK42" s="1118"/>
      <c r="AL42" s="1118"/>
      <c r="AM42" s="1118"/>
      <c r="AN42" s="1118"/>
      <c r="AO42" s="1118"/>
    </row>
    <row r="43" spans="1:41" ht="12.75" customHeight="1">
      <c r="A43" s="2503" t="s">
        <v>0</v>
      </c>
      <c r="B43" s="2506">
        <v>52665</v>
      </c>
      <c r="C43" s="2506">
        <v>50142</v>
      </c>
      <c r="D43" s="2506">
        <v>8574</v>
      </c>
      <c r="E43" s="2506">
        <v>8371</v>
      </c>
      <c r="F43" s="2506">
        <v>28374</v>
      </c>
      <c r="G43" s="2506">
        <v>27024</v>
      </c>
      <c r="H43" s="2506">
        <v>15717</v>
      </c>
      <c r="I43" s="2506">
        <v>14747</v>
      </c>
      <c r="J43" s="2553"/>
      <c r="K43" s="186"/>
      <c r="L43" s="186"/>
      <c r="M43" s="2509"/>
      <c r="N43" s="2552"/>
      <c r="O43" s="2506"/>
      <c r="P43" s="2506"/>
      <c r="Q43" s="2506"/>
      <c r="R43" s="2506"/>
      <c r="S43" s="2506"/>
      <c r="T43" s="2506"/>
      <c r="U43" s="2506"/>
      <c r="V43" s="2506"/>
      <c r="X43" s="982"/>
      <c r="Y43" s="982"/>
      <c r="Z43" s="982"/>
      <c r="AA43" s="982"/>
      <c r="AB43" s="982"/>
      <c r="AC43" s="982"/>
      <c r="AD43" s="982"/>
      <c r="AE43" s="982"/>
      <c r="AF43" s="682"/>
      <c r="AG43" s="1118"/>
      <c r="AH43" s="1118"/>
      <c r="AI43" s="1118"/>
      <c r="AJ43" s="1118"/>
      <c r="AK43" s="1118"/>
      <c r="AL43" s="1118"/>
      <c r="AM43" s="1118"/>
      <c r="AN43" s="1118"/>
      <c r="AO43" s="1118"/>
    </row>
    <row r="44" spans="1:41" ht="12.75" customHeight="1">
      <c r="A44" s="2503" t="s">
        <v>1</v>
      </c>
      <c r="B44" s="2506">
        <v>71346</v>
      </c>
      <c r="C44" s="2506">
        <v>68035</v>
      </c>
      <c r="D44" s="2506">
        <v>8348</v>
      </c>
      <c r="E44" s="2506">
        <v>8111</v>
      </c>
      <c r="F44" s="2506">
        <v>43407</v>
      </c>
      <c r="G44" s="2506">
        <v>41489</v>
      </c>
      <c r="H44" s="2510">
        <v>19591</v>
      </c>
      <c r="I44" s="2510">
        <v>18435</v>
      </c>
      <c r="J44" s="2553"/>
      <c r="K44" s="186"/>
      <c r="L44" s="2509"/>
      <c r="M44" s="2509"/>
      <c r="N44" s="2552"/>
      <c r="O44" s="2506"/>
      <c r="P44" s="2506"/>
      <c r="Q44" s="2506"/>
      <c r="R44" s="2506"/>
      <c r="S44" s="2506"/>
      <c r="T44" s="2506"/>
      <c r="U44" s="2510"/>
      <c r="V44" s="2510"/>
      <c r="X44" s="982"/>
      <c r="Y44" s="982"/>
      <c r="Z44" s="982"/>
      <c r="AA44" s="982"/>
      <c r="AB44" s="982"/>
      <c r="AC44" s="982"/>
      <c r="AD44" s="982"/>
      <c r="AE44" s="982"/>
      <c r="AF44" s="682"/>
      <c r="AG44" s="1118"/>
      <c r="AH44" s="1118"/>
      <c r="AI44" s="1118"/>
      <c r="AJ44" s="1118"/>
      <c r="AK44" s="1118"/>
      <c r="AL44" s="1118"/>
      <c r="AM44" s="1118"/>
      <c r="AN44" s="1118"/>
      <c r="AO44" s="1118"/>
    </row>
    <row r="45" spans="1:41" ht="25.5" customHeight="1">
      <c r="A45" s="2511" t="s">
        <v>2838</v>
      </c>
      <c r="B45" s="2554">
        <v>0</v>
      </c>
      <c r="C45" s="2554">
        <v>0</v>
      </c>
      <c r="D45" s="2554">
        <v>0</v>
      </c>
      <c r="E45" s="2554">
        <v>0</v>
      </c>
      <c r="F45" s="2554">
        <v>0</v>
      </c>
      <c r="G45" s="2554">
        <v>0</v>
      </c>
      <c r="H45" s="2554">
        <v>0</v>
      </c>
      <c r="I45" s="2554">
        <v>0</v>
      </c>
      <c r="J45" s="2554"/>
      <c r="N45" s="2555"/>
      <c r="O45" s="2554"/>
      <c r="P45" s="2554"/>
      <c r="Q45" s="2554"/>
      <c r="R45" s="2554"/>
      <c r="S45" s="2554"/>
      <c r="T45" s="2554"/>
      <c r="U45" s="2554"/>
      <c r="V45" s="2554"/>
      <c r="W45" s="2556"/>
      <c r="X45" s="2557"/>
      <c r="Y45" s="2557"/>
      <c r="Z45" s="2557"/>
      <c r="AA45" s="2557"/>
      <c r="AB45" s="2557"/>
      <c r="AC45" s="2557"/>
      <c r="AD45" s="2557"/>
      <c r="AE45" s="2557"/>
      <c r="AF45" s="2558"/>
      <c r="AG45" s="2559"/>
      <c r="AH45" s="1118"/>
      <c r="AI45" s="1118"/>
      <c r="AJ45" s="1118"/>
      <c r="AK45" s="1118"/>
      <c r="AL45" s="1118"/>
      <c r="AM45" s="1118"/>
      <c r="AN45" s="1118"/>
      <c r="AO45" s="1118"/>
    </row>
    <row r="46" spans="1:41" ht="12.75" customHeight="1">
      <c r="A46" s="507" t="s">
        <v>2839</v>
      </c>
      <c r="B46" s="2560">
        <v>94242</v>
      </c>
      <c r="C46" s="2560">
        <v>90536</v>
      </c>
      <c r="D46" s="2560">
        <v>4858</v>
      </c>
      <c r="E46" s="2560">
        <v>4658</v>
      </c>
      <c r="F46" s="2560">
        <v>64216</v>
      </c>
      <c r="G46" s="2560">
        <v>62016</v>
      </c>
      <c r="H46" s="2560">
        <v>25168</v>
      </c>
      <c r="I46" s="2560">
        <v>23862</v>
      </c>
      <c r="J46" s="2561"/>
      <c r="N46" s="2555"/>
      <c r="O46" s="2561"/>
      <c r="P46" s="2561"/>
      <c r="Q46" s="2561"/>
      <c r="R46" s="2561"/>
      <c r="S46" s="2561"/>
      <c r="T46" s="2561"/>
      <c r="U46" s="2561"/>
      <c r="V46" s="2561"/>
      <c r="W46" s="2556"/>
      <c r="X46" s="2557"/>
      <c r="Y46" s="2557"/>
      <c r="Z46" s="2557"/>
      <c r="AA46" s="2557"/>
      <c r="AB46" s="2557"/>
      <c r="AC46" s="2557"/>
      <c r="AD46" s="2557"/>
      <c r="AE46" s="2557"/>
      <c r="AF46" s="2558"/>
      <c r="AG46" s="2559"/>
      <c r="AH46" s="1118"/>
      <c r="AI46" s="1118"/>
      <c r="AJ46" s="1118"/>
      <c r="AK46" s="1118"/>
      <c r="AL46" s="1118"/>
      <c r="AM46" s="1118"/>
      <c r="AN46" s="1118"/>
      <c r="AO46" s="1118"/>
    </row>
    <row r="47" spans="1:41" ht="12.75" customHeight="1">
      <c r="A47" s="4183"/>
      <c r="B47" s="4178" t="s">
        <v>14</v>
      </c>
      <c r="C47" s="4179"/>
      <c r="D47" s="4180" t="s">
        <v>2845</v>
      </c>
      <c r="E47" s="4181"/>
      <c r="F47" s="4180" t="s">
        <v>2846</v>
      </c>
      <c r="G47" s="4181"/>
      <c r="H47" s="4182" t="s">
        <v>2847</v>
      </c>
      <c r="I47" s="4182"/>
      <c r="J47" s="2530"/>
      <c r="N47" s="2556"/>
      <c r="O47" s="2556"/>
      <c r="P47" s="2556"/>
      <c r="Q47" s="2556"/>
      <c r="R47" s="2556"/>
      <c r="S47" s="2556"/>
      <c r="T47" s="2556"/>
      <c r="U47" s="2556"/>
      <c r="V47" s="2556"/>
      <c r="W47" s="2556"/>
      <c r="X47" s="2556"/>
      <c r="Y47" s="2556"/>
      <c r="Z47" s="2556"/>
      <c r="AA47" s="2556"/>
      <c r="AB47" s="2556"/>
      <c r="AC47" s="2556"/>
      <c r="AD47" s="2556"/>
      <c r="AE47" s="2556"/>
      <c r="AF47" s="2556"/>
      <c r="AG47" s="2556"/>
    </row>
    <row r="48" spans="1:41" ht="25.5">
      <c r="A48" s="4184"/>
      <c r="B48" s="2531" t="s">
        <v>14</v>
      </c>
      <c r="C48" s="2474" t="s">
        <v>2863</v>
      </c>
      <c r="D48" s="2531" t="s">
        <v>14</v>
      </c>
      <c r="E48" s="2474" t="s">
        <v>2863</v>
      </c>
      <c r="F48" s="2531" t="s">
        <v>14</v>
      </c>
      <c r="G48" s="2474" t="s">
        <v>2863</v>
      </c>
      <c r="H48" s="2531" t="s">
        <v>14</v>
      </c>
      <c r="I48" s="2562" t="s">
        <v>2863</v>
      </c>
      <c r="J48" s="100"/>
      <c r="N48" s="2556"/>
      <c r="O48" s="2556"/>
      <c r="P48" s="2556"/>
      <c r="Q48" s="2556"/>
      <c r="R48" s="2556"/>
      <c r="S48" s="2556"/>
      <c r="T48" s="2556"/>
      <c r="U48" s="2556"/>
      <c r="V48" s="2556"/>
      <c r="W48" s="2556"/>
      <c r="X48" s="2556"/>
      <c r="Y48" s="2556"/>
      <c r="Z48" s="2556"/>
      <c r="AA48" s="2556"/>
      <c r="AB48" s="2556"/>
      <c r="AC48" s="2556"/>
      <c r="AD48" s="2556"/>
      <c r="AE48" s="2556"/>
      <c r="AF48" s="2556"/>
      <c r="AG48" s="2556"/>
    </row>
    <row r="49" spans="1:33">
      <c r="A49" s="4173" t="s">
        <v>372</v>
      </c>
      <c r="B49" s="4173"/>
      <c r="C49" s="4173"/>
      <c r="D49" s="4173"/>
      <c r="E49" s="4173"/>
      <c r="F49" s="4173"/>
      <c r="G49" s="4173"/>
      <c r="H49" s="4173"/>
      <c r="I49" s="4173"/>
      <c r="J49" s="100"/>
      <c r="N49" s="2556"/>
      <c r="O49" s="2556"/>
      <c r="P49" s="2556"/>
      <c r="Q49" s="2556"/>
      <c r="R49" s="2556"/>
      <c r="S49" s="2556"/>
      <c r="T49" s="2556"/>
      <c r="U49" s="2556"/>
      <c r="V49" s="2556"/>
      <c r="W49" s="2556"/>
      <c r="X49" s="2556"/>
      <c r="Y49" s="2556"/>
      <c r="Z49" s="2556"/>
      <c r="AA49" s="2556"/>
      <c r="AB49" s="2556"/>
      <c r="AC49" s="2556"/>
      <c r="AD49" s="2556"/>
      <c r="AE49" s="2556"/>
      <c r="AF49" s="2556"/>
      <c r="AG49" s="2556"/>
    </row>
    <row r="50" spans="1:33" s="2515" customFormat="1" ht="9.75" customHeight="1">
      <c r="A50" s="4174" t="s">
        <v>2849</v>
      </c>
      <c r="B50" s="4174"/>
      <c r="C50" s="4174"/>
      <c r="D50" s="4174"/>
      <c r="E50" s="4174"/>
      <c r="F50" s="4174"/>
      <c r="G50" s="4174"/>
      <c r="H50" s="4174"/>
      <c r="I50" s="4174"/>
      <c r="J50" s="2513"/>
      <c r="K50" s="2513"/>
      <c r="L50" s="2514"/>
      <c r="M50" s="2514"/>
    </row>
    <row r="51" spans="1:33" s="2515" customFormat="1" ht="9.75" customHeight="1">
      <c r="A51" s="4172" t="s">
        <v>2850</v>
      </c>
      <c r="B51" s="4172"/>
      <c r="C51" s="4172"/>
      <c r="D51" s="4172"/>
      <c r="E51" s="4172"/>
      <c r="F51" s="4172"/>
      <c r="G51" s="4172"/>
      <c r="H51" s="4172"/>
      <c r="I51" s="4172"/>
      <c r="J51" s="2516"/>
      <c r="K51" s="2516"/>
      <c r="L51" s="2516"/>
      <c r="M51" s="2516"/>
    </row>
    <row r="52" spans="1:33" s="2519" customFormat="1" ht="21" customHeight="1">
      <c r="A52" s="4171" t="s">
        <v>2864</v>
      </c>
      <c r="B52" s="4171"/>
      <c r="C52" s="4171"/>
      <c r="D52" s="4171"/>
      <c r="E52" s="4171"/>
      <c r="F52" s="4171"/>
      <c r="G52" s="4171"/>
      <c r="H52" s="4171"/>
      <c r="I52" s="4171"/>
      <c r="J52" s="2563"/>
    </row>
    <row r="53" spans="1:33" s="2519" customFormat="1" ht="21" customHeight="1">
      <c r="A53" s="4171" t="s">
        <v>2865</v>
      </c>
      <c r="B53" s="4171"/>
      <c r="C53" s="4171"/>
      <c r="D53" s="4171"/>
      <c r="E53" s="4171"/>
      <c r="F53" s="4171"/>
      <c r="G53" s="4171"/>
      <c r="H53" s="4171"/>
      <c r="I53" s="4171"/>
      <c r="J53" s="2563"/>
    </row>
    <row r="54" spans="1:33" ht="12.75" customHeight="1">
      <c r="A54" s="2520"/>
    </row>
    <row r="55" spans="1:33" ht="12.75" customHeight="1">
      <c r="A55" s="94" t="s">
        <v>164</v>
      </c>
      <c r="B55" s="2564"/>
      <c r="C55" s="2564"/>
      <c r="D55" s="2564"/>
      <c r="E55" s="2564"/>
      <c r="F55" s="2564"/>
      <c r="G55" s="2564"/>
      <c r="H55" s="2564"/>
      <c r="I55" s="2564"/>
    </row>
    <row r="56" spans="1:33" s="2565" customFormat="1" ht="12.75" customHeight="1">
      <c r="A56" s="2520" t="s">
        <v>2866</v>
      </c>
    </row>
    <row r="57" spans="1:33" ht="12.75" customHeight="1">
      <c r="A57" s="2520" t="s">
        <v>2867</v>
      </c>
      <c r="B57" s="2566"/>
      <c r="C57" s="2566"/>
      <c r="D57" s="2566"/>
      <c r="E57" s="2566"/>
      <c r="F57" s="2566"/>
      <c r="G57" s="2566"/>
      <c r="H57" s="2566"/>
      <c r="I57" s="2566"/>
    </row>
    <row r="58" spans="1:33" s="2519" customFormat="1" ht="12.75" customHeight="1">
      <c r="A58" s="2520" t="s">
        <v>2868</v>
      </c>
      <c r="B58" s="2567"/>
      <c r="C58" s="2567"/>
      <c r="D58" s="2567"/>
      <c r="E58" s="2567"/>
      <c r="F58" s="2567"/>
      <c r="G58" s="2567"/>
      <c r="H58" s="2567"/>
      <c r="I58" s="2567"/>
    </row>
    <row r="59" spans="1:33" s="2519" customFormat="1" ht="12.75" customHeight="1">
      <c r="A59" s="2520" t="s">
        <v>2869</v>
      </c>
      <c r="B59" s="2567"/>
      <c r="C59" s="2567"/>
      <c r="D59" s="2567"/>
      <c r="E59" s="2567"/>
      <c r="F59" s="2567"/>
      <c r="G59" s="2567"/>
      <c r="H59" s="2567"/>
      <c r="I59" s="2567"/>
    </row>
    <row r="60" spans="1:33" ht="13.5">
      <c r="B60" s="2568"/>
      <c r="C60" s="2568"/>
      <c r="D60" s="2568"/>
      <c r="E60" s="2568"/>
      <c r="F60" s="2568"/>
      <c r="G60" s="2568"/>
      <c r="H60" s="2568"/>
      <c r="I60" s="2568"/>
    </row>
  </sheetData>
  <mergeCells count="17">
    <mergeCell ref="A50:I50"/>
    <mergeCell ref="A51:I51"/>
    <mergeCell ref="A52:I52"/>
    <mergeCell ref="A53:I53"/>
    <mergeCell ref="A47:A48"/>
    <mergeCell ref="B47:C47"/>
    <mergeCell ref="D47:E47"/>
    <mergeCell ref="F47:G47"/>
    <mergeCell ref="H47:I47"/>
    <mergeCell ref="A49:I49"/>
    <mergeCell ref="A1:I1"/>
    <mergeCell ref="A2:I2"/>
    <mergeCell ref="A4:A5"/>
    <mergeCell ref="B4:C4"/>
    <mergeCell ref="D4:E4"/>
    <mergeCell ref="F4:G4"/>
    <mergeCell ref="H4:I4"/>
  </mergeCells>
  <hyperlinks>
    <hyperlink ref="A58" r:id="rId1"/>
    <hyperlink ref="A59" r:id="rId2"/>
    <hyperlink ref="A57" r:id="rId3"/>
    <hyperlink ref="A56" r:id="rId4"/>
    <hyperlink ref="B5" r:id="rId5"/>
    <hyperlink ref="D5" r:id="rId6"/>
    <hyperlink ref="F5" r:id="rId7"/>
    <hyperlink ref="H5" r:id="rId8"/>
    <hyperlink ref="C5" r:id="rId9"/>
    <hyperlink ref="E5" r:id="rId10"/>
    <hyperlink ref="G5" r:id="rId11"/>
    <hyperlink ref="I5" r:id="rId12"/>
    <hyperlink ref="B48" r:id="rId13"/>
    <hyperlink ref="D48" r:id="rId14"/>
    <hyperlink ref="F48" r:id="rId15"/>
    <hyperlink ref="H48" r:id="rId16"/>
    <hyperlink ref="C48" r:id="rId17"/>
    <hyperlink ref="E48" r:id="rId18"/>
    <hyperlink ref="G48" r:id="rId19"/>
    <hyperlink ref="I48" r:id="rId20"/>
  </hyperlinks>
  <printOptions horizontalCentered="1"/>
  <pageMargins left="0.39370078740157483" right="0.39370078740157483" top="0.39370078740157483" bottom="0.39370078740157483" header="0" footer="0"/>
  <pageSetup paperSize="9" orientation="portrait" r:id="rId21"/>
  <headerFooter alignWithMargins="0"/>
</worksheet>
</file>

<file path=xl/worksheets/sheet117.xml><?xml version="1.0" encoding="utf-8"?>
<worksheet xmlns="http://schemas.openxmlformats.org/spreadsheetml/2006/main" xmlns:r="http://schemas.openxmlformats.org/officeDocument/2006/relationships">
  <dimension ref="A1:AD60"/>
  <sheetViews>
    <sheetView showGridLines="0" zoomScaleNormal="100" workbookViewId="0">
      <selection activeCell="A2" sqref="A2:I2"/>
    </sheetView>
  </sheetViews>
  <sheetFormatPr defaultColWidth="9.140625" defaultRowHeight="13.5" customHeight="1"/>
  <cols>
    <col min="1" max="1" width="19.140625" style="2592" customWidth="1"/>
    <col min="2" max="9" width="9.5703125" style="2592" customWidth="1"/>
    <col min="10" max="10" width="9.140625" style="2592" customWidth="1"/>
    <col min="11" max="11" width="7.85546875" style="2571" bestFit="1" customWidth="1"/>
    <col min="12" max="12" width="8.5703125" style="2571" bestFit="1" customWidth="1"/>
    <col min="13" max="13" width="8.42578125" style="2571" bestFit="1" customWidth="1"/>
    <col min="14" max="16384" width="9.140625" style="2571"/>
  </cols>
  <sheetData>
    <row r="1" spans="1:30" s="2570" customFormat="1" ht="30" customHeight="1">
      <c r="A1" s="4185" t="s">
        <v>2870</v>
      </c>
      <c r="B1" s="4185"/>
      <c r="C1" s="4185"/>
      <c r="D1" s="4185"/>
      <c r="E1" s="4185"/>
      <c r="F1" s="4185"/>
      <c r="G1" s="4185"/>
      <c r="H1" s="4185"/>
      <c r="I1" s="4185"/>
      <c r="J1" s="2569"/>
      <c r="N1" s="2571"/>
      <c r="O1" s="2571"/>
      <c r="P1" s="2571"/>
      <c r="Q1" s="2571"/>
      <c r="R1" s="2571"/>
    </row>
    <row r="2" spans="1:30" s="2572" customFormat="1" ht="30" customHeight="1">
      <c r="A2" s="4186" t="s">
        <v>2871</v>
      </c>
      <c r="B2" s="4186"/>
      <c r="C2" s="4186"/>
      <c r="D2" s="4186"/>
      <c r="E2" s="4186"/>
      <c r="F2" s="4186"/>
      <c r="G2" s="4186"/>
      <c r="H2" s="4186"/>
      <c r="I2" s="4186"/>
      <c r="J2" s="2569"/>
    </row>
    <row r="3" spans="1:30" s="2529" customFormat="1" ht="9" customHeight="1">
      <c r="A3" s="2526" t="s">
        <v>1502</v>
      </c>
      <c r="B3" s="2527"/>
      <c r="C3" s="2527"/>
      <c r="D3" s="2527"/>
      <c r="E3" s="2527"/>
      <c r="F3" s="2527"/>
      <c r="G3" s="2527"/>
      <c r="H3" s="2527"/>
      <c r="I3" s="2528" t="s">
        <v>1503</v>
      </c>
      <c r="J3" s="2528"/>
    </row>
    <row r="4" spans="1:30" s="2473" customFormat="1" ht="13.5" customHeight="1">
      <c r="A4" s="4187"/>
      <c r="B4" s="4178" t="s">
        <v>14</v>
      </c>
      <c r="C4" s="4179"/>
      <c r="D4" s="4178" t="s">
        <v>2832</v>
      </c>
      <c r="E4" s="4179"/>
      <c r="F4" s="4178" t="s">
        <v>2833</v>
      </c>
      <c r="G4" s="4179"/>
      <c r="H4" s="3328" t="s">
        <v>2834</v>
      </c>
      <c r="I4" s="3328"/>
      <c r="J4" s="2573"/>
    </row>
    <row r="5" spans="1:30" s="2473" customFormat="1" ht="25.5" customHeight="1">
      <c r="A5" s="4187"/>
      <c r="B5" s="2574" t="s">
        <v>14</v>
      </c>
      <c r="C5" s="2532" t="s">
        <v>2872</v>
      </c>
      <c r="D5" s="2574" t="s">
        <v>14</v>
      </c>
      <c r="E5" s="2532" t="s">
        <v>2872</v>
      </c>
      <c r="F5" s="2574" t="s">
        <v>14</v>
      </c>
      <c r="G5" s="2532" t="s">
        <v>2872</v>
      </c>
      <c r="H5" s="2574" t="s">
        <v>14</v>
      </c>
      <c r="I5" s="2533" t="s">
        <v>2872</v>
      </c>
      <c r="J5" s="2534"/>
      <c r="K5" s="2477"/>
      <c r="L5" s="2477"/>
      <c r="M5" s="2478"/>
    </row>
    <row r="6" spans="1:30" s="2473" customFormat="1" ht="13.5" customHeight="1">
      <c r="A6" s="2535" t="s">
        <v>14</v>
      </c>
      <c r="B6" s="2536"/>
      <c r="C6" s="2536"/>
      <c r="E6" s="2534"/>
      <c r="F6" s="100"/>
      <c r="G6" s="2534"/>
      <c r="H6" s="100"/>
      <c r="I6" s="2534"/>
      <c r="J6" s="2534"/>
    </row>
    <row r="7" spans="1:30" s="1268" customFormat="1" ht="13.5" customHeight="1">
      <c r="A7" s="1402">
        <v>1990</v>
      </c>
      <c r="B7" s="2575">
        <v>2602646</v>
      </c>
      <c r="C7" s="2576">
        <v>2556177</v>
      </c>
      <c r="D7" s="2575">
        <v>622594</v>
      </c>
      <c r="E7" s="2576">
        <v>615908</v>
      </c>
      <c r="F7" s="2575">
        <v>1685401</v>
      </c>
      <c r="G7" s="2576">
        <v>1651878</v>
      </c>
      <c r="H7" s="2577">
        <v>294651</v>
      </c>
      <c r="I7" s="2578">
        <v>288391</v>
      </c>
      <c r="J7" s="2579"/>
      <c r="K7" s="2541"/>
      <c r="L7" s="2541"/>
      <c r="M7" s="2541"/>
      <c r="N7" s="2575"/>
      <c r="O7" s="2576"/>
      <c r="P7" s="2575"/>
      <c r="Q7" s="2576"/>
      <c r="R7" s="2575"/>
      <c r="S7" s="2576"/>
      <c r="T7" s="2577"/>
      <c r="U7" s="2578"/>
      <c r="W7" s="2580"/>
      <c r="X7" s="2580"/>
      <c r="Y7" s="2580"/>
      <c r="Z7" s="2580"/>
      <c r="AA7" s="2580"/>
      <c r="AB7" s="2580"/>
      <c r="AC7" s="2580"/>
      <c r="AD7" s="2580"/>
    </row>
    <row r="8" spans="1:30" s="1268" customFormat="1" ht="13.5" customHeight="1">
      <c r="A8" s="1402">
        <v>1991</v>
      </c>
      <c r="B8" s="2575">
        <v>3109522</v>
      </c>
      <c r="C8" s="2576">
        <v>3054943</v>
      </c>
      <c r="D8" s="2575">
        <v>702162</v>
      </c>
      <c r="E8" s="2576">
        <v>695320</v>
      </c>
      <c r="F8" s="2575">
        <v>2027215</v>
      </c>
      <c r="G8" s="2576">
        <v>1987159</v>
      </c>
      <c r="H8" s="2577">
        <v>380145</v>
      </c>
      <c r="I8" s="2578">
        <v>372464</v>
      </c>
      <c r="J8" s="2579"/>
      <c r="K8" s="2541"/>
      <c r="L8" s="2541"/>
      <c r="M8" s="2541"/>
      <c r="N8" s="2575"/>
      <c r="O8" s="2576"/>
      <c r="P8" s="2575"/>
      <c r="Q8" s="2576"/>
      <c r="R8" s="2575"/>
      <c r="S8" s="2576"/>
      <c r="T8" s="2577"/>
      <c r="U8" s="2578"/>
      <c r="W8" s="2580"/>
      <c r="X8" s="2580"/>
      <c r="Y8" s="2580"/>
      <c r="Z8" s="2580"/>
      <c r="AA8" s="2580"/>
      <c r="AB8" s="2580"/>
      <c r="AC8" s="2580"/>
      <c r="AD8" s="2580"/>
    </row>
    <row r="9" spans="1:30" s="1268" customFormat="1" ht="13.5" customHeight="1">
      <c r="A9" s="1402">
        <v>1992</v>
      </c>
      <c r="B9" s="2575">
        <v>3573036</v>
      </c>
      <c r="C9" s="2576">
        <v>3527617</v>
      </c>
      <c r="D9" s="2575">
        <v>769781</v>
      </c>
      <c r="E9" s="2576">
        <v>764442</v>
      </c>
      <c r="F9" s="2575">
        <v>2347337</v>
      </c>
      <c r="G9" s="2576">
        <v>2314999</v>
      </c>
      <c r="H9" s="2577">
        <v>455918</v>
      </c>
      <c r="I9" s="2578">
        <v>448176</v>
      </c>
      <c r="J9" s="2579"/>
      <c r="K9" s="2541"/>
      <c r="L9" s="2541"/>
      <c r="M9" s="2541"/>
      <c r="N9" s="2575"/>
      <c r="O9" s="2576"/>
      <c r="P9" s="2575"/>
      <c r="Q9" s="2576"/>
      <c r="R9" s="2575"/>
      <c r="S9" s="2576"/>
      <c r="T9" s="2577"/>
      <c r="U9" s="2578"/>
      <c r="W9" s="2580"/>
      <c r="X9" s="2580"/>
      <c r="Y9" s="2580"/>
      <c r="Z9" s="2580"/>
      <c r="AA9" s="2580"/>
      <c r="AB9" s="2580"/>
      <c r="AC9" s="2580"/>
      <c r="AD9" s="2580"/>
    </row>
    <row r="10" spans="1:30" s="1268" customFormat="1" ht="13.5" customHeight="1">
      <c r="A10" s="1402">
        <v>1993</v>
      </c>
      <c r="B10" s="2575">
        <v>4008843</v>
      </c>
      <c r="C10" s="2576">
        <v>3940187</v>
      </c>
      <c r="D10" s="2575">
        <v>804132</v>
      </c>
      <c r="E10" s="2576">
        <v>796281</v>
      </c>
      <c r="F10" s="2575">
        <v>2669342</v>
      </c>
      <c r="G10" s="2576">
        <v>2619785</v>
      </c>
      <c r="H10" s="2577">
        <v>535369</v>
      </c>
      <c r="I10" s="2578">
        <v>524121</v>
      </c>
      <c r="J10" s="2579"/>
      <c r="K10" s="2541"/>
      <c r="L10" s="2541"/>
      <c r="M10" s="2541"/>
      <c r="N10" s="2575"/>
      <c r="O10" s="2576"/>
      <c r="P10" s="2575"/>
      <c r="Q10" s="2576"/>
      <c r="R10" s="2575"/>
      <c r="S10" s="2576"/>
      <c r="T10" s="2577"/>
      <c r="U10" s="2578"/>
      <c r="W10" s="2580"/>
      <c r="X10" s="2580"/>
      <c r="Y10" s="2580"/>
      <c r="Z10" s="2580"/>
      <c r="AA10" s="2580"/>
      <c r="AB10" s="2580"/>
      <c r="AC10" s="2580"/>
      <c r="AD10" s="2580"/>
    </row>
    <row r="11" spans="1:30" s="1268" customFormat="1" ht="13.5" customHeight="1">
      <c r="A11" s="1402">
        <v>1994</v>
      </c>
      <c r="B11" s="2575">
        <v>4344492</v>
      </c>
      <c r="C11" s="2576">
        <v>4269158</v>
      </c>
      <c r="D11" s="2575">
        <v>840521</v>
      </c>
      <c r="E11" s="2576">
        <v>831637</v>
      </c>
      <c r="F11" s="2575">
        <v>2910728</v>
      </c>
      <c r="G11" s="2576">
        <v>2857008</v>
      </c>
      <c r="H11" s="2577">
        <v>593243</v>
      </c>
      <c r="I11" s="2578">
        <v>580513</v>
      </c>
      <c r="J11" s="2579"/>
      <c r="K11" s="2541"/>
      <c r="L11" s="2541"/>
      <c r="M11" s="2541"/>
      <c r="N11" s="2575"/>
      <c r="O11" s="2576"/>
      <c r="P11" s="2575"/>
      <c r="Q11" s="2576"/>
      <c r="R11" s="2575"/>
      <c r="S11" s="2576"/>
      <c r="T11" s="2577"/>
      <c r="U11" s="2578"/>
      <c r="W11" s="2580"/>
      <c r="X11" s="2580"/>
      <c r="Y11" s="2580"/>
      <c r="Z11" s="2580"/>
      <c r="AA11" s="2580"/>
      <c r="AB11" s="2580"/>
      <c r="AC11" s="2580"/>
      <c r="AD11" s="2580"/>
    </row>
    <row r="12" spans="1:30" s="1268" customFormat="1" ht="13.5" customHeight="1">
      <c r="A12" s="1402">
        <v>1995</v>
      </c>
      <c r="B12" s="2575">
        <v>4731757</v>
      </c>
      <c r="C12" s="2576">
        <v>4650031</v>
      </c>
      <c r="D12" s="2575">
        <v>863293</v>
      </c>
      <c r="E12" s="2576">
        <v>855007</v>
      </c>
      <c r="F12" s="2575">
        <v>3207739</v>
      </c>
      <c r="G12" s="2576">
        <v>3148164</v>
      </c>
      <c r="H12" s="2577">
        <v>660725</v>
      </c>
      <c r="I12" s="2578">
        <v>646860</v>
      </c>
      <c r="J12" s="2579"/>
      <c r="K12" s="2541"/>
      <c r="L12" s="2541"/>
      <c r="M12" s="2541"/>
      <c r="N12" s="2575"/>
      <c r="O12" s="2576"/>
      <c r="P12" s="2575"/>
      <c r="Q12" s="2576"/>
      <c r="R12" s="2575"/>
      <c r="S12" s="2576"/>
      <c r="T12" s="2577"/>
      <c r="U12" s="2578"/>
      <c r="W12" s="2580"/>
      <c r="X12" s="2580"/>
      <c r="Y12" s="2580"/>
      <c r="Z12" s="2580"/>
      <c r="AA12" s="2580"/>
      <c r="AB12" s="2580"/>
      <c r="AC12" s="2580"/>
      <c r="AD12" s="2580"/>
    </row>
    <row r="13" spans="1:30" s="1268" customFormat="1" ht="13.5" customHeight="1">
      <c r="A13" s="1402">
        <v>1996</v>
      </c>
      <c r="B13" s="2575">
        <v>4668771</v>
      </c>
      <c r="C13" s="2576">
        <v>4587585</v>
      </c>
      <c r="D13" s="2575">
        <v>838261</v>
      </c>
      <c r="E13" s="2576">
        <v>830300</v>
      </c>
      <c r="F13" s="2575">
        <v>3169201</v>
      </c>
      <c r="G13" s="2576">
        <v>3110025</v>
      </c>
      <c r="H13" s="2577">
        <v>661309</v>
      </c>
      <c r="I13" s="2578">
        <v>647260</v>
      </c>
      <c r="J13" s="2579"/>
      <c r="K13" s="2541"/>
      <c r="L13" s="2541"/>
      <c r="M13" s="2541"/>
      <c r="N13" s="2575"/>
      <c r="O13" s="2576"/>
      <c r="P13" s="2575"/>
      <c r="Q13" s="2576"/>
      <c r="R13" s="2575"/>
      <c r="S13" s="2576"/>
      <c r="T13" s="2577"/>
      <c r="U13" s="2578"/>
      <c r="W13" s="2580"/>
      <c r="X13" s="2580"/>
      <c r="Y13" s="2580"/>
      <c r="Z13" s="2580"/>
      <c r="AA13" s="2580"/>
      <c r="AB13" s="2580"/>
      <c r="AC13" s="2580"/>
      <c r="AD13" s="2580"/>
    </row>
    <row r="14" spans="1:30" s="1268" customFormat="1" ht="13.5" customHeight="1">
      <c r="A14" s="1402">
        <v>1997</v>
      </c>
      <c r="B14" s="2575">
        <v>5288454</v>
      </c>
      <c r="C14" s="2576">
        <v>5107651</v>
      </c>
      <c r="D14" s="2575">
        <v>930088</v>
      </c>
      <c r="E14" s="2576">
        <v>902777</v>
      </c>
      <c r="F14" s="2575">
        <v>3590052</v>
      </c>
      <c r="G14" s="2576">
        <v>3465122</v>
      </c>
      <c r="H14" s="2577">
        <v>768314</v>
      </c>
      <c r="I14" s="2578">
        <v>739752</v>
      </c>
      <c r="J14" s="2579"/>
      <c r="K14" s="2541"/>
      <c r="L14" s="2541"/>
      <c r="M14" s="2541"/>
      <c r="N14" s="2575"/>
      <c r="O14" s="2576"/>
      <c r="P14" s="2575"/>
      <c r="Q14" s="2576"/>
      <c r="R14" s="2575"/>
      <c r="S14" s="2576"/>
      <c r="T14" s="2577"/>
      <c r="U14" s="2578"/>
      <c r="W14" s="2580"/>
      <c r="X14" s="2580"/>
      <c r="Y14" s="2580"/>
      <c r="Z14" s="2580"/>
      <c r="AA14" s="2580"/>
      <c r="AB14" s="2580"/>
      <c r="AC14" s="2580"/>
      <c r="AD14" s="2580"/>
    </row>
    <row r="15" spans="1:30" s="1268" customFormat="1" ht="13.5" customHeight="1">
      <c r="A15" s="1402">
        <v>1998</v>
      </c>
      <c r="B15" s="2575">
        <v>5699791</v>
      </c>
      <c r="C15" s="2576">
        <v>5600186</v>
      </c>
      <c r="D15" s="2575">
        <v>978840</v>
      </c>
      <c r="E15" s="2576">
        <v>969104</v>
      </c>
      <c r="F15" s="2575">
        <v>3880122</v>
      </c>
      <c r="G15" s="2576">
        <v>3807207</v>
      </c>
      <c r="H15" s="2577">
        <v>840829</v>
      </c>
      <c r="I15" s="2578">
        <v>823875</v>
      </c>
      <c r="J15" s="2579"/>
      <c r="K15" s="2541"/>
      <c r="L15" s="2541"/>
      <c r="M15" s="2541"/>
      <c r="N15" s="2575"/>
      <c r="O15" s="2576"/>
      <c r="P15" s="2575"/>
      <c r="Q15" s="2576"/>
      <c r="R15" s="2575"/>
      <c r="S15" s="2576"/>
      <c r="T15" s="2577"/>
      <c r="U15" s="2578"/>
      <c r="W15" s="2580"/>
      <c r="X15" s="2580"/>
      <c r="Y15" s="2580"/>
      <c r="Z15" s="2580"/>
      <c r="AA15" s="2580"/>
      <c r="AB15" s="2580"/>
      <c r="AC15" s="2580"/>
      <c r="AD15" s="2580"/>
    </row>
    <row r="16" spans="1:30" s="1268" customFormat="1" ht="13.5" customHeight="1">
      <c r="A16" s="1402">
        <v>1999</v>
      </c>
      <c r="B16" s="2575">
        <v>6314020</v>
      </c>
      <c r="C16" s="2576">
        <v>6205395</v>
      </c>
      <c r="D16" s="2575">
        <v>1076094</v>
      </c>
      <c r="E16" s="2576">
        <v>1066298</v>
      </c>
      <c r="F16" s="2575">
        <v>4302633</v>
      </c>
      <c r="G16" s="2576">
        <v>4223351</v>
      </c>
      <c r="H16" s="2577">
        <v>935293</v>
      </c>
      <c r="I16" s="2578">
        <v>915746</v>
      </c>
      <c r="J16" s="2579"/>
      <c r="K16" s="2541"/>
      <c r="L16" s="2541"/>
      <c r="M16" s="2541"/>
      <c r="N16" s="2575"/>
      <c r="O16" s="2576"/>
      <c r="P16" s="2575"/>
      <c r="Q16" s="2576"/>
      <c r="R16" s="2575"/>
      <c r="S16" s="2576"/>
      <c r="T16" s="2577"/>
      <c r="U16" s="2578"/>
      <c r="W16" s="2580"/>
      <c r="X16" s="2580"/>
      <c r="Y16" s="2580"/>
      <c r="Z16" s="2580"/>
      <c r="AA16" s="2580"/>
      <c r="AB16" s="2580"/>
      <c r="AC16" s="2580"/>
      <c r="AD16" s="2580"/>
    </row>
    <row r="17" spans="1:30" s="1268" customFormat="1" ht="13.5" customHeight="1">
      <c r="A17" s="1402">
        <v>2000</v>
      </c>
      <c r="B17" s="2575">
        <v>6930667</v>
      </c>
      <c r="C17" s="2576">
        <v>6811875</v>
      </c>
      <c r="D17" s="2575">
        <v>1092385</v>
      </c>
      <c r="E17" s="2576">
        <v>1082077</v>
      </c>
      <c r="F17" s="2575">
        <v>4813527</v>
      </c>
      <c r="G17" s="2576">
        <v>4726233</v>
      </c>
      <c r="H17" s="2577">
        <v>1024755</v>
      </c>
      <c r="I17" s="2578">
        <v>1003565</v>
      </c>
      <c r="J17" s="2579"/>
      <c r="K17" s="2541"/>
      <c r="L17" s="2541"/>
      <c r="M17" s="2541"/>
      <c r="N17" s="2575"/>
      <c r="O17" s="2576"/>
      <c r="P17" s="2575"/>
      <c r="Q17" s="2576"/>
      <c r="R17" s="2575"/>
      <c r="S17" s="2576"/>
      <c r="T17" s="2577"/>
      <c r="U17" s="2578"/>
      <c r="W17" s="2580"/>
      <c r="X17" s="2580"/>
      <c r="Y17" s="2580"/>
      <c r="Z17" s="2580"/>
      <c r="AA17" s="2580"/>
      <c r="AB17" s="2580"/>
      <c r="AC17" s="2580"/>
      <c r="AD17" s="2580"/>
    </row>
    <row r="18" spans="1:30" s="1268" customFormat="1" ht="13.5" customHeight="1">
      <c r="A18" s="1402">
        <v>2001</v>
      </c>
      <c r="B18" s="2575">
        <v>7647809</v>
      </c>
      <c r="C18" s="2576">
        <v>7516937</v>
      </c>
      <c r="D18" s="2575">
        <v>1126532</v>
      </c>
      <c r="E18" s="2576">
        <v>1116041</v>
      </c>
      <c r="F18" s="2575">
        <v>5383267</v>
      </c>
      <c r="G18" s="2576">
        <v>5286196</v>
      </c>
      <c r="H18" s="2577">
        <v>1138010</v>
      </c>
      <c r="I18" s="2578">
        <v>1114700</v>
      </c>
      <c r="J18" s="2579"/>
      <c r="K18" s="2541"/>
      <c r="L18" s="2541"/>
      <c r="M18" s="2541"/>
      <c r="N18" s="2575"/>
      <c r="O18" s="2576"/>
      <c r="P18" s="2575"/>
      <c r="Q18" s="2576"/>
      <c r="R18" s="2575"/>
      <c r="S18" s="2576"/>
      <c r="T18" s="2577"/>
      <c r="U18" s="2578"/>
      <c r="W18" s="2580"/>
      <c r="X18" s="2580"/>
      <c r="Y18" s="2580"/>
      <c r="Z18" s="2580"/>
      <c r="AA18" s="2580"/>
      <c r="AB18" s="2580"/>
      <c r="AC18" s="2580"/>
      <c r="AD18" s="2580"/>
    </row>
    <row r="19" spans="1:30" s="1268" customFormat="1" ht="13.5" customHeight="1">
      <c r="A19" s="1402">
        <v>2002</v>
      </c>
      <c r="B19" s="2576">
        <v>8321743</v>
      </c>
      <c r="C19" s="2576">
        <v>8193461</v>
      </c>
      <c r="D19" s="2576">
        <v>1176458</v>
      </c>
      <c r="E19" s="2576">
        <v>1167486</v>
      </c>
      <c r="F19" s="2576">
        <v>5911584</v>
      </c>
      <c r="G19" s="2576">
        <v>5810731</v>
      </c>
      <c r="H19" s="2577">
        <v>1233701</v>
      </c>
      <c r="I19" s="2578">
        <v>1215244</v>
      </c>
      <c r="J19" s="2579"/>
      <c r="K19" s="2541"/>
      <c r="L19" s="2541"/>
      <c r="M19" s="2541"/>
      <c r="N19" s="2576"/>
      <c r="O19" s="2576"/>
      <c r="P19" s="2576"/>
      <c r="Q19" s="2576"/>
      <c r="R19" s="2576"/>
      <c r="S19" s="2576"/>
      <c r="T19" s="2577"/>
      <c r="U19" s="2578"/>
      <c r="W19" s="2580"/>
      <c r="X19" s="2580"/>
      <c r="Y19" s="2580"/>
      <c r="Z19" s="2580"/>
      <c r="AA19" s="2580"/>
      <c r="AB19" s="2580"/>
      <c r="AC19" s="2580"/>
      <c r="AD19" s="2580"/>
    </row>
    <row r="20" spans="1:30" s="1268" customFormat="1" ht="13.5" customHeight="1">
      <c r="A20" s="1402">
        <v>2003</v>
      </c>
      <c r="B20" s="2575">
        <v>8990835</v>
      </c>
      <c r="C20" s="2576">
        <v>8829734</v>
      </c>
      <c r="D20" s="2575">
        <v>1210281</v>
      </c>
      <c r="E20" s="2576">
        <v>1197420</v>
      </c>
      <c r="F20" s="2575">
        <v>6444617</v>
      </c>
      <c r="G20" s="2576">
        <v>6325563</v>
      </c>
      <c r="H20" s="2581">
        <v>1335937</v>
      </c>
      <c r="I20" s="2582">
        <v>1306751</v>
      </c>
      <c r="J20" s="2582"/>
      <c r="K20" s="2541"/>
      <c r="L20" s="2541"/>
      <c r="M20" s="2541"/>
      <c r="N20" s="2575"/>
      <c r="O20" s="2576"/>
      <c r="P20" s="2575"/>
      <c r="Q20" s="2576"/>
      <c r="R20" s="2575"/>
      <c r="S20" s="2576"/>
      <c r="T20" s="2581"/>
      <c r="U20" s="2582"/>
      <c r="W20" s="2580"/>
      <c r="X20" s="2580"/>
      <c r="Y20" s="2580"/>
      <c r="Z20" s="2580"/>
      <c r="AA20" s="2580"/>
      <c r="AB20" s="2580"/>
      <c r="AC20" s="2580"/>
      <c r="AD20" s="2580"/>
    </row>
    <row r="21" spans="1:30" s="1268" customFormat="1" ht="13.5" customHeight="1">
      <c r="A21" s="1402">
        <v>2004</v>
      </c>
      <c r="B21" s="2575">
        <v>9803021</v>
      </c>
      <c r="C21" s="2576">
        <v>9644445</v>
      </c>
      <c r="D21" s="2575">
        <v>1251742</v>
      </c>
      <c r="E21" s="2576">
        <v>1239499</v>
      </c>
      <c r="F21" s="2575">
        <v>7108260</v>
      </c>
      <c r="G21" s="2576">
        <v>6990854</v>
      </c>
      <c r="H21" s="2581">
        <v>1443019</v>
      </c>
      <c r="I21" s="2582">
        <v>1414092</v>
      </c>
      <c r="J21" s="2582"/>
      <c r="K21" s="2541"/>
      <c r="L21" s="2541"/>
      <c r="M21" s="2541"/>
      <c r="N21" s="2575"/>
      <c r="O21" s="2576"/>
      <c r="P21" s="2575"/>
      <c r="Q21" s="2576"/>
      <c r="R21" s="2575"/>
      <c r="S21" s="2576"/>
      <c r="T21" s="2581"/>
      <c r="U21" s="2582"/>
      <c r="W21" s="2580"/>
      <c r="X21" s="2580"/>
      <c r="Y21" s="2580"/>
      <c r="Z21" s="2580"/>
      <c r="AA21" s="2580"/>
      <c r="AB21" s="2580"/>
      <c r="AC21" s="2580"/>
      <c r="AD21" s="2580"/>
    </row>
    <row r="22" spans="1:30" s="1268" customFormat="1" ht="13.5" customHeight="1">
      <c r="A22" s="1402">
        <v>2005</v>
      </c>
      <c r="B22" s="2583">
        <v>10583686</v>
      </c>
      <c r="C22" s="2584">
        <v>10408229</v>
      </c>
      <c r="D22" s="2583">
        <v>1251684</v>
      </c>
      <c r="E22" s="2584">
        <v>1238234</v>
      </c>
      <c r="F22" s="2583">
        <v>7795144</v>
      </c>
      <c r="G22" s="2584">
        <v>7665259</v>
      </c>
      <c r="H22" s="2585">
        <v>1536858</v>
      </c>
      <c r="I22" s="2586">
        <v>1504736</v>
      </c>
      <c r="J22" s="2586"/>
      <c r="K22" s="2541"/>
      <c r="L22" s="2541"/>
      <c r="M22" s="2541"/>
      <c r="N22" s="2583"/>
      <c r="O22" s="2584"/>
      <c r="P22" s="2583"/>
      <c r="Q22" s="2584"/>
      <c r="R22" s="2583"/>
      <c r="S22" s="2584"/>
      <c r="T22" s="2585"/>
      <c r="U22" s="2586"/>
      <c r="W22" s="2580"/>
      <c r="X22" s="2580"/>
      <c r="Y22" s="2580"/>
      <c r="Z22" s="2580"/>
      <c r="AA22" s="2580"/>
      <c r="AB22" s="2580"/>
      <c r="AC22" s="2580"/>
      <c r="AD22" s="2580"/>
    </row>
    <row r="23" spans="1:30" s="1268" customFormat="1" ht="13.5" customHeight="1">
      <c r="A23" s="1402">
        <v>2006</v>
      </c>
      <c r="B23" s="2587">
        <v>11375045</v>
      </c>
      <c r="C23" s="2588">
        <v>11191987</v>
      </c>
      <c r="D23" s="2587">
        <v>1297739</v>
      </c>
      <c r="E23" s="2588">
        <v>1283664</v>
      </c>
      <c r="F23" s="2587">
        <v>8443287</v>
      </c>
      <c r="G23" s="2588">
        <v>8308431</v>
      </c>
      <c r="H23" s="2585">
        <v>1634019</v>
      </c>
      <c r="I23" s="2586">
        <v>1599892</v>
      </c>
      <c r="J23" s="2586"/>
      <c r="K23" s="2541"/>
      <c r="L23" s="2541"/>
      <c r="M23" s="2541"/>
      <c r="N23" s="2587"/>
      <c r="O23" s="2588"/>
      <c r="P23" s="2587"/>
      <c r="Q23" s="2588"/>
      <c r="R23" s="2587"/>
      <c r="S23" s="2588"/>
      <c r="T23" s="2585"/>
      <c r="U23" s="2586"/>
      <c r="W23" s="2580"/>
      <c r="X23" s="2580"/>
      <c r="Y23" s="2580"/>
      <c r="Z23" s="2580"/>
      <c r="AA23" s="2580"/>
      <c r="AB23" s="2580"/>
      <c r="AC23" s="2580"/>
      <c r="AD23" s="2580"/>
    </row>
    <row r="24" spans="1:30" s="682" customFormat="1" ht="13.5" customHeight="1">
      <c r="A24" s="1402">
        <v>2007</v>
      </c>
      <c r="B24" s="2587">
        <v>12041352</v>
      </c>
      <c r="C24" s="2588">
        <v>11851169</v>
      </c>
      <c r="D24" s="2587">
        <v>1329076</v>
      </c>
      <c r="E24" s="2588">
        <v>1314506</v>
      </c>
      <c r="F24" s="2587">
        <v>8983234</v>
      </c>
      <c r="G24" s="2588">
        <v>8843258</v>
      </c>
      <c r="H24" s="2585">
        <v>1729042</v>
      </c>
      <c r="I24" s="2586">
        <v>1693405</v>
      </c>
      <c r="J24" s="2586"/>
      <c r="K24" s="2541"/>
      <c r="L24" s="2541"/>
      <c r="M24" s="2541"/>
      <c r="N24" s="2587"/>
      <c r="O24" s="2588"/>
      <c r="P24" s="2587"/>
      <c r="Q24" s="2588"/>
      <c r="R24" s="2587"/>
      <c r="S24" s="2588"/>
      <c r="T24" s="2585"/>
      <c r="U24" s="2586"/>
      <c r="W24" s="2580"/>
      <c r="X24" s="2580"/>
      <c r="Y24" s="2580"/>
      <c r="Z24" s="2580"/>
      <c r="AA24" s="2580"/>
      <c r="AB24" s="2580"/>
      <c r="AC24" s="2580"/>
      <c r="AD24" s="2580"/>
    </row>
    <row r="25" spans="1:30" s="682" customFormat="1" ht="13.5" customHeight="1">
      <c r="A25" s="1402">
        <v>2008</v>
      </c>
      <c r="B25" s="2587">
        <v>12732348</v>
      </c>
      <c r="C25" s="2588">
        <v>12526769</v>
      </c>
      <c r="D25" s="2587">
        <v>1327950</v>
      </c>
      <c r="E25" s="2588">
        <v>1313633</v>
      </c>
      <c r="F25" s="2587">
        <v>9582357</v>
      </c>
      <c r="G25" s="2588">
        <v>9429642</v>
      </c>
      <c r="H25" s="2587">
        <v>1822041</v>
      </c>
      <c r="I25" s="2588">
        <v>1783494</v>
      </c>
      <c r="J25" s="2589"/>
      <c r="K25" s="2541"/>
      <c r="L25" s="2541"/>
      <c r="M25" s="2541"/>
      <c r="N25" s="2587"/>
      <c r="O25" s="2588"/>
      <c r="P25" s="2587"/>
      <c r="Q25" s="2588"/>
      <c r="R25" s="2587"/>
      <c r="S25" s="2588"/>
      <c r="T25" s="2587"/>
      <c r="U25" s="2588"/>
      <c r="W25" s="2580"/>
      <c r="X25" s="2580"/>
      <c r="Y25" s="2580"/>
      <c r="Z25" s="2580"/>
      <c r="AA25" s="2580"/>
      <c r="AB25" s="2580"/>
      <c r="AC25" s="2580"/>
      <c r="AD25" s="2580"/>
    </row>
    <row r="26" spans="1:30" s="682" customFormat="1" ht="13.5" customHeight="1">
      <c r="A26" s="1402">
        <v>2009</v>
      </c>
      <c r="B26" s="2587">
        <v>13375999</v>
      </c>
      <c r="C26" s="2587">
        <v>13170853</v>
      </c>
      <c r="D26" s="2587">
        <v>1324619</v>
      </c>
      <c r="E26" s="2587">
        <v>1310573</v>
      </c>
      <c r="F26" s="2587">
        <v>10133337</v>
      </c>
      <c r="G26" s="2587">
        <v>9981618</v>
      </c>
      <c r="H26" s="2587">
        <v>1918044</v>
      </c>
      <c r="I26" s="2587">
        <v>1878662</v>
      </c>
      <c r="J26" s="2590"/>
      <c r="K26" s="2541"/>
      <c r="L26" s="2541"/>
      <c r="M26" s="2541"/>
      <c r="N26" s="2587"/>
      <c r="O26" s="2587"/>
      <c r="P26" s="2587"/>
      <c r="Q26" s="2587"/>
      <c r="R26" s="2587"/>
      <c r="S26" s="2587"/>
      <c r="T26" s="2587"/>
      <c r="U26" s="2587"/>
      <c r="W26" s="2580"/>
      <c r="X26" s="2580"/>
      <c r="Y26" s="2580"/>
      <c r="Z26" s="2580"/>
      <c r="AA26" s="2580"/>
      <c r="AB26" s="2580"/>
      <c r="AC26" s="2580"/>
      <c r="AD26" s="2580"/>
    </row>
    <row r="27" spans="1:30" s="682" customFormat="1" ht="13.5" customHeight="1">
      <c r="A27" s="1402">
        <v>2010</v>
      </c>
      <c r="B27" s="2587">
        <v>13911014</v>
      </c>
      <c r="C27" s="2587">
        <v>13699553</v>
      </c>
      <c r="D27" s="2587">
        <v>1307682</v>
      </c>
      <c r="E27" s="2587">
        <v>1293926</v>
      </c>
      <c r="F27" s="2587">
        <v>10618252</v>
      </c>
      <c r="G27" s="2587">
        <v>10461193</v>
      </c>
      <c r="H27" s="2587">
        <v>1985081</v>
      </c>
      <c r="I27" s="2587">
        <v>1944434</v>
      </c>
      <c r="J27" s="2590"/>
      <c r="K27" s="2541"/>
      <c r="L27" s="2541"/>
      <c r="M27" s="2541"/>
      <c r="N27" s="2587"/>
      <c r="O27" s="2587"/>
      <c r="P27" s="2587"/>
      <c r="Q27" s="2587"/>
      <c r="R27" s="2587"/>
      <c r="S27" s="2587"/>
      <c r="T27" s="2587"/>
      <c r="U27" s="2587"/>
      <c r="W27" s="2580"/>
      <c r="X27" s="2580"/>
      <c r="Y27" s="2580"/>
      <c r="Z27" s="2580"/>
      <c r="AA27" s="2580"/>
      <c r="AB27" s="2580"/>
      <c r="AC27" s="2580"/>
      <c r="AD27" s="2580"/>
    </row>
    <row r="28" spans="1:30" s="682" customFormat="1" ht="13.5" customHeight="1">
      <c r="A28" s="1402">
        <v>2011</v>
      </c>
      <c r="B28" s="2490">
        <v>14349380</v>
      </c>
      <c r="C28" s="2490">
        <v>14140894</v>
      </c>
      <c r="D28" s="2490">
        <v>1294966</v>
      </c>
      <c r="E28" s="2490">
        <v>1281552</v>
      </c>
      <c r="F28" s="2490">
        <v>11018116</v>
      </c>
      <c r="G28" s="2490">
        <v>10863423</v>
      </c>
      <c r="H28" s="2490">
        <v>2036299</v>
      </c>
      <c r="I28" s="2490">
        <v>1995919</v>
      </c>
      <c r="J28" s="2490"/>
      <c r="K28" s="2541"/>
      <c r="L28" s="2541"/>
      <c r="M28" s="2541"/>
      <c r="N28" s="2490"/>
      <c r="O28" s="2490"/>
      <c r="P28" s="2490"/>
      <c r="Q28" s="2490"/>
      <c r="R28" s="2490"/>
      <c r="S28" s="2490"/>
      <c r="T28" s="2490"/>
      <c r="U28" s="2490"/>
      <c r="W28" s="2580"/>
      <c r="X28" s="2580"/>
      <c r="Y28" s="2580"/>
      <c r="Z28" s="2580"/>
      <c r="AA28" s="2580"/>
      <c r="AB28" s="2580"/>
      <c r="AC28" s="2580"/>
      <c r="AD28" s="2580"/>
    </row>
    <row r="29" spans="1:30" s="682" customFormat="1" ht="13.5" customHeight="1">
      <c r="A29" s="1402">
        <v>2012</v>
      </c>
      <c r="B29" s="2490">
        <v>14361885</v>
      </c>
      <c r="C29" s="2490">
        <v>14138589</v>
      </c>
      <c r="D29" s="2490">
        <v>1271555</v>
      </c>
      <c r="E29" s="2490">
        <v>1256624</v>
      </c>
      <c r="F29" s="2490">
        <v>11007501</v>
      </c>
      <c r="G29" s="2490">
        <v>10843426</v>
      </c>
      <c r="H29" s="2490">
        <v>2082829</v>
      </c>
      <c r="I29" s="2490">
        <v>2038540</v>
      </c>
      <c r="J29" s="2490"/>
      <c r="K29" s="2541"/>
      <c r="L29" s="2541"/>
      <c r="M29" s="2541"/>
      <c r="N29" s="2490"/>
      <c r="O29" s="2490"/>
      <c r="P29" s="2490"/>
      <c r="Q29" s="2490"/>
      <c r="R29" s="2490"/>
      <c r="S29" s="2490"/>
      <c r="T29" s="2490"/>
      <c r="U29" s="2490"/>
      <c r="W29" s="2580"/>
      <c r="X29" s="2580"/>
      <c r="Y29" s="2580"/>
      <c r="Z29" s="2580"/>
      <c r="AA29" s="2580"/>
      <c r="AB29" s="2580"/>
      <c r="AC29" s="2580"/>
      <c r="AD29" s="2580"/>
    </row>
    <row r="30" spans="1:30" s="682" customFormat="1" ht="13.5" customHeight="1">
      <c r="A30" s="1402">
        <v>2013</v>
      </c>
      <c r="B30" s="2490">
        <v>15206933</v>
      </c>
      <c r="C30" s="2490">
        <v>14964428</v>
      </c>
      <c r="D30" s="2490">
        <v>1267331</v>
      </c>
      <c r="E30" s="2490">
        <v>1252320</v>
      </c>
      <c r="F30" s="2490">
        <v>11775029</v>
      </c>
      <c r="G30" s="2490">
        <v>11596369</v>
      </c>
      <c r="H30" s="2490">
        <v>2164573</v>
      </c>
      <c r="I30" s="2490">
        <v>2115739</v>
      </c>
      <c r="J30" s="2490"/>
      <c r="K30" s="2541"/>
      <c r="L30" s="2541"/>
      <c r="M30" s="2541"/>
      <c r="N30" s="2490"/>
      <c r="O30" s="2490"/>
      <c r="P30" s="2490"/>
      <c r="Q30" s="2490"/>
      <c r="R30" s="2490"/>
      <c r="S30" s="2490"/>
      <c r="T30" s="2490"/>
      <c r="U30" s="2490"/>
      <c r="W30" s="2580"/>
      <c r="X30" s="2580"/>
      <c r="Y30" s="2580"/>
      <c r="Z30" s="2580"/>
      <c r="AA30" s="2580"/>
      <c r="AB30" s="2580"/>
      <c r="AC30" s="2580"/>
      <c r="AD30" s="2580"/>
    </row>
    <row r="31" spans="1:30" s="682" customFormat="1" ht="13.5" customHeight="1">
      <c r="A31" s="1402">
        <v>2014</v>
      </c>
      <c r="B31" s="2490">
        <v>15355460</v>
      </c>
      <c r="C31" s="2490">
        <v>15113442</v>
      </c>
      <c r="D31" s="2490">
        <v>1249447</v>
      </c>
      <c r="E31" s="2490">
        <v>1234310</v>
      </c>
      <c r="F31" s="2490">
        <v>11881417</v>
      </c>
      <c r="G31" s="2490">
        <v>11703618</v>
      </c>
      <c r="H31" s="2490">
        <v>2224596</v>
      </c>
      <c r="I31" s="2490">
        <v>2175515</v>
      </c>
      <c r="J31" s="2490"/>
      <c r="K31" s="2541"/>
      <c r="L31" s="2541"/>
      <c r="M31" s="2541"/>
      <c r="N31" s="2490"/>
      <c r="O31" s="2490"/>
      <c r="P31" s="2490"/>
      <c r="Q31" s="2490"/>
      <c r="R31" s="2490"/>
      <c r="S31" s="2490"/>
      <c r="T31" s="2490"/>
      <c r="U31" s="2490"/>
      <c r="W31" s="2580"/>
      <c r="X31" s="2580"/>
      <c r="Y31" s="2580"/>
      <c r="Z31" s="2580"/>
      <c r="AA31" s="2580"/>
      <c r="AB31" s="2580"/>
      <c r="AC31" s="2580"/>
      <c r="AD31" s="2580"/>
    </row>
    <row r="32" spans="1:30" s="682" customFormat="1" ht="13.5" customHeight="1">
      <c r="A32" s="1402">
        <v>2015</v>
      </c>
      <c r="B32" s="2490">
        <v>15572984</v>
      </c>
      <c r="C32" s="2490">
        <v>15321924</v>
      </c>
      <c r="D32" s="2490">
        <v>1220790</v>
      </c>
      <c r="E32" s="2490">
        <v>1205880</v>
      </c>
      <c r="F32" s="2490">
        <v>12082418</v>
      </c>
      <c r="G32" s="2490">
        <v>11898176</v>
      </c>
      <c r="H32" s="2490">
        <v>2269777</v>
      </c>
      <c r="I32" s="2490">
        <v>2217867</v>
      </c>
      <c r="J32" s="2490"/>
      <c r="K32" s="2541"/>
      <c r="L32" s="2541"/>
      <c r="M32" s="2541"/>
      <c r="N32" s="2490"/>
      <c r="O32" s="2490"/>
      <c r="P32" s="2490"/>
      <c r="Q32" s="2490"/>
      <c r="R32" s="2490"/>
      <c r="S32" s="2490"/>
      <c r="T32" s="2490"/>
      <c r="U32" s="2490"/>
      <c r="W32" s="2541"/>
      <c r="X32" s="2541"/>
      <c r="Y32" s="2541"/>
      <c r="Z32" s="2541"/>
      <c r="AA32" s="2541"/>
      <c r="AB32" s="2541"/>
      <c r="AC32" s="2541"/>
      <c r="AD32" s="2541"/>
    </row>
    <row r="33" spans="1:21" s="682" customFormat="1" ht="13.5" customHeight="1">
      <c r="A33" s="1402">
        <v>2016</v>
      </c>
      <c r="B33" s="2490">
        <v>15961037</v>
      </c>
      <c r="C33" s="2490">
        <v>15699410</v>
      </c>
      <c r="D33" s="2490">
        <v>1192749</v>
      </c>
      <c r="E33" s="2490">
        <v>1178156</v>
      </c>
      <c r="F33" s="2490">
        <v>12453321</v>
      </c>
      <c r="G33" s="2490">
        <v>12259403</v>
      </c>
      <c r="H33" s="2490">
        <v>2314967</v>
      </c>
      <c r="I33" s="2490">
        <v>2261850</v>
      </c>
      <c r="J33" s="2490"/>
      <c r="K33" s="2494"/>
      <c r="L33" s="2494"/>
      <c r="M33" s="2494"/>
      <c r="N33" s="2494"/>
      <c r="O33" s="2494"/>
      <c r="P33" s="2494"/>
      <c r="Q33" s="2541"/>
      <c r="R33" s="2541"/>
      <c r="S33" s="2541"/>
      <c r="T33" s="2541"/>
      <c r="U33" s="2541"/>
    </row>
    <row r="34" spans="1:21" s="682" customFormat="1" ht="13.5" customHeight="1">
      <c r="A34" s="1429">
        <v>2017</v>
      </c>
      <c r="B34" s="2536"/>
      <c r="C34" s="2536"/>
      <c r="D34" s="2536"/>
      <c r="E34" s="479"/>
      <c r="F34" s="479"/>
      <c r="G34" s="479"/>
      <c r="H34" s="479"/>
      <c r="I34" s="479"/>
      <c r="J34" s="1130"/>
      <c r="K34" s="186"/>
      <c r="L34" s="186"/>
      <c r="M34" s="186"/>
      <c r="N34" s="2541"/>
      <c r="O34" s="2541"/>
      <c r="P34" s="2541"/>
      <c r="Q34" s="2541"/>
      <c r="R34" s="2541"/>
      <c r="S34" s="2541"/>
      <c r="T34" s="2541"/>
      <c r="U34" s="2541"/>
    </row>
    <row r="35" spans="1:21" s="682" customFormat="1" ht="13.5" customHeight="1">
      <c r="A35" s="2496" t="s">
        <v>14</v>
      </c>
      <c r="B35" s="2550">
        <v>16246307</v>
      </c>
      <c r="C35" s="2550">
        <v>15992797</v>
      </c>
      <c r="D35" s="2550">
        <v>1157096</v>
      </c>
      <c r="E35" s="2550">
        <v>1143258</v>
      </c>
      <c r="F35" s="2550">
        <v>12725946</v>
      </c>
      <c r="G35" s="2550">
        <v>12538132</v>
      </c>
      <c r="H35" s="2550">
        <v>2363265</v>
      </c>
      <c r="I35" s="2550">
        <v>2311407</v>
      </c>
      <c r="J35" s="2550"/>
      <c r="N35" s="2580"/>
      <c r="O35" s="2580"/>
      <c r="P35" s="2541"/>
      <c r="Q35" s="2541"/>
      <c r="R35" s="2541"/>
      <c r="S35" s="2541"/>
      <c r="T35" s="2541"/>
      <c r="U35" s="2541"/>
    </row>
    <row r="36" spans="1:21" s="1268" customFormat="1" ht="12.75" customHeight="1">
      <c r="A36" s="2500" t="s">
        <v>20</v>
      </c>
      <c r="B36" s="2550">
        <v>15989923</v>
      </c>
      <c r="C36" s="2550">
        <v>15741144</v>
      </c>
      <c r="D36" s="2550">
        <v>1141666</v>
      </c>
      <c r="E36" s="2550">
        <v>1128193</v>
      </c>
      <c r="F36" s="2550">
        <v>12541043</v>
      </c>
      <c r="G36" s="2550">
        <v>12356345</v>
      </c>
      <c r="H36" s="2550">
        <v>2307214</v>
      </c>
      <c r="I36" s="2550">
        <v>2256605</v>
      </c>
      <c r="J36" s="2550"/>
      <c r="K36" s="181"/>
      <c r="L36" s="2501"/>
      <c r="M36" s="2502"/>
      <c r="N36" s="2580"/>
      <c r="O36" s="2580"/>
      <c r="P36" s="2541"/>
      <c r="Q36" s="2541"/>
      <c r="R36" s="2541"/>
      <c r="S36" s="2541"/>
      <c r="T36" s="2541"/>
      <c r="U36" s="2541"/>
    </row>
    <row r="37" spans="1:21" s="1268" customFormat="1" ht="12.75" customHeight="1">
      <c r="A37" s="2503" t="s">
        <v>52</v>
      </c>
      <c r="B37" s="2494">
        <v>15410489</v>
      </c>
      <c r="C37" s="2494">
        <v>15172796</v>
      </c>
      <c r="D37" s="2494">
        <v>1052881</v>
      </c>
      <c r="E37" s="2494">
        <v>1040342</v>
      </c>
      <c r="F37" s="2494">
        <v>12149846</v>
      </c>
      <c r="G37" s="2494">
        <v>11972798</v>
      </c>
      <c r="H37" s="2494">
        <v>2207763</v>
      </c>
      <c r="I37" s="2494">
        <v>2159656</v>
      </c>
      <c r="J37" s="2494"/>
      <c r="K37" s="181"/>
      <c r="L37" s="2501"/>
      <c r="M37" s="2502"/>
      <c r="N37" s="2580"/>
      <c r="O37" s="2580"/>
      <c r="P37" s="2541"/>
      <c r="Q37" s="2541"/>
      <c r="R37" s="2541"/>
      <c r="S37" s="2541"/>
      <c r="T37" s="2541"/>
      <c r="U37" s="2541"/>
    </row>
    <row r="38" spans="1:21" s="1268" customFormat="1" ht="12.75" customHeight="1">
      <c r="A38" s="2505" t="s">
        <v>1124</v>
      </c>
      <c r="B38" s="2494">
        <v>5061830</v>
      </c>
      <c r="C38" s="2494">
        <v>4986229</v>
      </c>
      <c r="D38" s="2494">
        <v>400851</v>
      </c>
      <c r="E38" s="2494">
        <v>396058</v>
      </c>
      <c r="F38" s="2494">
        <v>3934311</v>
      </c>
      <c r="G38" s="2494">
        <v>3878606</v>
      </c>
      <c r="H38" s="2494">
        <v>726669</v>
      </c>
      <c r="I38" s="2494">
        <v>711565</v>
      </c>
      <c r="J38" s="2494"/>
      <c r="K38" s="181"/>
      <c r="L38" s="2501"/>
      <c r="M38" s="2502"/>
      <c r="N38" s="2580"/>
      <c r="O38" s="2580"/>
      <c r="P38" s="2541"/>
      <c r="Q38" s="2541"/>
      <c r="R38" s="2541"/>
      <c r="S38" s="2541"/>
      <c r="T38" s="2541"/>
      <c r="U38" s="2541"/>
    </row>
    <row r="39" spans="1:21" ht="12.75" customHeight="1">
      <c r="A39" s="2505" t="s">
        <v>1125</v>
      </c>
      <c r="B39" s="2506">
        <v>3418927</v>
      </c>
      <c r="C39" s="2506">
        <v>3360910</v>
      </c>
      <c r="D39" s="2506">
        <v>275283</v>
      </c>
      <c r="E39" s="2506">
        <v>272607</v>
      </c>
      <c r="F39" s="2506">
        <v>2636851</v>
      </c>
      <c r="G39" s="2506">
        <v>2593588</v>
      </c>
      <c r="H39" s="2506">
        <v>506793</v>
      </c>
      <c r="I39" s="2506">
        <v>494714</v>
      </c>
      <c r="J39" s="2506"/>
      <c r="K39" s="181"/>
      <c r="L39" s="2507"/>
      <c r="M39" s="2502"/>
      <c r="N39" s="2580"/>
      <c r="O39" s="2580"/>
      <c r="P39" s="2541"/>
      <c r="Q39" s="2541"/>
      <c r="R39" s="2541"/>
      <c r="S39" s="2541"/>
      <c r="T39" s="2541"/>
      <c r="U39" s="2541"/>
    </row>
    <row r="40" spans="1:21" ht="12.75" customHeight="1">
      <c r="A40" s="2505" t="s">
        <v>2837</v>
      </c>
      <c r="B40" s="2506">
        <v>5136781</v>
      </c>
      <c r="C40" s="2506">
        <v>5065677</v>
      </c>
      <c r="D40" s="2506">
        <v>229858</v>
      </c>
      <c r="E40" s="2506">
        <v>226515</v>
      </c>
      <c r="F40" s="2506">
        <v>4202875</v>
      </c>
      <c r="G40" s="2506">
        <v>4149365</v>
      </c>
      <c r="H40" s="2506">
        <v>704048</v>
      </c>
      <c r="I40" s="2506">
        <v>689796</v>
      </c>
      <c r="J40" s="2553"/>
      <c r="K40" s="186"/>
      <c r="L40" s="2509"/>
      <c r="M40" s="2509"/>
      <c r="N40" s="2580"/>
      <c r="O40" s="2580"/>
      <c r="P40" s="2541"/>
      <c r="Q40" s="2541"/>
      <c r="R40" s="2541"/>
      <c r="S40" s="2541"/>
      <c r="T40" s="2541"/>
      <c r="U40" s="2541"/>
    </row>
    <row r="41" spans="1:21" ht="12.75" customHeight="1">
      <c r="A41" s="2505" t="s">
        <v>1127</v>
      </c>
      <c r="B41" s="2506">
        <v>1235065</v>
      </c>
      <c r="C41" s="2506">
        <v>1211965</v>
      </c>
      <c r="D41" s="2506">
        <v>108948</v>
      </c>
      <c r="E41" s="2506">
        <v>107760</v>
      </c>
      <c r="F41" s="2506">
        <v>938258</v>
      </c>
      <c r="G41" s="2506">
        <v>920949</v>
      </c>
      <c r="H41" s="2506">
        <v>187859</v>
      </c>
      <c r="I41" s="2506">
        <v>183255</v>
      </c>
      <c r="J41" s="2553"/>
      <c r="K41" s="186"/>
      <c r="L41" s="2509"/>
      <c r="M41" s="2509"/>
      <c r="N41" s="2580"/>
      <c r="O41" s="2580"/>
      <c r="P41" s="2541"/>
      <c r="Q41" s="2541"/>
      <c r="R41" s="2541"/>
      <c r="S41" s="2541"/>
      <c r="T41" s="2541"/>
      <c r="U41" s="2541"/>
    </row>
    <row r="42" spans="1:21" ht="12.75" customHeight="1">
      <c r="A42" s="2505" t="s">
        <v>1128</v>
      </c>
      <c r="B42" s="2506">
        <v>557886</v>
      </c>
      <c r="C42" s="2506">
        <v>548016</v>
      </c>
      <c r="D42" s="2506">
        <v>37941</v>
      </c>
      <c r="E42" s="2506">
        <v>37401</v>
      </c>
      <c r="F42" s="2506">
        <v>437550</v>
      </c>
      <c r="G42" s="2506">
        <v>430290</v>
      </c>
      <c r="H42" s="2506">
        <v>82394</v>
      </c>
      <c r="I42" s="2506">
        <v>80325</v>
      </c>
      <c r="J42" s="2553"/>
      <c r="K42" s="186"/>
      <c r="L42" s="2509"/>
      <c r="M42" s="2509"/>
      <c r="N42" s="2580"/>
      <c r="O42" s="2580"/>
      <c r="P42" s="2541"/>
      <c r="Q42" s="2541"/>
      <c r="R42" s="2541"/>
      <c r="S42" s="2541"/>
      <c r="T42" s="2541"/>
      <c r="U42" s="2541"/>
    </row>
    <row r="43" spans="1:21" ht="12.75" customHeight="1">
      <c r="A43" s="2503" t="s">
        <v>0</v>
      </c>
      <c r="B43" s="2506">
        <v>248517</v>
      </c>
      <c r="C43" s="2506">
        <v>243773</v>
      </c>
      <c r="D43" s="2506">
        <v>46104</v>
      </c>
      <c r="E43" s="2506">
        <v>45732</v>
      </c>
      <c r="F43" s="2506">
        <v>156630</v>
      </c>
      <c r="G43" s="2506">
        <v>153490</v>
      </c>
      <c r="H43" s="2506">
        <v>45783</v>
      </c>
      <c r="I43" s="2506">
        <v>44551</v>
      </c>
      <c r="J43" s="2553"/>
      <c r="K43" s="186"/>
      <c r="L43" s="186"/>
      <c r="M43" s="2509"/>
      <c r="N43" s="2580"/>
      <c r="O43" s="2580"/>
      <c r="P43" s="2541"/>
      <c r="Q43" s="2541"/>
      <c r="R43" s="2541"/>
      <c r="S43" s="2541"/>
      <c r="T43" s="2541"/>
      <c r="U43" s="2541"/>
    </row>
    <row r="44" spans="1:21" ht="12.75" customHeight="1">
      <c r="A44" s="2503" t="s">
        <v>1</v>
      </c>
      <c r="B44" s="2506">
        <v>330916</v>
      </c>
      <c r="C44" s="2506">
        <v>324574</v>
      </c>
      <c r="D44" s="2506">
        <v>42681</v>
      </c>
      <c r="E44" s="2506">
        <v>42119</v>
      </c>
      <c r="F44" s="2506">
        <v>234567</v>
      </c>
      <c r="G44" s="2506">
        <v>230057</v>
      </c>
      <c r="H44" s="2506">
        <v>53669</v>
      </c>
      <c r="I44" s="2506">
        <v>52398</v>
      </c>
      <c r="J44" s="2553"/>
      <c r="K44" s="186"/>
      <c r="L44" s="2509"/>
      <c r="M44" s="2509"/>
      <c r="N44" s="2580"/>
      <c r="O44" s="2580"/>
      <c r="P44" s="2541"/>
      <c r="Q44" s="2541"/>
      <c r="R44" s="2541"/>
      <c r="S44" s="2541"/>
      <c r="T44" s="2541"/>
      <c r="U44" s="2541"/>
    </row>
    <row r="45" spans="1:21" ht="22.5" customHeight="1">
      <c r="A45" s="2511" t="s">
        <v>2838</v>
      </c>
      <c r="B45" s="2554">
        <v>0</v>
      </c>
      <c r="C45" s="2554">
        <v>0</v>
      </c>
      <c r="D45" s="2554">
        <v>0</v>
      </c>
      <c r="E45" s="2554">
        <v>0</v>
      </c>
      <c r="F45" s="2554">
        <v>0</v>
      </c>
      <c r="G45" s="2554">
        <v>0</v>
      </c>
      <c r="H45" s="2554">
        <v>0</v>
      </c>
      <c r="I45" s="2554">
        <v>0</v>
      </c>
      <c r="J45" s="2554"/>
      <c r="N45" s="2580"/>
      <c r="O45" s="2580"/>
      <c r="P45" s="2541"/>
      <c r="Q45" s="2541"/>
      <c r="R45" s="2541"/>
      <c r="S45" s="2541"/>
      <c r="T45" s="2541"/>
      <c r="U45" s="2541"/>
    </row>
    <row r="46" spans="1:21" ht="12.75" customHeight="1">
      <c r="A46" s="507" t="s">
        <v>2839</v>
      </c>
      <c r="B46" s="2560">
        <v>256384</v>
      </c>
      <c r="C46" s="2560">
        <v>251653</v>
      </c>
      <c r="D46" s="2560">
        <v>15430</v>
      </c>
      <c r="E46" s="2560">
        <v>15064</v>
      </c>
      <c r="F46" s="2560">
        <v>184904</v>
      </c>
      <c r="G46" s="2560">
        <v>181787</v>
      </c>
      <c r="H46" s="2560">
        <v>56050</v>
      </c>
      <c r="I46" s="2561">
        <v>54802</v>
      </c>
      <c r="J46" s="2561"/>
      <c r="N46" s="2580"/>
      <c r="O46" s="2580"/>
      <c r="P46" s="2541"/>
      <c r="Q46" s="2541"/>
      <c r="R46" s="2541"/>
      <c r="S46" s="2541"/>
      <c r="T46" s="2541"/>
      <c r="U46" s="2541"/>
    </row>
    <row r="47" spans="1:21" ht="12.75">
      <c r="A47" s="4188"/>
      <c r="B47" s="4178" t="s">
        <v>14</v>
      </c>
      <c r="C47" s="4190"/>
      <c r="D47" s="4180" t="s">
        <v>2845</v>
      </c>
      <c r="E47" s="4191"/>
      <c r="F47" s="4180" t="s">
        <v>2846</v>
      </c>
      <c r="G47" s="4191"/>
      <c r="H47" s="4180" t="s">
        <v>2847</v>
      </c>
      <c r="I47" s="4191"/>
      <c r="J47" s="2530"/>
    </row>
    <row r="48" spans="1:21" ht="25.5">
      <c r="A48" s="4189"/>
      <c r="B48" s="2574" t="s">
        <v>14</v>
      </c>
      <c r="C48" s="2474" t="s">
        <v>2873</v>
      </c>
      <c r="D48" s="2574" t="s">
        <v>14</v>
      </c>
      <c r="E48" s="2474" t="s">
        <v>2873</v>
      </c>
      <c r="F48" s="2574" t="s">
        <v>14</v>
      </c>
      <c r="G48" s="2474" t="s">
        <v>2873</v>
      </c>
      <c r="H48" s="2574" t="s">
        <v>14</v>
      </c>
      <c r="I48" s="2562" t="s">
        <v>2873</v>
      </c>
      <c r="J48" s="100"/>
    </row>
    <row r="49" spans="1:13" ht="12.75">
      <c r="A49" s="4173" t="s">
        <v>372</v>
      </c>
      <c r="B49" s="4173"/>
      <c r="C49" s="4173"/>
      <c r="D49" s="4173"/>
      <c r="E49" s="4173"/>
      <c r="F49" s="4173"/>
      <c r="G49" s="4173"/>
      <c r="H49" s="4173"/>
      <c r="I49" s="4173"/>
      <c r="J49" s="100"/>
    </row>
    <row r="50" spans="1:13" s="2515" customFormat="1" ht="9.75" customHeight="1">
      <c r="A50" s="4174" t="s">
        <v>2849</v>
      </c>
      <c r="B50" s="4174"/>
      <c r="C50" s="4174"/>
      <c r="D50" s="4174"/>
      <c r="E50" s="4174"/>
      <c r="F50" s="4174"/>
      <c r="G50" s="4174"/>
      <c r="H50" s="4174"/>
      <c r="I50" s="4174"/>
      <c r="J50" s="2513"/>
      <c r="K50" s="2513"/>
      <c r="L50" s="2514"/>
      <c r="M50" s="2514"/>
    </row>
    <row r="51" spans="1:13" s="2515" customFormat="1" ht="9.75" customHeight="1">
      <c r="A51" s="4172" t="s">
        <v>2850</v>
      </c>
      <c r="B51" s="4172"/>
      <c r="C51" s="4172"/>
      <c r="D51" s="4172"/>
      <c r="E51" s="4172"/>
      <c r="F51" s="4172"/>
      <c r="G51" s="4172"/>
      <c r="H51" s="4172"/>
      <c r="I51" s="4172"/>
      <c r="J51" s="2516"/>
      <c r="K51" s="2516"/>
      <c r="L51" s="2516"/>
      <c r="M51" s="2516"/>
    </row>
    <row r="52" spans="1:13" ht="27.75" customHeight="1">
      <c r="A52" s="4171" t="s">
        <v>2874</v>
      </c>
      <c r="B52" s="4171"/>
      <c r="C52" s="4171"/>
      <c r="D52" s="4171"/>
      <c r="E52" s="4171"/>
      <c r="F52" s="4171"/>
      <c r="G52" s="4171"/>
      <c r="H52" s="4171"/>
      <c r="I52" s="4171"/>
      <c r="J52" s="2563"/>
      <c r="K52" s="2591"/>
      <c r="L52" s="2591"/>
      <c r="M52" s="2591"/>
    </row>
    <row r="53" spans="1:13" ht="21.75" customHeight="1">
      <c r="A53" s="4171" t="s">
        <v>2875</v>
      </c>
      <c r="B53" s="4171"/>
      <c r="C53" s="4171"/>
      <c r="D53" s="4171"/>
      <c r="E53" s="4171"/>
      <c r="F53" s="4171"/>
      <c r="G53" s="4171"/>
      <c r="H53" s="4171"/>
      <c r="I53" s="4171"/>
      <c r="J53" s="2563"/>
      <c r="K53" s="2591"/>
      <c r="L53" s="2591"/>
      <c r="M53" s="2591"/>
    </row>
    <row r="54" spans="1:13" ht="12.75" customHeight="1"/>
    <row r="55" spans="1:13" ht="12.75" customHeight="1">
      <c r="A55" s="94" t="s">
        <v>164</v>
      </c>
      <c r="B55" s="2593"/>
      <c r="C55" s="2593"/>
      <c r="D55" s="2593"/>
      <c r="E55" s="2593"/>
      <c r="F55" s="2593"/>
      <c r="G55" s="2593"/>
      <c r="H55" s="2593"/>
      <c r="I55" s="2593"/>
      <c r="J55" s="2593"/>
    </row>
    <row r="56" spans="1:13" ht="12.75" customHeight="1">
      <c r="A56" s="2520" t="s">
        <v>2876</v>
      </c>
    </row>
    <row r="57" spans="1:13" ht="12.75" customHeight="1">
      <c r="A57" s="2520" t="s">
        <v>2877</v>
      </c>
      <c r="B57" s="2594"/>
      <c r="C57" s="2594"/>
      <c r="D57" s="2594"/>
      <c r="E57" s="2594"/>
      <c r="F57" s="2594"/>
      <c r="G57" s="2594"/>
      <c r="H57" s="2594"/>
      <c r="I57" s="2594"/>
      <c r="J57" s="2571"/>
    </row>
    <row r="58" spans="1:13" ht="12.75" customHeight="1">
      <c r="A58" s="2520" t="s">
        <v>2878</v>
      </c>
      <c r="B58" s="2594"/>
      <c r="C58" s="2594"/>
      <c r="D58" s="2594"/>
      <c r="E58" s="2594"/>
      <c r="F58" s="2594"/>
      <c r="G58" s="2594"/>
      <c r="H58" s="2594"/>
      <c r="I58" s="2594"/>
      <c r="J58" s="2571"/>
    </row>
    <row r="59" spans="1:13" ht="12.75" customHeight="1">
      <c r="A59" s="2520" t="s">
        <v>2879</v>
      </c>
      <c r="B59" s="2595"/>
      <c r="C59" s="2595"/>
      <c r="D59" s="2595"/>
      <c r="E59" s="2595"/>
      <c r="F59" s="2595"/>
      <c r="G59" s="2595"/>
      <c r="H59" s="2595"/>
      <c r="I59" s="2595"/>
      <c r="J59" s="2571"/>
    </row>
    <row r="60" spans="1:13" ht="13.5" customHeight="1">
      <c r="B60" s="2567"/>
      <c r="C60" s="2567"/>
      <c r="D60" s="2567"/>
      <c r="E60" s="2567"/>
      <c r="F60" s="2567"/>
      <c r="G60" s="2567"/>
      <c r="H60" s="2567"/>
      <c r="I60" s="2567"/>
      <c r="J60" s="2567"/>
    </row>
  </sheetData>
  <mergeCells count="17">
    <mergeCell ref="A50:I50"/>
    <mergeCell ref="A51:I51"/>
    <mergeCell ref="A52:I52"/>
    <mergeCell ref="A53:I53"/>
    <mergeCell ref="A47:A48"/>
    <mergeCell ref="B47:C47"/>
    <mergeCell ref="D47:E47"/>
    <mergeCell ref="F47:G47"/>
    <mergeCell ref="H47:I47"/>
    <mergeCell ref="A49:I49"/>
    <mergeCell ref="A1:I1"/>
    <mergeCell ref="A2:I2"/>
    <mergeCell ref="A4:A5"/>
    <mergeCell ref="B4:C4"/>
    <mergeCell ref="D4:E4"/>
    <mergeCell ref="F4:G4"/>
    <mergeCell ref="H4:I4"/>
  </mergeCells>
  <hyperlinks>
    <hyperlink ref="A57" r:id="rId1"/>
    <hyperlink ref="A56" r:id="rId2"/>
    <hyperlink ref="A59" r:id="rId3"/>
    <hyperlink ref="A58" r:id="rId4"/>
    <hyperlink ref="D5" r:id="rId5"/>
    <hyperlink ref="F5" r:id="rId6"/>
    <hyperlink ref="H5" r:id="rId7"/>
    <hyperlink ref="E5" r:id="rId8"/>
    <hyperlink ref="G5" r:id="rId9"/>
    <hyperlink ref="I5" r:id="rId10"/>
    <hyperlink ref="C5" r:id="rId11"/>
    <hyperlink ref="B5" r:id="rId12"/>
    <hyperlink ref="D48" r:id="rId13"/>
    <hyperlink ref="F48" r:id="rId14"/>
    <hyperlink ref="H48" r:id="rId15"/>
    <hyperlink ref="C48" r:id="rId16"/>
    <hyperlink ref="E48" r:id="rId17"/>
    <hyperlink ref="G48" r:id="rId18"/>
    <hyperlink ref="I48" r:id="rId19"/>
    <hyperlink ref="B48" r:id="rId20"/>
  </hyperlinks>
  <printOptions horizontalCentered="1"/>
  <pageMargins left="0.39370078740157483" right="0.39370078740157483" top="0.39370078740157483" bottom="0.39370078740157483" header="0" footer="0"/>
  <pageSetup paperSize="9" orientation="portrait" verticalDpi="300" r:id="rId21"/>
  <headerFooter alignWithMargins="0"/>
</worksheet>
</file>

<file path=xl/worksheets/sheet118.xml><?xml version="1.0" encoding="utf-8"?>
<worksheet xmlns="http://schemas.openxmlformats.org/spreadsheetml/2006/main" xmlns:r="http://schemas.openxmlformats.org/officeDocument/2006/relationships">
  <dimension ref="A1:AK57"/>
  <sheetViews>
    <sheetView showGridLines="0" workbookViewId="0">
      <selection activeCell="A2" sqref="A2:L2"/>
    </sheetView>
  </sheetViews>
  <sheetFormatPr defaultColWidth="9.140625" defaultRowHeight="13.5" customHeight="1"/>
  <cols>
    <col min="1" max="1" width="18.5703125" style="2571" customWidth="1"/>
    <col min="2" max="3" width="6.85546875" style="2571" customWidth="1"/>
    <col min="4" max="4" width="8.140625" style="2571" customWidth="1"/>
    <col min="5" max="5" width="6.85546875" style="2571" customWidth="1"/>
    <col min="6" max="6" width="8" style="2571" customWidth="1"/>
    <col min="7" max="12" width="6.85546875" style="2571" customWidth="1"/>
    <col min="13" max="13" width="9.140625" style="2571" customWidth="1"/>
    <col min="14" max="14" width="7.85546875" style="2596" bestFit="1" customWidth="1"/>
    <col min="15" max="15" width="8.5703125" style="2571" bestFit="1" customWidth="1"/>
    <col min="16" max="16" width="8.42578125" style="2571" bestFit="1" customWidth="1"/>
    <col min="17" max="17" width="8.85546875" style="2571" bestFit="1" customWidth="1"/>
    <col min="18" max="16384" width="9.140625" style="2571"/>
  </cols>
  <sheetData>
    <row r="1" spans="1:37" s="2570" customFormat="1" ht="35.1" customHeight="1">
      <c r="A1" s="4175" t="s">
        <v>2880</v>
      </c>
      <c r="B1" s="4175"/>
      <c r="C1" s="4175"/>
      <c r="D1" s="4175"/>
      <c r="E1" s="4175"/>
      <c r="F1" s="4175"/>
      <c r="G1" s="4175"/>
      <c r="H1" s="4175"/>
      <c r="I1" s="4175"/>
      <c r="J1" s="4175"/>
      <c r="K1" s="4175"/>
      <c r="L1" s="4175"/>
      <c r="M1" s="2525"/>
      <c r="N1" s="2596"/>
      <c r="O1" s="2596"/>
      <c r="P1" s="2596"/>
      <c r="Q1" s="2596"/>
      <c r="R1" s="2596"/>
    </row>
    <row r="2" spans="1:37" s="2572" customFormat="1" ht="35.1" customHeight="1">
      <c r="A2" s="4176" t="s">
        <v>2881</v>
      </c>
      <c r="B2" s="4176"/>
      <c r="C2" s="4176"/>
      <c r="D2" s="4176"/>
      <c r="E2" s="4176"/>
      <c r="F2" s="4176"/>
      <c r="G2" s="4176"/>
      <c r="H2" s="4176"/>
      <c r="I2" s="4176"/>
      <c r="J2" s="4176"/>
      <c r="K2" s="4176"/>
      <c r="L2" s="4176"/>
      <c r="M2" s="2525"/>
    </row>
    <row r="3" spans="1:37" s="2529" customFormat="1" ht="9.75" customHeight="1">
      <c r="A3" s="2526" t="s">
        <v>59</v>
      </c>
      <c r="B3" s="2527"/>
      <c r="C3" s="2527"/>
      <c r="D3" s="2527"/>
      <c r="E3" s="2527"/>
      <c r="F3" s="2527"/>
      <c r="G3" s="2527"/>
      <c r="H3" s="2527"/>
      <c r="L3" s="2597" t="s">
        <v>12</v>
      </c>
      <c r="M3" s="2597"/>
    </row>
    <row r="4" spans="1:37" s="2473" customFormat="1" ht="13.5" customHeight="1">
      <c r="A4" s="4194"/>
      <c r="B4" s="4197" t="s">
        <v>14</v>
      </c>
      <c r="C4" s="4198" t="s">
        <v>645</v>
      </c>
      <c r="D4" s="4198"/>
      <c r="E4" s="4198"/>
      <c r="F4" s="4198"/>
      <c r="G4" s="4199" t="s">
        <v>2882</v>
      </c>
      <c r="H4" s="4199"/>
      <c r="I4" s="4199"/>
      <c r="J4" s="4199"/>
      <c r="K4" s="4199"/>
      <c r="L4" s="4199"/>
      <c r="M4" s="2598"/>
    </row>
    <row r="5" spans="1:37" s="2473" customFormat="1" ht="13.5" customHeight="1">
      <c r="A5" s="4195"/>
      <c r="B5" s="4197"/>
      <c r="C5" s="4200" t="s">
        <v>19</v>
      </c>
      <c r="D5" s="4200"/>
      <c r="E5" s="4200" t="s">
        <v>18</v>
      </c>
      <c r="F5" s="4200"/>
      <c r="G5" s="4201" t="s">
        <v>2883</v>
      </c>
      <c r="H5" s="4201" t="s">
        <v>2884</v>
      </c>
      <c r="I5" s="4201" t="s">
        <v>2885</v>
      </c>
      <c r="J5" s="4201" t="s">
        <v>2886</v>
      </c>
      <c r="K5" s="4201" t="s">
        <v>2887</v>
      </c>
      <c r="L5" s="4201" t="s">
        <v>2888</v>
      </c>
      <c r="M5" s="2599"/>
    </row>
    <row r="6" spans="1:37" s="2473" customFormat="1" ht="25.5" customHeight="1">
      <c r="A6" s="4196"/>
      <c r="B6" s="4197"/>
      <c r="C6" s="2600" t="s">
        <v>14</v>
      </c>
      <c r="D6" s="2600" t="s">
        <v>2889</v>
      </c>
      <c r="E6" s="2600" t="s">
        <v>14</v>
      </c>
      <c r="F6" s="2600" t="s">
        <v>2890</v>
      </c>
      <c r="G6" s="4201"/>
      <c r="H6" s="4201"/>
      <c r="I6" s="4201"/>
      <c r="J6" s="4201"/>
      <c r="K6" s="4201"/>
      <c r="L6" s="4201"/>
      <c r="M6" s="2599"/>
      <c r="N6" s="2477"/>
      <c r="O6" s="2477"/>
      <c r="P6" s="2478"/>
      <c r="Q6" s="2477"/>
    </row>
    <row r="7" spans="1:37" s="1268" customFormat="1" ht="13.5" customHeight="1">
      <c r="A7" s="1402" t="s">
        <v>20</v>
      </c>
      <c r="B7" s="2601"/>
      <c r="C7" s="2602"/>
      <c r="D7" s="2601"/>
      <c r="E7" s="2602"/>
      <c r="F7" s="2602"/>
      <c r="G7" s="2601"/>
      <c r="H7" s="2603"/>
      <c r="I7" s="2603"/>
      <c r="J7" s="2603"/>
      <c r="K7" s="2603"/>
      <c r="L7" s="2604"/>
      <c r="M7" s="2604"/>
      <c r="N7" s="2485"/>
      <c r="O7" s="2485"/>
      <c r="P7" s="2485"/>
    </row>
    <row r="8" spans="1:37" s="1268" customFormat="1" ht="13.5" customHeight="1">
      <c r="A8" s="1402">
        <v>1990</v>
      </c>
      <c r="B8" s="2605">
        <v>100773</v>
      </c>
      <c r="C8" s="2605">
        <v>43000</v>
      </c>
      <c r="D8" s="2605">
        <v>33614</v>
      </c>
      <c r="E8" s="2605">
        <v>57773</v>
      </c>
      <c r="F8" s="2605">
        <v>45856</v>
      </c>
      <c r="G8" s="2605" t="s">
        <v>65</v>
      </c>
      <c r="H8" s="2605" t="s">
        <v>65</v>
      </c>
      <c r="I8" s="2605" t="s">
        <v>65</v>
      </c>
      <c r="J8" s="2605" t="s">
        <v>65</v>
      </c>
      <c r="K8" s="2605" t="s">
        <v>65</v>
      </c>
      <c r="L8" s="2605" t="s">
        <v>65</v>
      </c>
      <c r="M8" s="2605"/>
      <c r="N8" s="2606"/>
      <c r="O8" s="2607"/>
      <c r="P8" s="2607"/>
      <c r="Q8" s="2607"/>
      <c r="R8" s="2607"/>
      <c r="S8" s="2607"/>
      <c r="T8" s="2607"/>
      <c r="U8" s="2607"/>
      <c r="V8" s="2607"/>
      <c r="W8" s="2607"/>
      <c r="X8" s="2607"/>
      <c r="Z8" s="2486"/>
      <c r="AA8" s="2486"/>
      <c r="AB8" s="2486"/>
      <c r="AC8" s="2486"/>
      <c r="AD8" s="2486"/>
      <c r="AE8" s="2486"/>
      <c r="AF8" s="2486"/>
      <c r="AG8" s="2486"/>
      <c r="AH8" s="2486"/>
      <c r="AI8" s="2486"/>
      <c r="AJ8" s="2486"/>
      <c r="AK8" s="2486"/>
    </row>
    <row r="9" spans="1:37" s="1268" customFormat="1" ht="13.5" customHeight="1">
      <c r="A9" s="1402">
        <v>1991</v>
      </c>
      <c r="B9" s="2605">
        <v>170633</v>
      </c>
      <c r="C9" s="2605">
        <v>72945</v>
      </c>
      <c r="D9" s="2605">
        <v>43090</v>
      </c>
      <c r="E9" s="2605">
        <v>97688</v>
      </c>
      <c r="F9" s="2605">
        <v>53557</v>
      </c>
      <c r="G9" s="2605" t="s">
        <v>65</v>
      </c>
      <c r="H9" s="2605" t="s">
        <v>65</v>
      </c>
      <c r="I9" s="2605" t="s">
        <v>65</v>
      </c>
      <c r="J9" s="2605" t="s">
        <v>65</v>
      </c>
      <c r="K9" s="2605" t="s">
        <v>65</v>
      </c>
      <c r="L9" s="2605" t="s">
        <v>65</v>
      </c>
      <c r="M9" s="2605"/>
      <c r="N9" s="2606"/>
      <c r="O9" s="2607"/>
      <c r="P9" s="2607"/>
      <c r="Q9" s="2607"/>
      <c r="R9" s="2607"/>
      <c r="S9" s="2607"/>
      <c r="T9" s="2607"/>
      <c r="U9" s="2607"/>
      <c r="V9" s="2607"/>
      <c r="W9" s="2607"/>
      <c r="X9" s="2607"/>
      <c r="Z9" s="2486"/>
      <c r="AA9" s="2486"/>
      <c r="AB9" s="2486"/>
      <c r="AC9" s="2486"/>
      <c r="AD9" s="2486"/>
      <c r="AE9" s="2486"/>
      <c r="AF9" s="2486"/>
      <c r="AG9" s="2486"/>
      <c r="AH9" s="2486"/>
      <c r="AI9" s="2486"/>
      <c r="AJ9" s="2486"/>
      <c r="AK9" s="2486"/>
    </row>
    <row r="10" spans="1:37" s="1268" customFormat="1" ht="13.5" customHeight="1">
      <c r="A10" s="1402">
        <v>1992</v>
      </c>
      <c r="B10" s="2605">
        <v>230986</v>
      </c>
      <c r="C10" s="2605">
        <v>102527</v>
      </c>
      <c r="D10" s="2605">
        <v>55235</v>
      </c>
      <c r="E10" s="2605">
        <v>128459</v>
      </c>
      <c r="F10" s="2605">
        <v>67617</v>
      </c>
      <c r="G10" s="2605" t="s">
        <v>65</v>
      </c>
      <c r="H10" s="2605" t="s">
        <v>65</v>
      </c>
      <c r="I10" s="2605" t="s">
        <v>65</v>
      </c>
      <c r="J10" s="2605" t="s">
        <v>65</v>
      </c>
      <c r="K10" s="2605" t="s">
        <v>65</v>
      </c>
      <c r="L10" s="2605" t="s">
        <v>65</v>
      </c>
      <c r="M10" s="2605"/>
      <c r="N10" s="2606"/>
      <c r="O10" s="2607"/>
      <c r="P10" s="2607"/>
      <c r="Q10" s="2607"/>
      <c r="R10" s="2607"/>
      <c r="S10" s="2607"/>
      <c r="T10" s="2607"/>
      <c r="U10" s="2607"/>
      <c r="V10" s="2607"/>
      <c r="W10" s="2607"/>
      <c r="X10" s="2607"/>
      <c r="Z10" s="2486"/>
      <c r="AA10" s="2486"/>
      <c r="AB10" s="2486"/>
      <c r="AC10" s="2486"/>
      <c r="AD10" s="2486"/>
      <c r="AE10" s="2486"/>
      <c r="AF10" s="2486"/>
      <c r="AG10" s="2486"/>
      <c r="AH10" s="2486"/>
      <c r="AI10" s="2486"/>
      <c r="AJ10" s="2486"/>
      <c r="AK10" s="2486"/>
    </row>
    <row r="11" spans="1:37" s="1268" customFormat="1" ht="13.5" customHeight="1">
      <c r="A11" s="1402">
        <v>1993</v>
      </c>
      <c r="B11" s="2605">
        <v>313450</v>
      </c>
      <c r="C11" s="2605">
        <v>143921</v>
      </c>
      <c r="D11" s="2605">
        <v>71900</v>
      </c>
      <c r="E11" s="2605">
        <v>169529</v>
      </c>
      <c r="F11" s="2605">
        <v>82322</v>
      </c>
      <c r="G11" s="2605" t="s">
        <v>65</v>
      </c>
      <c r="H11" s="2605" t="s">
        <v>65</v>
      </c>
      <c r="I11" s="2605" t="s">
        <v>65</v>
      </c>
      <c r="J11" s="2605" t="s">
        <v>65</v>
      </c>
      <c r="K11" s="2605" t="s">
        <v>65</v>
      </c>
      <c r="L11" s="2605" t="s">
        <v>65</v>
      </c>
      <c r="M11" s="2605"/>
      <c r="N11" s="2606"/>
      <c r="O11" s="2607"/>
      <c r="P11" s="2607"/>
      <c r="Q11" s="2607"/>
      <c r="R11" s="2607"/>
      <c r="S11" s="2607"/>
      <c r="T11" s="2607"/>
      <c r="U11" s="2607"/>
      <c r="V11" s="2607"/>
      <c r="W11" s="2607"/>
      <c r="X11" s="2607"/>
      <c r="Z11" s="2486"/>
      <c r="AA11" s="2486"/>
      <c r="AB11" s="2486"/>
      <c r="AC11" s="2486"/>
      <c r="AD11" s="2486"/>
      <c r="AE11" s="2486"/>
      <c r="AF11" s="2486"/>
      <c r="AG11" s="2486"/>
      <c r="AH11" s="2486"/>
      <c r="AI11" s="2486"/>
      <c r="AJ11" s="2486"/>
      <c r="AK11" s="2486"/>
    </row>
    <row r="12" spans="1:37" s="1268" customFormat="1" ht="13.5" customHeight="1">
      <c r="A12" s="1402">
        <v>1994</v>
      </c>
      <c r="B12" s="2605">
        <v>361170</v>
      </c>
      <c r="C12" s="2605">
        <v>176519</v>
      </c>
      <c r="D12" s="2605">
        <v>75693</v>
      </c>
      <c r="E12" s="2605">
        <v>184651</v>
      </c>
      <c r="F12" s="2605">
        <v>75830</v>
      </c>
      <c r="G12" s="2605" t="s">
        <v>65</v>
      </c>
      <c r="H12" s="2605" t="s">
        <v>65</v>
      </c>
      <c r="I12" s="2605" t="s">
        <v>65</v>
      </c>
      <c r="J12" s="2605" t="s">
        <v>65</v>
      </c>
      <c r="K12" s="2605" t="s">
        <v>65</v>
      </c>
      <c r="L12" s="2605" t="s">
        <v>65</v>
      </c>
      <c r="M12" s="2605"/>
      <c r="N12" s="2606"/>
      <c r="O12" s="2607"/>
      <c r="P12" s="2607"/>
      <c r="Q12" s="2607"/>
      <c r="R12" s="2607"/>
      <c r="S12" s="2607"/>
      <c r="T12" s="2607"/>
      <c r="U12" s="2607"/>
      <c r="V12" s="2607"/>
      <c r="W12" s="2607"/>
      <c r="X12" s="2607"/>
      <c r="Z12" s="2486"/>
      <c r="AA12" s="2486"/>
      <c r="AB12" s="2486"/>
      <c r="AC12" s="2486"/>
      <c r="AD12" s="2486"/>
      <c r="AE12" s="2486"/>
      <c r="AF12" s="2486"/>
      <c r="AG12" s="2486"/>
      <c r="AH12" s="2486"/>
      <c r="AI12" s="2486"/>
      <c r="AJ12" s="2486"/>
      <c r="AK12" s="2486"/>
    </row>
    <row r="13" spans="1:37" s="1268" customFormat="1" ht="13.5" customHeight="1">
      <c r="A13" s="1402">
        <v>1995</v>
      </c>
      <c r="B13" s="2605">
        <v>323146</v>
      </c>
      <c r="C13" s="2605">
        <v>160771</v>
      </c>
      <c r="D13" s="2605">
        <v>73246</v>
      </c>
      <c r="E13" s="2605">
        <v>162375</v>
      </c>
      <c r="F13" s="2605">
        <v>71911</v>
      </c>
      <c r="G13" s="2605" t="s">
        <v>65</v>
      </c>
      <c r="H13" s="2605" t="s">
        <v>65</v>
      </c>
      <c r="I13" s="2605" t="s">
        <v>65</v>
      </c>
      <c r="J13" s="2605" t="s">
        <v>65</v>
      </c>
      <c r="K13" s="2605" t="s">
        <v>65</v>
      </c>
      <c r="L13" s="2605" t="s">
        <v>65</v>
      </c>
      <c r="M13" s="2605"/>
      <c r="N13" s="2606"/>
      <c r="O13" s="2607"/>
      <c r="P13" s="2607"/>
      <c r="Q13" s="2607"/>
      <c r="R13" s="2607"/>
      <c r="S13" s="2607"/>
      <c r="T13" s="2607"/>
      <c r="U13" s="2607"/>
      <c r="V13" s="2607"/>
      <c r="W13" s="2607"/>
      <c r="X13" s="2607"/>
      <c r="Z13" s="2486"/>
      <c r="AA13" s="2486"/>
      <c r="AB13" s="2486"/>
      <c r="AC13" s="2486"/>
      <c r="AD13" s="2486"/>
      <c r="AE13" s="2486"/>
      <c r="AF13" s="2486"/>
      <c r="AG13" s="2486"/>
      <c r="AH13" s="2486"/>
      <c r="AI13" s="2486"/>
      <c r="AJ13" s="2486"/>
      <c r="AK13" s="2486"/>
    </row>
    <row r="14" spans="1:37" s="1268" customFormat="1" ht="13.5" customHeight="1">
      <c r="A14" s="1402">
        <v>1996</v>
      </c>
      <c r="B14" s="2605">
        <v>331615</v>
      </c>
      <c r="C14" s="2605">
        <v>162364</v>
      </c>
      <c r="D14" s="2605">
        <v>73666</v>
      </c>
      <c r="E14" s="2605">
        <v>169251</v>
      </c>
      <c r="F14" s="2605">
        <v>82253</v>
      </c>
      <c r="G14" s="2605" t="s">
        <v>65</v>
      </c>
      <c r="H14" s="2605" t="s">
        <v>65</v>
      </c>
      <c r="I14" s="2605" t="s">
        <v>65</v>
      </c>
      <c r="J14" s="2605" t="s">
        <v>65</v>
      </c>
      <c r="K14" s="2605" t="s">
        <v>65</v>
      </c>
      <c r="L14" s="2605" t="s">
        <v>65</v>
      </c>
      <c r="M14" s="2605"/>
      <c r="N14" s="2606"/>
      <c r="O14" s="2607"/>
      <c r="P14" s="2607"/>
      <c r="Q14" s="2607"/>
      <c r="R14" s="2607"/>
      <c r="S14" s="2607"/>
      <c r="T14" s="2607"/>
      <c r="U14" s="2607"/>
      <c r="V14" s="2607"/>
      <c r="W14" s="2607"/>
      <c r="X14" s="2607"/>
      <c r="Z14" s="2486"/>
      <c r="AA14" s="2486"/>
      <c r="AB14" s="2486"/>
      <c r="AC14" s="2486"/>
      <c r="AD14" s="2486"/>
      <c r="AE14" s="2486"/>
      <c r="AF14" s="2486"/>
      <c r="AG14" s="2486"/>
      <c r="AH14" s="2486"/>
      <c r="AI14" s="2486"/>
      <c r="AJ14" s="2486"/>
      <c r="AK14" s="2486"/>
    </row>
    <row r="15" spans="1:37" s="1268" customFormat="1" ht="13.5" customHeight="1">
      <c r="A15" s="1402">
        <v>1997</v>
      </c>
      <c r="B15" s="2605">
        <v>337821</v>
      </c>
      <c r="C15" s="2605">
        <v>158374</v>
      </c>
      <c r="D15" s="2605">
        <v>66999</v>
      </c>
      <c r="E15" s="2605">
        <v>179447</v>
      </c>
      <c r="F15" s="2605">
        <v>78291</v>
      </c>
      <c r="G15" s="2605" t="s">
        <v>65</v>
      </c>
      <c r="H15" s="2605" t="s">
        <v>65</v>
      </c>
      <c r="I15" s="2605" t="s">
        <v>65</v>
      </c>
      <c r="J15" s="2605" t="s">
        <v>65</v>
      </c>
      <c r="K15" s="2605" t="s">
        <v>65</v>
      </c>
      <c r="L15" s="2605" t="s">
        <v>65</v>
      </c>
      <c r="M15" s="2605"/>
      <c r="N15" s="2606"/>
      <c r="O15" s="2607"/>
      <c r="P15" s="2607"/>
      <c r="Q15" s="2607"/>
      <c r="R15" s="2607"/>
      <c r="S15" s="2607"/>
      <c r="T15" s="2607"/>
      <c r="U15" s="2607"/>
      <c r="V15" s="2607"/>
      <c r="W15" s="2607"/>
      <c r="X15" s="2607"/>
      <c r="Z15" s="2486"/>
      <c r="AA15" s="2486"/>
      <c r="AB15" s="2486"/>
      <c r="AC15" s="2486"/>
      <c r="AD15" s="2486"/>
      <c r="AE15" s="2486"/>
      <c r="AF15" s="2486"/>
      <c r="AG15" s="2486"/>
      <c r="AH15" s="2486"/>
      <c r="AI15" s="2486"/>
      <c r="AJ15" s="2486"/>
      <c r="AK15" s="2486"/>
    </row>
    <row r="16" spans="1:37" s="1268" customFormat="1" ht="13.5" customHeight="1">
      <c r="A16" s="1402">
        <v>1998</v>
      </c>
      <c r="B16" s="2605">
        <v>322932</v>
      </c>
      <c r="C16" s="2605">
        <v>147826</v>
      </c>
      <c r="D16" s="2605">
        <v>69209</v>
      </c>
      <c r="E16" s="2605">
        <v>175106</v>
      </c>
      <c r="F16" s="2605">
        <v>82920</v>
      </c>
      <c r="G16" s="2605" t="s">
        <v>65</v>
      </c>
      <c r="H16" s="2605" t="s">
        <v>65</v>
      </c>
      <c r="I16" s="2605" t="s">
        <v>65</v>
      </c>
      <c r="J16" s="2605" t="s">
        <v>65</v>
      </c>
      <c r="K16" s="2605" t="s">
        <v>65</v>
      </c>
      <c r="L16" s="2605" t="s">
        <v>65</v>
      </c>
      <c r="M16" s="2605"/>
      <c r="N16" s="2606"/>
      <c r="O16" s="2607"/>
      <c r="P16" s="2607"/>
      <c r="Q16" s="2607"/>
      <c r="R16" s="2607"/>
      <c r="S16" s="2607"/>
      <c r="T16" s="2607"/>
      <c r="U16" s="2607"/>
      <c r="V16" s="2607"/>
      <c r="W16" s="2607"/>
      <c r="X16" s="2607"/>
      <c r="Z16" s="2486"/>
      <c r="AA16" s="2486"/>
      <c r="AB16" s="2486"/>
      <c r="AC16" s="2486"/>
      <c r="AD16" s="2486"/>
      <c r="AE16" s="2486"/>
      <c r="AF16" s="2486"/>
      <c r="AG16" s="2486"/>
      <c r="AH16" s="2486"/>
      <c r="AI16" s="2486"/>
      <c r="AJ16" s="2486"/>
      <c r="AK16" s="2486"/>
    </row>
    <row r="17" spans="1:37" s="1268" customFormat="1" ht="13.5" customHeight="1">
      <c r="A17" s="1402">
        <v>1999</v>
      </c>
      <c r="B17" s="2605">
        <v>325210</v>
      </c>
      <c r="C17" s="2605">
        <v>143510</v>
      </c>
      <c r="D17" s="2605">
        <v>58950</v>
      </c>
      <c r="E17" s="2605">
        <v>181700</v>
      </c>
      <c r="F17" s="2605">
        <v>77573</v>
      </c>
      <c r="G17" s="2605">
        <v>44880</v>
      </c>
      <c r="H17" s="2605">
        <v>44288</v>
      </c>
      <c r="I17" s="2605">
        <v>75618</v>
      </c>
      <c r="J17" s="2605">
        <v>63899</v>
      </c>
      <c r="K17" s="2605">
        <v>29830</v>
      </c>
      <c r="L17" s="2605">
        <v>66695</v>
      </c>
      <c r="M17" s="2605"/>
      <c r="N17" s="2606"/>
      <c r="O17" s="2607"/>
      <c r="P17" s="2607"/>
      <c r="Q17" s="2607"/>
      <c r="R17" s="2607"/>
      <c r="S17" s="2607"/>
      <c r="T17" s="2607"/>
      <c r="U17" s="2607"/>
      <c r="V17" s="2607"/>
      <c r="W17" s="2607"/>
      <c r="X17" s="2607"/>
      <c r="Z17" s="2486"/>
      <c r="AA17" s="2486"/>
      <c r="AB17" s="2486"/>
      <c r="AC17" s="2486"/>
      <c r="AD17" s="2486"/>
      <c r="AE17" s="2486"/>
      <c r="AF17" s="2486"/>
      <c r="AG17" s="2486"/>
      <c r="AH17" s="2486"/>
      <c r="AI17" s="2486"/>
      <c r="AJ17" s="2486"/>
      <c r="AK17" s="2486"/>
    </row>
    <row r="18" spans="1:37" s="1268" customFormat="1" ht="13.5" customHeight="1">
      <c r="A18" s="1402">
        <v>2000</v>
      </c>
      <c r="B18" s="2605">
        <v>329206</v>
      </c>
      <c r="C18" s="2605">
        <v>140413</v>
      </c>
      <c r="D18" s="2605">
        <v>54052</v>
      </c>
      <c r="E18" s="2605">
        <v>188793</v>
      </c>
      <c r="F18" s="2605">
        <v>79192</v>
      </c>
      <c r="G18" s="2605">
        <v>40962</v>
      </c>
      <c r="H18" s="2605">
        <v>43627</v>
      </c>
      <c r="I18" s="2605">
        <v>74887</v>
      </c>
      <c r="J18" s="2605">
        <v>62803</v>
      </c>
      <c r="K18" s="2605">
        <v>32064</v>
      </c>
      <c r="L18" s="2605">
        <v>74863</v>
      </c>
      <c r="M18" s="2605"/>
      <c r="N18" s="2606"/>
      <c r="O18" s="2607"/>
      <c r="P18" s="2607"/>
      <c r="Q18" s="2607"/>
      <c r="R18" s="2607"/>
      <c r="S18" s="2607"/>
      <c r="T18" s="2607"/>
      <c r="U18" s="2607"/>
      <c r="V18" s="2607"/>
      <c r="W18" s="2607"/>
      <c r="X18" s="2607"/>
      <c r="Z18" s="2486"/>
      <c r="AA18" s="2486"/>
      <c r="AB18" s="2486"/>
      <c r="AC18" s="2486"/>
      <c r="AD18" s="2486"/>
      <c r="AE18" s="2486"/>
      <c r="AF18" s="2486"/>
      <c r="AG18" s="2486"/>
      <c r="AH18" s="2486"/>
      <c r="AI18" s="2486"/>
      <c r="AJ18" s="2486"/>
      <c r="AK18" s="2486"/>
    </row>
    <row r="19" spans="1:37" s="1268" customFormat="1" ht="13.5" customHeight="1">
      <c r="A19" s="1402">
        <v>2001</v>
      </c>
      <c r="B19" s="2605">
        <v>337085</v>
      </c>
      <c r="C19" s="2605">
        <v>138000</v>
      </c>
      <c r="D19" s="2605">
        <v>57177</v>
      </c>
      <c r="E19" s="2605">
        <v>199085</v>
      </c>
      <c r="F19" s="2605">
        <v>88362</v>
      </c>
      <c r="G19" s="2605">
        <v>39417</v>
      </c>
      <c r="H19" s="2605">
        <v>46647</v>
      </c>
      <c r="I19" s="2605">
        <v>75547</v>
      </c>
      <c r="J19" s="2605">
        <v>62762</v>
      </c>
      <c r="K19" s="2605">
        <v>34509</v>
      </c>
      <c r="L19" s="2605">
        <v>78203</v>
      </c>
      <c r="M19" s="2605"/>
      <c r="N19" s="2606"/>
      <c r="O19" s="2607"/>
      <c r="P19" s="2607"/>
      <c r="Q19" s="2607"/>
      <c r="R19" s="2607"/>
      <c r="S19" s="2607"/>
      <c r="T19" s="2607"/>
      <c r="U19" s="2607"/>
      <c r="V19" s="2607"/>
      <c r="W19" s="2607"/>
      <c r="X19" s="2607"/>
      <c r="Z19" s="2486"/>
      <c r="AA19" s="2486"/>
      <c r="AB19" s="2486"/>
      <c r="AC19" s="2486"/>
      <c r="AD19" s="2486"/>
      <c r="AE19" s="2486"/>
      <c r="AF19" s="2486"/>
      <c r="AG19" s="2486"/>
      <c r="AH19" s="2486"/>
      <c r="AI19" s="2486"/>
      <c r="AJ19" s="2486"/>
      <c r="AK19" s="2486"/>
    </row>
    <row r="20" spans="1:37" s="1268" customFormat="1" ht="13.5" customHeight="1">
      <c r="A20" s="1402">
        <v>2002</v>
      </c>
      <c r="B20" s="2605">
        <v>370145</v>
      </c>
      <c r="C20" s="2605">
        <v>150855</v>
      </c>
      <c r="D20" s="2605">
        <v>63776</v>
      </c>
      <c r="E20" s="2605">
        <v>219290</v>
      </c>
      <c r="F20" s="2605">
        <v>93579</v>
      </c>
      <c r="G20" s="2605">
        <v>42063</v>
      </c>
      <c r="H20" s="2605">
        <v>55058</v>
      </c>
      <c r="I20" s="2605">
        <v>84267</v>
      </c>
      <c r="J20" s="2605">
        <v>67863</v>
      </c>
      <c r="K20" s="2605">
        <v>37930</v>
      </c>
      <c r="L20" s="2605">
        <v>82964</v>
      </c>
      <c r="M20" s="2605"/>
      <c r="N20" s="2606"/>
      <c r="O20" s="2607"/>
      <c r="P20" s="2607"/>
      <c r="Q20" s="2607"/>
      <c r="R20" s="2607"/>
      <c r="S20" s="2607"/>
      <c r="T20" s="2607"/>
      <c r="U20" s="2607"/>
      <c r="V20" s="2607"/>
      <c r="W20" s="2607"/>
      <c r="X20" s="2607"/>
      <c r="Z20" s="2486"/>
      <c r="AA20" s="2486"/>
      <c r="AB20" s="2486"/>
      <c r="AC20" s="2486"/>
      <c r="AD20" s="2486"/>
      <c r="AE20" s="2486"/>
      <c r="AF20" s="2486"/>
      <c r="AG20" s="2486"/>
      <c r="AH20" s="2486"/>
      <c r="AI20" s="2486"/>
      <c r="AJ20" s="2486"/>
      <c r="AK20" s="2486"/>
    </row>
    <row r="21" spans="1:37" s="1268" customFormat="1" ht="13.5" customHeight="1">
      <c r="A21" s="1402">
        <v>2003</v>
      </c>
      <c r="B21" s="2605">
        <v>482072</v>
      </c>
      <c r="C21" s="2605">
        <v>205394</v>
      </c>
      <c r="D21" s="2605">
        <v>104420</v>
      </c>
      <c r="E21" s="2605">
        <v>276678</v>
      </c>
      <c r="F21" s="2605">
        <v>130344</v>
      </c>
      <c r="G21" s="2605">
        <v>57169</v>
      </c>
      <c r="H21" s="2605">
        <v>78735</v>
      </c>
      <c r="I21" s="2605">
        <v>116635</v>
      </c>
      <c r="J21" s="2605">
        <v>88455</v>
      </c>
      <c r="K21" s="2605">
        <v>45436</v>
      </c>
      <c r="L21" s="2605">
        <v>95642</v>
      </c>
      <c r="M21" s="2605"/>
      <c r="N21" s="2606"/>
      <c r="O21" s="2607"/>
      <c r="P21" s="2607"/>
      <c r="Q21" s="2607"/>
      <c r="R21" s="2607"/>
      <c r="S21" s="2607"/>
      <c r="T21" s="2607"/>
      <c r="U21" s="2607"/>
      <c r="V21" s="2607"/>
      <c r="W21" s="2607"/>
      <c r="X21" s="2607"/>
      <c r="Z21" s="2486"/>
      <c r="AA21" s="2486"/>
      <c r="AB21" s="2486"/>
      <c r="AC21" s="2486"/>
      <c r="AD21" s="2486"/>
      <c r="AE21" s="2486"/>
      <c r="AF21" s="2486"/>
      <c r="AG21" s="2486"/>
      <c r="AH21" s="2486"/>
      <c r="AI21" s="2486"/>
      <c r="AJ21" s="2486"/>
      <c r="AK21" s="2486"/>
    </row>
    <row r="22" spans="1:37" s="1268" customFormat="1" ht="13.5" customHeight="1">
      <c r="A22" s="1402">
        <v>2004</v>
      </c>
      <c r="B22" s="2605">
        <v>546152</v>
      </c>
      <c r="C22" s="2605">
        <v>237498</v>
      </c>
      <c r="D22" s="2605">
        <v>98465</v>
      </c>
      <c r="E22" s="2605">
        <v>308654</v>
      </c>
      <c r="F22" s="2605">
        <v>123932</v>
      </c>
      <c r="G22" s="2605">
        <v>61594</v>
      </c>
      <c r="H22" s="2605">
        <v>86539</v>
      </c>
      <c r="I22" s="2605">
        <v>135835</v>
      </c>
      <c r="J22" s="2605">
        <v>103135</v>
      </c>
      <c r="K22" s="2605">
        <v>51642</v>
      </c>
      <c r="L22" s="2605">
        <v>107407</v>
      </c>
      <c r="M22" s="2605"/>
      <c r="N22" s="2606"/>
      <c r="O22" s="2607"/>
      <c r="P22" s="2607"/>
      <c r="Q22" s="2607"/>
      <c r="R22" s="2607"/>
      <c r="S22" s="2607"/>
      <c r="T22" s="2607"/>
      <c r="U22" s="2607"/>
      <c r="V22" s="2607"/>
      <c r="W22" s="2607"/>
      <c r="X22" s="2607"/>
      <c r="Z22" s="2486"/>
      <c r="AA22" s="2486"/>
      <c r="AB22" s="2486"/>
      <c r="AC22" s="2486"/>
      <c r="AD22" s="2486"/>
      <c r="AE22" s="2486"/>
      <c r="AF22" s="2486"/>
      <c r="AG22" s="2486"/>
      <c r="AH22" s="2486"/>
      <c r="AI22" s="2486"/>
      <c r="AJ22" s="2486"/>
      <c r="AK22" s="2486"/>
    </row>
    <row r="23" spans="1:37" s="1268" customFormat="1" ht="13.5" customHeight="1">
      <c r="A23" s="1402">
        <v>2005</v>
      </c>
      <c r="B23" s="2608">
        <v>506445</v>
      </c>
      <c r="C23" s="2608">
        <v>225155</v>
      </c>
      <c r="D23" s="2608">
        <v>94513</v>
      </c>
      <c r="E23" s="2608">
        <v>281290</v>
      </c>
      <c r="F23" s="2608">
        <v>117618</v>
      </c>
      <c r="G23" s="2608">
        <v>48001</v>
      </c>
      <c r="H23" s="2608">
        <v>71887</v>
      </c>
      <c r="I23" s="1203">
        <v>125248</v>
      </c>
      <c r="J23" s="1203">
        <v>100454</v>
      </c>
      <c r="K23" s="2605">
        <v>51992</v>
      </c>
      <c r="L23" s="2608">
        <v>108863</v>
      </c>
      <c r="M23" s="2608"/>
      <c r="N23" s="2606"/>
      <c r="O23" s="2609"/>
      <c r="P23" s="2609"/>
      <c r="Q23" s="2609"/>
      <c r="R23" s="2609"/>
      <c r="S23" s="2609"/>
      <c r="T23" s="2609"/>
      <c r="U23" s="1203"/>
      <c r="V23" s="1203"/>
      <c r="W23" s="2607"/>
      <c r="X23" s="2609"/>
      <c r="Z23" s="2486"/>
      <c r="AA23" s="2486"/>
      <c r="AB23" s="2486"/>
      <c r="AC23" s="2486"/>
      <c r="AD23" s="2486"/>
      <c r="AE23" s="2486"/>
      <c r="AF23" s="2486"/>
      <c r="AG23" s="2486"/>
      <c r="AH23" s="2486"/>
      <c r="AI23" s="2486"/>
      <c r="AJ23" s="2486"/>
      <c r="AK23" s="2486"/>
    </row>
    <row r="24" spans="1:37" s="1268" customFormat="1" ht="13.5" customHeight="1">
      <c r="A24" s="1402">
        <v>2006</v>
      </c>
      <c r="B24" s="2610">
        <v>506476</v>
      </c>
      <c r="C24" s="2610">
        <v>224666</v>
      </c>
      <c r="D24" s="2610">
        <v>89786</v>
      </c>
      <c r="E24" s="2610">
        <v>281810</v>
      </c>
      <c r="F24" s="2610">
        <v>109792</v>
      </c>
      <c r="G24" s="2610">
        <v>42344</v>
      </c>
      <c r="H24" s="2610">
        <v>69214</v>
      </c>
      <c r="I24" s="1203">
        <v>127348</v>
      </c>
      <c r="J24" s="1203">
        <v>103359</v>
      </c>
      <c r="K24" s="2611">
        <v>54331</v>
      </c>
      <c r="L24" s="2610">
        <v>109880</v>
      </c>
      <c r="M24" s="2610"/>
      <c r="N24" s="2606"/>
      <c r="O24" s="2612"/>
      <c r="P24" s="2612"/>
      <c r="Q24" s="2612"/>
      <c r="R24" s="2612"/>
      <c r="S24" s="2612"/>
      <c r="T24" s="2612"/>
      <c r="U24" s="1203"/>
      <c r="V24" s="1203"/>
      <c r="W24" s="2613"/>
      <c r="X24" s="2612"/>
      <c r="Z24" s="2486"/>
      <c r="AA24" s="2486"/>
      <c r="AB24" s="2486"/>
      <c r="AC24" s="2486"/>
      <c r="AD24" s="2486"/>
      <c r="AE24" s="2486"/>
      <c r="AF24" s="2486"/>
      <c r="AG24" s="2486"/>
      <c r="AH24" s="2486"/>
      <c r="AI24" s="2486"/>
      <c r="AJ24" s="2486"/>
      <c r="AK24" s="2486"/>
    </row>
    <row r="25" spans="1:37" s="682" customFormat="1" ht="13.5" customHeight="1">
      <c r="A25" s="1402">
        <v>2007</v>
      </c>
      <c r="B25" s="2614">
        <v>474756</v>
      </c>
      <c r="C25" s="2614">
        <v>207506</v>
      </c>
      <c r="D25" s="2614">
        <v>79594</v>
      </c>
      <c r="E25" s="2614">
        <v>267250</v>
      </c>
      <c r="F25" s="2614">
        <v>98623</v>
      </c>
      <c r="G25" s="2614">
        <v>36803</v>
      </c>
      <c r="H25" s="2614">
        <v>61063</v>
      </c>
      <c r="I25" s="2615">
        <v>122234</v>
      </c>
      <c r="J25" s="2615">
        <v>99837</v>
      </c>
      <c r="K25" s="2616">
        <v>53060</v>
      </c>
      <c r="L25" s="2614">
        <v>101759</v>
      </c>
      <c r="M25" s="2614"/>
      <c r="N25" s="2606"/>
      <c r="O25" s="2617"/>
      <c r="P25" s="2617"/>
      <c r="Q25" s="2617"/>
      <c r="R25" s="2617"/>
      <c r="S25" s="2617"/>
      <c r="T25" s="2617"/>
      <c r="U25" s="2615"/>
      <c r="V25" s="2615"/>
      <c r="W25" s="2618"/>
      <c r="X25" s="2617"/>
      <c r="Z25" s="2486"/>
      <c r="AA25" s="2486"/>
      <c r="AB25" s="2486"/>
      <c r="AC25" s="2486"/>
      <c r="AD25" s="2486"/>
      <c r="AE25" s="2486"/>
      <c r="AF25" s="2486"/>
      <c r="AG25" s="2486"/>
      <c r="AH25" s="2486"/>
      <c r="AI25" s="2486"/>
      <c r="AJ25" s="2486"/>
      <c r="AK25" s="2486"/>
    </row>
    <row r="26" spans="1:37" s="682" customFormat="1" ht="13.5" customHeight="1">
      <c r="A26" s="1402">
        <v>2008</v>
      </c>
      <c r="B26" s="2614">
        <v>454518</v>
      </c>
      <c r="C26" s="2614">
        <v>200347</v>
      </c>
      <c r="D26" s="2614">
        <v>92850</v>
      </c>
      <c r="E26" s="2614">
        <v>254171</v>
      </c>
      <c r="F26" s="2614">
        <v>106019</v>
      </c>
      <c r="G26" s="2614">
        <v>36067</v>
      </c>
      <c r="H26" s="2614">
        <v>56401</v>
      </c>
      <c r="I26" s="2614">
        <v>117784</v>
      </c>
      <c r="J26" s="2614">
        <v>97797</v>
      </c>
      <c r="K26" s="2614">
        <v>52261</v>
      </c>
      <c r="L26" s="2614">
        <v>94208</v>
      </c>
      <c r="M26" s="2614"/>
      <c r="N26" s="2606"/>
      <c r="O26" s="2617"/>
      <c r="P26" s="2617"/>
      <c r="Q26" s="2617"/>
      <c r="R26" s="2617"/>
      <c r="S26" s="2617"/>
      <c r="T26" s="2617"/>
      <c r="U26" s="2617"/>
      <c r="V26" s="2617"/>
      <c r="W26" s="2617"/>
      <c r="X26" s="2617"/>
      <c r="Z26" s="2486"/>
      <c r="AA26" s="2486"/>
      <c r="AB26" s="2486"/>
      <c r="AC26" s="2486"/>
      <c r="AD26" s="2486"/>
      <c r="AE26" s="2486"/>
      <c r="AF26" s="2486"/>
      <c r="AG26" s="2486"/>
      <c r="AH26" s="2486"/>
      <c r="AI26" s="2486"/>
      <c r="AJ26" s="2486"/>
      <c r="AK26" s="2486"/>
    </row>
    <row r="27" spans="1:37" s="682" customFormat="1" ht="13.5" customHeight="1">
      <c r="A27" s="1402">
        <v>2009</v>
      </c>
      <c r="B27" s="2614">
        <v>547455</v>
      </c>
      <c r="C27" s="2614">
        <v>264578</v>
      </c>
      <c r="D27" s="2614">
        <v>141607</v>
      </c>
      <c r="E27" s="2614">
        <v>282877</v>
      </c>
      <c r="F27" s="2614">
        <v>132715</v>
      </c>
      <c r="G27" s="2614">
        <v>46603</v>
      </c>
      <c r="H27" s="2614">
        <v>70330</v>
      </c>
      <c r="I27" s="2614">
        <v>146281</v>
      </c>
      <c r="J27" s="2614">
        <v>120786</v>
      </c>
      <c r="K27" s="2614">
        <v>60479</v>
      </c>
      <c r="L27" s="2614">
        <v>102976</v>
      </c>
      <c r="M27" s="2614"/>
      <c r="N27" s="2606"/>
      <c r="O27" s="2617"/>
      <c r="P27" s="2617"/>
      <c r="Q27" s="2617"/>
      <c r="R27" s="2617"/>
      <c r="S27" s="2617"/>
      <c r="T27" s="2617"/>
      <c r="U27" s="2617"/>
      <c r="V27" s="2617"/>
      <c r="W27" s="2617"/>
      <c r="X27" s="2617"/>
      <c r="Z27" s="2486"/>
      <c r="AA27" s="2486"/>
      <c r="AB27" s="2486"/>
      <c r="AC27" s="2486"/>
      <c r="AD27" s="2486"/>
      <c r="AE27" s="2486"/>
      <c r="AF27" s="2486"/>
      <c r="AG27" s="2486"/>
      <c r="AH27" s="2486"/>
      <c r="AI27" s="2486"/>
      <c r="AJ27" s="2486"/>
      <c r="AK27" s="2486"/>
    </row>
    <row r="28" spans="1:37" s="682" customFormat="1" ht="13.5" customHeight="1">
      <c r="A28" s="1402">
        <v>2010</v>
      </c>
      <c r="B28" s="2614">
        <v>582607</v>
      </c>
      <c r="C28" s="2614">
        <v>284432</v>
      </c>
      <c r="D28" s="2614">
        <v>105105</v>
      </c>
      <c r="E28" s="2614">
        <v>298175</v>
      </c>
      <c r="F28" s="2614">
        <v>103015</v>
      </c>
      <c r="G28" s="2614">
        <v>41995</v>
      </c>
      <c r="H28" s="2614">
        <v>71846</v>
      </c>
      <c r="I28" s="2615">
        <v>161699</v>
      </c>
      <c r="J28" s="2615">
        <v>133978</v>
      </c>
      <c r="K28" s="2616">
        <v>65513</v>
      </c>
      <c r="L28" s="2614">
        <v>107576</v>
      </c>
      <c r="M28" s="2614"/>
      <c r="N28" s="2606"/>
      <c r="O28" s="2617"/>
      <c r="P28" s="2617"/>
      <c r="Q28" s="2617"/>
      <c r="R28" s="2617"/>
      <c r="S28" s="2617"/>
      <c r="T28" s="2617"/>
      <c r="U28" s="2615"/>
      <c r="V28" s="2615"/>
      <c r="W28" s="2618"/>
      <c r="X28" s="2617"/>
      <c r="Z28" s="2486"/>
      <c r="AA28" s="2486"/>
      <c r="AB28" s="2486"/>
      <c r="AC28" s="2486"/>
      <c r="AD28" s="2486"/>
      <c r="AE28" s="2486"/>
      <c r="AF28" s="2486"/>
      <c r="AG28" s="2486"/>
      <c r="AH28" s="2486"/>
      <c r="AI28" s="2486"/>
      <c r="AJ28" s="2486"/>
      <c r="AK28" s="2486"/>
    </row>
    <row r="29" spans="1:37" s="682" customFormat="1" ht="13.5" customHeight="1">
      <c r="A29" s="1402">
        <v>2011</v>
      </c>
      <c r="B29" s="2491">
        <v>553212</v>
      </c>
      <c r="C29" s="2491">
        <v>279347</v>
      </c>
      <c r="D29" s="2491">
        <v>118416</v>
      </c>
      <c r="E29" s="2491">
        <v>273865</v>
      </c>
      <c r="F29" s="2491">
        <v>113012</v>
      </c>
      <c r="G29" s="2491">
        <v>31643</v>
      </c>
      <c r="H29" s="2491">
        <v>62782</v>
      </c>
      <c r="I29" s="2491">
        <v>156199</v>
      </c>
      <c r="J29" s="2491">
        <v>133114</v>
      </c>
      <c r="K29" s="2492">
        <v>63739</v>
      </c>
      <c r="L29" s="2492">
        <v>105735</v>
      </c>
      <c r="M29" s="2492"/>
      <c r="N29" s="2606"/>
      <c r="O29" s="2491"/>
      <c r="P29" s="2491"/>
      <c r="Q29" s="2491"/>
      <c r="R29" s="2491"/>
      <c r="S29" s="2491"/>
      <c r="T29" s="2491"/>
      <c r="U29" s="2491"/>
      <c r="V29" s="2491"/>
      <c r="W29" s="2492"/>
      <c r="X29" s="2492"/>
      <c r="Z29" s="2486"/>
      <c r="AA29" s="2486"/>
      <c r="AB29" s="2486"/>
      <c r="AC29" s="2486"/>
      <c r="AD29" s="2486"/>
      <c r="AE29" s="2486"/>
      <c r="AF29" s="2486"/>
      <c r="AG29" s="2486"/>
      <c r="AH29" s="2486"/>
      <c r="AI29" s="2486"/>
      <c r="AJ29" s="2486"/>
      <c r="AK29" s="2486"/>
    </row>
    <row r="30" spans="1:37" s="682" customFormat="1" ht="13.5" customHeight="1">
      <c r="A30" s="1402">
        <v>2012</v>
      </c>
      <c r="B30" s="2491">
        <v>638317</v>
      </c>
      <c r="C30" s="2491">
        <v>331886</v>
      </c>
      <c r="D30" s="2491">
        <v>156264</v>
      </c>
      <c r="E30" s="2491">
        <v>306431</v>
      </c>
      <c r="F30" s="2491">
        <v>135858</v>
      </c>
      <c r="G30" s="2491">
        <v>35662</v>
      </c>
      <c r="H30" s="2491">
        <v>70906</v>
      </c>
      <c r="I30" s="2491">
        <v>184876</v>
      </c>
      <c r="J30" s="2491">
        <v>155725</v>
      </c>
      <c r="K30" s="2492">
        <v>72957</v>
      </c>
      <c r="L30" s="2492">
        <v>118191</v>
      </c>
      <c r="M30" s="2492"/>
      <c r="N30" s="2606"/>
      <c r="O30" s="2491"/>
      <c r="P30" s="2491"/>
      <c r="Q30" s="2491"/>
      <c r="R30" s="2491"/>
      <c r="S30" s="2491"/>
      <c r="T30" s="2491"/>
      <c r="U30" s="2491"/>
      <c r="V30" s="2491"/>
      <c r="W30" s="2492"/>
      <c r="X30" s="2492"/>
      <c r="Z30" s="2486"/>
      <c r="AA30" s="2486"/>
      <c r="AB30" s="2486"/>
      <c r="AC30" s="2486"/>
      <c r="AD30" s="2486"/>
      <c r="AE30" s="2486"/>
      <c r="AF30" s="2486"/>
      <c r="AG30" s="2486"/>
      <c r="AH30" s="2486"/>
      <c r="AI30" s="2486"/>
      <c r="AJ30" s="2486"/>
      <c r="AK30" s="2486"/>
    </row>
    <row r="31" spans="1:37" s="682" customFormat="1" ht="13.5" customHeight="1">
      <c r="A31" s="1402">
        <v>2013</v>
      </c>
      <c r="B31" s="2491">
        <v>654933</v>
      </c>
      <c r="C31" s="2491">
        <v>339766</v>
      </c>
      <c r="D31" s="2491">
        <v>115169</v>
      </c>
      <c r="E31" s="2491">
        <v>315167</v>
      </c>
      <c r="F31" s="2491">
        <v>111811</v>
      </c>
      <c r="G31" s="2491">
        <v>32042</v>
      </c>
      <c r="H31" s="2491">
        <v>67345</v>
      </c>
      <c r="I31" s="2491">
        <v>189028</v>
      </c>
      <c r="J31" s="2491">
        <v>165105</v>
      </c>
      <c r="K31" s="2492">
        <v>77646</v>
      </c>
      <c r="L31" s="2492">
        <v>123767</v>
      </c>
      <c r="M31" s="2492"/>
      <c r="N31" s="2606"/>
      <c r="O31" s="2491"/>
      <c r="P31" s="2491"/>
      <c r="Q31" s="2491"/>
      <c r="R31" s="2491"/>
      <c r="S31" s="2491"/>
      <c r="T31" s="2491"/>
      <c r="U31" s="2491"/>
      <c r="V31" s="2491"/>
      <c r="W31" s="2492"/>
      <c r="X31" s="2492"/>
      <c r="Z31" s="2486"/>
      <c r="AA31" s="2486"/>
      <c r="AB31" s="2486"/>
      <c r="AC31" s="2486"/>
      <c r="AD31" s="2486"/>
      <c r="AE31" s="2486"/>
      <c r="AF31" s="2486"/>
      <c r="AG31" s="2486"/>
      <c r="AH31" s="2486"/>
      <c r="AI31" s="2486"/>
      <c r="AJ31" s="2486"/>
      <c r="AK31" s="2486"/>
    </row>
    <row r="32" spans="1:37" s="682" customFormat="1" ht="13.5" customHeight="1">
      <c r="A32" s="1402">
        <v>2014</v>
      </c>
      <c r="B32" s="2491">
        <v>583523</v>
      </c>
      <c r="C32" s="2491">
        <v>298450</v>
      </c>
      <c r="D32" s="2491">
        <v>89944</v>
      </c>
      <c r="E32" s="2491">
        <v>285073</v>
      </c>
      <c r="F32" s="2491">
        <v>92966</v>
      </c>
      <c r="G32" s="2491">
        <v>25998</v>
      </c>
      <c r="H32" s="2491">
        <v>55803</v>
      </c>
      <c r="I32" s="2491">
        <v>156568</v>
      </c>
      <c r="J32" s="2491">
        <v>148410</v>
      </c>
      <c r="K32" s="2492">
        <v>73721</v>
      </c>
      <c r="L32" s="2492">
        <v>123023</v>
      </c>
      <c r="M32" s="2492"/>
      <c r="N32" s="2606"/>
      <c r="O32" s="2491"/>
      <c r="P32" s="2491"/>
      <c r="Q32" s="2491"/>
      <c r="R32" s="2491"/>
      <c r="S32" s="2491"/>
      <c r="T32" s="2491"/>
      <c r="U32" s="2491"/>
      <c r="V32" s="2491"/>
      <c r="W32" s="2492"/>
      <c r="X32" s="2492"/>
      <c r="Z32" s="2486"/>
      <c r="AA32" s="2486"/>
      <c r="AB32" s="2486"/>
      <c r="AC32" s="2486"/>
      <c r="AD32" s="2486"/>
      <c r="AE32" s="2486"/>
      <c r="AF32" s="2486"/>
      <c r="AG32" s="2486"/>
      <c r="AH32" s="2486"/>
      <c r="AI32" s="2486"/>
      <c r="AJ32" s="2486"/>
      <c r="AK32" s="2486"/>
    </row>
    <row r="33" spans="1:37" s="682" customFormat="1" ht="13.5" customHeight="1">
      <c r="A33" s="1402">
        <v>2015</v>
      </c>
      <c r="B33" s="2491">
        <v>524791</v>
      </c>
      <c r="C33" s="2491">
        <v>263413</v>
      </c>
      <c r="D33" s="2491">
        <v>95523</v>
      </c>
      <c r="E33" s="2491">
        <v>261378</v>
      </c>
      <c r="F33" s="2491">
        <v>103662</v>
      </c>
      <c r="G33" s="2491">
        <v>27357</v>
      </c>
      <c r="H33" s="2491">
        <v>55088</v>
      </c>
      <c r="I33" s="2491">
        <v>128309</v>
      </c>
      <c r="J33" s="2491">
        <v>127810</v>
      </c>
      <c r="K33" s="2492">
        <v>66638</v>
      </c>
      <c r="L33" s="2492">
        <v>119589</v>
      </c>
      <c r="M33" s="2492"/>
      <c r="N33" s="2606"/>
      <c r="O33" s="2491"/>
      <c r="P33" s="2491"/>
      <c r="Q33" s="2491"/>
      <c r="R33" s="2491"/>
      <c r="S33" s="2491"/>
      <c r="T33" s="2491"/>
      <c r="U33" s="2491"/>
      <c r="V33" s="2491"/>
      <c r="W33" s="2492"/>
      <c r="X33" s="2492"/>
      <c r="Z33" s="2486"/>
      <c r="AA33" s="2486"/>
      <c r="AB33" s="2486"/>
      <c r="AC33" s="2486"/>
      <c r="AD33" s="2486"/>
      <c r="AE33" s="2486"/>
      <c r="AF33" s="2486"/>
      <c r="AG33" s="2486"/>
      <c r="AH33" s="2486"/>
      <c r="AI33" s="2486"/>
      <c r="AJ33" s="2486"/>
      <c r="AK33" s="2486"/>
    </row>
    <row r="34" spans="1:37" s="682" customFormat="1" ht="13.5" customHeight="1">
      <c r="A34" s="1402">
        <v>2016</v>
      </c>
      <c r="B34" s="2492">
        <v>463121</v>
      </c>
      <c r="C34" s="2492">
        <v>227931</v>
      </c>
      <c r="D34" s="2492">
        <v>86120</v>
      </c>
      <c r="E34" s="2492">
        <v>235190</v>
      </c>
      <c r="F34" s="2492">
        <v>94915</v>
      </c>
      <c r="G34" s="2492">
        <v>23605</v>
      </c>
      <c r="H34" s="2492">
        <v>49897</v>
      </c>
      <c r="I34" s="2492">
        <v>112476</v>
      </c>
      <c r="J34" s="2492">
        <v>111649</v>
      </c>
      <c r="K34" s="2492">
        <v>58265</v>
      </c>
      <c r="L34" s="2492">
        <v>107229</v>
      </c>
      <c r="M34" s="2492"/>
      <c r="N34" s="2606"/>
      <c r="O34" s="2606"/>
      <c r="P34" s="2606"/>
      <c r="Q34" s="2606"/>
      <c r="R34" s="2606"/>
      <c r="S34" s="2606"/>
      <c r="T34" s="2606"/>
    </row>
    <row r="35" spans="1:37" s="682" customFormat="1" ht="12.75" customHeight="1">
      <c r="A35" s="1429">
        <v>2017</v>
      </c>
      <c r="B35" s="479"/>
      <c r="C35" s="479"/>
      <c r="D35" s="479"/>
      <c r="E35" s="479"/>
      <c r="F35" s="479"/>
      <c r="G35" s="479"/>
      <c r="H35" s="2619"/>
      <c r="I35" s="2619"/>
      <c r="J35" s="2619"/>
      <c r="K35" s="2619"/>
      <c r="L35" s="2619"/>
      <c r="M35" s="380"/>
      <c r="N35" s="2620"/>
      <c r="O35" s="186"/>
      <c r="P35" s="186"/>
      <c r="Q35" s="2606"/>
      <c r="R35" s="2606"/>
      <c r="S35" s="2606"/>
      <c r="T35" s="2606"/>
    </row>
    <row r="36" spans="1:37" s="1268" customFormat="1" ht="12.75" customHeight="1">
      <c r="A36" s="2500" t="s">
        <v>20</v>
      </c>
      <c r="B36" s="2494">
        <v>405795</v>
      </c>
      <c r="C36" s="2494">
        <v>190659</v>
      </c>
      <c r="D36" s="2494">
        <v>73919</v>
      </c>
      <c r="E36" s="2494">
        <v>215136</v>
      </c>
      <c r="F36" s="2494">
        <v>88570</v>
      </c>
      <c r="G36" s="2494">
        <v>19530</v>
      </c>
      <c r="H36" s="2494">
        <v>43610</v>
      </c>
      <c r="I36" s="2494">
        <v>97390</v>
      </c>
      <c r="J36" s="2494">
        <v>99843</v>
      </c>
      <c r="K36" s="2494">
        <v>48630</v>
      </c>
      <c r="L36" s="2494">
        <v>96792</v>
      </c>
      <c r="M36" s="2494"/>
      <c r="N36" s="181"/>
      <c r="O36" s="2501"/>
      <c r="P36" s="2502"/>
      <c r="Q36" s="2606"/>
      <c r="R36" s="2606"/>
      <c r="S36" s="2606"/>
      <c r="T36" s="2606"/>
    </row>
    <row r="37" spans="1:37" s="1268" customFormat="1" ht="12.75" customHeight="1">
      <c r="A37" s="2503" t="s">
        <v>52</v>
      </c>
      <c r="B37" s="2494">
        <v>380479</v>
      </c>
      <c r="C37" s="2494">
        <v>176447</v>
      </c>
      <c r="D37" s="2494">
        <v>68941</v>
      </c>
      <c r="E37" s="2494">
        <v>204032</v>
      </c>
      <c r="F37" s="2494">
        <v>84027</v>
      </c>
      <c r="G37" s="2494">
        <v>18180</v>
      </c>
      <c r="H37" s="2494">
        <v>40247</v>
      </c>
      <c r="I37" s="2494">
        <v>90903</v>
      </c>
      <c r="J37" s="2494">
        <v>93473</v>
      </c>
      <c r="K37" s="2494">
        <v>45330</v>
      </c>
      <c r="L37" s="2494">
        <v>92346</v>
      </c>
      <c r="M37" s="2494"/>
      <c r="N37" s="181"/>
      <c r="O37" s="2501"/>
      <c r="P37" s="2502"/>
      <c r="Q37" s="2606"/>
      <c r="R37" s="2606"/>
      <c r="S37" s="2606"/>
      <c r="T37" s="2606"/>
    </row>
    <row r="38" spans="1:37" s="1268" customFormat="1" ht="12.75" customHeight="1">
      <c r="A38" s="2505" t="s">
        <v>1124</v>
      </c>
      <c r="B38" s="2494">
        <v>144072</v>
      </c>
      <c r="C38" s="2494">
        <v>69492</v>
      </c>
      <c r="D38" s="2494">
        <v>26296</v>
      </c>
      <c r="E38" s="2494">
        <v>74580</v>
      </c>
      <c r="F38" s="2494">
        <v>30336</v>
      </c>
      <c r="G38" s="2494">
        <v>6700</v>
      </c>
      <c r="H38" s="2494">
        <v>14432</v>
      </c>
      <c r="I38" s="2494">
        <v>32137</v>
      </c>
      <c r="J38" s="2494">
        <v>33496</v>
      </c>
      <c r="K38" s="2494">
        <v>18079</v>
      </c>
      <c r="L38" s="2494">
        <v>39228</v>
      </c>
      <c r="M38" s="2494"/>
      <c r="N38" s="181"/>
      <c r="O38" s="2501"/>
      <c r="P38" s="2502"/>
      <c r="Q38" s="2606"/>
      <c r="R38" s="2606"/>
      <c r="S38" s="2606"/>
      <c r="T38" s="2606"/>
    </row>
    <row r="39" spans="1:37" ht="12.75" customHeight="1">
      <c r="A39" s="2505" t="s">
        <v>1125</v>
      </c>
      <c r="B39" s="2506">
        <v>74255</v>
      </c>
      <c r="C39" s="2506">
        <v>32917</v>
      </c>
      <c r="D39" s="2506">
        <v>13241</v>
      </c>
      <c r="E39" s="2506">
        <v>41338</v>
      </c>
      <c r="F39" s="2506">
        <v>17583</v>
      </c>
      <c r="G39" s="2506">
        <v>3360</v>
      </c>
      <c r="H39" s="2506">
        <v>8035</v>
      </c>
      <c r="I39" s="2506">
        <v>18665</v>
      </c>
      <c r="J39" s="2506">
        <v>18121</v>
      </c>
      <c r="K39" s="2506">
        <v>8647</v>
      </c>
      <c r="L39" s="2506">
        <v>17427</v>
      </c>
      <c r="M39" s="2506"/>
      <c r="N39" s="181"/>
      <c r="O39" s="2507"/>
      <c r="P39" s="2502"/>
      <c r="Q39" s="2606"/>
      <c r="R39" s="2606"/>
      <c r="S39" s="2606"/>
      <c r="T39" s="2606"/>
    </row>
    <row r="40" spans="1:37" ht="12.75" customHeight="1">
      <c r="A40" s="2505" t="s">
        <v>2837</v>
      </c>
      <c r="B40" s="2506">
        <v>103518</v>
      </c>
      <c r="C40" s="2506">
        <v>47836</v>
      </c>
      <c r="D40" s="2506">
        <v>18625</v>
      </c>
      <c r="E40" s="2506">
        <v>55682</v>
      </c>
      <c r="F40" s="2506">
        <v>22263</v>
      </c>
      <c r="G40" s="2506">
        <v>4652</v>
      </c>
      <c r="H40" s="2506">
        <v>11133</v>
      </c>
      <c r="I40" s="2506">
        <v>25486</v>
      </c>
      <c r="J40" s="2506">
        <v>27118</v>
      </c>
      <c r="K40" s="2506">
        <v>11793</v>
      </c>
      <c r="L40" s="2506">
        <v>23336</v>
      </c>
      <c r="M40" s="2553"/>
      <c r="N40" s="186"/>
      <c r="O40" s="2509"/>
      <c r="P40" s="2509"/>
      <c r="Q40" s="2606"/>
      <c r="R40" s="2606"/>
      <c r="S40" s="2606"/>
      <c r="T40" s="2606"/>
    </row>
    <row r="41" spans="1:37" ht="12.75" customHeight="1">
      <c r="A41" s="2505" t="s">
        <v>1127</v>
      </c>
      <c r="B41" s="2506">
        <v>31142</v>
      </c>
      <c r="C41" s="2506">
        <v>14638</v>
      </c>
      <c r="D41" s="2506">
        <v>5658</v>
      </c>
      <c r="E41" s="2506">
        <v>16504</v>
      </c>
      <c r="F41" s="2506">
        <v>6930</v>
      </c>
      <c r="G41" s="2506">
        <v>1479</v>
      </c>
      <c r="H41" s="2506">
        <v>3271</v>
      </c>
      <c r="I41" s="2506">
        <v>7670</v>
      </c>
      <c r="J41" s="2506">
        <v>7890</v>
      </c>
      <c r="K41" s="2506">
        <v>3686</v>
      </c>
      <c r="L41" s="2506">
        <v>7146</v>
      </c>
      <c r="M41" s="2553"/>
      <c r="N41" s="186"/>
      <c r="O41" s="2509"/>
      <c r="P41" s="2509"/>
      <c r="Q41" s="2606"/>
      <c r="R41" s="2606"/>
      <c r="S41" s="2606"/>
      <c r="T41" s="2606"/>
    </row>
    <row r="42" spans="1:37" ht="12.75" customHeight="1">
      <c r="A42" s="2505" t="s">
        <v>1128</v>
      </c>
      <c r="B42" s="2506">
        <v>27492</v>
      </c>
      <c r="C42" s="2506">
        <v>11564</v>
      </c>
      <c r="D42" s="2506">
        <v>5121</v>
      </c>
      <c r="E42" s="2506">
        <v>15928</v>
      </c>
      <c r="F42" s="2506">
        <v>6915</v>
      </c>
      <c r="G42" s="2506">
        <v>1989</v>
      </c>
      <c r="H42" s="2506">
        <v>3376</v>
      </c>
      <c r="I42" s="2506">
        <v>6945</v>
      </c>
      <c r="J42" s="2506">
        <v>6848</v>
      </c>
      <c r="K42" s="2506">
        <v>3125</v>
      </c>
      <c r="L42" s="2506">
        <v>5209</v>
      </c>
      <c r="M42" s="2553"/>
      <c r="N42" s="186"/>
      <c r="O42" s="2509"/>
      <c r="P42" s="2509"/>
      <c r="Q42" s="2606"/>
      <c r="R42" s="2606"/>
      <c r="S42" s="2606"/>
      <c r="T42" s="2606"/>
    </row>
    <row r="43" spans="1:37" ht="12.75" customHeight="1">
      <c r="A43" s="2503" t="s">
        <v>0</v>
      </c>
      <c r="B43" s="2506">
        <v>12399</v>
      </c>
      <c r="C43" s="2506">
        <v>7068</v>
      </c>
      <c r="D43" s="2506">
        <v>2659</v>
      </c>
      <c r="E43" s="2506">
        <v>5331</v>
      </c>
      <c r="F43" s="2506">
        <v>2436</v>
      </c>
      <c r="G43" s="2506">
        <v>799</v>
      </c>
      <c r="H43" s="2506">
        <v>1993</v>
      </c>
      <c r="I43" s="2506">
        <v>3414</v>
      </c>
      <c r="J43" s="2506">
        <v>2968</v>
      </c>
      <c r="K43" s="2506">
        <v>1423</v>
      </c>
      <c r="L43" s="2506">
        <v>1802</v>
      </c>
      <c r="M43" s="2553"/>
      <c r="N43" s="186"/>
      <c r="O43" s="186"/>
      <c r="P43" s="2509"/>
      <c r="Q43" s="2606"/>
      <c r="R43" s="2606"/>
      <c r="S43" s="2606"/>
      <c r="T43" s="2606"/>
    </row>
    <row r="44" spans="1:37" ht="12.75" customHeight="1">
      <c r="A44" s="2503" t="s">
        <v>1</v>
      </c>
      <c r="B44" s="2506">
        <v>12128</v>
      </c>
      <c r="C44" s="2506">
        <v>6585</v>
      </c>
      <c r="D44" s="2506">
        <v>2100</v>
      </c>
      <c r="E44" s="2506">
        <v>5543</v>
      </c>
      <c r="F44" s="2506">
        <v>2023</v>
      </c>
      <c r="G44" s="2506">
        <v>523</v>
      </c>
      <c r="H44" s="2506">
        <v>1253</v>
      </c>
      <c r="I44" s="2506">
        <v>2871</v>
      </c>
      <c r="J44" s="2506">
        <v>3161</v>
      </c>
      <c r="K44" s="2506">
        <v>1777</v>
      </c>
      <c r="L44" s="2506">
        <v>2543</v>
      </c>
      <c r="M44" s="2553"/>
      <c r="N44" s="186"/>
      <c r="O44" s="2509"/>
      <c r="P44" s="2509"/>
      <c r="Q44" s="2606"/>
      <c r="R44" s="2606"/>
      <c r="S44" s="2606"/>
      <c r="T44" s="2606"/>
    </row>
    <row r="45" spans="1:37" ht="12.75">
      <c r="A45" s="4188"/>
      <c r="B45" s="4197" t="s">
        <v>14</v>
      </c>
      <c r="C45" s="4210" t="s">
        <v>647</v>
      </c>
      <c r="D45" s="4211"/>
      <c r="E45" s="4211"/>
      <c r="F45" s="4211"/>
      <c r="G45" s="4212" t="s">
        <v>2891</v>
      </c>
      <c r="H45" s="4213"/>
      <c r="I45" s="4213"/>
      <c r="J45" s="4213"/>
      <c r="K45" s="4213"/>
      <c r="L45" s="4214"/>
      <c r="M45" s="2598"/>
    </row>
    <row r="46" spans="1:37" ht="12.75">
      <c r="A46" s="4209"/>
      <c r="B46" s="4197"/>
      <c r="C46" s="4192" t="s">
        <v>18</v>
      </c>
      <c r="D46" s="4193"/>
      <c r="E46" s="4192" t="s">
        <v>40</v>
      </c>
      <c r="F46" s="4193"/>
      <c r="G46" s="4202" t="s">
        <v>2892</v>
      </c>
      <c r="H46" s="4202" t="s">
        <v>2893</v>
      </c>
      <c r="I46" s="4202" t="s">
        <v>2894</v>
      </c>
      <c r="J46" s="4204" t="s">
        <v>2895</v>
      </c>
      <c r="K46" s="4203" t="s">
        <v>2896</v>
      </c>
      <c r="L46" s="4206" t="s">
        <v>2897</v>
      </c>
      <c r="M46" s="2599"/>
    </row>
    <row r="47" spans="1:37" ht="25.5">
      <c r="A47" s="4189"/>
      <c r="B47" s="4197"/>
      <c r="C47" s="2600" t="s">
        <v>14</v>
      </c>
      <c r="D47" s="2621" t="s">
        <v>2898</v>
      </c>
      <c r="E47" s="2600" t="s">
        <v>14</v>
      </c>
      <c r="F47" s="2621" t="s">
        <v>2898</v>
      </c>
      <c r="G47" s="4203"/>
      <c r="H47" s="4203"/>
      <c r="I47" s="4203"/>
      <c r="J47" s="4205"/>
      <c r="K47" s="4192"/>
      <c r="L47" s="4207"/>
      <c r="M47" s="2599"/>
    </row>
    <row r="48" spans="1:37" ht="12.75">
      <c r="A48" s="4208" t="s">
        <v>372</v>
      </c>
      <c r="B48" s="4208"/>
      <c r="C48" s="4208"/>
      <c r="D48" s="4208"/>
      <c r="E48" s="4208"/>
      <c r="F48" s="4208"/>
      <c r="G48" s="4208"/>
      <c r="H48" s="4208"/>
      <c r="I48" s="4208"/>
      <c r="J48" s="4208"/>
      <c r="K48" s="4208"/>
      <c r="L48" s="4208"/>
      <c r="M48" s="2599"/>
    </row>
    <row r="49" spans="1:17" s="2515" customFormat="1" ht="9.75" customHeight="1">
      <c r="A49" s="4174" t="s">
        <v>2849</v>
      </c>
      <c r="B49" s="4174"/>
      <c r="C49" s="4174"/>
      <c r="D49" s="4174"/>
      <c r="E49" s="4174"/>
      <c r="F49" s="4174"/>
      <c r="G49" s="4174"/>
      <c r="H49" s="4174"/>
      <c r="I49" s="4174"/>
      <c r="J49" s="2513"/>
      <c r="K49" s="2513"/>
      <c r="L49" s="2514"/>
      <c r="M49" s="2514"/>
    </row>
    <row r="50" spans="1:17" s="2515" customFormat="1" ht="9.75" customHeight="1">
      <c r="A50" s="4172" t="s">
        <v>2850</v>
      </c>
      <c r="B50" s="4172"/>
      <c r="C50" s="4172"/>
      <c r="D50" s="4172"/>
      <c r="E50" s="4172"/>
      <c r="F50" s="4172"/>
      <c r="G50" s="4172"/>
      <c r="H50" s="4172"/>
      <c r="I50" s="4172"/>
      <c r="J50" s="2516"/>
      <c r="K50" s="2516"/>
      <c r="L50" s="2516"/>
      <c r="M50" s="2516"/>
    </row>
    <row r="51" spans="1:17" s="2625" customFormat="1" ht="39.75" customHeight="1">
      <c r="A51" s="4172" t="s">
        <v>2899</v>
      </c>
      <c r="B51" s="4172"/>
      <c r="C51" s="4172"/>
      <c r="D51" s="4172"/>
      <c r="E51" s="4172"/>
      <c r="F51" s="4172"/>
      <c r="G51" s="4172"/>
      <c r="H51" s="4172"/>
      <c r="I51" s="4172"/>
      <c r="J51" s="4172"/>
      <c r="K51" s="4172"/>
      <c r="L51" s="4172"/>
      <c r="M51" s="2622"/>
      <c r="N51" s="2623"/>
      <c r="O51" s="2624"/>
      <c r="P51" s="2624"/>
      <c r="Q51" s="2624"/>
    </row>
    <row r="52" spans="1:17" s="2625" customFormat="1" ht="38.25" customHeight="1">
      <c r="A52" s="4172" t="s">
        <v>2900</v>
      </c>
      <c r="B52" s="4172"/>
      <c r="C52" s="4172"/>
      <c r="D52" s="4172"/>
      <c r="E52" s="4172"/>
      <c r="F52" s="4172"/>
      <c r="G52" s="4172"/>
      <c r="H52" s="4172"/>
      <c r="I52" s="4172"/>
      <c r="J52" s="4172"/>
      <c r="K52" s="4172"/>
      <c r="L52" s="4172"/>
      <c r="M52" s="2622"/>
      <c r="N52" s="2623"/>
      <c r="O52" s="2624"/>
      <c r="P52" s="2624"/>
      <c r="Q52" s="2624"/>
    </row>
    <row r="53" spans="1:17" s="2625" customFormat="1" ht="13.5" customHeight="1">
      <c r="A53" s="2622"/>
      <c r="B53" s="2622"/>
      <c r="C53" s="2622"/>
      <c r="D53" s="2622"/>
      <c r="E53" s="2622"/>
      <c r="F53" s="2622"/>
      <c r="G53" s="2622"/>
      <c r="H53" s="2622"/>
      <c r="I53" s="2622"/>
      <c r="J53" s="2622"/>
      <c r="K53" s="2622"/>
      <c r="L53" s="2622"/>
      <c r="M53" s="2622"/>
      <c r="N53" s="2623"/>
      <c r="O53" s="2624"/>
      <c r="P53" s="2624"/>
      <c r="Q53" s="2624"/>
    </row>
    <row r="54" spans="1:17" ht="12.6" customHeight="1">
      <c r="A54" s="94" t="s">
        <v>164</v>
      </c>
      <c r="B54" s="2592"/>
      <c r="C54" s="2592"/>
      <c r="D54" s="2592"/>
      <c r="E54" s="2592"/>
      <c r="F54" s="2592"/>
      <c r="G54" s="2592"/>
      <c r="H54" s="2592"/>
      <c r="I54" s="2592"/>
      <c r="N54" s="2571"/>
    </row>
    <row r="55" spans="1:17" ht="12.6" customHeight="1">
      <c r="A55" s="2626" t="s">
        <v>2901</v>
      </c>
    </row>
    <row r="56" spans="1:17" ht="12.6" customHeight="1">
      <c r="A56" s="2626" t="s">
        <v>2902</v>
      </c>
    </row>
    <row r="57" spans="1:17" ht="12.6" customHeight="1">
      <c r="A57" s="2626" t="s">
        <v>2903</v>
      </c>
    </row>
  </sheetData>
  <mergeCells count="32">
    <mergeCell ref="A52:L52"/>
    <mergeCell ref="G46:G47"/>
    <mergeCell ref="H46:H47"/>
    <mergeCell ref="I46:I47"/>
    <mergeCell ref="J46:J47"/>
    <mergeCell ref="K46:K47"/>
    <mergeCell ref="L46:L47"/>
    <mergeCell ref="A48:I48"/>
    <mergeCell ref="J48:L48"/>
    <mergeCell ref="A49:I49"/>
    <mergeCell ref="A50:I50"/>
    <mergeCell ref="A51:L51"/>
    <mergeCell ref="A45:A47"/>
    <mergeCell ref="B45:B47"/>
    <mergeCell ref="C45:F45"/>
    <mergeCell ref="G45:L45"/>
    <mergeCell ref="C46:D46"/>
    <mergeCell ref="E46:F46"/>
    <mergeCell ref="A1:L1"/>
    <mergeCell ref="A2:L2"/>
    <mergeCell ref="A4:A6"/>
    <mergeCell ref="B4:B6"/>
    <mergeCell ref="C4:F4"/>
    <mergeCell ref="G4:L4"/>
    <mergeCell ref="C5:D5"/>
    <mergeCell ref="E5:F5"/>
    <mergeCell ref="G5:G6"/>
    <mergeCell ref="H5:H6"/>
    <mergeCell ref="I5:I6"/>
    <mergeCell ref="J5:J6"/>
    <mergeCell ref="K5:K6"/>
    <mergeCell ref="L5:L6"/>
  </mergeCells>
  <conditionalFormatting sqref="R36:R44">
    <cfRule type="cellIs" dxfId="18" priority="1" operator="notEqual">
      <formula>0</formula>
    </cfRule>
  </conditionalFormatting>
  <hyperlinks>
    <hyperlink ref="A55" r:id="rId1"/>
    <hyperlink ref="A56" r:id="rId2"/>
    <hyperlink ref="A57" r:id="rId3"/>
    <hyperlink ref="B4:B6" r:id="rId4" display="Total"/>
    <hyperlink ref="B45:B47" r:id="rId5" display="Total"/>
    <hyperlink ref="C6" r:id="rId6"/>
    <hyperlink ref="E6" r:id="rId7"/>
    <hyperlink ref="C47" r:id="rId8"/>
    <hyperlink ref="E47" r:id="rId9"/>
    <hyperlink ref="D6" r:id="rId10"/>
    <hyperlink ref="F6" r:id="rId11"/>
    <hyperlink ref="D47" r:id="rId12"/>
    <hyperlink ref="F47" r:id="rId13"/>
    <hyperlink ref="G4:L4" r:id="rId14" display="Idade"/>
    <hyperlink ref="G45:L45" r:id="rId15" display="Age"/>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19.xml><?xml version="1.0" encoding="utf-8"?>
<worksheet xmlns="http://schemas.openxmlformats.org/spreadsheetml/2006/main" xmlns:r="http://schemas.openxmlformats.org/officeDocument/2006/relationships">
  <dimension ref="A1:V57"/>
  <sheetViews>
    <sheetView showGridLines="0" zoomScaleNormal="100" workbookViewId="0">
      <selection activeCell="A2" sqref="A2:G2"/>
    </sheetView>
  </sheetViews>
  <sheetFormatPr defaultColWidth="9.140625" defaultRowHeight="13.5"/>
  <cols>
    <col min="1" max="1" width="23.28515625" style="2571" customWidth="1"/>
    <col min="2" max="4" width="12.140625" style="2571" customWidth="1"/>
    <col min="5" max="5" width="12.140625" style="2508" customWidth="1"/>
    <col min="6" max="7" width="12.140625" style="2634" customWidth="1"/>
    <col min="8" max="8" width="12.140625" style="2571" customWidth="1"/>
    <col min="9" max="9" width="7.85546875" style="2571" bestFit="1" customWidth="1"/>
    <col min="10" max="10" width="8.5703125" style="2571" bestFit="1" customWidth="1"/>
    <col min="11" max="11" width="8.42578125" style="2571" bestFit="1" customWidth="1"/>
    <col min="12" max="16384" width="9.140625" style="2571"/>
  </cols>
  <sheetData>
    <row r="1" spans="1:22" s="2570" customFormat="1" ht="35.1" customHeight="1">
      <c r="A1" s="4175" t="s">
        <v>2904</v>
      </c>
      <c r="B1" s="4175"/>
      <c r="C1" s="4175"/>
      <c r="D1" s="4175"/>
      <c r="E1" s="4175"/>
      <c r="F1" s="4175"/>
      <c r="G1" s="4175"/>
      <c r="N1" s="2571"/>
      <c r="O1" s="2571"/>
      <c r="P1" s="2571"/>
      <c r="Q1" s="2571"/>
      <c r="R1" s="2571"/>
    </row>
    <row r="2" spans="1:22" s="2572" customFormat="1" ht="35.1" customHeight="1">
      <c r="A2" s="4176" t="s">
        <v>2905</v>
      </c>
      <c r="B2" s="4176"/>
      <c r="C2" s="4176"/>
      <c r="D2" s="4176"/>
      <c r="E2" s="4176"/>
      <c r="F2" s="4176"/>
      <c r="G2" s="4176"/>
    </row>
    <row r="3" spans="1:22" s="2473" customFormat="1" ht="13.5" customHeight="1">
      <c r="A3" s="4215"/>
      <c r="B3" s="4161" t="s">
        <v>2906</v>
      </c>
      <c r="C3" s="4161"/>
      <c r="D3" s="4161"/>
      <c r="E3" s="4161" t="s">
        <v>2907</v>
      </c>
      <c r="F3" s="4161"/>
      <c r="G3" s="4161"/>
    </row>
    <row r="4" spans="1:22" s="2473" customFormat="1" ht="13.5" customHeight="1">
      <c r="A4" s="4215"/>
      <c r="B4" s="2627" t="s">
        <v>17</v>
      </c>
      <c r="C4" s="2627" t="s">
        <v>19</v>
      </c>
      <c r="D4" s="2627" t="s">
        <v>18</v>
      </c>
      <c r="E4" s="2627" t="s">
        <v>17</v>
      </c>
      <c r="F4" s="2627" t="s">
        <v>19</v>
      </c>
      <c r="G4" s="2627" t="s">
        <v>18</v>
      </c>
    </row>
    <row r="5" spans="1:22" s="2473" customFormat="1" ht="13.5" customHeight="1">
      <c r="A5" s="4215"/>
      <c r="B5" s="3264" t="s">
        <v>1294</v>
      </c>
      <c r="C5" s="3264"/>
      <c r="D5" s="3264"/>
      <c r="E5" s="3264" t="s">
        <v>58</v>
      </c>
      <c r="F5" s="3264"/>
      <c r="G5" s="3264"/>
      <c r="I5" s="2477"/>
      <c r="J5" s="2477"/>
      <c r="K5" s="2478"/>
    </row>
    <row r="6" spans="1:22" s="1268" customFormat="1" ht="13.5" customHeight="1">
      <c r="A6" s="1402" t="s">
        <v>20</v>
      </c>
      <c r="B6" s="2536"/>
      <c r="C6" s="479"/>
      <c r="D6" s="479"/>
      <c r="E6" s="2536"/>
      <c r="F6" s="2485"/>
      <c r="G6" s="2485"/>
    </row>
    <row r="7" spans="1:22" s="1268" customFormat="1" ht="13.5" customHeight="1">
      <c r="A7" s="1402">
        <v>1990</v>
      </c>
      <c r="B7" s="2575" t="s">
        <v>65</v>
      </c>
      <c r="C7" s="2575" t="s">
        <v>65</v>
      </c>
      <c r="D7" s="2575" t="s">
        <v>65</v>
      </c>
      <c r="E7" s="2575">
        <v>17393884</v>
      </c>
      <c r="F7" s="2575">
        <v>7233548</v>
      </c>
      <c r="G7" s="2575">
        <v>10160336</v>
      </c>
      <c r="H7" s="2541"/>
      <c r="I7" s="2575"/>
      <c r="J7" s="2575"/>
      <c r="K7" s="2575"/>
      <c r="L7" s="2575"/>
      <c r="M7" s="2575"/>
      <c r="N7" s="2575"/>
      <c r="P7" s="2580"/>
      <c r="Q7" s="2580"/>
      <c r="R7" s="2580"/>
      <c r="S7" s="2580"/>
      <c r="T7" s="2580"/>
      <c r="U7" s="2541"/>
      <c r="V7" s="2541"/>
    </row>
    <row r="8" spans="1:22" s="1268" customFormat="1" ht="13.5" customHeight="1">
      <c r="A8" s="1402">
        <v>1991</v>
      </c>
      <c r="B8" s="2575" t="s">
        <v>65</v>
      </c>
      <c r="C8" s="2575" t="s">
        <v>65</v>
      </c>
      <c r="D8" s="2575" t="s">
        <v>65</v>
      </c>
      <c r="E8" s="2575">
        <v>29371548</v>
      </c>
      <c r="F8" s="2575">
        <v>12865554</v>
      </c>
      <c r="G8" s="2575">
        <v>16505994</v>
      </c>
      <c r="H8" s="2541"/>
      <c r="I8" s="2575"/>
      <c r="J8" s="2575"/>
      <c r="K8" s="2575"/>
      <c r="L8" s="2575"/>
      <c r="M8" s="2575"/>
      <c r="N8" s="2575"/>
      <c r="P8" s="2580"/>
      <c r="Q8" s="2580"/>
      <c r="R8" s="2580"/>
      <c r="S8" s="2580"/>
      <c r="T8" s="2580"/>
      <c r="U8" s="2541"/>
      <c r="V8" s="2541"/>
    </row>
    <row r="9" spans="1:22" s="1268" customFormat="1" ht="13.5" customHeight="1">
      <c r="A9" s="1402">
        <v>1992</v>
      </c>
      <c r="B9" s="2575" t="s">
        <v>65</v>
      </c>
      <c r="C9" s="2575" t="s">
        <v>65</v>
      </c>
      <c r="D9" s="2575" t="s">
        <v>65</v>
      </c>
      <c r="E9" s="2575">
        <v>42826159</v>
      </c>
      <c r="F9" s="2575">
        <v>19546067</v>
      </c>
      <c r="G9" s="2575">
        <v>23280092</v>
      </c>
      <c r="H9" s="2541"/>
      <c r="I9" s="2575"/>
      <c r="J9" s="2575"/>
      <c r="K9" s="2575"/>
      <c r="L9" s="2575"/>
      <c r="M9" s="2575"/>
      <c r="N9" s="2575"/>
      <c r="P9" s="2580"/>
      <c r="Q9" s="2580"/>
      <c r="R9" s="2580"/>
      <c r="S9" s="2580"/>
      <c r="T9" s="2580"/>
      <c r="U9" s="2541"/>
      <c r="V9" s="2541"/>
    </row>
    <row r="10" spans="1:22" s="1268" customFormat="1" ht="13.5" customHeight="1">
      <c r="A10" s="1402">
        <v>1993</v>
      </c>
      <c r="B10" s="2575" t="s">
        <v>65</v>
      </c>
      <c r="C10" s="2575" t="s">
        <v>65</v>
      </c>
      <c r="D10" s="2575" t="s">
        <v>65</v>
      </c>
      <c r="E10" s="2575">
        <v>62883899</v>
      </c>
      <c r="F10" s="2575">
        <v>29050692</v>
      </c>
      <c r="G10" s="2575">
        <v>33833207</v>
      </c>
      <c r="H10" s="2541"/>
      <c r="I10" s="2575"/>
      <c r="J10" s="2575"/>
      <c r="K10" s="2575"/>
      <c r="L10" s="2575"/>
      <c r="M10" s="2575"/>
      <c r="N10" s="2575"/>
      <c r="P10" s="2580"/>
      <c r="Q10" s="2580"/>
      <c r="R10" s="2580"/>
      <c r="S10" s="2580"/>
      <c r="T10" s="2580"/>
      <c r="U10" s="2541"/>
      <c r="V10" s="2541"/>
    </row>
    <row r="11" spans="1:22" s="1268" customFormat="1" ht="13.5" customHeight="1">
      <c r="A11" s="1402">
        <v>1994</v>
      </c>
      <c r="B11" s="2575" t="s">
        <v>65</v>
      </c>
      <c r="C11" s="2575" t="s">
        <v>65</v>
      </c>
      <c r="D11" s="2575" t="s">
        <v>65</v>
      </c>
      <c r="E11" s="2575">
        <v>71992546</v>
      </c>
      <c r="F11" s="2575">
        <v>35727902</v>
      </c>
      <c r="G11" s="2575">
        <v>36264644</v>
      </c>
      <c r="H11" s="2541"/>
      <c r="I11" s="2575"/>
      <c r="J11" s="2575"/>
      <c r="K11" s="2575"/>
      <c r="L11" s="2575"/>
      <c r="M11" s="2575"/>
      <c r="N11" s="2575"/>
      <c r="P11" s="2580"/>
      <c r="Q11" s="2580"/>
      <c r="R11" s="2580"/>
      <c r="S11" s="2580"/>
      <c r="T11" s="2580"/>
      <c r="U11" s="2541"/>
      <c r="V11" s="2541"/>
    </row>
    <row r="12" spans="1:22" s="1268" customFormat="1" ht="13.5" customHeight="1">
      <c r="A12" s="1402">
        <v>1995</v>
      </c>
      <c r="B12" s="2575" t="s">
        <v>65</v>
      </c>
      <c r="C12" s="2575" t="s">
        <v>65</v>
      </c>
      <c r="D12" s="2575" t="s">
        <v>65</v>
      </c>
      <c r="E12" s="2575">
        <v>71962723</v>
      </c>
      <c r="F12" s="2575">
        <v>36546085</v>
      </c>
      <c r="G12" s="2575">
        <v>35416638</v>
      </c>
      <c r="H12" s="2541"/>
      <c r="I12" s="2575"/>
      <c r="J12" s="2575"/>
      <c r="K12" s="2575"/>
      <c r="L12" s="2575"/>
      <c r="M12" s="2575"/>
      <c r="N12" s="2575"/>
      <c r="P12" s="2580"/>
      <c r="Q12" s="2580"/>
      <c r="R12" s="2580"/>
      <c r="S12" s="2580"/>
      <c r="T12" s="2580"/>
      <c r="U12" s="2541"/>
      <c r="V12" s="2541"/>
    </row>
    <row r="13" spans="1:22" s="1268" customFormat="1" ht="13.5" customHeight="1">
      <c r="A13" s="1402">
        <v>1996</v>
      </c>
      <c r="B13" s="2575" t="s">
        <v>65</v>
      </c>
      <c r="C13" s="2575" t="s">
        <v>65</v>
      </c>
      <c r="D13" s="2575" t="s">
        <v>65</v>
      </c>
      <c r="E13" s="2575">
        <v>71265900</v>
      </c>
      <c r="F13" s="2575">
        <v>35274227</v>
      </c>
      <c r="G13" s="2575">
        <v>35991673</v>
      </c>
      <c r="H13" s="2541"/>
      <c r="I13" s="2575"/>
      <c r="J13" s="2575"/>
      <c r="K13" s="2575"/>
      <c r="L13" s="2575"/>
      <c r="M13" s="2575"/>
      <c r="N13" s="2575"/>
      <c r="P13" s="2580"/>
      <c r="Q13" s="2580"/>
      <c r="R13" s="2580"/>
      <c r="S13" s="2580"/>
      <c r="T13" s="2580"/>
      <c r="U13" s="2541"/>
      <c r="V13" s="2541"/>
    </row>
    <row r="14" spans="1:22" s="1268" customFormat="1" ht="13.5" customHeight="1">
      <c r="A14" s="1402">
        <v>1997</v>
      </c>
      <c r="B14" s="2575" t="s">
        <v>65</v>
      </c>
      <c r="C14" s="2575" t="s">
        <v>65</v>
      </c>
      <c r="D14" s="2575" t="s">
        <v>65</v>
      </c>
      <c r="E14" s="2575">
        <v>63354693</v>
      </c>
      <c r="F14" s="2575">
        <v>30081690</v>
      </c>
      <c r="G14" s="2575">
        <v>33273003</v>
      </c>
      <c r="H14" s="2541"/>
      <c r="I14" s="2575"/>
      <c r="J14" s="2575"/>
      <c r="K14" s="2575"/>
      <c r="L14" s="2575"/>
      <c r="M14" s="2575"/>
      <c r="N14" s="2575"/>
      <c r="P14" s="2580"/>
      <c r="Q14" s="2580"/>
      <c r="R14" s="2580"/>
      <c r="S14" s="2580"/>
      <c r="T14" s="2580"/>
      <c r="U14" s="2541"/>
      <c r="V14" s="2541"/>
    </row>
    <row r="15" spans="1:22" s="1268" customFormat="1" ht="13.5" customHeight="1">
      <c r="A15" s="1402">
        <v>1998</v>
      </c>
      <c r="B15" s="2575" t="s">
        <v>65</v>
      </c>
      <c r="C15" s="2575" t="s">
        <v>65</v>
      </c>
      <c r="D15" s="2575" t="s">
        <v>65</v>
      </c>
      <c r="E15" s="2575">
        <v>58473910</v>
      </c>
      <c r="F15" s="2575">
        <v>27296734</v>
      </c>
      <c r="G15" s="2575">
        <v>31177176</v>
      </c>
      <c r="H15" s="2541"/>
      <c r="I15" s="2575"/>
      <c r="J15" s="2575"/>
      <c r="K15" s="2575"/>
      <c r="L15" s="2575"/>
      <c r="M15" s="2575"/>
      <c r="N15" s="2575"/>
      <c r="P15" s="2580"/>
      <c r="Q15" s="2580"/>
      <c r="R15" s="2580"/>
      <c r="S15" s="2580"/>
      <c r="T15" s="2580"/>
      <c r="U15" s="2541"/>
      <c r="V15" s="2541"/>
    </row>
    <row r="16" spans="1:22" s="1268" customFormat="1" ht="13.5" customHeight="1">
      <c r="A16" s="1402">
        <v>1999</v>
      </c>
      <c r="B16" s="2575">
        <v>723483</v>
      </c>
      <c r="C16" s="2575">
        <v>384085</v>
      </c>
      <c r="D16" s="2575">
        <v>339398</v>
      </c>
      <c r="E16" s="2575">
        <v>68706983</v>
      </c>
      <c r="F16" s="2575">
        <v>31409936</v>
      </c>
      <c r="G16" s="2575">
        <v>37297047</v>
      </c>
      <c r="H16" s="2541"/>
      <c r="I16" s="2575"/>
      <c r="J16" s="2575"/>
      <c r="K16" s="2575"/>
      <c r="L16" s="2575"/>
      <c r="M16" s="2575"/>
      <c r="N16" s="2575"/>
      <c r="P16" s="2580"/>
      <c r="Q16" s="2580"/>
      <c r="R16" s="2580"/>
      <c r="S16" s="2580"/>
      <c r="T16" s="2580"/>
      <c r="U16" s="2541"/>
      <c r="V16" s="2541"/>
    </row>
    <row r="17" spans="1:22" s="1268" customFormat="1" ht="13.5" customHeight="1">
      <c r="A17" s="1402">
        <v>2000</v>
      </c>
      <c r="B17" s="2575">
        <v>810225</v>
      </c>
      <c r="C17" s="2575">
        <v>418552</v>
      </c>
      <c r="D17" s="2575">
        <v>391673</v>
      </c>
      <c r="E17" s="2575">
        <v>70452076</v>
      </c>
      <c r="F17" s="2575">
        <v>31138986</v>
      </c>
      <c r="G17" s="2575">
        <v>39313090</v>
      </c>
      <c r="H17" s="2541"/>
      <c r="I17" s="2575"/>
      <c r="J17" s="2575"/>
      <c r="K17" s="2575"/>
      <c r="L17" s="2575"/>
      <c r="M17" s="2575"/>
      <c r="N17" s="2575"/>
      <c r="P17" s="2580"/>
      <c r="Q17" s="2580"/>
      <c r="R17" s="2580"/>
      <c r="S17" s="2580"/>
      <c r="T17" s="2580"/>
      <c r="U17" s="2541"/>
      <c r="V17" s="2541"/>
    </row>
    <row r="18" spans="1:22" s="1268" customFormat="1" ht="13.5" customHeight="1">
      <c r="A18" s="1402">
        <v>2001</v>
      </c>
      <c r="B18" s="2575">
        <v>884728</v>
      </c>
      <c r="C18" s="2575">
        <v>441939</v>
      </c>
      <c r="D18" s="2575">
        <v>442789</v>
      </c>
      <c r="E18" s="2575">
        <v>71421526</v>
      </c>
      <c r="F18" s="2575">
        <v>30495094</v>
      </c>
      <c r="G18" s="2575">
        <v>40926432</v>
      </c>
      <c r="H18" s="2541"/>
      <c r="I18" s="2575"/>
      <c r="J18" s="2575"/>
      <c r="K18" s="2575"/>
      <c r="L18" s="2575"/>
      <c r="M18" s="2575"/>
      <c r="N18" s="2575"/>
      <c r="P18" s="2580"/>
      <c r="Q18" s="2580"/>
      <c r="R18" s="2580"/>
      <c r="S18" s="2580"/>
      <c r="T18" s="2580"/>
      <c r="U18" s="2541"/>
      <c r="V18" s="2541"/>
    </row>
    <row r="19" spans="1:22" s="1268" customFormat="1" ht="13.5" customHeight="1">
      <c r="A19" s="1402">
        <v>2002</v>
      </c>
      <c r="B19" s="2575">
        <v>1068990</v>
      </c>
      <c r="C19" s="2575">
        <v>529371</v>
      </c>
      <c r="D19" s="2575">
        <v>539619</v>
      </c>
      <c r="E19" s="2575">
        <v>80085019</v>
      </c>
      <c r="F19" s="2575">
        <v>33931400</v>
      </c>
      <c r="G19" s="2575">
        <v>46153619</v>
      </c>
      <c r="H19" s="2541"/>
      <c r="I19" s="2575"/>
      <c r="J19" s="2575"/>
      <c r="K19" s="2575"/>
      <c r="L19" s="2575"/>
      <c r="M19" s="2575"/>
      <c r="N19" s="2575"/>
      <c r="P19" s="2580"/>
      <c r="Q19" s="2580"/>
      <c r="R19" s="2580"/>
      <c r="S19" s="2580"/>
      <c r="T19" s="2580"/>
      <c r="U19" s="2541"/>
      <c r="V19" s="2541"/>
    </row>
    <row r="20" spans="1:22" s="1268" customFormat="1" ht="13.5" customHeight="1">
      <c r="A20" s="1402">
        <v>2003</v>
      </c>
      <c r="B20" s="2575">
        <v>1441712</v>
      </c>
      <c r="C20" s="2575">
        <v>727355</v>
      </c>
      <c r="D20" s="2575">
        <v>714357</v>
      </c>
      <c r="E20" s="2575">
        <v>103590677</v>
      </c>
      <c r="F20" s="2575">
        <v>45686976</v>
      </c>
      <c r="G20" s="2575">
        <v>57903701</v>
      </c>
      <c r="H20" s="2541"/>
      <c r="I20" s="2575"/>
      <c r="J20" s="2575"/>
      <c r="K20" s="2575"/>
      <c r="L20" s="2575"/>
      <c r="M20" s="2575"/>
      <c r="N20" s="2575"/>
      <c r="P20" s="2580"/>
      <c r="Q20" s="2580"/>
      <c r="R20" s="2580"/>
      <c r="S20" s="2580"/>
      <c r="T20" s="2580"/>
      <c r="U20" s="2541"/>
      <c r="V20" s="2541"/>
    </row>
    <row r="21" spans="1:22" s="1268" customFormat="1" ht="13.5" customHeight="1">
      <c r="A21" s="1402">
        <v>2004</v>
      </c>
      <c r="B21" s="2575">
        <v>1634946</v>
      </c>
      <c r="C21" s="2575">
        <v>836363</v>
      </c>
      <c r="D21" s="2575">
        <v>798583</v>
      </c>
      <c r="E21" s="2575">
        <v>114712269</v>
      </c>
      <c r="F21" s="2575">
        <v>51721486</v>
      </c>
      <c r="G21" s="2575">
        <v>62990783</v>
      </c>
      <c r="H21" s="2541"/>
      <c r="I21" s="2575"/>
      <c r="J21" s="2575"/>
      <c r="K21" s="2575"/>
      <c r="L21" s="2575"/>
      <c r="M21" s="2575"/>
      <c r="N21" s="2575"/>
      <c r="P21" s="2580"/>
      <c r="Q21" s="2580"/>
      <c r="R21" s="2580"/>
      <c r="S21" s="2580"/>
      <c r="T21" s="2580"/>
      <c r="U21" s="2541"/>
      <c r="V21" s="2541"/>
    </row>
    <row r="22" spans="1:22" s="1268" customFormat="1" ht="13.5" customHeight="1">
      <c r="A22" s="1402">
        <v>2005</v>
      </c>
      <c r="B22" s="2583">
        <v>1758516</v>
      </c>
      <c r="C22" s="2583">
        <v>898589</v>
      </c>
      <c r="D22" s="2583">
        <v>859927</v>
      </c>
      <c r="E22" s="2583">
        <v>119961780</v>
      </c>
      <c r="F22" s="2583">
        <v>54268365</v>
      </c>
      <c r="G22" s="2583">
        <v>65693415</v>
      </c>
      <c r="H22" s="2541"/>
      <c r="I22" s="2583"/>
      <c r="J22" s="2583"/>
      <c r="K22" s="2583"/>
      <c r="L22" s="2583"/>
      <c r="M22" s="2583"/>
      <c r="N22" s="2583"/>
      <c r="P22" s="2580"/>
      <c r="Q22" s="2580"/>
      <c r="R22" s="2580"/>
      <c r="S22" s="2580"/>
      <c r="T22" s="2580"/>
      <c r="U22" s="2541"/>
      <c r="V22" s="2541"/>
    </row>
    <row r="23" spans="1:22" s="1268" customFormat="1" ht="13.5" customHeight="1">
      <c r="A23" s="1402">
        <v>2006</v>
      </c>
      <c r="B23" s="2587">
        <v>1717862</v>
      </c>
      <c r="C23" s="2587">
        <v>855793</v>
      </c>
      <c r="D23" s="2587">
        <v>862069</v>
      </c>
      <c r="E23" s="2587">
        <v>112515567</v>
      </c>
      <c r="F23" s="2587">
        <v>49882950</v>
      </c>
      <c r="G23" s="2587">
        <v>62632617</v>
      </c>
      <c r="H23" s="2541"/>
      <c r="I23" s="2587"/>
      <c r="J23" s="2587"/>
      <c r="K23" s="2587"/>
      <c r="L23" s="2587"/>
      <c r="M23" s="2587"/>
      <c r="N23" s="2587"/>
      <c r="P23" s="2580"/>
      <c r="Q23" s="2580"/>
      <c r="R23" s="2580"/>
      <c r="S23" s="2580"/>
      <c r="T23" s="2580"/>
      <c r="U23" s="2541"/>
      <c r="V23" s="2541"/>
    </row>
    <row r="24" spans="1:22" s="682" customFormat="1" ht="13.5" customHeight="1">
      <c r="A24" s="1402">
        <v>2007</v>
      </c>
      <c r="B24" s="2617">
        <v>1551310</v>
      </c>
      <c r="C24" s="2617">
        <v>757119</v>
      </c>
      <c r="D24" s="2617">
        <v>794191</v>
      </c>
      <c r="E24" s="2617">
        <v>99055838</v>
      </c>
      <c r="F24" s="2617">
        <v>43027221</v>
      </c>
      <c r="G24" s="2617">
        <v>56028617</v>
      </c>
      <c r="H24" s="2541"/>
      <c r="I24" s="2617"/>
      <c r="J24" s="2617"/>
      <c r="K24" s="2617"/>
      <c r="L24" s="2617"/>
      <c r="M24" s="2617"/>
      <c r="N24" s="2617"/>
      <c r="O24" s="1268"/>
      <c r="P24" s="2580"/>
      <c r="Q24" s="2580"/>
      <c r="R24" s="2580"/>
      <c r="S24" s="2580"/>
      <c r="T24" s="2580"/>
      <c r="U24" s="2541"/>
      <c r="V24" s="2541"/>
    </row>
    <row r="25" spans="1:22" s="682" customFormat="1" ht="13.5" customHeight="1">
      <c r="A25" s="1402">
        <v>2008</v>
      </c>
      <c r="B25" s="2617">
        <v>1425491</v>
      </c>
      <c r="C25" s="2617">
        <v>694224</v>
      </c>
      <c r="D25" s="2617">
        <v>731268</v>
      </c>
      <c r="E25" s="2617">
        <v>90003468</v>
      </c>
      <c r="F25" s="2617">
        <v>39190930</v>
      </c>
      <c r="G25" s="2617">
        <v>50812538</v>
      </c>
      <c r="H25" s="2541"/>
      <c r="I25" s="2617"/>
      <c r="J25" s="2617"/>
      <c r="K25" s="2617"/>
      <c r="L25" s="2617"/>
      <c r="M25" s="2617"/>
      <c r="N25" s="2617"/>
      <c r="O25" s="1268"/>
      <c r="P25" s="2580"/>
      <c r="Q25" s="2580"/>
      <c r="R25" s="2580"/>
      <c r="S25" s="2580"/>
      <c r="T25" s="2580"/>
      <c r="U25" s="2541"/>
      <c r="V25" s="2541"/>
    </row>
    <row r="26" spans="1:22" s="682" customFormat="1" ht="13.5" customHeight="1">
      <c r="A26" s="1402">
        <v>2009</v>
      </c>
      <c r="B26" s="2617">
        <v>1867525</v>
      </c>
      <c r="C26" s="2617">
        <v>969200</v>
      </c>
      <c r="D26" s="2617">
        <v>898325</v>
      </c>
      <c r="E26" s="2617">
        <v>117908560</v>
      </c>
      <c r="F26" s="2617">
        <v>55965366</v>
      </c>
      <c r="G26" s="2617">
        <v>61943194</v>
      </c>
      <c r="H26" s="2541"/>
      <c r="I26" s="2617"/>
      <c r="J26" s="2617"/>
      <c r="K26" s="2617"/>
      <c r="L26" s="2617"/>
      <c r="M26" s="2617"/>
      <c r="N26" s="2617"/>
      <c r="O26" s="1268"/>
      <c r="P26" s="2580"/>
      <c r="Q26" s="2580"/>
      <c r="R26" s="2580"/>
      <c r="S26" s="2580"/>
      <c r="T26" s="2580"/>
      <c r="U26" s="2541"/>
      <c r="V26" s="2541"/>
    </row>
    <row r="27" spans="1:22" s="682" customFormat="1" ht="13.5" customHeight="1">
      <c r="A27" s="1402">
        <v>2010</v>
      </c>
      <c r="B27" s="2617">
        <v>2037429</v>
      </c>
      <c r="C27" s="2617">
        <v>1079157</v>
      </c>
      <c r="D27" s="2617">
        <v>958272</v>
      </c>
      <c r="E27" s="2617">
        <v>126264606</v>
      </c>
      <c r="F27" s="2617">
        <v>61779554</v>
      </c>
      <c r="G27" s="2617">
        <v>64485052</v>
      </c>
      <c r="H27" s="2541"/>
      <c r="I27" s="2617"/>
      <c r="J27" s="2617"/>
      <c r="K27" s="2617"/>
      <c r="L27" s="2617"/>
      <c r="M27" s="2617"/>
      <c r="N27" s="2617"/>
      <c r="O27" s="1268"/>
      <c r="P27" s="2580"/>
      <c r="Q27" s="2580"/>
      <c r="R27" s="2580"/>
      <c r="S27" s="2580"/>
      <c r="T27" s="2580"/>
      <c r="U27" s="2541"/>
      <c r="V27" s="2541"/>
    </row>
    <row r="28" spans="1:22" s="682" customFormat="1" ht="13.5" customHeight="1">
      <c r="A28" s="1402">
        <v>2011</v>
      </c>
      <c r="B28" s="2491">
        <v>1910410</v>
      </c>
      <c r="C28" s="2491">
        <v>1028576</v>
      </c>
      <c r="D28" s="2491">
        <v>881835</v>
      </c>
      <c r="E28" s="2491">
        <v>112529167</v>
      </c>
      <c r="F28" s="2491">
        <v>56919977</v>
      </c>
      <c r="G28" s="2491">
        <v>55609190</v>
      </c>
      <c r="H28" s="2541"/>
      <c r="I28" s="2491"/>
      <c r="J28" s="2491"/>
      <c r="K28" s="2491"/>
      <c r="L28" s="2491"/>
      <c r="M28" s="2491"/>
      <c r="N28" s="2491"/>
      <c r="O28" s="1268"/>
      <c r="P28" s="2580"/>
      <c r="Q28" s="2580"/>
      <c r="R28" s="2580"/>
      <c r="S28" s="2580"/>
      <c r="T28" s="2580"/>
      <c r="U28" s="2541"/>
      <c r="V28" s="2541"/>
    </row>
    <row r="29" spans="1:22" s="682" customFormat="1" ht="13.5" customHeight="1">
      <c r="A29" s="1402">
        <v>2012</v>
      </c>
      <c r="B29" s="2491">
        <v>2382495</v>
      </c>
      <c r="C29" s="2491">
        <v>1311134</v>
      </c>
      <c r="D29" s="2491">
        <v>1071361</v>
      </c>
      <c r="E29" s="2491">
        <v>139289124</v>
      </c>
      <c r="F29" s="2491">
        <v>73166184</v>
      </c>
      <c r="G29" s="2491">
        <v>66122940</v>
      </c>
      <c r="H29" s="2541"/>
      <c r="I29" s="2491"/>
      <c r="J29" s="2491"/>
      <c r="K29" s="2491"/>
      <c r="L29" s="2491"/>
      <c r="M29" s="2491"/>
      <c r="N29" s="2491"/>
      <c r="O29" s="1268"/>
      <c r="P29" s="2580"/>
      <c r="Q29" s="2580"/>
      <c r="R29" s="2580"/>
      <c r="S29" s="2580"/>
      <c r="T29" s="2580"/>
      <c r="U29" s="2541"/>
      <c r="V29" s="2541"/>
    </row>
    <row r="30" spans="1:22" s="682" customFormat="1" ht="13.5" customHeight="1">
      <c r="A30" s="1402">
        <v>2013</v>
      </c>
      <c r="B30" s="2491">
        <v>2433681</v>
      </c>
      <c r="C30" s="2491">
        <v>1341795</v>
      </c>
      <c r="D30" s="2491">
        <v>1091886</v>
      </c>
      <c r="E30" s="2491">
        <v>146488555</v>
      </c>
      <c r="F30" s="2491">
        <v>77409828</v>
      </c>
      <c r="G30" s="2491">
        <v>69078727</v>
      </c>
      <c r="H30" s="2541"/>
      <c r="I30" s="2491"/>
      <c r="J30" s="2491"/>
      <c r="K30" s="2491"/>
      <c r="L30" s="2491"/>
      <c r="M30" s="2491"/>
      <c r="N30" s="2491"/>
      <c r="O30" s="1268"/>
      <c r="P30" s="2580"/>
      <c r="Q30" s="2580"/>
      <c r="R30" s="2580"/>
      <c r="S30" s="2580"/>
      <c r="T30" s="2580"/>
      <c r="U30" s="2541"/>
      <c r="V30" s="2541"/>
    </row>
    <row r="31" spans="1:22" s="682" customFormat="1" ht="13.5" customHeight="1">
      <c r="A31" s="1402">
        <v>2014</v>
      </c>
      <c r="B31" s="2491">
        <v>1978733</v>
      </c>
      <c r="C31" s="2491">
        <v>1085062</v>
      </c>
      <c r="D31" s="2491">
        <v>893671</v>
      </c>
      <c r="E31" s="2491">
        <v>123283698</v>
      </c>
      <c r="F31" s="2491">
        <v>64293289</v>
      </c>
      <c r="G31" s="2491">
        <v>58990409</v>
      </c>
      <c r="H31" s="2541"/>
      <c r="I31" s="2491"/>
      <c r="J31" s="2491"/>
      <c r="K31" s="2491"/>
      <c r="L31" s="2491"/>
      <c r="M31" s="2491"/>
      <c r="N31" s="2491"/>
      <c r="O31" s="1268"/>
      <c r="P31" s="2580"/>
      <c r="Q31" s="2580"/>
      <c r="R31" s="2580"/>
      <c r="S31" s="2580"/>
      <c r="T31" s="2580"/>
      <c r="U31" s="2541"/>
      <c r="V31" s="2541"/>
    </row>
    <row r="32" spans="1:22" s="682" customFormat="1" ht="13.5" customHeight="1">
      <c r="A32" s="1402">
        <v>2015</v>
      </c>
      <c r="B32" s="2491">
        <v>1594416</v>
      </c>
      <c r="C32" s="2491">
        <v>859174</v>
      </c>
      <c r="D32" s="2491">
        <v>735242</v>
      </c>
      <c r="E32" s="2491">
        <v>101957730</v>
      </c>
      <c r="F32" s="2491">
        <v>51891564</v>
      </c>
      <c r="G32" s="2491">
        <v>50066166</v>
      </c>
      <c r="H32" s="2541"/>
      <c r="I32" s="2491"/>
      <c r="J32" s="2491"/>
      <c r="K32" s="2491"/>
      <c r="L32" s="2491"/>
      <c r="M32" s="2491"/>
      <c r="N32" s="2491"/>
      <c r="O32" s="1268"/>
      <c r="P32" s="2541"/>
      <c r="Q32" s="2541"/>
      <c r="R32" s="2541"/>
      <c r="S32" s="2541"/>
      <c r="T32" s="2541"/>
      <c r="U32" s="2541"/>
      <c r="V32" s="2541"/>
    </row>
    <row r="33" spans="1:17" s="682" customFormat="1" ht="13.5" customHeight="1">
      <c r="A33" s="1402">
        <v>2016</v>
      </c>
      <c r="B33" s="2491">
        <v>1345095</v>
      </c>
      <c r="C33" s="2491">
        <v>711313</v>
      </c>
      <c r="D33" s="2491">
        <v>633781</v>
      </c>
      <c r="E33" s="2491">
        <v>85777915</v>
      </c>
      <c r="F33" s="2491">
        <v>42653803</v>
      </c>
      <c r="G33" s="2491">
        <v>43124112</v>
      </c>
      <c r="H33" s="2541"/>
      <c r="I33" s="2541"/>
      <c r="J33" s="2541"/>
      <c r="K33" s="2541"/>
      <c r="L33" s="2541"/>
      <c r="M33" s="2541"/>
      <c r="N33" s="1268"/>
      <c r="O33" s="1268"/>
      <c r="P33" s="1268"/>
      <c r="Q33" s="1268"/>
    </row>
    <row r="34" spans="1:17" s="682" customFormat="1" ht="13.5" customHeight="1">
      <c r="A34" s="961">
        <v>2017</v>
      </c>
      <c r="B34" s="479"/>
      <c r="C34" s="479"/>
      <c r="D34" s="479"/>
      <c r="E34" s="479"/>
      <c r="F34" s="479"/>
      <c r="G34" s="479"/>
      <c r="H34" s="380"/>
      <c r="I34" s="186"/>
      <c r="J34" s="186"/>
      <c r="K34" s="186"/>
      <c r="L34" s="2541"/>
      <c r="M34" s="2541"/>
    </row>
    <row r="35" spans="1:17" s="2498" customFormat="1" ht="12.75" customHeight="1">
      <c r="A35" s="2500" t="s">
        <v>20</v>
      </c>
      <c r="B35" s="2494">
        <v>1146817</v>
      </c>
      <c r="C35" s="2494">
        <v>578313</v>
      </c>
      <c r="D35" s="2494">
        <v>568504</v>
      </c>
      <c r="E35" s="2494">
        <v>71296741</v>
      </c>
      <c r="F35" s="2494">
        <v>33635664</v>
      </c>
      <c r="G35" s="2494">
        <v>37661077</v>
      </c>
      <c r="H35" s="2628"/>
      <c r="I35" s="181"/>
      <c r="J35" s="2501"/>
      <c r="K35" s="2502"/>
      <c r="L35" s="2541"/>
      <c r="M35" s="2580"/>
      <c r="N35" s="2580"/>
      <c r="O35" s="1268"/>
      <c r="P35" s="1268"/>
      <c r="Q35" s="1268"/>
    </row>
    <row r="36" spans="1:17" s="2498" customFormat="1" ht="12.75" customHeight="1">
      <c r="A36" s="2503" t="s">
        <v>52</v>
      </c>
      <c r="B36" s="2494">
        <v>1076909</v>
      </c>
      <c r="C36" s="2494">
        <v>537079</v>
      </c>
      <c r="D36" s="2494">
        <v>539831</v>
      </c>
      <c r="E36" s="2494">
        <v>66465204</v>
      </c>
      <c r="F36" s="2494">
        <v>30846392</v>
      </c>
      <c r="G36" s="2494">
        <v>35618812</v>
      </c>
      <c r="H36" s="2504"/>
      <c r="I36" s="181"/>
      <c r="J36" s="2501"/>
      <c r="K36" s="2502"/>
      <c r="L36" s="2541"/>
      <c r="M36" s="2580"/>
      <c r="N36" s="2580"/>
      <c r="O36" s="1268"/>
      <c r="P36" s="1268"/>
      <c r="Q36" s="1268"/>
    </row>
    <row r="37" spans="1:17" s="2498" customFormat="1" ht="12.75" customHeight="1">
      <c r="A37" s="2505" t="s">
        <v>1124</v>
      </c>
      <c r="B37" s="2494">
        <v>406528</v>
      </c>
      <c r="C37" s="2494">
        <v>209806</v>
      </c>
      <c r="D37" s="2494">
        <v>196722</v>
      </c>
      <c r="E37" s="2494">
        <v>26042389</v>
      </c>
      <c r="F37" s="2494">
        <v>12553436</v>
      </c>
      <c r="G37" s="2494">
        <v>13488953</v>
      </c>
      <c r="H37" s="2504"/>
      <c r="I37" s="181"/>
      <c r="J37" s="2501"/>
      <c r="K37" s="2502"/>
      <c r="L37" s="2541"/>
      <c r="M37" s="2580"/>
      <c r="N37" s="2580"/>
      <c r="O37" s="1268"/>
      <c r="P37" s="1268"/>
      <c r="Q37" s="1268"/>
    </row>
    <row r="38" spans="1:17" s="2630" customFormat="1" ht="12.75" customHeight="1">
      <c r="A38" s="2505" t="s">
        <v>1125</v>
      </c>
      <c r="B38" s="2506">
        <v>195107</v>
      </c>
      <c r="C38" s="2506">
        <v>95179</v>
      </c>
      <c r="D38" s="2506">
        <v>99928</v>
      </c>
      <c r="E38" s="2506">
        <v>12336900</v>
      </c>
      <c r="F38" s="2506">
        <v>5547048</v>
      </c>
      <c r="G38" s="2506">
        <v>6789852</v>
      </c>
      <c r="H38" s="2629"/>
      <c r="I38" s="181"/>
      <c r="J38" s="2507"/>
      <c r="K38" s="2502"/>
      <c r="L38" s="2541"/>
      <c r="M38" s="2580"/>
      <c r="N38" s="2580"/>
      <c r="O38" s="1268"/>
      <c r="P38" s="1268"/>
      <c r="Q38" s="1268"/>
    </row>
    <row r="39" spans="1:17" ht="12.75" customHeight="1">
      <c r="A39" s="2505" t="s">
        <v>2837</v>
      </c>
      <c r="B39" s="2506">
        <v>341641</v>
      </c>
      <c r="C39" s="2506">
        <v>168027</v>
      </c>
      <c r="D39" s="2506">
        <v>173615</v>
      </c>
      <c r="E39" s="2506">
        <v>19359363</v>
      </c>
      <c r="F39" s="2506">
        <v>8869816</v>
      </c>
      <c r="G39" s="2506">
        <v>10489547</v>
      </c>
      <c r="H39" s="2631"/>
      <c r="I39" s="186"/>
      <c r="J39" s="2509"/>
      <c r="K39" s="2509"/>
      <c r="L39" s="2541"/>
      <c r="M39" s="2580"/>
      <c r="N39" s="2580"/>
      <c r="O39" s="1268"/>
      <c r="P39" s="1268"/>
      <c r="Q39" s="1268"/>
    </row>
    <row r="40" spans="1:17" ht="12.75" customHeight="1">
      <c r="A40" s="2505" t="s">
        <v>1127</v>
      </c>
      <c r="B40" s="2506">
        <v>77491</v>
      </c>
      <c r="C40" s="2506">
        <v>39177</v>
      </c>
      <c r="D40" s="2506">
        <v>38314</v>
      </c>
      <c r="E40" s="2506">
        <v>5017958</v>
      </c>
      <c r="F40" s="2506">
        <v>2323231</v>
      </c>
      <c r="G40" s="2506">
        <v>2694727</v>
      </c>
      <c r="H40" s="2631"/>
      <c r="I40" s="186"/>
      <c r="J40" s="2509"/>
      <c r="K40" s="2509"/>
      <c r="L40" s="2541"/>
      <c r="M40" s="2580"/>
      <c r="N40" s="2580"/>
      <c r="O40" s="1268"/>
      <c r="P40" s="1268"/>
      <c r="Q40" s="1268"/>
    </row>
    <row r="41" spans="1:17" ht="12.75" customHeight="1">
      <c r="A41" s="2505" t="s">
        <v>1128</v>
      </c>
      <c r="B41" s="2506">
        <v>56143</v>
      </c>
      <c r="C41" s="2506">
        <v>24891</v>
      </c>
      <c r="D41" s="2506">
        <v>31252</v>
      </c>
      <c r="E41" s="2506">
        <v>3708594</v>
      </c>
      <c r="F41" s="2506">
        <v>1552861</v>
      </c>
      <c r="G41" s="2506">
        <v>2155733</v>
      </c>
      <c r="H41" s="2631"/>
      <c r="I41" s="186"/>
      <c r="J41" s="2509"/>
      <c r="K41" s="2509"/>
      <c r="L41" s="2541"/>
      <c r="M41" s="2580"/>
      <c r="N41" s="2580"/>
      <c r="O41" s="1268"/>
      <c r="P41" s="1268"/>
      <c r="Q41" s="1268"/>
    </row>
    <row r="42" spans="1:17" ht="12.75" customHeight="1">
      <c r="A42" s="2503" t="s">
        <v>0</v>
      </c>
      <c r="B42" s="2506">
        <v>34764</v>
      </c>
      <c r="C42" s="2506">
        <v>20780</v>
      </c>
      <c r="D42" s="2506">
        <v>13984</v>
      </c>
      <c r="E42" s="2506">
        <v>2475883</v>
      </c>
      <c r="F42" s="2506">
        <v>1475397</v>
      </c>
      <c r="G42" s="2506">
        <v>1000486</v>
      </c>
      <c r="H42" s="2631"/>
      <c r="I42" s="186"/>
      <c r="J42" s="186"/>
      <c r="K42" s="2509"/>
      <c r="L42" s="2541"/>
      <c r="M42" s="2580"/>
      <c r="N42" s="2580"/>
      <c r="O42" s="1268"/>
      <c r="P42" s="1268"/>
      <c r="Q42" s="1268"/>
    </row>
    <row r="43" spans="1:17" ht="12.75" customHeight="1">
      <c r="A43" s="2503" t="s">
        <v>1</v>
      </c>
      <c r="B43" s="2506">
        <v>33262</v>
      </c>
      <c r="C43" s="2506">
        <v>19036</v>
      </c>
      <c r="D43" s="2506">
        <v>14226</v>
      </c>
      <c r="E43" s="2506">
        <v>2266394</v>
      </c>
      <c r="F43" s="2506">
        <v>1251224</v>
      </c>
      <c r="G43" s="2506">
        <v>1015170</v>
      </c>
      <c r="H43" s="2631"/>
      <c r="I43" s="186"/>
      <c r="J43" s="2509"/>
      <c r="K43" s="2509"/>
      <c r="L43" s="2541"/>
      <c r="M43" s="2580"/>
      <c r="N43" s="2580"/>
      <c r="O43" s="1268"/>
      <c r="P43" s="1268"/>
      <c r="Q43" s="1268"/>
    </row>
    <row r="44" spans="1:17" ht="12.75">
      <c r="A44" s="4215"/>
      <c r="B44" s="4161" t="s">
        <v>2908</v>
      </c>
      <c r="C44" s="4161"/>
      <c r="D44" s="4161"/>
      <c r="E44" s="4161" t="s">
        <v>2909</v>
      </c>
      <c r="F44" s="4161"/>
      <c r="G44" s="4161"/>
      <c r="H44" s="1111"/>
      <c r="I44" s="1111"/>
      <c r="J44" s="1111"/>
      <c r="K44" s="1111"/>
    </row>
    <row r="45" spans="1:17" ht="12.75">
      <c r="A45" s="4215"/>
      <c r="B45" s="2627" t="s">
        <v>41</v>
      </c>
      <c r="C45" s="2627" t="s">
        <v>18</v>
      </c>
      <c r="D45" s="2627" t="s">
        <v>40</v>
      </c>
      <c r="E45" s="2627" t="s">
        <v>41</v>
      </c>
      <c r="F45" s="2627" t="s">
        <v>18</v>
      </c>
      <c r="G45" s="2627" t="s">
        <v>40</v>
      </c>
      <c r="H45" s="1460"/>
      <c r="I45" s="1460"/>
      <c r="J45" s="1460"/>
      <c r="K45" s="1460"/>
    </row>
    <row r="46" spans="1:17" ht="12.75">
      <c r="A46" s="4217"/>
      <c r="B46" s="3264" t="s">
        <v>1301</v>
      </c>
      <c r="C46" s="3264"/>
      <c r="D46" s="3264"/>
      <c r="E46" s="3264" t="s">
        <v>39</v>
      </c>
      <c r="F46" s="3264"/>
      <c r="G46" s="3264"/>
      <c r="H46" s="1460"/>
      <c r="I46" s="1460"/>
      <c r="J46" s="1460"/>
      <c r="K46" s="1460"/>
    </row>
    <row r="47" spans="1:17" ht="12.75" customHeight="1">
      <c r="A47" s="4218" t="s">
        <v>372</v>
      </c>
      <c r="B47" s="4218"/>
      <c r="C47" s="4218"/>
      <c r="D47" s="4218"/>
      <c r="E47" s="4218"/>
      <c r="F47" s="4218"/>
      <c r="G47" s="4218"/>
      <c r="H47" s="1460"/>
      <c r="I47" s="1460"/>
      <c r="J47" s="1460"/>
      <c r="K47" s="1460"/>
    </row>
    <row r="48" spans="1:17" ht="9.75" customHeight="1">
      <c r="A48" s="3798" t="s">
        <v>2849</v>
      </c>
      <c r="B48" s="3798"/>
      <c r="C48" s="3798"/>
      <c r="D48" s="3798"/>
      <c r="E48" s="3798"/>
      <c r="F48" s="3798"/>
      <c r="G48" s="3798"/>
      <c r="H48" s="1580"/>
      <c r="I48" s="2625"/>
      <c r="J48" s="2625"/>
      <c r="K48" s="2625"/>
    </row>
    <row r="49" spans="1:7" ht="9.75" customHeight="1">
      <c r="A49" s="3798" t="s">
        <v>2850</v>
      </c>
      <c r="B49" s="3798"/>
      <c r="C49" s="3798"/>
      <c r="D49" s="3798"/>
      <c r="E49" s="3798"/>
      <c r="F49" s="3798"/>
      <c r="G49" s="3798"/>
    </row>
    <row r="50" spans="1:7" ht="40.5" customHeight="1">
      <c r="A50" s="4172" t="s">
        <v>2910</v>
      </c>
      <c r="B50" s="4172"/>
      <c r="C50" s="4172"/>
      <c r="D50" s="4172"/>
      <c r="E50" s="4172"/>
      <c r="F50" s="4172"/>
      <c r="G50" s="4172"/>
    </row>
    <row r="51" spans="1:7" ht="38.25" customHeight="1">
      <c r="A51" s="4216" t="s">
        <v>2911</v>
      </c>
      <c r="B51" s="4216"/>
      <c r="C51" s="4216"/>
      <c r="D51" s="4216"/>
      <c r="E51" s="4216"/>
      <c r="F51" s="4216"/>
      <c r="G51" s="4216"/>
    </row>
    <row r="52" spans="1:7" ht="13.5" customHeight="1">
      <c r="A52" s="2632"/>
      <c r="B52" s="2632"/>
      <c r="C52" s="2632"/>
      <c r="D52" s="2632"/>
      <c r="E52" s="2632"/>
      <c r="F52" s="2632"/>
      <c r="G52" s="2632"/>
    </row>
    <row r="53" spans="1:7" ht="9.75" customHeight="1">
      <c r="A53" s="94" t="s">
        <v>164</v>
      </c>
      <c r="B53" s="2567"/>
      <c r="C53" s="2567"/>
      <c r="D53" s="2567"/>
      <c r="E53" s="2567"/>
      <c r="F53" s="2567"/>
      <c r="G53" s="2567"/>
    </row>
    <row r="54" spans="1:7" ht="9.75" customHeight="1">
      <c r="A54" s="2626" t="s">
        <v>2912</v>
      </c>
      <c r="B54" s="2633"/>
      <c r="C54" s="2633"/>
      <c r="D54" s="2633"/>
      <c r="E54" s="2633"/>
      <c r="F54" s="2633"/>
      <c r="G54" s="2633"/>
    </row>
    <row r="55" spans="1:7" ht="9.75" customHeight="1">
      <c r="A55" s="2626" t="s">
        <v>2913</v>
      </c>
      <c r="B55" s="2633"/>
      <c r="C55" s="2633"/>
      <c r="D55" s="2633"/>
      <c r="F55" s="2633"/>
      <c r="G55" s="2633"/>
    </row>
    <row r="56" spans="1:7" ht="12.75">
      <c r="B56" s="1724"/>
      <c r="C56" s="1724"/>
      <c r="D56" s="1724"/>
      <c r="E56" s="1724"/>
      <c r="F56" s="1724"/>
      <c r="G56" s="1724"/>
    </row>
    <row r="57" spans="1:7" ht="12.75">
      <c r="B57" s="2633"/>
      <c r="C57" s="2633"/>
      <c r="D57" s="2633"/>
      <c r="E57" s="2633"/>
      <c r="F57" s="2633"/>
      <c r="G57" s="2633"/>
    </row>
  </sheetData>
  <mergeCells count="17">
    <mergeCell ref="A48:G48"/>
    <mergeCell ref="A49:G49"/>
    <mergeCell ref="A50:G50"/>
    <mergeCell ref="A51:G51"/>
    <mergeCell ref="A44:A46"/>
    <mergeCell ref="B44:D44"/>
    <mergeCell ref="E44:G44"/>
    <mergeCell ref="B46:D46"/>
    <mergeCell ref="E46:G46"/>
    <mergeCell ref="A47:G47"/>
    <mergeCell ref="A1:G1"/>
    <mergeCell ref="A2:G2"/>
    <mergeCell ref="A3:A5"/>
    <mergeCell ref="B3:D3"/>
    <mergeCell ref="E3:G3"/>
    <mergeCell ref="B5:D5"/>
    <mergeCell ref="E5:G5"/>
  </mergeCells>
  <hyperlinks>
    <hyperlink ref="A54" r:id="rId1"/>
    <hyperlink ref="A55" r:id="rId2"/>
    <hyperlink ref="B3:D3" r:id="rId3" display="Valores processados"/>
    <hyperlink ref="B44:D44" r:id="rId4" display="Values paid"/>
    <hyperlink ref="E3:G3" r:id="rId5" display="Dias processados"/>
    <hyperlink ref="E44:G44" r:id="rId6" display="Days subsidized "/>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xml><?xml version="1.0" encoding="utf-8"?>
<worksheet xmlns="http://schemas.openxmlformats.org/spreadsheetml/2006/main" xmlns:r="http://schemas.openxmlformats.org/officeDocument/2006/relationships">
  <sheetPr codeName="Sheet12"/>
  <dimension ref="A1:O52"/>
  <sheetViews>
    <sheetView showGridLines="0" zoomScaleNormal="100" workbookViewId="0">
      <selection activeCell="A2" sqref="A2:L2"/>
    </sheetView>
  </sheetViews>
  <sheetFormatPr defaultColWidth="9.140625" defaultRowHeight="12.75" customHeight="1"/>
  <cols>
    <col min="1" max="1" width="19" style="10" customWidth="1"/>
    <col min="2" max="2" width="9.28515625" style="19" customWidth="1"/>
    <col min="3" max="3" width="12.28515625" style="19" customWidth="1"/>
    <col min="4" max="10" width="7.7109375" style="19" customWidth="1"/>
    <col min="11" max="12" width="7.7109375" style="10" customWidth="1"/>
    <col min="13" max="13" width="15" style="263" customWidth="1"/>
    <col min="14" max="16384" width="9.140625" style="10"/>
  </cols>
  <sheetData>
    <row r="1" spans="1:15" s="192" customFormat="1" ht="30" customHeight="1">
      <c r="A1" s="3357" t="s">
        <v>369</v>
      </c>
      <c r="B1" s="3357"/>
      <c r="C1" s="3357"/>
      <c r="D1" s="3357"/>
      <c r="E1" s="3357"/>
      <c r="F1" s="3357"/>
      <c r="G1" s="3357"/>
      <c r="H1" s="3357"/>
      <c r="I1" s="3357"/>
      <c r="J1" s="3357"/>
      <c r="K1" s="3357"/>
      <c r="L1" s="3357"/>
      <c r="M1" s="377"/>
    </row>
    <row r="2" spans="1:15" s="192" customFormat="1" ht="30" customHeight="1">
      <c r="A2" s="3358" t="s">
        <v>370</v>
      </c>
      <c r="B2" s="3358"/>
      <c r="C2" s="3358"/>
      <c r="D2" s="3358"/>
      <c r="E2" s="3358"/>
      <c r="F2" s="3358"/>
      <c r="G2" s="3358"/>
      <c r="H2" s="3358"/>
      <c r="I2" s="3358"/>
      <c r="J2" s="3358"/>
      <c r="K2" s="3358"/>
      <c r="L2" s="3358"/>
      <c r="M2" s="377"/>
    </row>
    <row r="3" spans="1:15" s="60" customFormat="1" ht="9" customHeight="1">
      <c r="A3" s="59" t="s">
        <v>59</v>
      </c>
      <c r="B3" s="72"/>
      <c r="C3" s="72"/>
      <c r="D3" s="72"/>
      <c r="E3" s="72"/>
      <c r="F3" s="72"/>
      <c r="G3" s="72"/>
      <c r="H3" s="72"/>
      <c r="I3" s="72"/>
      <c r="J3" s="66"/>
      <c r="K3" s="66"/>
      <c r="L3" s="106" t="s">
        <v>12</v>
      </c>
      <c r="M3" s="378"/>
    </row>
    <row r="4" spans="1:15" ht="49.5" customHeight="1">
      <c r="A4" s="150"/>
      <c r="B4" s="356" t="s">
        <v>14</v>
      </c>
      <c r="C4" s="148" t="s">
        <v>99</v>
      </c>
      <c r="D4" s="148" t="s">
        <v>100</v>
      </c>
      <c r="E4" s="148" t="s">
        <v>3</v>
      </c>
      <c r="F4" s="148" t="s">
        <v>101</v>
      </c>
      <c r="G4" s="148" t="s">
        <v>2</v>
      </c>
      <c r="H4" s="148" t="s">
        <v>102</v>
      </c>
      <c r="I4" s="148" t="s">
        <v>5</v>
      </c>
      <c r="J4" s="107" t="s">
        <v>103</v>
      </c>
      <c r="K4" s="107" t="s">
        <v>104</v>
      </c>
      <c r="L4" s="107" t="s">
        <v>111</v>
      </c>
    </row>
    <row r="5" spans="1:15" s="24" customFormat="1" ht="12.75" customHeight="1">
      <c r="A5" s="8" t="s">
        <v>20</v>
      </c>
      <c r="B5" s="3356"/>
      <c r="C5" s="3356"/>
      <c r="D5" s="3356"/>
      <c r="E5" s="3356"/>
      <c r="F5" s="3356"/>
      <c r="G5" s="3356"/>
      <c r="H5" s="3356"/>
      <c r="I5" s="3356"/>
      <c r="J5" s="3356"/>
      <c r="K5" s="3356"/>
      <c r="L5" s="3356"/>
      <c r="M5" s="379"/>
    </row>
    <row r="6" spans="1:15" s="15" customFormat="1" ht="12.75" customHeight="1">
      <c r="A6" s="8">
        <v>1990</v>
      </c>
      <c r="B6" s="207">
        <v>107767</v>
      </c>
      <c r="C6" s="207">
        <v>11413</v>
      </c>
      <c r="D6" s="167">
        <v>0</v>
      </c>
      <c r="E6" s="207">
        <v>28796</v>
      </c>
      <c r="F6" s="207">
        <v>28</v>
      </c>
      <c r="G6" s="207">
        <v>5306</v>
      </c>
      <c r="H6" s="207">
        <v>3986</v>
      </c>
      <c r="I6" s="207">
        <v>8457</v>
      </c>
      <c r="J6" s="167">
        <v>0</v>
      </c>
      <c r="K6" s="207">
        <v>1232</v>
      </c>
      <c r="L6" s="207">
        <v>2034</v>
      </c>
      <c r="M6" s="42"/>
      <c r="N6" s="73"/>
      <c r="O6" s="73"/>
    </row>
    <row r="7" spans="1:15" s="15" customFormat="1" ht="12.75" customHeight="1">
      <c r="A7" s="8">
        <v>1991</v>
      </c>
      <c r="B7" s="63">
        <v>113978</v>
      </c>
      <c r="C7" s="207">
        <v>12678</v>
      </c>
      <c r="D7" s="167">
        <v>0</v>
      </c>
      <c r="E7" s="207">
        <v>29743</v>
      </c>
      <c r="F7" s="207">
        <v>30</v>
      </c>
      <c r="G7" s="207">
        <v>5738</v>
      </c>
      <c r="H7" s="207">
        <v>4770</v>
      </c>
      <c r="I7" s="207">
        <v>8912</v>
      </c>
      <c r="J7" s="167">
        <v>0</v>
      </c>
      <c r="K7" s="207">
        <v>1354</v>
      </c>
      <c r="L7" s="207">
        <v>2183</v>
      </c>
      <c r="M7" s="42"/>
      <c r="N7" s="73"/>
      <c r="O7" s="73"/>
    </row>
    <row r="8" spans="1:15" s="15" customFormat="1" ht="12.75" customHeight="1">
      <c r="A8" s="8">
        <v>1992</v>
      </c>
      <c r="B8" s="207">
        <v>123612</v>
      </c>
      <c r="C8" s="207">
        <v>14007</v>
      </c>
      <c r="D8" s="167">
        <v>0</v>
      </c>
      <c r="E8" s="207">
        <v>31129</v>
      </c>
      <c r="F8" s="207">
        <v>50</v>
      </c>
      <c r="G8" s="207">
        <v>6568</v>
      </c>
      <c r="H8" s="207">
        <v>5804</v>
      </c>
      <c r="I8" s="207">
        <v>9264</v>
      </c>
      <c r="J8" s="167">
        <v>0</v>
      </c>
      <c r="K8" s="207">
        <v>1617</v>
      </c>
      <c r="L8" s="207">
        <v>2545</v>
      </c>
      <c r="M8" s="42"/>
      <c r="N8" s="73"/>
      <c r="O8" s="73"/>
    </row>
    <row r="9" spans="1:15" s="15" customFormat="1" ht="12.75" customHeight="1">
      <c r="A9" s="8">
        <v>1993</v>
      </c>
      <c r="B9" s="207">
        <v>136932</v>
      </c>
      <c r="C9" s="207">
        <v>16168</v>
      </c>
      <c r="D9" s="207">
        <v>17</v>
      </c>
      <c r="E9" s="207">
        <v>32763</v>
      </c>
      <c r="F9" s="207">
        <v>81</v>
      </c>
      <c r="G9" s="207">
        <v>7929</v>
      </c>
      <c r="H9" s="207">
        <v>7899</v>
      </c>
      <c r="I9" s="207">
        <v>10168</v>
      </c>
      <c r="J9" s="167">
        <v>0</v>
      </c>
      <c r="K9" s="207">
        <v>1800</v>
      </c>
      <c r="L9" s="207">
        <v>2911</v>
      </c>
      <c r="M9" s="42"/>
      <c r="N9" s="73"/>
      <c r="O9" s="73"/>
    </row>
    <row r="10" spans="1:15" s="15" customFormat="1" ht="12.75" customHeight="1">
      <c r="A10" s="8">
        <v>1994</v>
      </c>
      <c r="B10" s="207">
        <v>157073</v>
      </c>
      <c r="C10" s="207">
        <v>18612</v>
      </c>
      <c r="D10" s="207">
        <v>37</v>
      </c>
      <c r="E10" s="207">
        <v>36560</v>
      </c>
      <c r="F10" s="207">
        <v>99</v>
      </c>
      <c r="G10" s="207">
        <v>13589</v>
      </c>
      <c r="H10" s="207">
        <v>10828</v>
      </c>
      <c r="I10" s="207">
        <v>10731</v>
      </c>
      <c r="J10" s="167">
        <v>0</v>
      </c>
      <c r="K10" s="207">
        <v>1981</v>
      </c>
      <c r="L10" s="207">
        <v>3782</v>
      </c>
      <c r="M10" s="42"/>
      <c r="N10" s="73"/>
      <c r="O10" s="73"/>
    </row>
    <row r="11" spans="1:15" s="15" customFormat="1" ht="12.75" customHeight="1">
      <c r="A11" s="8">
        <v>1995</v>
      </c>
      <c r="B11" s="207">
        <v>168316</v>
      </c>
      <c r="C11" s="207">
        <v>19901</v>
      </c>
      <c r="D11" s="207">
        <v>57</v>
      </c>
      <c r="E11" s="207">
        <v>38746</v>
      </c>
      <c r="F11" s="207">
        <v>123</v>
      </c>
      <c r="G11" s="207">
        <v>15829</v>
      </c>
      <c r="H11" s="207">
        <v>12291</v>
      </c>
      <c r="I11" s="207">
        <v>11486</v>
      </c>
      <c r="J11" s="167">
        <v>0</v>
      </c>
      <c r="K11" s="207">
        <v>2202</v>
      </c>
      <c r="L11" s="207">
        <v>4082</v>
      </c>
      <c r="M11" s="42"/>
      <c r="N11" s="73"/>
      <c r="O11" s="73"/>
    </row>
    <row r="12" spans="1:15" s="15" customFormat="1" ht="12.75" customHeight="1">
      <c r="A12" s="8">
        <v>1996</v>
      </c>
      <c r="B12" s="207">
        <v>172912</v>
      </c>
      <c r="C12" s="207">
        <v>20082</v>
      </c>
      <c r="D12" s="207">
        <v>71</v>
      </c>
      <c r="E12" s="207">
        <v>39546</v>
      </c>
      <c r="F12" s="207">
        <v>135</v>
      </c>
      <c r="G12" s="207">
        <v>16282</v>
      </c>
      <c r="H12" s="207">
        <v>12639</v>
      </c>
      <c r="I12" s="207">
        <v>11939</v>
      </c>
      <c r="J12" s="167">
        <v>0</v>
      </c>
      <c r="K12" s="207">
        <v>2380</v>
      </c>
      <c r="L12" s="207">
        <v>4234</v>
      </c>
      <c r="M12" s="42"/>
      <c r="N12" s="73"/>
      <c r="O12" s="73"/>
    </row>
    <row r="13" spans="1:15" s="15" customFormat="1" ht="12.75" customHeight="1">
      <c r="A13" s="8">
        <v>1997</v>
      </c>
      <c r="B13" s="207">
        <v>175263</v>
      </c>
      <c r="C13" s="207">
        <v>19990</v>
      </c>
      <c r="D13" s="207">
        <v>83</v>
      </c>
      <c r="E13" s="207">
        <v>39789</v>
      </c>
      <c r="F13" s="207">
        <v>147</v>
      </c>
      <c r="G13" s="207">
        <v>16296</v>
      </c>
      <c r="H13" s="207">
        <v>12785</v>
      </c>
      <c r="I13" s="207">
        <v>12342</v>
      </c>
      <c r="J13" s="167">
        <v>0</v>
      </c>
      <c r="K13" s="207">
        <v>2410</v>
      </c>
      <c r="L13" s="207">
        <v>4304</v>
      </c>
      <c r="M13" s="42"/>
      <c r="N13" s="73"/>
      <c r="O13" s="73"/>
    </row>
    <row r="14" spans="1:15" s="15" customFormat="1" ht="12.75" customHeight="1">
      <c r="A14" s="8">
        <v>1998</v>
      </c>
      <c r="B14" s="207">
        <v>178137</v>
      </c>
      <c r="C14" s="207">
        <v>19769</v>
      </c>
      <c r="D14" s="207">
        <v>97</v>
      </c>
      <c r="E14" s="207">
        <v>40454</v>
      </c>
      <c r="F14" s="207">
        <v>170</v>
      </c>
      <c r="G14" s="207">
        <v>16596</v>
      </c>
      <c r="H14" s="207">
        <v>12995</v>
      </c>
      <c r="I14" s="207">
        <v>12696</v>
      </c>
      <c r="J14" s="167">
        <v>0</v>
      </c>
      <c r="K14" s="207">
        <v>2497</v>
      </c>
      <c r="L14" s="207">
        <v>4411</v>
      </c>
      <c r="M14" s="42"/>
      <c r="N14" s="73"/>
      <c r="O14" s="73"/>
    </row>
    <row r="15" spans="1:15" s="15" customFormat="1" ht="12.75" customHeight="1">
      <c r="A15" s="8">
        <v>1999</v>
      </c>
      <c r="B15" s="207">
        <v>191143</v>
      </c>
      <c r="C15" s="207">
        <v>20851</v>
      </c>
      <c r="D15" s="207">
        <v>123</v>
      </c>
      <c r="E15" s="207">
        <v>43951</v>
      </c>
      <c r="F15" s="207">
        <v>224</v>
      </c>
      <c r="G15" s="207">
        <v>17721</v>
      </c>
      <c r="H15" s="207">
        <v>14217</v>
      </c>
      <c r="I15" s="207">
        <v>13335</v>
      </c>
      <c r="J15" s="207">
        <v>3</v>
      </c>
      <c r="K15" s="207">
        <v>2762</v>
      </c>
      <c r="L15" s="207">
        <v>4809</v>
      </c>
      <c r="M15" s="42"/>
      <c r="N15" s="73"/>
      <c r="O15" s="73"/>
    </row>
    <row r="16" spans="1:15" s="15" customFormat="1" ht="12.75" customHeight="1">
      <c r="A16" s="8">
        <v>2000</v>
      </c>
      <c r="B16" s="63">
        <v>207587</v>
      </c>
      <c r="C16" s="162">
        <v>22202</v>
      </c>
      <c r="D16" s="162">
        <v>163</v>
      </c>
      <c r="E16" s="162">
        <v>47093</v>
      </c>
      <c r="F16" s="162">
        <v>369</v>
      </c>
      <c r="G16" s="162">
        <v>20416</v>
      </c>
      <c r="H16" s="162">
        <v>15941</v>
      </c>
      <c r="I16" s="162">
        <v>14096</v>
      </c>
      <c r="J16" s="162">
        <v>15</v>
      </c>
      <c r="K16" s="162">
        <v>3282</v>
      </c>
      <c r="L16" s="162">
        <v>5437</v>
      </c>
      <c r="M16" s="42"/>
      <c r="N16" s="73"/>
      <c r="O16" s="73"/>
    </row>
    <row r="17" spans="1:15" s="15" customFormat="1" ht="12.75" customHeight="1">
      <c r="A17" s="8">
        <v>2001</v>
      </c>
      <c r="B17" s="63">
        <v>223997</v>
      </c>
      <c r="C17" s="162">
        <v>23422</v>
      </c>
      <c r="D17" s="162">
        <v>203</v>
      </c>
      <c r="E17" s="162">
        <v>49845</v>
      </c>
      <c r="F17" s="162">
        <v>508</v>
      </c>
      <c r="G17" s="162">
        <v>22751</v>
      </c>
      <c r="H17" s="162">
        <v>17791</v>
      </c>
      <c r="I17" s="162">
        <v>14953</v>
      </c>
      <c r="J17" s="162">
        <v>45</v>
      </c>
      <c r="K17" s="162">
        <v>3953</v>
      </c>
      <c r="L17" s="162">
        <v>6304</v>
      </c>
      <c r="M17" s="42"/>
      <c r="N17" s="73"/>
      <c r="O17" s="73"/>
    </row>
    <row r="18" spans="1:15" s="15" customFormat="1" ht="12.75" customHeight="1">
      <c r="A18" s="8">
        <v>2002</v>
      </c>
      <c r="B18" s="63">
        <v>238929</v>
      </c>
      <c r="C18" s="162">
        <v>24762</v>
      </c>
      <c r="D18" s="162">
        <v>299</v>
      </c>
      <c r="E18" s="162">
        <v>52223</v>
      </c>
      <c r="F18" s="162">
        <v>615</v>
      </c>
      <c r="G18" s="162">
        <v>24782</v>
      </c>
      <c r="H18" s="162">
        <v>19227</v>
      </c>
      <c r="I18" s="162">
        <v>15903</v>
      </c>
      <c r="J18" s="162">
        <v>97</v>
      </c>
      <c r="K18" s="162">
        <v>4529</v>
      </c>
      <c r="L18" s="162">
        <v>6968</v>
      </c>
      <c r="M18" s="42"/>
      <c r="N18" s="73"/>
      <c r="O18" s="73"/>
    </row>
    <row r="19" spans="1:15" s="15" customFormat="1" ht="12.75" customHeight="1">
      <c r="A19" s="8">
        <v>2003</v>
      </c>
      <c r="B19" s="207">
        <v>249995</v>
      </c>
      <c r="C19" s="162">
        <v>26508</v>
      </c>
      <c r="D19" s="162">
        <v>525</v>
      </c>
      <c r="E19" s="162">
        <v>53434</v>
      </c>
      <c r="F19" s="162">
        <v>764</v>
      </c>
      <c r="G19" s="162">
        <v>25616</v>
      </c>
      <c r="H19" s="162">
        <v>20041</v>
      </c>
      <c r="I19" s="162">
        <v>16860</v>
      </c>
      <c r="J19" s="162">
        <v>270</v>
      </c>
      <c r="K19" s="162">
        <v>4810</v>
      </c>
      <c r="L19" s="162">
        <v>7279</v>
      </c>
      <c r="M19" s="42"/>
      <c r="N19" s="73"/>
      <c r="O19" s="73"/>
    </row>
    <row r="20" spans="1:15" s="15" customFormat="1" ht="12.75" customHeight="1">
      <c r="A20" s="8">
        <v>2004</v>
      </c>
      <c r="B20" s="207">
        <v>263322</v>
      </c>
      <c r="C20" s="162">
        <v>28730</v>
      </c>
      <c r="D20" s="162">
        <v>1551</v>
      </c>
      <c r="E20" s="162">
        <v>54788</v>
      </c>
      <c r="F20" s="162">
        <v>1219</v>
      </c>
      <c r="G20" s="162">
        <v>26517</v>
      </c>
      <c r="H20" s="162">
        <v>20511</v>
      </c>
      <c r="I20" s="162">
        <v>17976</v>
      </c>
      <c r="J20" s="162">
        <v>1048</v>
      </c>
      <c r="K20" s="162">
        <v>5278</v>
      </c>
      <c r="L20" s="162">
        <v>7828</v>
      </c>
      <c r="M20" s="42"/>
      <c r="N20" s="73"/>
      <c r="O20" s="73"/>
    </row>
    <row r="21" spans="1:15" s="15" customFormat="1" ht="12.75" customHeight="1">
      <c r="A21" s="21">
        <v>2005</v>
      </c>
      <c r="B21" s="207">
        <v>274631</v>
      </c>
      <c r="C21" s="162">
        <v>31500</v>
      </c>
      <c r="D21" s="162">
        <v>2120</v>
      </c>
      <c r="E21" s="162">
        <v>55608</v>
      </c>
      <c r="F21" s="162">
        <v>1564</v>
      </c>
      <c r="G21" s="162">
        <v>27533</v>
      </c>
      <c r="H21" s="162">
        <v>20935</v>
      </c>
      <c r="I21" s="162">
        <v>19005</v>
      </c>
      <c r="J21" s="162">
        <v>1390</v>
      </c>
      <c r="K21" s="162">
        <v>5551</v>
      </c>
      <c r="L21" s="162">
        <v>8198</v>
      </c>
      <c r="M21" s="42"/>
      <c r="N21" s="73"/>
      <c r="O21" s="73"/>
    </row>
    <row r="22" spans="1:15" s="15" customFormat="1" ht="12.75" customHeight="1">
      <c r="A22" s="21">
        <v>2006</v>
      </c>
      <c r="B22" s="207">
        <v>332137</v>
      </c>
      <c r="C22" s="162">
        <v>42319</v>
      </c>
      <c r="D22" s="162">
        <v>22846</v>
      </c>
      <c r="E22" s="162">
        <v>57369</v>
      </c>
      <c r="F22" s="162">
        <v>5446</v>
      </c>
      <c r="G22" s="162">
        <v>28856</v>
      </c>
      <c r="H22" s="162">
        <v>21170</v>
      </c>
      <c r="I22" s="162">
        <v>19761</v>
      </c>
      <c r="J22" s="162">
        <v>7459</v>
      </c>
      <c r="K22" s="162">
        <v>8081</v>
      </c>
      <c r="L22" s="162">
        <v>8874</v>
      </c>
      <c r="M22" s="42"/>
      <c r="N22" s="73"/>
      <c r="O22" s="73"/>
    </row>
    <row r="23" spans="1:15" s="15" customFormat="1" ht="12.75" customHeight="1">
      <c r="A23" s="21">
        <v>2007</v>
      </c>
      <c r="B23" s="43">
        <v>401612</v>
      </c>
      <c r="C23" s="162">
        <v>55665</v>
      </c>
      <c r="D23" s="162">
        <v>34240</v>
      </c>
      <c r="E23" s="162">
        <v>61110</v>
      </c>
      <c r="F23" s="162">
        <v>17200</v>
      </c>
      <c r="G23" s="162">
        <v>30431</v>
      </c>
      <c r="H23" s="162">
        <v>22174</v>
      </c>
      <c r="I23" s="162">
        <v>23608</v>
      </c>
      <c r="J23" s="162">
        <v>11414</v>
      </c>
      <c r="K23" s="162">
        <v>9689</v>
      </c>
      <c r="L23" s="162">
        <v>9736</v>
      </c>
      <c r="M23" s="42"/>
      <c r="N23" s="73"/>
      <c r="O23" s="73"/>
    </row>
    <row r="24" spans="1:15" s="15" customFormat="1" ht="12.75" customHeight="1">
      <c r="A24" s="21">
        <v>2008</v>
      </c>
      <c r="B24" s="207">
        <v>436020</v>
      </c>
      <c r="C24" s="162">
        <v>106704</v>
      </c>
      <c r="D24" s="162">
        <v>52472</v>
      </c>
      <c r="E24" s="162">
        <v>50887</v>
      </c>
      <c r="F24" s="162">
        <v>26425</v>
      </c>
      <c r="G24" s="162">
        <v>27307</v>
      </c>
      <c r="H24" s="162">
        <v>23842</v>
      </c>
      <c r="I24" s="162">
        <v>15371</v>
      </c>
      <c r="J24" s="162">
        <v>21067</v>
      </c>
      <c r="K24" s="162">
        <v>13313</v>
      </c>
      <c r="L24" s="162">
        <v>11402</v>
      </c>
      <c r="M24" s="42"/>
      <c r="N24" s="73"/>
      <c r="O24" s="73"/>
    </row>
    <row r="25" spans="1:15" s="15" customFormat="1" ht="12.75" customHeight="1">
      <c r="A25" s="21">
        <v>2009</v>
      </c>
      <c r="B25" s="207">
        <v>451742</v>
      </c>
      <c r="C25" s="207">
        <v>115882</v>
      </c>
      <c r="D25" s="207">
        <v>52253</v>
      </c>
      <c r="E25" s="207">
        <v>48417</v>
      </c>
      <c r="F25" s="207">
        <v>32457</v>
      </c>
      <c r="G25" s="207">
        <v>26292</v>
      </c>
      <c r="H25" s="207">
        <v>22404</v>
      </c>
      <c r="I25" s="207">
        <v>16373</v>
      </c>
      <c r="J25" s="207">
        <v>20726</v>
      </c>
      <c r="K25" s="207">
        <v>14373</v>
      </c>
      <c r="L25" s="207">
        <v>11142</v>
      </c>
      <c r="M25" s="42"/>
      <c r="N25" s="73"/>
      <c r="O25" s="73"/>
    </row>
    <row r="26" spans="1:15" s="15" customFormat="1" ht="12.75" customHeight="1">
      <c r="A26" s="21">
        <v>2010</v>
      </c>
      <c r="B26" s="78">
        <v>443055</v>
      </c>
      <c r="C26" s="78">
        <v>119195</v>
      </c>
      <c r="D26" s="78">
        <v>49487</v>
      </c>
      <c r="E26" s="78">
        <v>43510</v>
      </c>
      <c r="F26" s="78">
        <v>36830</v>
      </c>
      <c r="G26" s="78">
        <v>23233</v>
      </c>
      <c r="H26" s="78">
        <v>19304</v>
      </c>
      <c r="I26" s="78">
        <v>17196</v>
      </c>
      <c r="J26" s="78">
        <v>15632</v>
      </c>
      <c r="K26" s="78">
        <v>15600</v>
      </c>
      <c r="L26" s="78">
        <v>10175</v>
      </c>
      <c r="M26" s="42"/>
      <c r="N26" s="73"/>
      <c r="O26" s="73"/>
    </row>
    <row r="27" spans="1:15" s="15" customFormat="1" ht="12.75" customHeight="1">
      <c r="A27" s="21">
        <v>2011</v>
      </c>
      <c r="B27" s="208">
        <v>434708</v>
      </c>
      <c r="C27" s="208">
        <v>111295</v>
      </c>
      <c r="D27" s="208">
        <v>48010</v>
      </c>
      <c r="E27" s="208">
        <v>43475</v>
      </c>
      <c r="F27" s="208">
        <v>39312</v>
      </c>
      <c r="G27" s="208">
        <v>21329</v>
      </c>
      <c r="H27" s="208">
        <v>18131</v>
      </c>
      <c r="I27" s="208">
        <v>17675</v>
      </c>
      <c r="J27" s="208">
        <v>13586</v>
      </c>
      <c r="K27" s="208">
        <v>16595</v>
      </c>
      <c r="L27" s="208">
        <v>10274</v>
      </c>
      <c r="M27" s="42"/>
      <c r="N27" s="73"/>
      <c r="O27" s="73"/>
    </row>
    <row r="28" spans="1:15" s="15" customFormat="1" ht="12.75" customHeight="1">
      <c r="A28" s="21">
        <v>2012</v>
      </c>
      <c r="B28" s="65">
        <v>414610</v>
      </c>
      <c r="C28" s="209">
        <v>105518</v>
      </c>
      <c r="D28" s="209">
        <v>44050</v>
      </c>
      <c r="E28" s="209">
        <v>42388</v>
      </c>
      <c r="F28" s="209">
        <v>35216</v>
      </c>
      <c r="G28" s="209">
        <v>19873</v>
      </c>
      <c r="H28" s="209">
        <v>17462</v>
      </c>
      <c r="I28" s="209">
        <v>16649</v>
      </c>
      <c r="J28" s="209">
        <v>11503</v>
      </c>
      <c r="K28" s="209">
        <v>17186</v>
      </c>
      <c r="L28" s="209">
        <v>10174</v>
      </c>
      <c r="M28" s="42"/>
      <c r="N28" s="73"/>
      <c r="O28" s="73"/>
    </row>
    <row r="29" spans="1:15" s="24" customFormat="1" ht="12.75" customHeight="1">
      <c r="A29" s="21">
        <v>2013</v>
      </c>
      <c r="B29" s="207">
        <v>398268</v>
      </c>
      <c r="C29" s="133">
        <v>91238</v>
      </c>
      <c r="D29" s="133">
        <v>41074</v>
      </c>
      <c r="E29" s="133">
        <v>42011</v>
      </c>
      <c r="F29" s="133">
        <v>34204</v>
      </c>
      <c r="G29" s="133">
        <v>19967</v>
      </c>
      <c r="H29" s="133">
        <v>17574</v>
      </c>
      <c r="I29" s="133">
        <v>16471</v>
      </c>
      <c r="J29" s="133">
        <v>9968</v>
      </c>
      <c r="K29" s="133">
        <v>18445</v>
      </c>
      <c r="L29" s="133">
        <v>10169</v>
      </c>
      <c r="M29" s="379"/>
    </row>
    <row r="30" spans="1:15" s="24" customFormat="1" ht="12.75" customHeight="1">
      <c r="A30" s="21">
        <v>2014</v>
      </c>
      <c r="B30" s="43">
        <v>390113</v>
      </c>
      <c r="C30" s="174">
        <v>85288</v>
      </c>
      <c r="D30" s="174">
        <v>37809</v>
      </c>
      <c r="E30" s="174">
        <v>40563</v>
      </c>
      <c r="F30" s="174">
        <v>31505</v>
      </c>
      <c r="G30" s="174">
        <v>19478</v>
      </c>
      <c r="H30" s="174">
        <v>17728</v>
      </c>
      <c r="I30" s="174">
        <v>16559</v>
      </c>
      <c r="J30" s="174">
        <v>8458</v>
      </c>
      <c r="K30" s="174">
        <v>21042</v>
      </c>
      <c r="L30" s="174">
        <v>10028</v>
      </c>
      <c r="M30" s="379"/>
    </row>
    <row r="31" spans="1:15" s="24" customFormat="1" ht="12.75" customHeight="1">
      <c r="A31" s="21">
        <v>2015</v>
      </c>
      <c r="B31" s="43">
        <v>383759</v>
      </c>
      <c r="C31" s="278">
        <v>80515</v>
      </c>
      <c r="D31" s="278">
        <v>35702</v>
      </c>
      <c r="E31" s="278">
        <v>38346</v>
      </c>
      <c r="F31" s="278">
        <v>30523</v>
      </c>
      <c r="G31" s="278">
        <v>18088</v>
      </c>
      <c r="H31" s="278">
        <v>16817</v>
      </c>
      <c r="I31" s="278">
        <v>17230</v>
      </c>
      <c r="J31" s="278">
        <v>6945</v>
      </c>
      <c r="K31" s="278">
        <v>20815</v>
      </c>
      <c r="L31" s="278">
        <v>9405</v>
      </c>
      <c r="M31" s="379"/>
    </row>
    <row r="32" spans="1:15" s="15" customFormat="1" ht="12.75" customHeight="1">
      <c r="A32" s="21">
        <v>2016</v>
      </c>
      <c r="B32" s="207">
        <v>392969</v>
      </c>
      <c r="C32" s="207">
        <v>79569</v>
      </c>
      <c r="D32" s="207">
        <v>34428</v>
      </c>
      <c r="E32" s="207">
        <v>36193</v>
      </c>
      <c r="F32" s="207">
        <v>30429</v>
      </c>
      <c r="G32" s="207">
        <v>16876</v>
      </c>
      <c r="H32" s="207">
        <v>15306</v>
      </c>
      <c r="I32" s="207">
        <v>19384</v>
      </c>
      <c r="J32" s="207">
        <v>6113</v>
      </c>
      <c r="K32" s="207">
        <v>21953</v>
      </c>
      <c r="L32" s="207">
        <v>8840</v>
      </c>
      <c r="M32" s="42"/>
    </row>
    <row r="33" spans="1:13" s="24" customFormat="1" ht="12.75" customHeight="1">
      <c r="A33" s="14">
        <v>2017</v>
      </c>
      <c r="B33" s="467"/>
      <c r="C33" s="468"/>
      <c r="D33" s="469"/>
      <c r="E33" s="469"/>
      <c r="F33" s="469"/>
      <c r="G33" s="469"/>
      <c r="H33" s="469"/>
      <c r="I33" s="469"/>
      <c r="J33" s="469"/>
      <c r="K33" s="469"/>
      <c r="L33" s="469"/>
      <c r="M33" s="380"/>
    </row>
    <row r="34" spans="1:13" s="24" customFormat="1" ht="12.75" customHeight="1">
      <c r="A34" s="422" t="s">
        <v>20</v>
      </c>
      <c r="B34" s="404">
        <v>416682</v>
      </c>
      <c r="C34" s="405">
        <v>83061</v>
      </c>
      <c r="D34" s="405">
        <v>32420</v>
      </c>
      <c r="E34" s="405">
        <v>34706</v>
      </c>
      <c r="F34" s="405">
        <v>30750</v>
      </c>
      <c r="G34" s="405">
        <v>16764</v>
      </c>
      <c r="H34" s="405">
        <v>14951</v>
      </c>
      <c r="I34" s="405">
        <v>22431</v>
      </c>
      <c r="J34" s="405">
        <v>5207</v>
      </c>
      <c r="K34" s="405">
        <v>22698</v>
      </c>
      <c r="L34" s="405">
        <v>8478</v>
      </c>
      <c r="M34" s="379"/>
    </row>
    <row r="35" spans="1:13" s="24" customFormat="1" ht="12.75" customHeight="1">
      <c r="A35" s="423" t="s">
        <v>341</v>
      </c>
      <c r="B35" s="404">
        <v>406547</v>
      </c>
      <c r="C35" s="405">
        <v>81679</v>
      </c>
      <c r="D35" s="405">
        <v>32009</v>
      </c>
      <c r="E35" s="405">
        <v>34415</v>
      </c>
      <c r="F35" s="405">
        <v>30455</v>
      </c>
      <c r="G35" s="405">
        <v>16717</v>
      </c>
      <c r="H35" s="405">
        <v>14876</v>
      </c>
      <c r="I35" s="405">
        <v>21288</v>
      </c>
      <c r="J35" s="405">
        <v>5160</v>
      </c>
      <c r="K35" s="405">
        <v>22106</v>
      </c>
      <c r="L35" s="405">
        <v>8464</v>
      </c>
      <c r="M35" s="380"/>
    </row>
    <row r="36" spans="1:13" s="24" customFormat="1" ht="12.75" customHeight="1">
      <c r="A36" s="423" t="s">
        <v>342</v>
      </c>
      <c r="B36" s="404">
        <v>49359</v>
      </c>
      <c r="C36" s="405">
        <v>15647</v>
      </c>
      <c r="D36" s="405">
        <v>4633</v>
      </c>
      <c r="E36" s="405">
        <v>2166</v>
      </c>
      <c r="F36" s="405">
        <v>1513</v>
      </c>
      <c r="G36" s="405">
        <v>1922</v>
      </c>
      <c r="H36" s="405">
        <v>514</v>
      </c>
      <c r="I36" s="405">
        <v>908</v>
      </c>
      <c r="J36" s="405">
        <v>236</v>
      </c>
      <c r="K36" s="405">
        <v>4224</v>
      </c>
      <c r="L36" s="405">
        <v>516</v>
      </c>
      <c r="M36" s="380"/>
    </row>
    <row r="37" spans="1:13" s="24" customFormat="1" ht="12.75" customHeight="1">
      <c r="A37" s="423" t="s">
        <v>343</v>
      </c>
      <c r="B37" s="404">
        <v>57851</v>
      </c>
      <c r="C37" s="405">
        <v>13608</v>
      </c>
      <c r="D37" s="405">
        <v>9113</v>
      </c>
      <c r="E37" s="405">
        <v>1683</v>
      </c>
      <c r="F37" s="405">
        <v>3930</v>
      </c>
      <c r="G37" s="405">
        <v>1857</v>
      </c>
      <c r="H37" s="405">
        <v>787</v>
      </c>
      <c r="I37" s="405">
        <v>3869</v>
      </c>
      <c r="J37" s="405">
        <v>897</v>
      </c>
      <c r="K37" s="405">
        <v>3178</v>
      </c>
      <c r="L37" s="405">
        <v>920</v>
      </c>
      <c r="M37" s="380"/>
    </row>
    <row r="38" spans="1:13" s="199" customFormat="1" ht="12.75" customHeight="1">
      <c r="A38" s="423" t="s">
        <v>344</v>
      </c>
      <c r="B38" s="404">
        <v>206048</v>
      </c>
      <c r="C38" s="405">
        <v>40385</v>
      </c>
      <c r="D38" s="405">
        <v>9582</v>
      </c>
      <c r="E38" s="405">
        <v>27827</v>
      </c>
      <c r="F38" s="405">
        <v>12481</v>
      </c>
      <c r="G38" s="405">
        <v>11942</v>
      </c>
      <c r="H38" s="405">
        <v>12434</v>
      </c>
      <c r="I38" s="405">
        <v>3596</v>
      </c>
      <c r="J38" s="405">
        <v>2151</v>
      </c>
      <c r="K38" s="405">
        <v>11453</v>
      </c>
      <c r="L38" s="405">
        <v>6847</v>
      </c>
      <c r="M38" s="380"/>
    </row>
    <row r="39" spans="1:13" s="199" customFormat="1" ht="12.75" customHeight="1">
      <c r="A39" s="423" t="s">
        <v>345</v>
      </c>
      <c r="B39" s="404">
        <v>24469</v>
      </c>
      <c r="C39" s="405">
        <v>4093</v>
      </c>
      <c r="D39" s="405">
        <v>2905</v>
      </c>
      <c r="E39" s="405">
        <v>580</v>
      </c>
      <c r="F39" s="405">
        <v>4876</v>
      </c>
      <c r="G39" s="405">
        <v>432</v>
      </c>
      <c r="H39" s="405">
        <v>214</v>
      </c>
      <c r="I39" s="405">
        <v>675</v>
      </c>
      <c r="J39" s="405">
        <v>496</v>
      </c>
      <c r="K39" s="405">
        <v>1529</v>
      </c>
      <c r="L39" s="405">
        <v>87</v>
      </c>
      <c r="M39" s="380"/>
    </row>
    <row r="40" spans="1:13" s="199" customFormat="1" ht="12.75" customHeight="1">
      <c r="A40" s="423" t="s">
        <v>346</v>
      </c>
      <c r="B40" s="404">
        <v>68820</v>
      </c>
      <c r="C40" s="405">
        <v>7946</v>
      </c>
      <c r="D40" s="405">
        <v>5776</v>
      </c>
      <c r="E40" s="405">
        <v>2159</v>
      </c>
      <c r="F40" s="405">
        <v>7655</v>
      </c>
      <c r="G40" s="405">
        <v>564</v>
      </c>
      <c r="H40" s="405">
        <v>927</v>
      </c>
      <c r="I40" s="405">
        <v>12240</v>
      </c>
      <c r="J40" s="405">
        <v>1380</v>
      </c>
      <c r="K40" s="405">
        <v>1722</v>
      </c>
      <c r="L40" s="405">
        <v>94</v>
      </c>
      <c r="M40" s="379"/>
    </row>
    <row r="41" spans="1:13" s="199" customFormat="1" ht="12.75" customHeight="1">
      <c r="A41" s="423" t="s">
        <v>347</v>
      </c>
      <c r="B41" s="406">
        <v>3443</v>
      </c>
      <c r="C41" s="405">
        <v>578</v>
      </c>
      <c r="D41" s="405">
        <v>100</v>
      </c>
      <c r="E41" s="405">
        <v>222</v>
      </c>
      <c r="F41" s="405">
        <v>42</v>
      </c>
      <c r="G41" s="405">
        <v>21</v>
      </c>
      <c r="H41" s="405">
        <v>30</v>
      </c>
      <c r="I41" s="405">
        <v>188</v>
      </c>
      <c r="J41" s="405">
        <v>4</v>
      </c>
      <c r="K41" s="405">
        <v>329</v>
      </c>
      <c r="L41" s="405">
        <v>9</v>
      </c>
      <c r="M41" s="407"/>
    </row>
    <row r="42" spans="1:13" s="199" customFormat="1" ht="12.75" customHeight="1">
      <c r="A42" s="423" t="s">
        <v>348</v>
      </c>
      <c r="B42" s="404">
        <v>6692</v>
      </c>
      <c r="C42" s="405">
        <v>804</v>
      </c>
      <c r="D42" s="405">
        <v>311</v>
      </c>
      <c r="E42" s="405">
        <v>69</v>
      </c>
      <c r="F42" s="405">
        <v>253</v>
      </c>
      <c r="G42" s="405">
        <v>26</v>
      </c>
      <c r="H42" s="405">
        <v>45</v>
      </c>
      <c r="I42" s="405">
        <v>955</v>
      </c>
      <c r="J42" s="405">
        <v>43</v>
      </c>
      <c r="K42" s="405">
        <v>263</v>
      </c>
      <c r="L42" s="405">
        <v>5</v>
      </c>
      <c r="M42" s="405"/>
    </row>
    <row r="43" spans="1:13" ht="63" customHeight="1">
      <c r="A43" s="150"/>
      <c r="B43" s="356" t="s">
        <v>14</v>
      </c>
      <c r="C43" s="223" t="s">
        <v>11</v>
      </c>
      <c r="D43" s="223" t="s">
        <v>105</v>
      </c>
      <c r="E43" s="224" t="s">
        <v>3</v>
      </c>
      <c r="F43" s="223" t="s">
        <v>120</v>
      </c>
      <c r="G43" s="223" t="s">
        <v>2</v>
      </c>
      <c r="H43" s="223" t="s">
        <v>7</v>
      </c>
      <c r="I43" s="223" t="s">
        <v>10</v>
      </c>
      <c r="J43" s="223" t="s">
        <v>106</v>
      </c>
      <c r="K43" s="223" t="s">
        <v>104</v>
      </c>
      <c r="L43" s="107" t="s">
        <v>8</v>
      </c>
    </row>
    <row r="44" spans="1:13">
      <c r="A44" s="3266" t="s">
        <v>372</v>
      </c>
      <c r="B44" s="3266"/>
      <c r="C44" s="3266"/>
      <c r="D44" s="3266"/>
      <c r="E44" s="3266"/>
      <c r="F44" s="3266"/>
      <c r="G44" s="3266"/>
      <c r="H44" s="3266"/>
      <c r="I44" s="3266"/>
      <c r="J44" s="3266"/>
      <c r="K44" s="3266"/>
      <c r="L44" s="3266"/>
    </row>
    <row r="45" spans="1:13" s="263" customFormat="1" ht="9.75" customHeight="1">
      <c r="A45" s="261" t="s">
        <v>86</v>
      </c>
      <c r="B45" s="262"/>
      <c r="C45" s="262"/>
      <c r="D45" s="262"/>
      <c r="E45" s="262"/>
      <c r="F45" s="262"/>
      <c r="G45" s="262"/>
      <c r="H45" s="262"/>
      <c r="I45" s="175"/>
      <c r="J45" s="175"/>
      <c r="K45" s="175"/>
      <c r="L45" s="175"/>
    </row>
    <row r="46" spans="1:13" s="263" customFormat="1" ht="14.25" customHeight="1">
      <c r="A46" s="261" t="s">
        <v>131</v>
      </c>
      <c r="B46" s="264"/>
      <c r="C46" s="264"/>
      <c r="D46" s="264"/>
      <c r="E46" s="264"/>
      <c r="F46" s="264"/>
      <c r="G46" s="264"/>
      <c r="H46" s="264"/>
      <c r="I46" s="265"/>
      <c r="J46" s="265"/>
      <c r="K46" s="265"/>
      <c r="L46" s="265"/>
    </row>
    <row r="47" spans="1:13" ht="12" customHeight="1">
      <c r="A47" s="3355" t="s">
        <v>214</v>
      </c>
      <c r="B47" s="3355"/>
      <c r="C47" s="3355"/>
      <c r="D47" s="3355"/>
      <c r="E47" s="3355"/>
      <c r="F47" s="3355"/>
      <c r="G47" s="3355"/>
      <c r="H47" s="3355"/>
      <c r="I47" s="3355"/>
      <c r="J47" s="3355"/>
      <c r="K47" s="3355"/>
      <c r="L47" s="3355"/>
    </row>
    <row r="48" spans="1:13" ht="9.75" customHeight="1">
      <c r="A48" s="3355" t="s">
        <v>210</v>
      </c>
      <c r="B48" s="3355"/>
      <c r="C48" s="3355"/>
      <c r="D48" s="3355"/>
      <c r="E48" s="3355"/>
      <c r="F48" s="3355"/>
      <c r="G48" s="3355"/>
      <c r="H48" s="3355"/>
      <c r="I48" s="3355"/>
      <c r="J48" s="3355"/>
      <c r="K48" s="3355"/>
      <c r="L48" s="3355"/>
    </row>
    <row r="49" spans="1:13" s="19" customFormat="1" ht="13.5" customHeight="1">
      <c r="A49" s="136"/>
      <c r="B49" s="136"/>
      <c r="C49" s="136"/>
      <c r="D49" s="136"/>
      <c r="E49" s="136"/>
      <c r="F49" s="136"/>
      <c r="G49" s="136"/>
      <c r="H49" s="136"/>
      <c r="I49" s="136"/>
      <c r="J49" s="136"/>
      <c r="K49" s="136"/>
      <c r="L49" s="136"/>
      <c r="M49" s="263"/>
    </row>
    <row r="50" spans="1:13" s="98" customFormat="1" ht="9.75" customHeight="1">
      <c r="A50" s="110" t="s">
        <v>164</v>
      </c>
      <c r="B50" s="94"/>
      <c r="C50" s="94"/>
      <c r="D50" s="94"/>
      <c r="E50" s="94"/>
      <c r="F50" s="94"/>
      <c r="G50" s="104"/>
      <c r="H50" s="104"/>
      <c r="I50" s="104"/>
      <c r="J50" s="104"/>
      <c r="K50" s="104"/>
      <c r="L50" s="94"/>
      <c r="M50" s="231"/>
    </row>
    <row r="51" spans="1:13" ht="12.75" customHeight="1">
      <c r="A51" s="96" t="s">
        <v>170</v>
      </c>
    </row>
    <row r="52" spans="1:13" ht="12.75" customHeight="1">
      <c r="A52" s="96" t="s">
        <v>305</v>
      </c>
    </row>
  </sheetData>
  <mergeCells count="6">
    <mergeCell ref="A48:L48"/>
    <mergeCell ref="B5:L5"/>
    <mergeCell ref="A1:L1"/>
    <mergeCell ref="A2:L2"/>
    <mergeCell ref="A47:L47"/>
    <mergeCell ref="A44:L44"/>
  </mergeCells>
  <hyperlinks>
    <hyperlink ref="B4" r:id="rId1"/>
    <hyperlink ref="B43" r:id="rId2"/>
    <hyperlink ref="A51" r:id="rId3"/>
    <hyperlink ref="A52" r:id="rId4"/>
  </hyperlinks>
  <printOptions horizontalCentered="1"/>
  <pageMargins left="0.39370078740157483" right="0.39370078740157483" top="0.78740157480314965" bottom="0.78740157480314965" header="0" footer="0"/>
  <pageSetup paperSize="9" scale="80" orientation="portrait" r:id="rId5"/>
  <ignoredErrors>
    <ignoredError sqref="B42" unlockedFormula="1"/>
  </ignoredErrors>
</worksheet>
</file>

<file path=xl/worksheets/sheet120.xml><?xml version="1.0" encoding="utf-8"?>
<worksheet xmlns="http://schemas.openxmlformats.org/spreadsheetml/2006/main" xmlns:r="http://schemas.openxmlformats.org/officeDocument/2006/relationships">
  <dimension ref="A1:AK68"/>
  <sheetViews>
    <sheetView showGridLines="0" workbookViewId="0">
      <selection activeCell="A2" sqref="A2:L2"/>
    </sheetView>
  </sheetViews>
  <sheetFormatPr defaultColWidth="9.140625" defaultRowHeight="13.5" customHeight="1"/>
  <cols>
    <col min="1" max="1" width="18.5703125" style="2571" customWidth="1"/>
    <col min="2" max="2" width="10" style="2571" customWidth="1"/>
    <col min="3" max="3" width="10.42578125" style="2571" customWidth="1"/>
    <col min="4" max="4" width="8.140625" style="2571" customWidth="1"/>
    <col min="5" max="6" width="10.28515625" style="2571" customWidth="1"/>
    <col min="7" max="7" width="8.140625" style="2571" customWidth="1"/>
    <col min="8" max="8" width="10" style="2571" customWidth="1"/>
    <col min="9" max="9" width="10.28515625" style="2571" customWidth="1"/>
    <col min="10" max="10" width="8.140625" style="2571" customWidth="1"/>
    <col min="11" max="11" width="10" style="2571" customWidth="1"/>
    <col min="12" max="12" width="8.140625" style="2571" customWidth="1"/>
    <col min="13" max="13" width="9.140625" style="2625"/>
    <col min="14" max="14" width="7.85546875" style="2636" bestFit="1" customWidth="1"/>
    <col min="15" max="15" width="8.5703125" style="2636" bestFit="1" customWidth="1"/>
    <col min="16" max="16" width="8.42578125" style="2636" bestFit="1" customWidth="1"/>
    <col min="17" max="27" width="7.28515625" style="1393" customWidth="1"/>
    <col min="28" max="32" width="9.140625" style="1393"/>
    <col min="33" max="16384" width="9.140625" style="2636"/>
  </cols>
  <sheetData>
    <row r="1" spans="1:37" s="2637" customFormat="1" ht="30" customHeight="1">
      <c r="A1" s="4175" t="s">
        <v>2914</v>
      </c>
      <c r="B1" s="4175"/>
      <c r="C1" s="4175"/>
      <c r="D1" s="4175"/>
      <c r="E1" s="4175"/>
      <c r="F1" s="4175"/>
      <c r="G1" s="4175"/>
      <c r="H1" s="4175"/>
      <c r="I1" s="4175"/>
      <c r="J1" s="4175"/>
      <c r="K1" s="4175"/>
      <c r="L1" s="4175"/>
      <c r="M1" s="2635"/>
      <c r="N1" s="2636"/>
      <c r="O1" s="2636"/>
      <c r="P1" s="2636"/>
      <c r="Q1" s="2636"/>
      <c r="R1" s="2636"/>
      <c r="S1" s="2636"/>
      <c r="T1" s="1393"/>
      <c r="U1" s="1393"/>
      <c r="V1" s="1393"/>
      <c r="W1" s="1393"/>
      <c r="X1" s="1393"/>
      <c r="Y1" s="1393"/>
      <c r="Z1" s="1393"/>
      <c r="AA1" s="1393"/>
      <c r="AB1" s="1393"/>
      <c r="AC1" s="1393"/>
      <c r="AD1" s="1393"/>
      <c r="AE1" s="1393"/>
      <c r="AF1" s="1393"/>
    </row>
    <row r="2" spans="1:37" s="2639" customFormat="1" ht="30" customHeight="1">
      <c r="A2" s="4176" t="s">
        <v>2915</v>
      </c>
      <c r="B2" s="4176"/>
      <c r="C2" s="4176"/>
      <c r="D2" s="4176"/>
      <c r="E2" s="4176"/>
      <c r="F2" s="4176"/>
      <c r="G2" s="4176"/>
      <c r="H2" s="4176"/>
      <c r="I2" s="4176"/>
      <c r="J2" s="4176"/>
      <c r="K2" s="4176"/>
      <c r="L2" s="4176"/>
      <c r="M2" s="2638"/>
      <c r="Q2" s="1393"/>
      <c r="R2" s="1393"/>
      <c r="S2" s="1393"/>
      <c r="T2" s="1393"/>
      <c r="U2" s="1393"/>
      <c r="V2" s="1393"/>
      <c r="W2" s="1393"/>
      <c r="X2" s="1393"/>
      <c r="Y2" s="1393"/>
      <c r="Z2" s="1393"/>
      <c r="AA2" s="1393"/>
      <c r="AB2" s="1393"/>
      <c r="AC2" s="1393"/>
      <c r="AD2" s="1393"/>
      <c r="AE2" s="1393"/>
      <c r="AF2" s="1393"/>
    </row>
    <row r="3" spans="1:37" s="2641" customFormat="1" ht="13.5" customHeight="1">
      <c r="A3" s="4188"/>
      <c r="B3" s="4220" t="s">
        <v>2916</v>
      </c>
      <c r="C3" s="4221"/>
      <c r="D3" s="4221"/>
      <c r="E3" s="4222" t="s">
        <v>2917</v>
      </c>
      <c r="F3" s="4222"/>
      <c r="G3" s="4222"/>
      <c r="H3" s="4222" t="s">
        <v>2918</v>
      </c>
      <c r="I3" s="4222"/>
      <c r="J3" s="4222"/>
      <c r="K3" s="4222" t="s">
        <v>2919</v>
      </c>
      <c r="L3" s="4222"/>
      <c r="M3" s="2640"/>
      <c r="Q3" s="1393"/>
      <c r="R3" s="1393"/>
      <c r="S3" s="1393"/>
      <c r="T3" s="1393"/>
      <c r="U3" s="1393"/>
      <c r="V3" s="1393"/>
      <c r="W3" s="1393"/>
      <c r="X3" s="1393"/>
      <c r="Y3" s="1393"/>
      <c r="Z3" s="1393"/>
      <c r="AA3" s="1393"/>
      <c r="AB3" s="1393"/>
      <c r="AC3" s="1393"/>
      <c r="AD3" s="1393"/>
      <c r="AE3" s="1393"/>
      <c r="AF3" s="1393"/>
    </row>
    <row r="4" spans="1:37" s="2641" customFormat="1" ht="38.25" customHeight="1">
      <c r="A4" s="4219"/>
      <c r="B4" s="2642" t="s">
        <v>2920</v>
      </c>
      <c r="C4" s="2642" t="s">
        <v>2921</v>
      </c>
      <c r="D4" s="2642" t="s">
        <v>2922</v>
      </c>
      <c r="E4" s="2642" t="s">
        <v>2920</v>
      </c>
      <c r="F4" s="2642" t="s">
        <v>2921</v>
      </c>
      <c r="G4" s="2643" t="s">
        <v>2922</v>
      </c>
      <c r="H4" s="2642" t="s">
        <v>2920</v>
      </c>
      <c r="I4" s="2642" t="s">
        <v>2921</v>
      </c>
      <c r="J4" s="2643" t="s">
        <v>2922</v>
      </c>
      <c r="K4" s="2642" t="s">
        <v>2920</v>
      </c>
      <c r="L4" s="2643" t="s">
        <v>2922</v>
      </c>
      <c r="M4" s="2640"/>
      <c r="Q4" s="1393"/>
      <c r="R4" s="1393"/>
      <c r="S4" s="1393"/>
      <c r="T4" s="1393"/>
      <c r="U4" s="1393"/>
      <c r="V4" s="1393"/>
      <c r="W4" s="1393"/>
      <c r="X4" s="1393"/>
      <c r="Y4" s="1393"/>
      <c r="Z4" s="1393"/>
      <c r="AA4" s="1393"/>
      <c r="AB4" s="1393"/>
      <c r="AC4" s="1393"/>
      <c r="AD4" s="1393"/>
      <c r="AE4" s="1393"/>
      <c r="AF4" s="1393"/>
    </row>
    <row r="5" spans="1:37" s="2641" customFormat="1" ht="25.5" customHeight="1">
      <c r="A5" s="4189"/>
      <c r="B5" s="4220" t="s">
        <v>58</v>
      </c>
      <c r="C5" s="4221"/>
      <c r="D5" s="2644" t="s">
        <v>1294</v>
      </c>
      <c r="E5" s="4222" t="s">
        <v>58</v>
      </c>
      <c r="F5" s="4222"/>
      <c r="G5" s="2645" t="s">
        <v>1294</v>
      </c>
      <c r="H5" s="4222" t="s">
        <v>58</v>
      </c>
      <c r="I5" s="4222"/>
      <c r="J5" s="2645" t="s">
        <v>1294</v>
      </c>
      <c r="K5" s="2644" t="s">
        <v>58</v>
      </c>
      <c r="L5" s="2645" t="s">
        <v>1294</v>
      </c>
      <c r="M5" s="2640"/>
      <c r="Q5" s="1393"/>
      <c r="R5" s="1393"/>
      <c r="S5" s="1393"/>
      <c r="T5" s="1393"/>
      <c r="U5" s="1393"/>
      <c r="V5" s="1393"/>
      <c r="W5" s="1393"/>
      <c r="X5" s="1393"/>
      <c r="Y5" s="1393"/>
      <c r="Z5" s="1393"/>
      <c r="AA5" s="1393"/>
      <c r="AB5" s="1393"/>
      <c r="AC5" s="1393"/>
      <c r="AD5" s="1393"/>
      <c r="AE5" s="1393"/>
      <c r="AF5" s="1393"/>
    </row>
    <row r="6" spans="1:37" s="2558" customFormat="1" ht="13.5" customHeight="1">
      <c r="A6" s="1402" t="s">
        <v>20</v>
      </c>
      <c r="B6" s="2536"/>
      <c r="C6" s="2536"/>
      <c r="D6" s="2536"/>
      <c r="E6" s="2536"/>
      <c r="F6" s="2536"/>
      <c r="G6" s="2536"/>
      <c r="H6" s="2536"/>
      <c r="I6" s="2536"/>
      <c r="J6" s="2536"/>
      <c r="K6" s="2536"/>
      <c r="L6" s="2536"/>
      <c r="M6" s="682"/>
      <c r="N6" s="2646"/>
      <c r="O6" s="2646"/>
      <c r="P6" s="2647"/>
      <c r="Q6" s="1393"/>
      <c r="R6" s="1393"/>
      <c r="S6" s="1393"/>
      <c r="T6" s="1393"/>
      <c r="U6" s="1393"/>
      <c r="V6" s="1393"/>
      <c r="W6" s="1393"/>
      <c r="X6" s="1393"/>
      <c r="Y6" s="1393"/>
      <c r="Z6" s="1393"/>
      <c r="AA6" s="1393"/>
      <c r="AB6" s="1393"/>
      <c r="AC6" s="1393"/>
      <c r="AD6" s="1393"/>
      <c r="AE6" s="1393"/>
      <c r="AF6" s="1393"/>
    </row>
    <row r="7" spans="1:37" s="2558" customFormat="1" ht="13.5" customHeight="1">
      <c r="A7" s="1402">
        <v>1990</v>
      </c>
      <c r="B7" s="2648">
        <v>1275419</v>
      </c>
      <c r="C7" s="2648" t="s">
        <v>65</v>
      </c>
      <c r="D7" s="2648" t="s">
        <v>65</v>
      </c>
      <c r="E7" s="2648">
        <v>3332</v>
      </c>
      <c r="F7" s="2648" t="s">
        <v>65</v>
      </c>
      <c r="G7" s="2648" t="s">
        <v>65</v>
      </c>
      <c r="H7" s="2648">
        <v>2121</v>
      </c>
      <c r="I7" s="2648" t="s">
        <v>65</v>
      </c>
      <c r="J7" s="2648" t="s">
        <v>65</v>
      </c>
      <c r="K7" s="2648">
        <v>81495</v>
      </c>
      <c r="L7" s="2648" t="s">
        <v>65</v>
      </c>
      <c r="M7" s="682"/>
      <c r="O7" s="2575"/>
      <c r="P7" s="2575"/>
      <c r="Q7" s="2575"/>
      <c r="R7" s="2575"/>
      <c r="S7" s="2575"/>
      <c r="T7" s="2575"/>
      <c r="U7" s="2575"/>
      <c r="V7" s="2575"/>
      <c r="W7" s="2575"/>
      <c r="X7" s="2575"/>
      <c r="Y7" s="2575"/>
      <c r="Z7" s="1393"/>
      <c r="AA7" s="2649"/>
      <c r="AB7" s="2649"/>
      <c r="AC7" s="2649"/>
      <c r="AD7" s="2649"/>
      <c r="AE7" s="2649"/>
      <c r="AF7" s="2649"/>
      <c r="AG7" s="2649"/>
      <c r="AH7" s="2649"/>
      <c r="AI7" s="2649"/>
      <c r="AJ7" s="2649"/>
      <c r="AK7" s="2649"/>
    </row>
    <row r="8" spans="1:37" s="2558" customFormat="1" ht="13.5" customHeight="1">
      <c r="A8" s="1402">
        <v>1991</v>
      </c>
      <c r="B8" s="2648">
        <v>1263248</v>
      </c>
      <c r="C8" s="2648" t="s">
        <v>65</v>
      </c>
      <c r="D8" s="2648" t="s">
        <v>65</v>
      </c>
      <c r="E8" s="2648">
        <v>4630</v>
      </c>
      <c r="F8" s="2648" t="s">
        <v>65</v>
      </c>
      <c r="G8" s="2648" t="s">
        <v>65</v>
      </c>
      <c r="H8" s="2648">
        <v>1967</v>
      </c>
      <c r="I8" s="2648" t="s">
        <v>65</v>
      </c>
      <c r="J8" s="2648" t="s">
        <v>65</v>
      </c>
      <c r="K8" s="2648">
        <v>85156</v>
      </c>
      <c r="L8" s="2648" t="s">
        <v>65</v>
      </c>
      <c r="M8" s="682"/>
      <c r="O8" s="2575"/>
      <c r="P8" s="2575"/>
      <c r="Q8" s="2575"/>
      <c r="R8" s="2575"/>
      <c r="S8" s="2575"/>
      <c r="T8" s="2575"/>
      <c r="U8" s="2575"/>
      <c r="V8" s="2575"/>
      <c r="W8" s="2575"/>
      <c r="X8" s="2575"/>
      <c r="Y8" s="2575"/>
      <c r="Z8" s="1393"/>
      <c r="AA8" s="2649"/>
      <c r="AB8" s="2649"/>
      <c r="AC8" s="2649"/>
      <c r="AD8" s="2649"/>
      <c r="AE8" s="2649"/>
      <c r="AF8" s="2649"/>
      <c r="AG8" s="2649"/>
      <c r="AH8" s="2649"/>
      <c r="AI8" s="2649"/>
      <c r="AJ8" s="2649"/>
      <c r="AK8" s="2649"/>
    </row>
    <row r="9" spans="1:37" s="2558" customFormat="1" ht="13.5" customHeight="1">
      <c r="A9" s="1402">
        <v>1992</v>
      </c>
      <c r="B9" s="2648">
        <v>1286088</v>
      </c>
      <c r="C9" s="2648" t="s">
        <v>65</v>
      </c>
      <c r="D9" s="2648" t="s">
        <v>65</v>
      </c>
      <c r="E9" s="2648">
        <v>5164</v>
      </c>
      <c r="F9" s="2648" t="s">
        <v>65</v>
      </c>
      <c r="G9" s="2648" t="s">
        <v>65</v>
      </c>
      <c r="H9" s="2648">
        <v>2631</v>
      </c>
      <c r="I9" s="2648" t="s">
        <v>65</v>
      </c>
      <c r="J9" s="2648" t="s">
        <v>65</v>
      </c>
      <c r="K9" s="2648">
        <v>85413</v>
      </c>
      <c r="L9" s="2648" t="s">
        <v>65</v>
      </c>
      <c r="M9" s="682"/>
      <c r="O9" s="2575"/>
      <c r="P9" s="2575"/>
      <c r="Q9" s="2575"/>
      <c r="R9" s="2575"/>
      <c r="S9" s="2575"/>
      <c r="T9" s="2575"/>
      <c r="U9" s="2575"/>
      <c r="V9" s="2575"/>
      <c r="W9" s="2575"/>
      <c r="X9" s="2575"/>
      <c r="Y9" s="2575"/>
      <c r="Z9" s="1393"/>
      <c r="AA9" s="2649"/>
      <c r="AB9" s="2649"/>
      <c r="AC9" s="2649"/>
      <c r="AD9" s="2649"/>
      <c r="AE9" s="2649"/>
      <c r="AF9" s="2649"/>
      <c r="AG9" s="2649"/>
      <c r="AH9" s="2649"/>
      <c r="AI9" s="2649"/>
      <c r="AJ9" s="2649"/>
      <c r="AK9" s="2649"/>
    </row>
    <row r="10" spans="1:37" s="2558" customFormat="1" ht="13.5" customHeight="1">
      <c r="A10" s="1402">
        <v>1993</v>
      </c>
      <c r="B10" s="2648">
        <v>1318532</v>
      </c>
      <c r="C10" s="2648" t="s">
        <v>65</v>
      </c>
      <c r="D10" s="2648" t="s">
        <v>65</v>
      </c>
      <c r="E10" s="2648">
        <v>5563</v>
      </c>
      <c r="F10" s="2648" t="s">
        <v>65</v>
      </c>
      <c r="G10" s="2648" t="s">
        <v>65</v>
      </c>
      <c r="H10" s="2648">
        <v>4285</v>
      </c>
      <c r="I10" s="2648" t="s">
        <v>65</v>
      </c>
      <c r="J10" s="2648" t="s">
        <v>65</v>
      </c>
      <c r="K10" s="2648">
        <v>83831</v>
      </c>
      <c r="L10" s="2648" t="s">
        <v>65</v>
      </c>
      <c r="M10" s="682"/>
      <c r="O10" s="2575"/>
      <c r="P10" s="2575"/>
      <c r="Q10" s="2575"/>
      <c r="R10" s="2575"/>
      <c r="S10" s="2575"/>
      <c r="T10" s="2575"/>
      <c r="U10" s="2575"/>
      <c r="V10" s="2575"/>
      <c r="W10" s="2575"/>
      <c r="X10" s="2575"/>
      <c r="Y10" s="2575"/>
      <c r="Z10" s="1393"/>
      <c r="AA10" s="2649"/>
      <c r="AB10" s="2649"/>
      <c r="AC10" s="2649"/>
      <c r="AD10" s="2649"/>
      <c r="AE10" s="2649"/>
      <c r="AF10" s="2649"/>
      <c r="AG10" s="2649"/>
      <c r="AH10" s="2649"/>
      <c r="AI10" s="2649"/>
      <c r="AJ10" s="2649"/>
      <c r="AK10" s="2649"/>
    </row>
    <row r="11" spans="1:37" s="2558" customFormat="1" ht="13.5" customHeight="1">
      <c r="A11" s="1402">
        <v>1994</v>
      </c>
      <c r="B11" s="2648">
        <v>1279532</v>
      </c>
      <c r="C11" s="2648" t="s">
        <v>65</v>
      </c>
      <c r="D11" s="2648" t="s">
        <v>65</v>
      </c>
      <c r="E11" s="2648">
        <v>5595</v>
      </c>
      <c r="F11" s="2648" t="s">
        <v>65</v>
      </c>
      <c r="G11" s="2648" t="s">
        <v>65</v>
      </c>
      <c r="H11" s="2648">
        <v>4970</v>
      </c>
      <c r="I11" s="2648" t="s">
        <v>65</v>
      </c>
      <c r="J11" s="2648" t="s">
        <v>65</v>
      </c>
      <c r="K11" s="2648">
        <v>83484</v>
      </c>
      <c r="L11" s="2648" t="s">
        <v>65</v>
      </c>
      <c r="M11" s="682"/>
      <c r="O11" s="2575"/>
      <c r="P11" s="2575"/>
      <c r="Q11" s="2575"/>
      <c r="R11" s="2575"/>
      <c r="S11" s="2575"/>
      <c r="T11" s="2575"/>
      <c r="U11" s="2575"/>
      <c r="V11" s="2575"/>
      <c r="W11" s="2575"/>
      <c r="X11" s="2575"/>
      <c r="Y11" s="2575"/>
      <c r="Z11" s="1393"/>
      <c r="AA11" s="2649"/>
      <c r="AB11" s="2649"/>
      <c r="AC11" s="2649"/>
      <c r="AD11" s="2649"/>
      <c r="AE11" s="2649"/>
      <c r="AF11" s="2649"/>
      <c r="AG11" s="2649"/>
      <c r="AH11" s="2649"/>
      <c r="AI11" s="2649"/>
      <c r="AJ11" s="2649"/>
      <c r="AK11" s="2649"/>
    </row>
    <row r="12" spans="1:37" s="2558" customFormat="1" ht="13.5" customHeight="1">
      <c r="A12" s="1402">
        <v>1995</v>
      </c>
      <c r="B12" s="2648">
        <v>1274897</v>
      </c>
      <c r="C12" s="2648" t="s">
        <v>65</v>
      </c>
      <c r="D12" s="2648" t="s">
        <v>65</v>
      </c>
      <c r="E12" s="2648">
        <v>6256</v>
      </c>
      <c r="F12" s="2648" t="s">
        <v>65</v>
      </c>
      <c r="G12" s="2648" t="s">
        <v>65</v>
      </c>
      <c r="H12" s="2648">
        <v>5400</v>
      </c>
      <c r="I12" s="2648" t="s">
        <v>65</v>
      </c>
      <c r="J12" s="2648" t="s">
        <v>65</v>
      </c>
      <c r="K12" s="2648">
        <v>78398</v>
      </c>
      <c r="L12" s="2648" t="s">
        <v>65</v>
      </c>
      <c r="M12" s="682"/>
      <c r="O12" s="2575"/>
      <c r="P12" s="2575"/>
      <c r="Q12" s="2575"/>
      <c r="R12" s="2575"/>
      <c r="S12" s="2575"/>
      <c r="T12" s="2575"/>
      <c r="U12" s="2575"/>
      <c r="V12" s="2575"/>
      <c r="W12" s="2575"/>
      <c r="X12" s="2575"/>
      <c r="Y12" s="2575"/>
      <c r="Z12" s="1393"/>
      <c r="AA12" s="2649"/>
      <c r="AB12" s="2649"/>
      <c r="AC12" s="2649"/>
      <c r="AD12" s="2649"/>
      <c r="AE12" s="2649"/>
      <c r="AF12" s="2649"/>
      <c r="AG12" s="2649"/>
      <c r="AH12" s="2649"/>
      <c r="AI12" s="2649"/>
      <c r="AJ12" s="2649"/>
      <c r="AK12" s="2649"/>
    </row>
    <row r="13" spans="1:37" s="2558" customFormat="1" ht="13.5" customHeight="1">
      <c r="A13" s="1402">
        <v>1996</v>
      </c>
      <c r="B13" s="2648">
        <v>1259897</v>
      </c>
      <c r="C13" s="2648" t="s">
        <v>65</v>
      </c>
      <c r="D13" s="2648" t="s">
        <v>65</v>
      </c>
      <c r="E13" s="2648">
        <v>6077</v>
      </c>
      <c r="F13" s="2648" t="s">
        <v>65</v>
      </c>
      <c r="G13" s="2648" t="s">
        <v>65</v>
      </c>
      <c r="H13" s="2648">
        <v>6813</v>
      </c>
      <c r="I13" s="2648" t="s">
        <v>65</v>
      </c>
      <c r="J13" s="2648" t="s">
        <v>65</v>
      </c>
      <c r="K13" s="2648">
        <v>86615</v>
      </c>
      <c r="L13" s="2648" t="s">
        <v>65</v>
      </c>
      <c r="M13" s="682"/>
      <c r="O13" s="2575"/>
      <c r="P13" s="2575"/>
      <c r="Q13" s="2575"/>
      <c r="R13" s="2575"/>
      <c r="S13" s="2575"/>
      <c r="T13" s="2575"/>
      <c r="U13" s="2575"/>
      <c r="V13" s="2575"/>
      <c r="W13" s="2575"/>
      <c r="X13" s="2575"/>
      <c r="Y13" s="2575"/>
      <c r="Z13" s="1393"/>
      <c r="AA13" s="2649"/>
      <c r="AB13" s="2649"/>
      <c r="AC13" s="2649"/>
      <c r="AD13" s="2649"/>
      <c r="AE13" s="2649"/>
      <c r="AF13" s="2649"/>
      <c r="AG13" s="2649"/>
      <c r="AH13" s="2649"/>
      <c r="AI13" s="2649"/>
      <c r="AJ13" s="2649"/>
      <c r="AK13" s="2649"/>
    </row>
    <row r="14" spans="1:37" s="2558" customFormat="1" ht="13.5" customHeight="1">
      <c r="A14" s="1402">
        <v>1997</v>
      </c>
      <c r="B14" s="2648">
        <v>1261076</v>
      </c>
      <c r="C14" s="2648" t="s">
        <v>65</v>
      </c>
      <c r="D14" s="2648" t="s">
        <v>65</v>
      </c>
      <c r="E14" s="2648">
        <v>6370</v>
      </c>
      <c r="F14" s="2648" t="s">
        <v>65</v>
      </c>
      <c r="G14" s="2648" t="s">
        <v>65</v>
      </c>
      <c r="H14" s="2648">
        <v>6609</v>
      </c>
      <c r="I14" s="2648" t="s">
        <v>65</v>
      </c>
      <c r="J14" s="2648" t="s">
        <v>65</v>
      </c>
      <c r="K14" s="2648">
        <v>84731</v>
      </c>
      <c r="L14" s="2648" t="s">
        <v>65</v>
      </c>
      <c r="M14" s="682"/>
      <c r="O14" s="2575"/>
      <c r="P14" s="2575"/>
      <c r="Q14" s="2575"/>
      <c r="R14" s="2575"/>
      <c r="S14" s="2575"/>
      <c r="T14" s="2575"/>
      <c r="U14" s="2575"/>
      <c r="V14" s="2575"/>
      <c r="W14" s="2575"/>
      <c r="X14" s="2575"/>
      <c r="Y14" s="2575"/>
      <c r="Z14" s="1393"/>
      <c r="AA14" s="2649"/>
      <c r="AB14" s="2649"/>
      <c r="AC14" s="2649"/>
      <c r="AD14" s="2649"/>
      <c r="AE14" s="2649"/>
      <c r="AF14" s="2649"/>
      <c r="AG14" s="2649"/>
      <c r="AH14" s="2649"/>
      <c r="AI14" s="2649"/>
      <c r="AJ14" s="2649"/>
      <c r="AK14" s="2649"/>
    </row>
    <row r="15" spans="1:37" s="2558" customFormat="1" ht="13.5" customHeight="1">
      <c r="A15" s="1402">
        <v>1998</v>
      </c>
      <c r="B15" s="2648">
        <v>1261327</v>
      </c>
      <c r="C15" s="2648" t="s">
        <v>65</v>
      </c>
      <c r="D15" s="2648" t="s">
        <v>65</v>
      </c>
      <c r="E15" s="2648">
        <v>6330</v>
      </c>
      <c r="F15" s="2648" t="s">
        <v>65</v>
      </c>
      <c r="G15" s="2648" t="s">
        <v>65</v>
      </c>
      <c r="H15" s="2648">
        <v>7668</v>
      </c>
      <c r="I15" s="2648" t="s">
        <v>65</v>
      </c>
      <c r="J15" s="2648" t="s">
        <v>65</v>
      </c>
      <c r="K15" s="2648">
        <v>27959</v>
      </c>
      <c r="L15" s="2648" t="s">
        <v>65</v>
      </c>
      <c r="M15" s="682"/>
      <c r="O15" s="2575"/>
      <c r="P15" s="2575"/>
      <c r="Q15" s="2575"/>
      <c r="R15" s="2575"/>
      <c r="S15" s="2575"/>
      <c r="T15" s="2575"/>
      <c r="U15" s="2575"/>
      <c r="V15" s="2575"/>
      <c r="W15" s="2575"/>
      <c r="X15" s="2575"/>
      <c r="Y15" s="2575"/>
      <c r="Z15" s="1393"/>
      <c r="AA15" s="2649"/>
      <c r="AB15" s="2649"/>
      <c r="AC15" s="2649"/>
      <c r="AD15" s="2649"/>
      <c r="AE15" s="2649"/>
      <c r="AF15" s="2649"/>
      <c r="AG15" s="2649"/>
      <c r="AH15" s="2649"/>
      <c r="AI15" s="2649"/>
      <c r="AJ15" s="2649"/>
      <c r="AK15" s="2649"/>
    </row>
    <row r="16" spans="1:37" s="2558" customFormat="1" ht="13.5" customHeight="1">
      <c r="A16" s="1402">
        <v>1999</v>
      </c>
      <c r="B16" s="2648">
        <v>1199903</v>
      </c>
      <c r="C16" s="2648">
        <v>1820864</v>
      </c>
      <c r="D16" s="2648">
        <v>359384</v>
      </c>
      <c r="E16" s="2648">
        <v>9272</v>
      </c>
      <c r="F16" s="2648">
        <v>9495</v>
      </c>
      <c r="G16" s="2648">
        <v>5165</v>
      </c>
      <c r="H16" s="2648">
        <v>8210</v>
      </c>
      <c r="I16" s="2648">
        <v>8566</v>
      </c>
      <c r="J16" s="2648">
        <v>9455</v>
      </c>
      <c r="K16" s="2648">
        <v>18595</v>
      </c>
      <c r="L16" s="2648">
        <v>2898</v>
      </c>
      <c r="M16" s="682"/>
      <c r="O16" s="2575"/>
      <c r="P16" s="2575"/>
      <c r="Q16" s="2575"/>
      <c r="R16" s="2575"/>
      <c r="S16" s="2575"/>
      <c r="T16" s="2575"/>
      <c r="U16" s="2575"/>
      <c r="V16" s="2575"/>
      <c r="W16" s="2575"/>
      <c r="X16" s="2575"/>
      <c r="Y16" s="2575"/>
      <c r="Z16" s="1393"/>
      <c r="AA16" s="2649"/>
      <c r="AB16" s="2649"/>
      <c r="AC16" s="2649"/>
      <c r="AD16" s="2649"/>
      <c r="AE16" s="2649"/>
      <c r="AF16" s="2649"/>
      <c r="AG16" s="2649"/>
      <c r="AH16" s="2649"/>
      <c r="AI16" s="2649"/>
      <c r="AJ16" s="2649"/>
      <c r="AK16" s="2649"/>
    </row>
    <row r="17" spans="1:37" s="2558" customFormat="1" ht="13.5" customHeight="1">
      <c r="A17" s="1402">
        <v>2000</v>
      </c>
      <c r="B17" s="2648">
        <v>1225903</v>
      </c>
      <c r="C17" s="2648">
        <v>1848363</v>
      </c>
      <c r="D17" s="2648">
        <v>434973</v>
      </c>
      <c r="E17" s="2648">
        <v>9915</v>
      </c>
      <c r="F17" s="2648">
        <v>10154</v>
      </c>
      <c r="G17" s="2648">
        <v>6669</v>
      </c>
      <c r="H17" s="2648">
        <v>8933</v>
      </c>
      <c r="I17" s="2648">
        <v>9315</v>
      </c>
      <c r="J17" s="2648">
        <v>13055</v>
      </c>
      <c r="K17" s="2648">
        <v>19041</v>
      </c>
      <c r="L17" s="2648">
        <v>3073</v>
      </c>
      <c r="M17" s="682"/>
      <c r="O17" s="2575"/>
      <c r="P17" s="2575"/>
      <c r="Q17" s="2575"/>
      <c r="R17" s="2575"/>
      <c r="S17" s="2575"/>
      <c r="T17" s="2575"/>
      <c r="U17" s="2575"/>
      <c r="V17" s="2575"/>
      <c r="W17" s="2575"/>
      <c r="X17" s="2575"/>
      <c r="Y17" s="2575"/>
      <c r="Z17" s="1393"/>
      <c r="AA17" s="2649"/>
      <c r="AB17" s="2649"/>
      <c r="AC17" s="2649"/>
      <c r="AD17" s="2649"/>
      <c r="AE17" s="2649"/>
      <c r="AF17" s="2649"/>
      <c r="AG17" s="2649"/>
      <c r="AH17" s="2649"/>
      <c r="AI17" s="2649"/>
      <c r="AJ17" s="2649"/>
      <c r="AK17" s="2649"/>
    </row>
    <row r="18" spans="1:37" s="2558" customFormat="1" ht="13.5" customHeight="1">
      <c r="A18" s="1402">
        <v>2001</v>
      </c>
      <c r="B18" s="2648">
        <v>1227635</v>
      </c>
      <c r="C18" s="2648">
        <v>1843121</v>
      </c>
      <c r="D18" s="2648">
        <v>464897</v>
      </c>
      <c r="E18" s="2648">
        <v>10337</v>
      </c>
      <c r="F18" s="2648">
        <v>10614</v>
      </c>
      <c r="G18" s="2648">
        <v>7435</v>
      </c>
      <c r="H18" s="2648">
        <v>9345</v>
      </c>
      <c r="I18" s="2648">
        <v>9764</v>
      </c>
      <c r="J18" s="2648">
        <v>14941</v>
      </c>
      <c r="K18" s="2648">
        <v>17420</v>
      </c>
      <c r="L18" s="2648">
        <v>2948</v>
      </c>
      <c r="M18" s="682"/>
      <c r="O18" s="2575"/>
      <c r="P18" s="2575"/>
      <c r="Q18" s="2575"/>
      <c r="R18" s="2575"/>
      <c r="S18" s="2575"/>
      <c r="T18" s="2575"/>
      <c r="U18" s="2575"/>
      <c r="V18" s="2575"/>
      <c r="W18" s="2575"/>
      <c r="X18" s="2575"/>
      <c r="Y18" s="2575"/>
      <c r="Z18" s="1393"/>
      <c r="AA18" s="2649"/>
      <c r="AB18" s="2649"/>
      <c r="AC18" s="2649"/>
      <c r="AD18" s="2649"/>
      <c r="AE18" s="2649"/>
      <c r="AF18" s="2649"/>
      <c r="AG18" s="2649"/>
      <c r="AH18" s="2649"/>
      <c r="AI18" s="2649"/>
      <c r="AJ18" s="2649"/>
      <c r="AK18" s="2649"/>
    </row>
    <row r="19" spans="1:37" s="2558" customFormat="1" ht="13.5" customHeight="1">
      <c r="A19" s="1402">
        <v>2002</v>
      </c>
      <c r="B19" s="2648">
        <v>1233002</v>
      </c>
      <c r="C19" s="2648">
        <v>1847912</v>
      </c>
      <c r="D19" s="2648">
        <v>502480</v>
      </c>
      <c r="E19" s="2648">
        <v>10708</v>
      </c>
      <c r="F19" s="2648">
        <v>10973</v>
      </c>
      <c r="G19" s="2648">
        <v>8085</v>
      </c>
      <c r="H19" s="2648">
        <v>9707</v>
      </c>
      <c r="I19" s="2648">
        <v>10268</v>
      </c>
      <c r="J19" s="2648">
        <v>17557</v>
      </c>
      <c r="K19" s="2648">
        <v>18413</v>
      </c>
      <c r="L19" s="2648">
        <v>3264</v>
      </c>
      <c r="M19" s="682"/>
      <c r="O19" s="2575"/>
      <c r="P19" s="2575"/>
      <c r="Q19" s="2575"/>
      <c r="R19" s="2575"/>
      <c r="S19" s="2575"/>
      <c r="T19" s="2575"/>
      <c r="U19" s="2575"/>
      <c r="V19" s="2575"/>
      <c r="W19" s="2575"/>
      <c r="X19" s="2575"/>
      <c r="Y19" s="2575"/>
      <c r="Z19" s="1393"/>
      <c r="AA19" s="2649"/>
      <c r="AB19" s="2649"/>
      <c r="AC19" s="2649"/>
      <c r="AD19" s="2649"/>
      <c r="AE19" s="2649"/>
      <c r="AF19" s="2649"/>
      <c r="AG19" s="2649"/>
      <c r="AH19" s="2649"/>
      <c r="AI19" s="2649"/>
      <c r="AJ19" s="2649"/>
      <c r="AK19" s="2649"/>
    </row>
    <row r="20" spans="1:37" s="2558" customFormat="1" ht="13.5" customHeight="1">
      <c r="A20" s="1402">
        <v>2003</v>
      </c>
      <c r="B20" s="2648">
        <v>1236310</v>
      </c>
      <c r="C20" s="2648">
        <v>1847242</v>
      </c>
      <c r="D20" s="2648">
        <v>525348</v>
      </c>
      <c r="E20" s="2648">
        <v>11008</v>
      </c>
      <c r="F20" s="2648">
        <v>11263</v>
      </c>
      <c r="G20" s="2648">
        <v>8549</v>
      </c>
      <c r="H20" s="2648">
        <v>9628</v>
      </c>
      <c r="I20" s="2648">
        <v>10052</v>
      </c>
      <c r="J20" s="2648">
        <v>17886</v>
      </c>
      <c r="K20" s="2648">
        <v>14904</v>
      </c>
      <c r="L20" s="2648">
        <v>2728</v>
      </c>
      <c r="M20" s="682"/>
      <c r="O20" s="2575"/>
      <c r="P20" s="2575"/>
      <c r="Q20" s="2575"/>
      <c r="R20" s="2575"/>
      <c r="S20" s="2575"/>
      <c r="T20" s="2575"/>
      <c r="U20" s="2575"/>
      <c r="V20" s="2575"/>
      <c r="W20" s="2575"/>
      <c r="X20" s="2575"/>
      <c r="Y20" s="2575"/>
      <c r="Z20" s="1393"/>
      <c r="AA20" s="2649"/>
      <c r="AB20" s="2649"/>
      <c r="AC20" s="2649"/>
      <c r="AD20" s="2649"/>
      <c r="AE20" s="2649"/>
      <c r="AF20" s="2649"/>
      <c r="AG20" s="2649"/>
      <c r="AH20" s="2649"/>
      <c r="AI20" s="2649"/>
      <c r="AJ20" s="2649"/>
      <c r="AK20" s="2649"/>
    </row>
    <row r="21" spans="1:37" s="2558" customFormat="1" ht="13.5" customHeight="1">
      <c r="A21" s="1402">
        <v>2004</v>
      </c>
      <c r="B21" s="2648">
        <v>1181909</v>
      </c>
      <c r="C21" s="2648">
        <v>1768424</v>
      </c>
      <c r="D21" s="2648">
        <v>538737</v>
      </c>
      <c r="E21" s="2648">
        <v>11504</v>
      </c>
      <c r="F21" s="2648">
        <v>11801</v>
      </c>
      <c r="G21" s="2648">
        <v>9168</v>
      </c>
      <c r="H21" s="2648">
        <v>9916</v>
      </c>
      <c r="I21" s="2648">
        <v>10346</v>
      </c>
      <c r="J21" s="2648">
        <v>18885</v>
      </c>
      <c r="K21" s="2648">
        <v>18806</v>
      </c>
      <c r="L21" s="2648">
        <v>3516</v>
      </c>
      <c r="M21" s="682"/>
      <c r="O21" s="2575"/>
      <c r="P21" s="2575"/>
      <c r="Q21" s="2575"/>
      <c r="R21" s="2575"/>
      <c r="S21" s="2575"/>
      <c r="T21" s="2575"/>
      <c r="U21" s="2575"/>
      <c r="V21" s="2575"/>
      <c r="W21" s="2575"/>
      <c r="X21" s="2575"/>
      <c r="Y21" s="2575"/>
      <c r="Z21" s="1393"/>
      <c r="AA21" s="2649"/>
      <c r="AB21" s="2649"/>
      <c r="AC21" s="2649"/>
      <c r="AD21" s="2649"/>
      <c r="AE21" s="2649"/>
      <c r="AF21" s="2649"/>
      <c r="AG21" s="2649"/>
      <c r="AH21" s="2649"/>
      <c r="AI21" s="2649"/>
      <c r="AJ21" s="2649"/>
      <c r="AK21" s="2649"/>
    </row>
    <row r="22" spans="1:37" s="2558" customFormat="1" ht="13.5" customHeight="1">
      <c r="A22" s="1402">
        <v>2005</v>
      </c>
      <c r="B22" s="2650">
        <v>1158344</v>
      </c>
      <c r="C22" s="2650">
        <v>1730196</v>
      </c>
      <c r="D22" s="2650">
        <v>561771</v>
      </c>
      <c r="E22" s="2650">
        <v>10816</v>
      </c>
      <c r="F22" s="2650">
        <v>11056</v>
      </c>
      <c r="G22" s="2650">
        <v>9605</v>
      </c>
      <c r="H22" s="2650">
        <v>9881</v>
      </c>
      <c r="I22" s="2650">
        <v>10293</v>
      </c>
      <c r="J22" s="2650">
        <v>18460</v>
      </c>
      <c r="K22" s="2650">
        <v>18099</v>
      </c>
      <c r="L22" s="2650">
        <v>3495</v>
      </c>
      <c r="M22" s="682"/>
      <c r="O22" s="2583"/>
      <c r="P22" s="2583"/>
      <c r="Q22" s="2583"/>
      <c r="R22" s="2583"/>
      <c r="S22" s="2583"/>
      <c r="T22" s="2583"/>
      <c r="U22" s="2583"/>
      <c r="V22" s="2583"/>
      <c r="W22" s="2583"/>
      <c r="X22" s="2583"/>
      <c r="Y22" s="2583"/>
      <c r="Z22" s="1393"/>
      <c r="AA22" s="2649"/>
      <c r="AB22" s="2649"/>
      <c r="AC22" s="2649"/>
      <c r="AD22" s="2649"/>
      <c r="AE22" s="2649"/>
      <c r="AF22" s="2649"/>
      <c r="AG22" s="2649"/>
      <c r="AH22" s="2649"/>
      <c r="AI22" s="2649"/>
      <c r="AJ22" s="2649"/>
      <c r="AK22" s="2649"/>
    </row>
    <row r="23" spans="1:37" s="2558" customFormat="1" ht="13.5" customHeight="1">
      <c r="A23" s="1402">
        <v>2006</v>
      </c>
      <c r="B23" s="2590">
        <v>1174552</v>
      </c>
      <c r="C23" s="2590">
        <v>1756547</v>
      </c>
      <c r="D23" s="2590">
        <v>617008</v>
      </c>
      <c r="E23" s="2590">
        <v>11500</v>
      </c>
      <c r="F23" s="2590">
        <v>11701</v>
      </c>
      <c r="G23" s="2590">
        <v>10754</v>
      </c>
      <c r="H23" s="2590">
        <v>10530</v>
      </c>
      <c r="I23" s="2590">
        <v>10953</v>
      </c>
      <c r="J23" s="2590">
        <v>22651</v>
      </c>
      <c r="K23" s="2590">
        <v>18807</v>
      </c>
      <c r="L23" s="2590">
        <v>3729</v>
      </c>
      <c r="M23" s="682"/>
      <c r="O23" s="2587"/>
      <c r="P23" s="2587"/>
      <c r="Q23" s="2587"/>
      <c r="R23" s="2587"/>
      <c r="S23" s="2587"/>
      <c r="T23" s="2587"/>
      <c r="U23" s="2587"/>
      <c r="V23" s="2587"/>
      <c r="W23" s="2587"/>
      <c r="X23" s="2587"/>
      <c r="Y23" s="2587"/>
      <c r="Z23" s="1393"/>
      <c r="AA23" s="2649"/>
      <c r="AB23" s="2649"/>
      <c r="AC23" s="2649"/>
      <c r="AD23" s="2649"/>
      <c r="AE23" s="2649"/>
      <c r="AF23" s="2649"/>
      <c r="AG23" s="2649"/>
      <c r="AH23" s="2649"/>
      <c r="AI23" s="2649"/>
      <c r="AJ23" s="2649"/>
      <c r="AK23" s="2649"/>
    </row>
    <row r="24" spans="1:37" s="2558" customFormat="1" ht="13.5" customHeight="1">
      <c r="A24" s="1402">
        <v>2007</v>
      </c>
      <c r="B24" s="2651">
        <v>1194465</v>
      </c>
      <c r="C24" s="2651">
        <v>1800665</v>
      </c>
      <c r="D24" s="2651">
        <v>642604</v>
      </c>
      <c r="E24" s="2651">
        <v>11948</v>
      </c>
      <c r="F24" s="2651">
        <v>12145</v>
      </c>
      <c r="G24" s="2651">
        <v>11526</v>
      </c>
      <c r="H24" s="2651">
        <v>11020</v>
      </c>
      <c r="I24" s="2651">
        <v>11503</v>
      </c>
      <c r="J24" s="2651">
        <v>24561</v>
      </c>
      <c r="K24" s="2651">
        <v>18538</v>
      </c>
      <c r="L24" s="2651">
        <v>3774</v>
      </c>
      <c r="M24" s="682"/>
      <c r="O24" s="2652"/>
      <c r="P24" s="2652"/>
      <c r="Q24" s="2652"/>
      <c r="R24" s="2652"/>
      <c r="S24" s="2652"/>
      <c r="T24" s="2652"/>
      <c r="U24" s="2652"/>
      <c r="V24" s="2652"/>
      <c r="W24" s="2652"/>
      <c r="X24" s="2652"/>
      <c r="Y24" s="2652"/>
      <c r="Z24" s="1393"/>
      <c r="AA24" s="2649"/>
      <c r="AB24" s="2649"/>
      <c r="AC24" s="2649"/>
      <c r="AD24" s="2649"/>
      <c r="AE24" s="2649"/>
      <c r="AF24" s="2649"/>
      <c r="AG24" s="2649"/>
      <c r="AH24" s="2649"/>
      <c r="AI24" s="2649"/>
      <c r="AJ24" s="2649"/>
      <c r="AK24" s="2649"/>
    </row>
    <row r="25" spans="1:37" s="2558" customFormat="1" ht="13.5" customHeight="1">
      <c r="A25" s="1402">
        <v>2008</v>
      </c>
      <c r="B25" s="2651">
        <v>1229224</v>
      </c>
      <c r="C25" s="2651">
        <v>1826255</v>
      </c>
      <c r="D25" s="2651">
        <v>819737</v>
      </c>
      <c r="E25" s="2651">
        <v>12216</v>
      </c>
      <c r="F25" s="2651">
        <v>12439</v>
      </c>
      <c r="G25" s="2651">
        <v>13268</v>
      </c>
      <c r="H25" s="2651">
        <v>11413</v>
      </c>
      <c r="I25" s="2651">
        <v>11929</v>
      </c>
      <c r="J25" s="2651">
        <v>28484</v>
      </c>
      <c r="K25" s="2651">
        <v>19300</v>
      </c>
      <c r="L25" s="2651">
        <v>4020</v>
      </c>
      <c r="M25" s="682"/>
      <c r="O25" s="2652"/>
      <c r="P25" s="2652"/>
      <c r="Q25" s="2652"/>
      <c r="R25" s="2652"/>
      <c r="S25" s="2652"/>
      <c r="T25" s="2652"/>
      <c r="U25" s="2652"/>
      <c r="V25" s="2652"/>
      <c r="W25" s="2652"/>
      <c r="X25" s="2652"/>
      <c r="Y25" s="2652"/>
      <c r="Z25" s="1393"/>
      <c r="AA25" s="2649"/>
      <c r="AB25" s="2649"/>
      <c r="AC25" s="2649"/>
      <c r="AD25" s="2649"/>
      <c r="AE25" s="2649"/>
      <c r="AF25" s="2649"/>
      <c r="AG25" s="2649"/>
      <c r="AH25" s="2649"/>
      <c r="AI25" s="2649"/>
      <c r="AJ25" s="2649"/>
      <c r="AK25" s="2649"/>
    </row>
    <row r="26" spans="1:37" s="2558" customFormat="1" ht="13.5" customHeight="1">
      <c r="A26" s="1402">
        <v>2009</v>
      </c>
      <c r="B26" s="2651">
        <v>1260373</v>
      </c>
      <c r="C26" s="2651">
        <v>1860072</v>
      </c>
      <c r="D26" s="2651">
        <v>915951</v>
      </c>
      <c r="E26" s="2651">
        <v>12764</v>
      </c>
      <c r="F26" s="2651">
        <v>12985</v>
      </c>
      <c r="G26" s="2651">
        <v>12876</v>
      </c>
      <c r="H26" s="2651">
        <v>11829</v>
      </c>
      <c r="I26" s="2651">
        <v>12360</v>
      </c>
      <c r="J26" s="2651">
        <v>27810</v>
      </c>
      <c r="K26" s="2651">
        <v>18141</v>
      </c>
      <c r="L26" s="2651">
        <v>3874</v>
      </c>
      <c r="M26" s="682"/>
      <c r="N26" s="2559"/>
      <c r="O26" s="2652"/>
      <c r="P26" s="2652"/>
      <c r="Q26" s="2652"/>
      <c r="R26" s="2652"/>
      <c r="S26" s="2652"/>
      <c r="T26" s="2652"/>
      <c r="U26" s="2652"/>
      <c r="V26" s="2652"/>
      <c r="W26" s="2652"/>
      <c r="X26" s="2652"/>
      <c r="Y26" s="2652"/>
      <c r="Z26" s="1393"/>
      <c r="AA26" s="2649"/>
      <c r="AB26" s="2649"/>
      <c r="AC26" s="2649"/>
      <c r="AD26" s="2649"/>
      <c r="AE26" s="2649"/>
      <c r="AF26" s="2649"/>
      <c r="AG26" s="2649"/>
      <c r="AH26" s="2649"/>
      <c r="AI26" s="2649"/>
      <c r="AJ26" s="2649"/>
      <c r="AK26" s="2649"/>
    </row>
    <row r="27" spans="1:37" s="2558" customFormat="1" ht="13.5" customHeight="1">
      <c r="A27" s="1402">
        <v>2010</v>
      </c>
      <c r="B27" s="2651">
        <v>1248177</v>
      </c>
      <c r="C27" s="2651">
        <v>1831800</v>
      </c>
      <c r="D27" s="2651">
        <v>886652</v>
      </c>
      <c r="E27" s="2651">
        <v>12961</v>
      </c>
      <c r="F27" s="2651">
        <v>13228</v>
      </c>
      <c r="G27" s="2651">
        <v>13318</v>
      </c>
      <c r="H27" s="2651">
        <v>12134</v>
      </c>
      <c r="I27" s="2651">
        <v>12675</v>
      </c>
      <c r="J27" s="2651">
        <v>28763</v>
      </c>
      <c r="K27" s="2651">
        <v>16111</v>
      </c>
      <c r="L27" s="2651">
        <v>3480</v>
      </c>
      <c r="M27" s="682"/>
      <c r="O27" s="2652"/>
      <c r="P27" s="2652"/>
      <c r="Q27" s="2652"/>
      <c r="R27" s="2652"/>
      <c r="S27" s="2652"/>
      <c r="T27" s="2652"/>
      <c r="U27" s="2652"/>
      <c r="V27" s="2652"/>
      <c r="W27" s="2652"/>
      <c r="X27" s="2652"/>
      <c r="Y27" s="2652"/>
      <c r="Z27" s="1393"/>
      <c r="AA27" s="2649"/>
      <c r="AB27" s="2649"/>
      <c r="AC27" s="2649"/>
      <c r="AD27" s="2649"/>
      <c r="AE27" s="2649"/>
      <c r="AF27" s="2649"/>
      <c r="AG27" s="2649"/>
      <c r="AH27" s="2649"/>
      <c r="AI27" s="2649"/>
      <c r="AJ27" s="2649"/>
      <c r="AK27" s="2649"/>
    </row>
    <row r="28" spans="1:37" s="2558" customFormat="1" ht="13.5" customHeight="1">
      <c r="A28" s="1402">
        <v>2011</v>
      </c>
      <c r="B28" s="2491">
        <v>895638</v>
      </c>
      <c r="C28" s="2491">
        <v>1361517</v>
      </c>
      <c r="D28" s="2491">
        <v>618681</v>
      </c>
      <c r="E28" s="2491">
        <v>12929</v>
      </c>
      <c r="F28" s="2491">
        <v>13214</v>
      </c>
      <c r="G28" s="2491">
        <v>12950</v>
      </c>
      <c r="H28" s="2491">
        <v>12316</v>
      </c>
      <c r="I28" s="2491">
        <v>12868</v>
      </c>
      <c r="J28" s="2491">
        <v>28921</v>
      </c>
      <c r="K28" s="2491">
        <v>14997</v>
      </c>
      <c r="L28" s="2491">
        <v>3243</v>
      </c>
      <c r="M28" s="682"/>
      <c r="O28" s="2491"/>
      <c r="P28" s="2491"/>
      <c r="Q28" s="2491"/>
      <c r="R28" s="2491"/>
      <c r="S28" s="2491"/>
      <c r="T28" s="2491"/>
      <c r="U28" s="2491"/>
      <c r="V28" s="2491"/>
      <c r="W28" s="2491"/>
      <c r="X28" s="2491"/>
      <c r="Y28" s="2491"/>
      <c r="Z28" s="1393"/>
      <c r="AA28" s="2649"/>
      <c r="AB28" s="2649"/>
      <c r="AC28" s="2649"/>
      <c r="AD28" s="2649"/>
      <c r="AE28" s="2649"/>
      <c r="AF28" s="2649"/>
      <c r="AG28" s="2649"/>
      <c r="AH28" s="2649"/>
      <c r="AI28" s="2649"/>
      <c r="AJ28" s="2649"/>
      <c r="AK28" s="2649"/>
    </row>
    <row r="29" spans="1:37" s="2558" customFormat="1" ht="13.5" customHeight="1">
      <c r="A29" s="1402">
        <v>2012</v>
      </c>
      <c r="B29" s="2491">
        <v>858080</v>
      </c>
      <c r="C29" s="2491">
        <v>1303487</v>
      </c>
      <c r="D29" s="2491">
        <v>633029</v>
      </c>
      <c r="E29" s="2491">
        <v>12875</v>
      </c>
      <c r="F29" s="2491">
        <v>13173</v>
      </c>
      <c r="G29" s="2491">
        <v>13430</v>
      </c>
      <c r="H29" s="2491">
        <v>12636</v>
      </c>
      <c r="I29" s="2491">
        <v>13202</v>
      </c>
      <c r="J29" s="2491">
        <v>30453</v>
      </c>
      <c r="K29" s="2491">
        <v>16138</v>
      </c>
      <c r="L29" s="2491">
        <v>3495</v>
      </c>
      <c r="M29" s="682"/>
      <c r="O29" s="2491"/>
      <c r="P29" s="2491"/>
      <c r="Q29" s="2491"/>
      <c r="R29" s="2491"/>
      <c r="S29" s="2491"/>
      <c r="T29" s="2491"/>
      <c r="U29" s="2491"/>
      <c r="V29" s="2491"/>
      <c r="W29" s="2491"/>
      <c r="X29" s="2491"/>
      <c r="Y29" s="2491"/>
      <c r="Z29" s="1393"/>
      <c r="AA29" s="2649"/>
      <c r="AB29" s="2649"/>
      <c r="AC29" s="2649"/>
      <c r="AD29" s="2649"/>
      <c r="AE29" s="2649"/>
      <c r="AF29" s="2649"/>
      <c r="AG29" s="2649"/>
      <c r="AH29" s="2649"/>
      <c r="AI29" s="2649"/>
      <c r="AJ29" s="2649"/>
      <c r="AK29" s="2649"/>
    </row>
    <row r="30" spans="1:37" s="2558" customFormat="1" ht="13.5" customHeight="1">
      <c r="A30" s="1402">
        <v>2013</v>
      </c>
      <c r="B30" s="2491">
        <v>859134</v>
      </c>
      <c r="C30" s="2491">
        <v>1296076</v>
      </c>
      <c r="D30" s="2491">
        <v>616735</v>
      </c>
      <c r="E30" s="2491">
        <v>12818</v>
      </c>
      <c r="F30" s="2491">
        <v>13121</v>
      </c>
      <c r="G30" s="2491">
        <v>13350</v>
      </c>
      <c r="H30" s="2491">
        <v>12770</v>
      </c>
      <c r="I30" s="2491">
        <v>13335</v>
      </c>
      <c r="J30" s="2491">
        <v>30627</v>
      </c>
      <c r="K30" s="2491">
        <v>13735</v>
      </c>
      <c r="L30" s="2491">
        <v>2964</v>
      </c>
      <c r="M30" s="682"/>
      <c r="O30" s="2491"/>
      <c r="P30" s="2491"/>
      <c r="Q30" s="2491"/>
      <c r="R30" s="2491"/>
      <c r="S30" s="2491"/>
      <c r="T30" s="2491"/>
      <c r="U30" s="2491"/>
      <c r="V30" s="2491"/>
      <c r="W30" s="2491"/>
      <c r="X30" s="2491"/>
      <c r="Y30" s="2491"/>
      <c r="Z30" s="1393"/>
      <c r="AA30" s="2649"/>
      <c r="AB30" s="2649"/>
      <c r="AC30" s="2649"/>
      <c r="AD30" s="2649"/>
      <c r="AE30" s="2649"/>
      <c r="AF30" s="2649"/>
      <c r="AG30" s="2649"/>
      <c r="AH30" s="2649"/>
      <c r="AI30" s="2649"/>
      <c r="AJ30" s="2649"/>
      <c r="AK30" s="2649"/>
    </row>
    <row r="31" spans="1:37" s="2558" customFormat="1" ht="13.5" customHeight="1">
      <c r="A31" s="1402">
        <v>2014</v>
      </c>
      <c r="B31" s="2491">
        <v>847395</v>
      </c>
      <c r="C31" s="2491">
        <v>1271463</v>
      </c>
      <c r="D31" s="2491">
        <v>596824</v>
      </c>
      <c r="E31" s="2491">
        <v>12682</v>
      </c>
      <c r="F31" s="2491">
        <v>12972</v>
      </c>
      <c r="G31" s="2491">
        <v>13205</v>
      </c>
      <c r="H31" s="2491">
        <v>12901</v>
      </c>
      <c r="I31" s="2491">
        <v>13473</v>
      </c>
      <c r="J31" s="2491">
        <v>31031</v>
      </c>
      <c r="K31" s="2491">
        <v>11241</v>
      </c>
      <c r="L31" s="2491">
        <v>2432</v>
      </c>
      <c r="M31" s="682"/>
      <c r="O31" s="2491"/>
      <c r="P31" s="2491"/>
      <c r="Q31" s="2491"/>
      <c r="R31" s="2491"/>
      <c r="S31" s="2491"/>
      <c r="T31" s="2491"/>
      <c r="U31" s="2491"/>
      <c r="V31" s="2491"/>
      <c r="W31" s="2491"/>
      <c r="X31" s="2491"/>
      <c r="Y31" s="2491"/>
      <c r="Z31" s="1393"/>
      <c r="AA31" s="2649"/>
      <c r="AB31" s="2649"/>
      <c r="AC31" s="2649"/>
      <c r="AD31" s="2649"/>
      <c r="AE31" s="2649"/>
      <c r="AF31" s="2649"/>
      <c r="AG31" s="2649"/>
      <c r="AH31" s="2649"/>
      <c r="AI31" s="2649"/>
      <c r="AJ31" s="2649"/>
      <c r="AK31" s="2649"/>
    </row>
    <row r="32" spans="1:37" s="2558" customFormat="1" ht="13.5" customHeight="1">
      <c r="A32" s="1402">
        <v>2015</v>
      </c>
      <c r="B32" s="2491">
        <v>831948</v>
      </c>
      <c r="C32" s="2491">
        <v>1244842</v>
      </c>
      <c r="D32" s="2491">
        <v>591290.88824000012</v>
      </c>
      <c r="E32" s="2491">
        <v>12791</v>
      </c>
      <c r="F32" s="2491">
        <v>13088</v>
      </c>
      <c r="G32" s="2491">
        <v>13250.552970000002</v>
      </c>
      <c r="H32" s="2491">
        <v>13008</v>
      </c>
      <c r="I32" s="2491">
        <v>13564</v>
      </c>
      <c r="J32" s="2491">
        <v>30780.112479999996</v>
      </c>
      <c r="K32" s="2491">
        <v>10220</v>
      </c>
      <c r="L32" s="2491">
        <v>2212.5047099999997</v>
      </c>
      <c r="M32" s="682"/>
      <c r="O32" s="2491"/>
      <c r="P32" s="2491"/>
      <c r="Q32" s="2491"/>
      <c r="R32" s="2491"/>
      <c r="S32" s="2491"/>
      <c r="T32" s="2491"/>
      <c r="U32" s="2491"/>
      <c r="V32" s="2491"/>
      <c r="W32" s="2491"/>
      <c r="X32" s="2491"/>
      <c r="Y32" s="2491"/>
      <c r="Z32" s="1393"/>
      <c r="AA32" s="2649"/>
      <c r="AB32" s="2649"/>
      <c r="AC32" s="2649"/>
      <c r="AD32" s="2649"/>
      <c r="AE32" s="2649"/>
      <c r="AF32" s="2649"/>
      <c r="AG32" s="2649"/>
      <c r="AH32" s="2649"/>
      <c r="AI32" s="2649"/>
      <c r="AJ32" s="2649"/>
      <c r="AK32" s="2649"/>
    </row>
    <row r="33" spans="1:37" s="2558" customFormat="1" ht="13.5" customHeight="1">
      <c r="A33" s="1402">
        <v>2016</v>
      </c>
      <c r="B33" s="2491">
        <v>811287</v>
      </c>
      <c r="C33" s="2491">
        <v>1210867</v>
      </c>
      <c r="D33" s="2491">
        <v>609395</v>
      </c>
      <c r="E33" s="2491">
        <v>12809</v>
      </c>
      <c r="F33" s="2491">
        <v>13096</v>
      </c>
      <c r="G33" s="2491">
        <v>14670</v>
      </c>
      <c r="H33" s="2491">
        <v>13022</v>
      </c>
      <c r="I33" s="2491">
        <v>13549</v>
      </c>
      <c r="J33" s="2491">
        <v>31585</v>
      </c>
      <c r="K33" s="2491">
        <v>8774</v>
      </c>
      <c r="L33" s="2491">
        <v>1898</v>
      </c>
      <c r="M33" s="682"/>
      <c r="O33" s="2653"/>
      <c r="P33" s="2653"/>
      <c r="Q33" s="2653"/>
      <c r="R33" s="2653"/>
      <c r="S33" s="2653"/>
      <c r="T33" s="2653"/>
      <c r="U33" s="2653"/>
      <c r="V33" s="2653"/>
      <c r="W33" s="2653"/>
      <c r="X33" s="2653"/>
      <c r="Y33" s="2653"/>
      <c r="Z33" s="1393"/>
      <c r="AA33" s="2649"/>
      <c r="AB33" s="2649"/>
      <c r="AC33" s="2649"/>
      <c r="AD33" s="2649"/>
      <c r="AE33" s="2649"/>
      <c r="AF33" s="2649"/>
      <c r="AG33" s="2649"/>
      <c r="AH33" s="2649"/>
      <c r="AI33" s="2649"/>
      <c r="AJ33" s="2649"/>
      <c r="AK33" s="2649"/>
    </row>
    <row r="34" spans="1:37" s="2558" customFormat="1" ht="13.5" customHeight="1">
      <c r="A34" s="1429">
        <v>2017</v>
      </c>
      <c r="B34" s="2654"/>
      <c r="C34" s="2654"/>
      <c r="D34" s="2654"/>
      <c r="E34" s="2654"/>
      <c r="F34" s="2654"/>
      <c r="G34" s="2654"/>
      <c r="H34" s="2654"/>
      <c r="I34" s="2654"/>
      <c r="J34" s="2654"/>
      <c r="K34" s="2654"/>
      <c r="L34" s="2654"/>
      <c r="M34" s="380"/>
      <c r="N34" s="2620"/>
      <c r="O34" s="186"/>
      <c r="P34" s="186"/>
      <c r="Q34" s="1393"/>
      <c r="R34" s="1393"/>
      <c r="S34" s="1393"/>
      <c r="T34" s="1393"/>
      <c r="U34" s="1393"/>
      <c r="V34" s="1393"/>
      <c r="W34" s="1393"/>
      <c r="X34" s="1393"/>
      <c r="Y34" s="1393"/>
      <c r="Z34" s="1393"/>
      <c r="AA34" s="1393"/>
      <c r="AB34" s="1393"/>
      <c r="AC34" s="1393"/>
      <c r="AD34" s="1393"/>
      <c r="AE34" s="1393"/>
      <c r="AF34" s="1393"/>
    </row>
    <row r="35" spans="1:37" s="2655" customFormat="1" ht="12.75" customHeight="1">
      <c r="A35" s="2500" t="s">
        <v>20</v>
      </c>
      <c r="B35" s="2653">
        <v>788967</v>
      </c>
      <c r="C35" s="2653">
        <v>1179640</v>
      </c>
      <c r="D35" s="2653">
        <v>638918</v>
      </c>
      <c r="E35" s="2653">
        <v>12881</v>
      </c>
      <c r="F35" s="2653">
        <v>13174</v>
      </c>
      <c r="G35" s="2653">
        <v>15411</v>
      </c>
      <c r="H35" s="2653">
        <v>13112</v>
      </c>
      <c r="I35" s="2653">
        <v>13645</v>
      </c>
      <c r="J35" s="2653">
        <v>21350</v>
      </c>
      <c r="K35" s="2653">
        <v>8486</v>
      </c>
      <c r="L35" s="2653">
        <v>1841</v>
      </c>
      <c r="M35" s="2493"/>
      <c r="N35" s="181"/>
      <c r="O35" s="2501"/>
      <c r="P35" s="2502"/>
      <c r="Q35" s="1393"/>
      <c r="R35" s="1393"/>
      <c r="S35" s="1393"/>
      <c r="T35" s="1393"/>
      <c r="U35" s="1393"/>
      <c r="V35" s="1393"/>
      <c r="W35" s="1393"/>
      <c r="X35" s="1393"/>
      <c r="Y35" s="1393"/>
      <c r="Z35" s="1393"/>
      <c r="AA35" s="1393"/>
      <c r="AB35" s="1393"/>
      <c r="AC35" s="1393"/>
      <c r="AD35" s="1393"/>
      <c r="AE35" s="1393"/>
      <c r="AF35" s="1393"/>
    </row>
    <row r="36" spans="1:37" s="2655" customFormat="1" ht="12.75" customHeight="1">
      <c r="A36" s="2503" t="s">
        <v>52</v>
      </c>
      <c r="B36" s="2653">
        <v>738960</v>
      </c>
      <c r="C36" s="2653">
        <v>1098809</v>
      </c>
      <c r="D36" s="2653">
        <v>595450</v>
      </c>
      <c r="E36" s="2653">
        <v>11857</v>
      </c>
      <c r="F36" s="2653">
        <v>12080</v>
      </c>
      <c r="G36" s="2653">
        <v>14122</v>
      </c>
      <c r="H36" s="2653">
        <v>12199</v>
      </c>
      <c r="I36" s="2653">
        <v>12579</v>
      </c>
      <c r="J36" s="2653">
        <v>19675</v>
      </c>
      <c r="K36" s="2653">
        <v>7689</v>
      </c>
      <c r="L36" s="2653">
        <v>1656</v>
      </c>
      <c r="M36" s="2493"/>
      <c r="N36" s="181"/>
      <c r="O36" s="2501"/>
      <c r="P36" s="2502"/>
      <c r="Q36" s="1393"/>
      <c r="R36" s="1393"/>
      <c r="S36" s="1393"/>
      <c r="T36" s="1393"/>
      <c r="U36" s="1393"/>
      <c r="V36" s="1393"/>
      <c r="W36" s="1393"/>
      <c r="X36" s="1393"/>
      <c r="Y36" s="1393"/>
      <c r="Z36" s="1393"/>
      <c r="AA36" s="1393"/>
      <c r="AB36" s="1393"/>
      <c r="AC36" s="1393"/>
      <c r="AD36" s="1393"/>
      <c r="AE36" s="1393"/>
      <c r="AF36" s="1393"/>
    </row>
    <row r="37" spans="1:37" s="2655" customFormat="1" ht="12.75" customHeight="1">
      <c r="A37" s="2505" t="s">
        <v>1124</v>
      </c>
      <c r="B37" s="2653">
        <v>294805</v>
      </c>
      <c r="C37" s="2653">
        <v>432684</v>
      </c>
      <c r="D37" s="2653">
        <v>225608</v>
      </c>
      <c r="E37" s="2653">
        <v>4999</v>
      </c>
      <c r="F37" s="2653">
        <v>5073</v>
      </c>
      <c r="G37" s="2653">
        <v>5936</v>
      </c>
      <c r="H37" s="2653">
        <v>4925</v>
      </c>
      <c r="I37" s="2653">
        <v>5122</v>
      </c>
      <c r="J37" s="2653">
        <v>7998</v>
      </c>
      <c r="K37" s="2653">
        <v>2841</v>
      </c>
      <c r="L37" s="2653">
        <v>612</v>
      </c>
      <c r="M37" s="2493"/>
      <c r="N37" s="181"/>
      <c r="O37" s="2501"/>
      <c r="P37" s="2502"/>
      <c r="Q37" s="1393"/>
      <c r="R37" s="1393"/>
      <c r="S37" s="1393"/>
      <c r="T37" s="1393"/>
      <c r="U37" s="1393"/>
      <c r="V37" s="1393"/>
      <c r="W37" s="1393"/>
      <c r="X37" s="1393"/>
      <c r="Y37" s="1393"/>
      <c r="Z37" s="1393"/>
      <c r="AA37" s="1393"/>
      <c r="AB37" s="1393"/>
      <c r="AC37" s="1393"/>
      <c r="AD37" s="1393"/>
      <c r="AE37" s="1393"/>
      <c r="AF37" s="1393"/>
    </row>
    <row r="38" spans="1:37" s="2655" customFormat="1" ht="12.75" customHeight="1">
      <c r="A38" s="2505" t="s">
        <v>1125</v>
      </c>
      <c r="B38" s="2656">
        <v>153323</v>
      </c>
      <c r="C38" s="2656">
        <v>229970</v>
      </c>
      <c r="D38" s="2656">
        <v>118397</v>
      </c>
      <c r="E38" s="2656">
        <v>2147</v>
      </c>
      <c r="F38" s="2656">
        <v>2198</v>
      </c>
      <c r="G38" s="2656">
        <v>2551</v>
      </c>
      <c r="H38" s="2656">
        <v>2843</v>
      </c>
      <c r="I38" s="2656">
        <v>2926</v>
      </c>
      <c r="J38" s="2656">
        <v>4555</v>
      </c>
      <c r="K38" s="2656">
        <v>2030</v>
      </c>
      <c r="L38" s="2656">
        <v>437</v>
      </c>
      <c r="M38" s="2493"/>
      <c r="N38" s="181"/>
      <c r="O38" s="2507"/>
      <c r="P38" s="2502"/>
      <c r="Q38" s="1393"/>
      <c r="R38" s="1393"/>
      <c r="S38" s="1393"/>
      <c r="T38" s="1393"/>
      <c r="U38" s="1393"/>
      <c r="V38" s="1393"/>
      <c r="W38" s="1393"/>
      <c r="X38" s="1393"/>
      <c r="Y38" s="1393"/>
      <c r="Z38" s="1393"/>
      <c r="AA38" s="1393"/>
      <c r="AB38" s="1393"/>
      <c r="AC38" s="1393"/>
      <c r="AD38" s="1393"/>
      <c r="AE38" s="1393"/>
      <c r="AF38" s="1393"/>
    </row>
    <row r="39" spans="1:37" s="2558" customFormat="1" ht="12.75" customHeight="1">
      <c r="A39" s="2505" t="s">
        <v>2837</v>
      </c>
      <c r="B39" s="2656">
        <v>198256</v>
      </c>
      <c r="C39" s="2656">
        <v>299429</v>
      </c>
      <c r="D39" s="2656">
        <v>174863</v>
      </c>
      <c r="E39" s="2656">
        <v>3336</v>
      </c>
      <c r="F39" s="2656">
        <v>3399</v>
      </c>
      <c r="G39" s="2656">
        <v>3974</v>
      </c>
      <c r="H39" s="2656">
        <v>3317</v>
      </c>
      <c r="I39" s="2656">
        <v>3379</v>
      </c>
      <c r="J39" s="2656">
        <v>5315</v>
      </c>
      <c r="K39" s="2656">
        <v>1840</v>
      </c>
      <c r="L39" s="2656">
        <v>397</v>
      </c>
      <c r="M39" s="682"/>
      <c r="N39" s="186"/>
      <c r="O39" s="2509"/>
      <c r="P39" s="2509"/>
      <c r="Q39" s="1393"/>
      <c r="R39" s="1393"/>
      <c r="S39" s="1393"/>
      <c r="T39" s="1393"/>
      <c r="U39" s="1393"/>
      <c r="V39" s="1393"/>
      <c r="W39" s="1393"/>
      <c r="X39" s="1393"/>
      <c r="Y39" s="1393"/>
      <c r="Z39" s="1393"/>
      <c r="AA39" s="1393"/>
      <c r="AB39" s="1393"/>
      <c r="AC39" s="1393"/>
      <c r="AD39" s="1393"/>
      <c r="AE39" s="1393"/>
      <c r="AF39" s="1393"/>
    </row>
    <row r="40" spans="1:37" s="2558" customFormat="1" ht="12.75" customHeight="1">
      <c r="A40" s="2505" t="s">
        <v>1127</v>
      </c>
      <c r="B40" s="2656">
        <v>53475</v>
      </c>
      <c r="C40" s="2656">
        <v>80292</v>
      </c>
      <c r="D40" s="2656">
        <v>44135</v>
      </c>
      <c r="E40" s="2656">
        <v>847</v>
      </c>
      <c r="F40" s="2656">
        <v>868</v>
      </c>
      <c r="G40" s="2656">
        <v>1020</v>
      </c>
      <c r="H40" s="2656">
        <v>778</v>
      </c>
      <c r="I40" s="2656">
        <v>803</v>
      </c>
      <c r="J40" s="2656">
        <v>1250</v>
      </c>
      <c r="K40" s="2656">
        <v>571</v>
      </c>
      <c r="L40" s="2656">
        <v>123</v>
      </c>
      <c r="M40" s="682"/>
      <c r="N40" s="186"/>
      <c r="O40" s="2509"/>
      <c r="P40" s="2509"/>
      <c r="Q40" s="1393"/>
      <c r="R40" s="1393"/>
      <c r="S40" s="1393"/>
      <c r="T40" s="1393"/>
      <c r="U40" s="1393"/>
      <c r="V40" s="1393"/>
      <c r="W40" s="1393"/>
      <c r="X40" s="1393"/>
      <c r="Y40" s="1393"/>
      <c r="Z40" s="1393"/>
      <c r="AA40" s="1393"/>
      <c r="AB40" s="1393"/>
      <c r="AC40" s="1393"/>
      <c r="AD40" s="1393"/>
      <c r="AE40" s="1393"/>
      <c r="AF40" s="1393"/>
    </row>
    <row r="41" spans="1:37" s="2558" customFormat="1" ht="12.75" customHeight="1">
      <c r="A41" s="2505" t="s">
        <v>1128</v>
      </c>
      <c r="B41" s="2656">
        <v>39101</v>
      </c>
      <c r="C41" s="2656">
        <v>56434</v>
      </c>
      <c r="D41" s="2656">
        <v>32447</v>
      </c>
      <c r="E41" s="2656">
        <v>528</v>
      </c>
      <c r="F41" s="2656">
        <v>542</v>
      </c>
      <c r="G41" s="2656">
        <v>641</v>
      </c>
      <c r="H41" s="2656">
        <v>336</v>
      </c>
      <c r="I41" s="2656">
        <v>349</v>
      </c>
      <c r="J41" s="2656">
        <v>558</v>
      </c>
      <c r="K41" s="2656">
        <v>407</v>
      </c>
      <c r="L41" s="2656">
        <v>88</v>
      </c>
      <c r="M41" s="682"/>
      <c r="N41" s="186"/>
      <c r="O41" s="2509"/>
      <c r="P41" s="2509"/>
      <c r="Q41" s="1393"/>
      <c r="R41" s="1393"/>
      <c r="S41" s="1393"/>
      <c r="T41" s="1393"/>
      <c r="U41" s="1393"/>
      <c r="V41" s="1393"/>
      <c r="W41" s="1393"/>
      <c r="X41" s="1393"/>
      <c r="Y41" s="1393"/>
      <c r="Z41" s="1393"/>
      <c r="AA41" s="1393"/>
      <c r="AB41" s="1393"/>
      <c r="AC41" s="1393"/>
      <c r="AD41" s="1393"/>
      <c r="AE41" s="1393"/>
      <c r="AF41" s="1393"/>
    </row>
    <row r="42" spans="1:37" s="2558" customFormat="1" ht="12.75" customHeight="1">
      <c r="A42" s="2503" t="s">
        <v>0</v>
      </c>
      <c r="B42" s="2656">
        <v>22978</v>
      </c>
      <c r="C42" s="2656">
        <v>36518</v>
      </c>
      <c r="D42" s="2656">
        <v>20142</v>
      </c>
      <c r="E42" s="2656">
        <v>459</v>
      </c>
      <c r="F42" s="2656">
        <v>474</v>
      </c>
      <c r="G42" s="2656">
        <v>558</v>
      </c>
      <c r="H42" s="2656">
        <v>178</v>
      </c>
      <c r="I42" s="2656">
        <v>187</v>
      </c>
      <c r="J42" s="2656">
        <v>290</v>
      </c>
      <c r="K42" s="2656">
        <v>397</v>
      </c>
      <c r="L42" s="2656">
        <v>85</v>
      </c>
      <c r="M42" s="682"/>
      <c r="N42" s="186"/>
      <c r="O42" s="186"/>
      <c r="P42" s="2509"/>
      <c r="Q42" s="1393"/>
      <c r="R42" s="1393"/>
      <c r="S42" s="1393"/>
      <c r="T42" s="1393"/>
      <c r="U42" s="1393"/>
      <c r="V42" s="1393"/>
      <c r="W42" s="1393"/>
      <c r="X42" s="1393"/>
      <c r="Y42" s="1393"/>
      <c r="Z42" s="1393"/>
      <c r="AA42" s="1393"/>
      <c r="AB42" s="1393"/>
      <c r="AC42" s="1393"/>
      <c r="AD42" s="1393"/>
      <c r="AE42" s="1393"/>
      <c r="AF42" s="1393"/>
    </row>
    <row r="43" spans="1:37" s="2655" customFormat="1" ht="12.75" customHeight="1">
      <c r="A43" s="2503" t="s">
        <v>1</v>
      </c>
      <c r="B43" s="2656">
        <v>19391</v>
      </c>
      <c r="C43" s="2656">
        <v>29657</v>
      </c>
      <c r="D43" s="2656">
        <v>16410</v>
      </c>
      <c r="E43" s="2656">
        <v>453</v>
      </c>
      <c r="F43" s="2656">
        <v>469</v>
      </c>
      <c r="G43" s="2656">
        <v>560</v>
      </c>
      <c r="H43" s="2656">
        <v>438</v>
      </c>
      <c r="I43" s="2656">
        <v>457</v>
      </c>
      <c r="J43" s="2656">
        <v>728</v>
      </c>
      <c r="K43" s="2656">
        <v>220</v>
      </c>
      <c r="L43" s="2656">
        <v>48</v>
      </c>
      <c r="M43" s="2493"/>
      <c r="N43" s="186"/>
      <c r="O43" s="2509"/>
      <c r="P43" s="2509"/>
      <c r="Q43" s="1393"/>
      <c r="R43" s="1393"/>
      <c r="S43" s="1393"/>
      <c r="T43" s="1393"/>
      <c r="U43" s="1393"/>
      <c r="V43" s="1393"/>
      <c r="W43" s="1393"/>
      <c r="X43" s="1393"/>
      <c r="Y43" s="1393"/>
      <c r="Z43" s="1393"/>
      <c r="AA43" s="1393"/>
      <c r="AB43" s="1393"/>
      <c r="AC43" s="1393"/>
      <c r="AD43" s="1393"/>
      <c r="AE43" s="1393"/>
      <c r="AF43" s="1393"/>
    </row>
    <row r="44" spans="1:37" s="2657" customFormat="1" ht="13.5" customHeight="1">
      <c r="A44" s="4188"/>
      <c r="B44" s="4220" t="s">
        <v>2923</v>
      </c>
      <c r="C44" s="4221"/>
      <c r="D44" s="4221"/>
      <c r="E44" s="4224" t="s">
        <v>2924</v>
      </c>
      <c r="F44" s="4225"/>
      <c r="G44" s="4226"/>
      <c r="H44" s="4222" t="s">
        <v>2925</v>
      </c>
      <c r="I44" s="4222"/>
      <c r="J44" s="4222"/>
      <c r="K44" s="4220" t="s">
        <v>2926</v>
      </c>
      <c r="L44" s="4227"/>
      <c r="M44" s="521"/>
      <c r="Q44" s="1393"/>
      <c r="R44" s="1393"/>
      <c r="S44" s="1393"/>
      <c r="T44" s="1393"/>
      <c r="U44" s="1393"/>
      <c r="V44" s="1393"/>
      <c r="W44" s="1393"/>
      <c r="X44" s="1393"/>
      <c r="Y44" s="1393"/>
      <c r="Z44" s="1393"/>
      <c r="AA44" s="1393"/>
      <c r="AB44" s="1393"/>
      <c r="AC44" s="1393"/>
      <c r="AD44" s="1393"/>
      <c r="AE44" s="1393"/>
      <c r="AF44" s="1393"/>
    </row>
    <row r="45" spans="1:37" s="1460" customFormat="1" ht="36.75" customHeight="1">
      <c r="A45" s="4219"/>
      <c r="B45" s="2658" t="s">
        <v>2927</v>
      </c>
      <c r="C45" s="2658" t="s">
        <v>2928</v>
      </c>
      <c r="D45" s="2658" t="s">
        <v>2929</v>
      </c>
      <c r="E45" s="2659" t="s">
        <v>2927</v>
      </c>
      <c r="F45" s="2659" t="s">
        <v>2928</v>
      </c>
      <c r="G45" s="2659" t="s">
        <v>2929</v>
      </c>
      <c r="H45" s="2659" t="s">
        <v>2927</v>
      </c>
      <c r="I45" s="2659" t="s">
        <v>2928</v>
      </c>
      <c r="J45" s="2659" t="s">
        <v>2929</v>
      </c>
      <c r="K45" s="2658" t="s">
        <v>2927</v>
      </c>
      <c r="L45" s="2659" t="s">
        <v>2929</v>
      </c>
      <c r="Q45" s="1393"/>
      <c r="R45" s="1393"/>
      <c r="S45" s="1393"/>
      <c r="T45" s="1393"/>
      <c r="U45" s="1393"/>
      <c r="V45" s="1393"/>
      <c r="W45" s="1393"/>
      <c r="X45" s="1393"/>
      <c r="Y45" s="1393"/>
      <c r="Z45" s="1393"/>
      <c r="AA45" s="1393"/>
      <c r="AB45" s="1393"/>
      <c r="AC45" s="1393"/>
      <c r="AD45" s="1393"/>
      <c r="AE45" s="1393"/>
      <c r="AF45" s="1393"/>
    </row>
    <row r="46" spans="1:37" s="1460" customFormat="1" ht="25.5" customHeight="1">
      <c r="A46" s="4223"/>
      <c r="B46" s="4220" t="s">
        <v>39</v>
      </c>
      <c r="C46" s="4221"/>
      <c r="D46" s="2644" t="s">
        <v>1301</v>
      </c>
      <c r="E46" s="4220" t="s">
        <v>39</v>
      </c>
      <c r="F46" s="4227"/>
      <c r="G46" s="2660" t="s">
        <v>1301</v>
      </c>
      <c r="H46" s="4220" t="s">
        <v>39</v>
      </c>
      <c r="I46" s="4227"/>
      <c r="J46" s="2660" t="s">
        <v>1301</v>
      </c>
      <c r="K46" s="2644" t="s">
        <v>39</v>
      </c>
      <c r="L46" s="2660" t="s">
        <v>1301</v>
      </c>
      <c r="Q46" s="1393"/>
      <c r="R46" s="1393"/>
      <c r="S46" s="1393"/>
      <c r="T46" s="1393"/>
      <c r="U46" s="1393"/>
      <c r="V46" s="1393"/>
      <c r="W46" s="1393"/>
      <c r="X46" s="1393"/>
      <c r="Y46" s="1393"/>
      <c r="Z46" s="1393"/>
      <c r="AA46" s="1393"/>
      <c r="AB46" s="1393"/>
      <c r="AC46" s="1393"/>
      <c r="AD46" s="1393"/>
      <c r="AE46" s="1393"/>
      <c r="AF46" s="1393"/>
    </row>
    <row r="47" spans="1:37" s="1460" customFormat="1" ht="12.75">
      <c r="A47" s="4218" t="s">
        <v>372</v>
      </c>
      <c r="B47" s="4218"/>
      <c r="C47" s="4218"/>
      <c r="D47" s="4218"/>
      <c r="E47" s="4218"/>
      <c r="F47" s="4218"/>
      <c r="G47" s="4218"/>
      <c r="H47" s="4218"/>
      <c r="I47" s="4218"/>
      <c r="J47" s="4218"/>
      <c r="K47" s="4218"/>
      <c r="L47" s="4218"/>
      <c r="Q47" s="1393"/>
      <c r="R47" s="1393"/>
      <c r="S47" s="1393"/>
      <c r="T47" s="1393"/>
      <c r="U47" s="1393"/>
      <c r="V47" s="1393"/>
      <c r="W47" s="1393"/>
      <c r="X47" s="1393"/>
      <c r="Y47" s="1393"/>
      <c r="Z47" s="1393"/>
      <c r="AA47" s="1393"/>
      <c r="AB47" s="1393"/>
      <c r="AC47" s="1393"/>
      <c r="AD47" s="1393"/>
      <c r="AE47" s="1393"/>
      <c r="AF47" s="1393"/>
    </row>
    <row r="48" spans="1:37" s="2515" customFormat="1" ht="9.75" customHeight="1">
      <c r="A48" s="4174" t="s">
        <v>2849</v>
      </c>
      <c r="B48" s="4174"/>
      <c r="C48" s="4174"/>
      <c r="D48" s="4174"/>
      <c r="E48" s="4174"/>
      <c r="F48" s="4174"/>
      <c r="G48" s="4174"/>
      <c r="H48" s="4174"/>
      <c r="I48" s="4174"/>
      <c r="J48" s="2513"/>
      <c r="K48" s="2513"/>
      <c r="L48" s="2514"/>
      <c r="M48" s="2514"/>
    </row>
    <row r="49" spans="1:32" s="2515" customFormat="1" ht="9.75" customHeight="1">
      <c r="A49" s="4172" t="s">
        <v>2850</v>
      </c>
      <c r="B49" s="4172"/>
      <c r="C49" s="4172"/>
      <c r="D49" s="4172"/>
      <c r="E49" s="4172"/>
      <c r="F49" s="4172"/>
      <c r="G49" s="4172"/>
      <c r="H49" s="4172"/>
      <c r="I49" s="4172"/>
      <c r="J49" s="2516"/>
      <c r="K49" s="2516"/>
      <c r="L49" s="2516"/>
      <c r="M49" s="2516"/>
    </row>
    <row r="50" spans="1:32" s="2661" customFormat="1" ht="27" customHeight="1">
      <c r="A50" s="4228" t="s">
        <v>2930</v>
      </c>
      <c r="B50" s="4229"/>
      <c r="C50" s="4229"/>
      <c r="D50" s="4229"/>
      <c r="E50" s="4229"/>
      <c r="F50" s="4229"/>
      <c r="G50" s="4229"/>
      <c r="H50" s="4229"/>
      <c r="I50" s="4229"/>
      <c r="J50" s="4229"/>
      <c r="K50" s="4229"/>
      <c r="L50" s="4229"/>
      <c r="Q50" s="1393"/>
      <c r="R50" s="1393"/>
      <c r="S50" s="1393"/>
      <c r="T50" s="1393"/>
      <c r="U50" s="1393"/>
      <c r="V50" s="1393"/>
      <c r="W50" s="1393"/>
      <c r="X50" s="1393"/>
      <c r="Y50" s="1393"/>
      <c r="Z50" s="1393"/>
      <c r="AA50" s="1393"/>
      <c r="AB50" s="1393"/>
      <c r="AC50" s="1393"/>
      <c r="AD50" s="1393"/>
      <c r="AE50" s="1393"/>
      <c r="AF50" s="1393"/>
    </row>
    <row r="51" spans="1:32" ht="26.25" customHeight="1">
      <c r="A51" s="4230" t="s">
        <v>2931</v>
      </c>
      <c r="B51" s="4230"/>
      <c r="C51" s="4230"/>
      <c r="D51" s="4230"/>
      <c r="E51" s="4230"/>
      <c r="F51" s="4230"/>
      <c r="G51" s="4230"/>
      <c r="H51" s="4230"/>
      <c r="I51" s="4230"/>
      <c r="J51" s="4230"/>
      <c r="K51" s="4230"/>
      <c r="L51" s="4230"/>
      <c r="M51" s="2636"/>
    </row>
    <row r="52" spans="1:32" ht="13.5" customHeight="1">
      <c r="A52" s="2632"/>
      <c r="B52" s="2632"/>
      <c r="C52" s="2632"/>
      <c r="D52" s="2632"/>
      <c r="E52" s="2632"/>
      <c r="F52" s="2632"/>
      <c r="G52" s="2632"/>
      <c r="H52" s="2632"/>
      <c r="I52" s="2632"/>
      <c r="J52" s="2632"/>
      <c r="K52" s="2632"/>
      <c r="L52" s="2632"/>
      <c r="M52" s="2636"/>
    </row>
    <row r="53" spans="1:32" ht="13.5" customHeight="1">
      <c r="A53" s="2632"/>
      <c r="B53" s="2632"/>
      <c r="C53" s="2632"/>
      <c r="D53" s="2632"/>
      <c r="E53" s="2632"/>
      <c r="F53" s="2632"/>
      <c r="G53" s="2632"/>
      <c r="H53" s="2632"/>
      <c r="I53" s="2632"/>
      <c r="J53" s="2632"/>
      <c r="K53" s="2632"/>
      <c r="L53" s="2632"/>
      <c r="M53" s="2636"/>
    </row>
    <row r="54" spans="1:32" ht="12.75" customHeight="1">
      <c r="A54" s="94" t="s">
        <v>164</v>
      </c>
      <c r="B54" s="2594"/>
      <c r="C54" s="2594"/>
      <c r="D54" s="2594"/>
      <c r="E54" s="2594"/>
      <c r="F54" s="2594"/>
      <c r="G54" s="2594"/>
      <c r="H54" s="2594"/>
      <c r="I54" s="2594"/>
      <c r="J54" s="2594"/>
      <c r="K54" s="2594"/>
      <c r="L54" s="2594"/>
    </row>
    <row r="55" spans="1:32" ht="12.75" customHeight="1">
      <c r="A55" s="2520" t="s">
        <v>2932</v>
      </c>
      <c r="B55" s="2625"/>
      <c r="C55" s="2625"/>
      <c r="D55" s="2625"/>
      <c r="E55" s="2625"/>
      <c r="F55" s="2625"/>
      <c r="G55" s="2625"/>
      <c r="H55" s="2625"/>
      <c r="I55" s="2625"/>
      <c r="J55" s="2625"/>
      <c r="K55" s="2625"/>
      <c r="L55" s="2625"/>
    </row>
    <row r="56" spans="1:32" ht="12.75" customHeight="1">
      <c r="A56" s="2520" t="s">
        <v>2933</v>
      </c>
      <c r="B56" s="2625"/>
      <c r="C56" s="2625"/>
      <c r="D56" s="2625"/>
      <c r="E56" s="2625"/>
      <c r="F56" s="2625"/>
      <c r="G56" s="2625"/>
      <c r="H56" s="2625"/>
      <c r="I56" s="2625"/>
      <c r="J56" s="2625"/>
      <c r="K56" s="2625"/>
      <c r="L56" s="2625"/>
    </row>
    <row r="57" spans="1:32" ht="12.75" customHeight="1">
      <c r="A57" s="2520" t="s">
        <v>2934</v>
      </c>
      <c r="B57" s="2625"/>
      <c r="C57" s="2625"/>
      <c r="D57" s="2625"/>
      <c r="E57" s="2625"/>
      <c r="F57" s="2625"/>
      <c r="G57" s="2625"/>
      <c r="H57" s="2625"/>
      <c r="I57" s="2625"/>
      <c r="J57" s="2625"/>
      <c r="K57" s="2625"/>
      <c r="L57" s="2625"/>
      <c r="O57" s="2636" t="s">
        <v>2935</v>
      </c>
    </row>
    <row r="58" spans="1:32" ht="12.75" customHeight="1">
      <c r="A58" s="2520" t="s">
        <v>2936</v>
      </c>
      <c r="B58" s="2625"/>
      <c r="C58" s="2625"/>
      <c r="D58" s="2625"/>
      <c r="E58" s="2625"/>
      <c r="F58" s="2625"/>
      <c r="G58" s="2625"/>
      <c r="H58" s="2625"/>
      <c r="I58" s="2625"/>
      <c r="J58" s="2625"/>
      <c r="K58" s="2625"/>
      <c r="L58" s="2625"/>
    </row>
    <row r="59" spans="1:32" ht="12.75" customHeight="1">
      <c r="A59" s="2520" t="s">
        <v>2937</v>
      </c>
      <c r="B59" s="2625"/>
      <c r="C59" s="2625"/>
      <c r="D59" s="2625"/>
      <c r="E59" s="2625"/>
      <c r="F59" s="2625"/>
      <c r="G59" s="2625"/>
      <c r="H59" s="2625"/>
      <c r="I59" s="2625"/>
      <c r="J59" s="2625"/>
      <c r="K59" s="2625"/>
      <c r="L59" s="2625"/>
    </row>
    <row r="60" spans="1:32" ht="12.75" customHeight="1">
      <c r="A60" s="2520" t="s">
        <v>2938</v>
      </c>
      <c r="B60" s="2625"/>
      <c r="C60" s="2625"/>
      <c r="D60" s="2625"/>
      <c r="E60" s="2625"/>
      <c r="F60" s="2625"/>
      <c r="G60" s="2625"/>
      <c r="H60" s="2625"/>
      <c r="I60" s="2625"/>
      <c r="J60" s="2625"/>
      <c r="K60" s="2625"/>
      <c r="L60" s="2625"/>
    </row>
    <row r="61" spans="1:32" ht="12.75" customHeight="1">
      <c r="A61" s="2520" t="s">
        <v>2939</v>
      </c>
      <c r="B61" s="2625"/>
      <c r="C61" s="2625"/>
      <c r="D61" s="2625"/>
      <c r="E61" s="2625"/>
      <c r="F61" s="2625"/>
      <c r="G61" s="2625"/>
      <c r="H61" s="2625"/>
      <c r="I61" s="2625"/>
      <c r="J61" s="2625"/>
      <c r="K61" s="2625"/>
      <c r="L61" s="2625"/>
    </row>
    <row r="62" spans="1:32" ht="12.75" customHeight="1">
      <c r="A62" s="2520" t="s">
        <v>2940</v>
      </c>
      <c r="B62" s="2625"/>
      <c r="C62" s="2625"/>
      <c r="D62" s="2625"/>
      <c r="E62" s="2625"/>
      <c r="F62" s="2625"/>
      <c r="G62" s="2625"/>
      <c r="H62" s="2625"/>
      <c r="I62" s="2625"/>
      <c r="J62" s="2625"/>
      <c r="K62" s="2625"/>
      <c r="L62" s="2625"/>
    </row>
    <row r="63" spans="1:32" ht="12.75" customHeight="1">
      <c r="A63" s="2520" t="s">
        <v>2941</v>
      </c>
      <c r="B63" s="2625"/>
      <c r="C63" s="2625"/>
      <c r="D63" s="2625"/>
      <c r="E63" s="2625"/>
      <c r="F63" s="2625"/>
      <c r="G63" s="2625"/>
      <c r="H63" s="2625"/>
      <c r="I63" s="2625"/>
      <c r="J63" s="2625"/>
      <c r="K63" s="2625"/>
      <c r="L63" s="2625"/>
    </row>
    <row r="64" spans="1:32" ht="12.75" customHeight="1">
      <c r="A64" s="2520" t="s">
        <v>2942</v>
      </c>
      <c r="B64" s="2625"/>
      <c r="C64" s="2625"/>
      <c r="D64" s="2625"/>
      <c r="E64" s="2625"/>
      <c r="F64" s="2625"/>
      <c r="G64" s="2625"/>
      <c r="H64" s="2625"/>
      <c r="I64" s="2625"/>
      <c r="J64" s="2625"/>
      <c r="K64" s="2625"/>
      <c r="L64" s="2625"/>
    </row>
    <row r="65" spans="1:37" ht="12.75" customHeight="1">
      <c r="A65" s="2520" t="s">
        <v>2943</v>
      </c>
      <c r="B65" s="2625"/>
      <c r="C65" s="2625"/>
      <c r="D65" s="2625"/>
      <c r="E65" s="2625"/>
      <c r="F65" s="2625"/>
      <c r="G65" s="2625"/>
      <c r="H65" s="2625"/>
      <c r="I65" s="2625"/>
      <c r="J65" s="2625"/>
      <c r="K65" s="2625"/>
      <c r="L65" s="2625"/>
    </row>
    <row r="68" spans="1:37" s="2571" customFormat="1" ht="13.5" customHeight="1">
      <c r="D68" s="2625"/>
      <c r="M68" s="2625"/>
      <c r="N68" s="2636"/>
      <c r="O68" s="2636"/>
      <c r="P68" s="2636"/>
      <c r="Q68" s="1393"/>
      <c r="R68" s="1393"/>
      <c r="S68" s="1393"/>
      <c r="T68" s="1393"/>
      <c r="U68" s="1393"/>
      <c r="V68" s="1393"/>
      <c r="W68" s="1393"/>
      <c r="X68" s="1393"/>
      <c r="Y68" s="1393"/>
      <c r="Z68" s="1393"/>
      <c r="AA68" s="1393"/>
      <c r="AB68" s="1393"/>
      <c r="AC68" s="1393"/>
      <c r="AD68" s="1393"/>
      <c r="AE68" s="1393"/>
      <c r="AF68" s="1393"/>
      <c r="AG68" s="2636"/>
      <c r="AH68" s="2636"/>
      <c r="AI68" s="2636"/>
      <c r="AJ68" s="2636"/>
      <c r="AK68" s="2636"/>
    </row>
  </sheetData>
  <mergeCells count="23">
    <mergeCell ref="A47:L47"/>
    <mergeCell ref="A48:I48"/>
    <mergeCell ref="A49:I49"/>
    <mergeCell ref="A50:L50"/>
    <mergeCell ref="A51:L51"/>
    <mergeCell ref="A44:A46"/>
    <mergeCell ref="B44:D44"/>
    <mergeCell ref="E44:G44"/>
    <mergeCell ref="H44:J44"/>
    <mergeCell ref="K44:L44"/>
    <mergeCell ref="B46:C46"/>
    <mergeCell ref="E46:F46"/>
    <mergeCell ref="H46:I46"/>
    <mergeCell ref="A1:L1"/>
    <mergeCell ref="A2:L2"/>
    <mergeCell ref="A3:A5"/>
    <mergeCell ref="B3:D3"/>
    <mergeCell ref="E3:G3"/>
    <mergeCell ref="H3:J3"/>
    <mergeCell ref="K3:L3"/>
    <mergeCell ref="B5:C5"/>
    <mergeCell ref="E5:F5"/>
    <mergeCell ref="H5:I5"/>
  </mergeCells>
  <conditionalFormatting sqref="B35:L43">
    <cfRule type="cellIs" dxfId="17" priority="1" operator="between">
      <formula>0.00000000000001</formula>
      <formula>0.499999999999999</formula>
    </cfRule>
  </conditionalFormatting>
  <hyperlinks>
    <hyperlink ref="A55" r:id="rId1"/>
    <hyperlink ref="A56" r:id="rId2"/>
    <hyperlink ref="A57" r:id="rId3"/>
    <hyperlink ref="A58" r:id="rId4"/>
    <hyperlink ref="A59" r:id="rId5"/>
    <hyperlink ref="A60" r:id="rId6"/>
    <hyperlink ref="A61" r:id="rId7"/>
    <hyperlink ref="A62" r:id="rId8"/>
    <hyperlink ref="A63" r:id="rId9"/>
    <hyperlink ref="A64" r:id="rId10"/>
    <hyperlink ref="A65" r:id="rId11"/>
    <hyperlink ref="B4" r:id="rId12"/>
    <hyperlink ref="B45" r:id="rId13"/>
    <hyperlink ref="C45" r:id="rId14"/>
    <hyperlink ref="C4" r:id="rId15"/>
    <hyperlink ref="D45" r:id="rId16"/>
    <hyperlink ref="D4" r:id="rId17"/>
    <hyperlink ref="E45" r:id="rId18"/>
    <hyperlink ref="E4" r:id="rId19"/>
    <hyperlink ref="F45" r:id="rId20"/>
    <hyperlink ref="F4" r:id="rId21"/>
    <hyperlink ref="G45" r:id="rId22"/>
    <hyperlink ref="G4" r:id="rId23"/>
    <hyperlink ref="H45" r:id="rId24"/>
    <hyperlink ref="H4" r:id="rId25"/>
    <hyperlink ref="I4" r:id="rId26"/>
    <hyperlink ref="I45" r:id="rId27"/>
    <hyperlink ref="J45" r:id="rId28"/>
    <hyperlink ref="J4" r:id="rId29"/>
    <hyperlink ref="K45" r:id="rId30"/>
    <hyperlink ref="K4" r:id="rId31"/>
    <hyperlink ref="L45" r:id="rId32"/>
    <hyperlink ref="L4" r:id="rId33"/>
  </hyperlinks>
  <printOptions horizontalCentered="1"/>
  <pageMargins left="0.39370078740157483" right="0.39370078740157483" top="0.39370078740157483" bottom="0.39370078740157483" header="0" footer="0"/>
  <pageSetup paperSize="9" scale="85" orientation="portrait" verticalDpi="300" r:id="rId34"/>
  <headerFooter alignWithMargins="0"/>
</worksheet>
</file>

<file path=xl/worksheets/sheet121.xml><?xml version="1.0" encoding="utf-8"?>
<worksheet xmlns="http://schemas.openxmlformats.org/spreadsheetml/2006/main" xmlns:r="http://schemas.openxmlformats.org/officeDocument/2006/relationships">
  <dimension ref="A1:AF56"/>
  <sheetViews>
    <sheetView showGridLines="0" workbookViewId="0">
      <selection activeCell="A2" sqref="A2:J2"/>
    </sheetView>
  </sheetViews>
  <sheetFormatPr defaultColWidth="9.140625" defaultRowHeight="13.5" customHeight="1"/>
  <cols>
    <col min="1" max="1" width="18.7109375" style="2571" customWidth="1"/>
    <col min="2" max="10" width="8.7109375" style="2571" customWidth="1"/>
    <col min="11" max="11" width="8.7109375" style="2625" customWidth="1"/>
    <col min="12" max="12" width="7.85546875" style="2625" bestFit="1" customWidth="1"/>
    <col min="13" max="13" width="8.5703125" style="2625" bestFit="1" customWidth="1"/>
    <col min="14" max="14" width="8.42578125" style="2625" bestFit="1" customWidth="1"/>
    <col min="15" max="16384" width="9.140625" style="2625"/>
  </cols>
  <sheetData>
    <row r="1" spans="1:32" s="2635" customFormat="1" ht="30" customHeight="1">
      <c r="A1" s="4175" t="s">
        <v>2944</v>
      </c>
      <c r="B1" s="4175"/>
      <c r="C1" s="4175"/>
      <c r="D1" s="4175"/>
      <c r="E1" s="4175"/>
      <c r="F1" s="4175"/>
      <c r="G1" s="4175"/>
      <c r="H1" s="4175"/>
      <c r="I1" s="4175"/>
      <c r="J1" s="4175"/>
      <c r="N1" s="2625"/>
      <c r="O1" s="2625"/>
      <c r="P1" s="2625"/>
      <c r="Q1" s="2625"/>
      <c r="R1" s="2625"/>
    </row>
    <row r="2" spans="1:32" s="2638" customFormat="1" ht="30" customHeight="1">
      <c r="A2" s="4176" t="s">
        <v>2945</v>
      </c>
      <c r="B2" s="4176"/>
      <c r="C2" s="4176"/>
      <c r="D2" s="4176"/>
      <c r="E2" s="4176"/>
      <c r="F2" s="4176"/>
      <c r="G2" s="4176"/>
      <c r="H2" s="4176"/>
      <c r="I2" s="4176"/>
      <c r="J2" s="4176"/>
    </row>
    <row r="3" spans="1:32" s="2640" customFormat="1" ht="13.5" customHeight="1">
      <c r="A3" s="4188"/>
      <c r="B3" s="4231" t="s">
        <v>2920</v>
      </c>
      <c r="C3" s="4232"/>
      <c r="D3" s="4233"/>
      <c r="E3" s="4231" t="s">
        <v>2907</v>
      </c>
      <c r="F3" s="4232"/>
      <c r="G3" s="4233"/>
      <c r="H3" s="4231" t="s">
        <v>2906</v>
      </c>
      <c r="I3" s="4232"/>
      <c r="J3" s="4233"/>
    </row>
    <row r="4" spans="1:32" s="2640" customFormat="1" ht="13.5" customHeight="1">
      <c r="A4" s="4219"/>
      <c r="B4" s="2627" t="s">
        <v>17</v>
      </c>
      <c r="C4" s="2627" t="s">
        <v>19</v>
      </c>
      <c r="D4" s="2627" t="s">
        <v>18</v>
      </c>
      <c r="E4" s="2627" t="s">
        <v>17</v>
      </c>
      <c r="F4" s="2627" t="s">
        <v>19</v>
      </c>
      <c r="G4" s="2627" t="s">
        <v>18</v>
      </c>
      <c r="H4" s="2627" t="s">
        <v>17</v>
      </c>
      <c r="I4" s="2627" t="s">
        <v>19</v>
      </c>
      <c r="J4" s="2627" t="s">
        <v>18</v>
      </c>
    </row>
    <row r="5" spans="1:32" s="2640" customFormat="1" ht="13.5" customHeight="1">
      <c r="A5" s="4189"/>
      <c r="B5" s="4220" t="s">
        <v>58</v>
      </c>
      <c r="C5" s="4221"/>
      <c r="D5" s="4221"/>
      <c r="E5" s="4221"/>
      <c r="F5" s="4221"/>
      <c r="G5" s="4227"/>
      <c r="H5" s="4220" t="s">
        <v>1294</v>
      </c>
      <c r="I5" s="4221"/>
      <c r="J5" s="4227"/>
      <c r="L5" s="2646"/>
      <c r="M5" s="2646"/>
      <c r="N5" s="2647"/>
    </row>
    <row r="6" spans="1:32" s="682" customFormat="1" ht="13.5" customHeight="1">
      <c r="A6" s="1402" t="s">
        <v>20</v>
      </c>
      <c r="B6" s="2536"/>
      <c r="C6" s="479"/>
      <c r="D6" s="479"/>
      <c r="E6" s="2536"/>
      <c r="F6" s="479"/>
      <c r="G6" s="479"/>
      <c r="H6" s="2536"/>
      <c r="I6" s="2662"/>
      <c r="J6" s="2662"/>
    </row>
    <row r="7" spans="1:32" s="682" customFormat="1" ht="13.5" customHeight="1">
      <c r="A7" s="1402">
        <v>1990</v>
      </c>
      <c r="B7" s="2575">
        <v>802743</v>
      </c>
      <c r="C7" s="2575">
        <v>367092</v>
      </c>
      <c r="D7" s="2575">
        <v>435651</v>
      </c>
      <c r="E7" s="2575">
        <v>63013692</v>
      </c>
      <c r="F7" s="2575">
        <v>24521169</v>
      </c>
      <c r="G7" s="2575">
        <v>38492523</v>
      </c>
      <c r="H7" s="2575" t="s">
        <v>65</v>
      </c>
      <c r="I7" s="2577" t="s">
        <v>65</v>
      </c>
      <c r="J7" s="2577" t="s">
        <v>65</v>
      </c>
      <c r="K7" s="2663"/>
      <c r="L7" s="2575"/>
      <c r="M7" s="2575"/>
      <c r="N7" s="2575"/>
      <c r="O7" s="2575"/>
      <c r="P7" s="2575"/>
      <c r="Q7" s="2575"/>
      <c r="R7" s="2575"/>
      <c r="S7" s="2577"/>
      <c r="T7" s="2577"/>
      <c r="U7" s="2577"/>
      <c r="V7" s="2663"/>
      <c r="W7" s="2663"/>
      <c r="X7" s="2663"/>
      <c r="Y7" s="2663"/>
      <c r="Z7" s="2663"/>
      <c r="AA7" s="2663"/>
      <c r="AB7" s="2663"/>
      <c r="AC7" s="2663"/>
      <c r="AD7" s="2663"/>
      <c r="AE7" s="982"/>
      <c r="AF7" s="2663"/>
    </row>
    <row r="8" spans="1:32" s="682" customFormat="1" ht="13.5" customHeight="1">
      <c r="A8" s="1402">
        <v>1991</v>
      </c>
      <c r="B8" s="2575">
        <v>853885</v>
      </c>
      <c r="C8" s="2575">
        <v>380470</v>
      </c>
      <c r="D8" s="2575">
        <v>473415</v>
      </c>
      <c r="E8" s="2575">
        <v>67171979</v>
      </c>
      <c r="F8" s="2575">
        <v>25727237</v>
      </c>
      <c r="G8" s="2575">
        <v>41444742</v>
      </c>
      <c r="H8" s="2575" t="s">
        <v>65</v>
      </c>
      <c r="I8" s="2577" t="s">
        <v>65</v>
      </c>
      <c r="J8" s="2577" t="s">
        <v>65</v>
      </c>
      <c r="K8" s="2663"/>
      <c r="L8" s="2575"/>
      <c r="M8" s="2575"/>
      <c r="N8" s="2575"/>
      <c r="O8" s="2575"/>
      <c r="P8" s="2575"/>
      <c r="Q8" s="2575"/>
      <c r="R8" s="2575"/>
      <c r="S8" s="2577"/>
      <c r="T8" s="2577"/>
      <c r="U8" s="2577"/>
      <c r="V8" s="2663"/>
      <c r="W8" s="2663"/>
      <c r="X8" s="2663"/>
      <c r="Y8" s="2663"/>
      <c r="Z8" s="2663"/>
      <c r="AA8" s="2663"/>
      <c r="AB8" s="2663"/>
      <c r="AC8" s="2663"/>
      <c r="AD8" s="2663"/>
      <c r="AE8" s="982"/>
      <c r="AF8" s="2663"/>
    </row>
    <row r="9" spans="1:32" s="682" customFormat="1" ht="13.5" customHeight="1">
      <c r="A9" s="1402">
        <v>1992</v>
      </c>
      <c r="B9" s="2575">
        <v>807209</v>
      </c>
      <c r="C9" s="2575">
        <v>347118</v>
      </c>
      <c r="D9" s="2575">
        <v>460091</v>
      </c>
      <c r="E9" s="2575">
        <v>66758473</v>
      </c>
      <c r="F9" s="2575">
        <v>24988168</v>
      </c>
      <c r="G9" s="2575">
        <v>41770305</v>
      </c>
      <c r="H9" s="2575" t="s">
        <v>65</v>
      </c>
      <c r="I9" s="2577" t="s">
        <v>65</v>
      </c>
      <c r="J9" s="2577" t="s">
        <v>65</v>
      </c>
      <c r="K9" s="2663"/>
      <c r="L9" s="2575"/>
      <c r="M9" s="2575"/>
      <c r="N9" s="2575"/>
      <c r="O9" s="2575"/>
      <c r="P9" s="2575"/>
      <c r="Q9" s="2575"/>
      <c r="R9" s="2575"/>
      <c r="S9" s="2577"/>
      <c r="T9" s="2577"/>
      <c r="U9" s="2577"/>
      <c r="V9" s="2663"/>
      <c r="W9" s="2663"/>
      <c r="X9" s="2663"/>
      <c r="Y9" s="2663"/>
      <c r="Z9" s="2663"/>
      <c r="AA9" s="2663"/>
      <c r="AB9" s="2663"/>
      <c r="AC9" s="2663"/>
      <c r="AD9" s="2663"/>
      <c r="AE9" s="982"/>
      <c r="AF9" s="2663"/>
    </row>
    <row r="10" spans="1:32" s="682" customFormat="1" ht="13.5" customHeight="1">
      <c r="A10" s="1402">
        <v>1993</v>
      </c>
      <c r="B10" s="2575">
        <v>712378</v>
      </c>
      <c r="C10" s="2575">
        <v>305588</v>
      </c>
      <c r="D10" s="2575">
        <v>406790</v>
      </c>
      <c r="E10" s="2575">
        <v>54831157</v>
      </c>
      <c r="F10" s="2575">
        <v>21170315</v>
      </c>
      <c r="G10" s="2575">
        <v>33660842</v>
      </c>
      <c r="H10" s="2575" t="s">
        <v>65</v>
      </c>
      <c r="I10" s="2577" t="s">
        <v>65</v>
      </c>
      <c r="J10" s="2577" t="s">
        <v>65</v>
      </c>
      <c r="K10" s="2663"/>
      <c r="L10" s="2575"/>
      <c r="M10" s="2575"/>
      <c r="N10" s="2575"/>
      <c r="O10" s="2575"/>
      <c r="P10" s="2575"/>
      <c r="Q10" s="2575"/>
      <c r="R10" s="2575"/>
      <c r="S10" s="2577"/>
      <c r="T10" s="2577"/>
      <c r="U10" s="2577"/>
      <c r="V10" s="2663"/>
      <c r="W10" s="2663"/>
      <c r="X10" s="2663"/>
      <c r="Y10" s="2663"/>
      <c r="Z10" s="2663"/>
      <c r="AA10" s="2663"/>
      <c r="AB10" s="2663"/>
      <c r="AC10" s="2663"/>
      <c r="AD10" s="2663"/>
      <c r="AE10" s="982"/>
      <c r="AF10" s="2663"/>
    </row>
    <row r="11" spans="1:32" s="682" customFormat="1" ht="13.5" customHeight="1">
      <c r="A11" s="1402">
        <v>1994</v>
      </c>
      <c r="B11" s="2575">
        <v>685414</v>
      </c>
      <c r="C11" s="2575">
        <v>290614</v>
      </c>
      <c r="D11" s="2575">
        <v>394800</v>
      </c>
      <c r="E11" s="2575">
        <v>57267293</v>
      </c>
      <c r="F11" s="2575">
        <v>21742011</v>
      </c>
      <c r="G11" s="2575">
        <v>35525282</v>
      </c>
      <c r="H11" s="2575" t="s">
        <v>65</v>
      </c>
      <c r="I11" s="2577" t="s">
        <v>65</v>
      </c>
      <c r="J11" s="2577" t="s">
        <v>65</v>
      </c>
      <c r="K11" s="2663"/>
      <c r="L11" s="2575"/>
      <c r="M11" s="2575"/>
      <c r="N11" s="2575"/>
      <c r="O11" s="2575"/>
      <c r="P11" s="2575"/>
      <c r="Q11" s="2575"/>
      <c r="R11" s="2575"/>
      <c r="S11" s="2577"/>
      <c r="T11" s="2577"/>
      <c r="U11" s="2577"/>
      <c r="V11" s="2663"/>
      <c r="W11" s="2663"/>
      <c r="X11" s="2663"/>
      <c r="Y11" s="2663"/>
      <c r="Z11" s="2663"/>
      <c r="AA11" s="2663"/>
      <c r="AB11" s="2663"/>
      <c r="AC11" s="2663"/>
      <c r="AD11" s="2663"/>
      <c r="AE11" s="982"/>
      <c r="AF11" s="2663"/>
    </row>
    <row r="12" spans="1:32" s="682" customFormat="1" ht="13.5" customHeight="1">
      <c r="A12" s="1402">
        <v>1995</v>
      </c>
      <c r="B12" s="2575">
        <v>745645</v>
      </c>
      <c r="C12" s="2575">
        <v>310377</v>
      </c>
      <c r="D12" s="2575">
        <v>435268</v>
      </c>
      <c r="E12" s="2575">
        <v>65833196</v>
      </c>
      <c r="F12" s="2575">
        <v>24220008</v>
      </c>
      <c r="G12" s="2575">
        <v>41613188</v>
      </c>
      <c r="H12" s="2575" t="s">
        <v>65</v>
      </c>
      <c r="I12" s="2577" t="s">
        <v>65</v>
      </c>
      <c r="J12" s="2577" t="s">
        <v>65</v>
      </c>
      <c r="K12" s="2663"/>
      <c r="L12" s="2575"/>
      <c r="M12" s="2575"/>
      <c r="N12" s="2575"/>
      <c r="O12" s="2575"/>
      <c r="P12" s="2575"/>
      <c r="Q12" s="2575"/>
      <c r="R12" s="2575"/>
      <c r="S12" s="2577"/>
      <c r="T12" s="2577"/>
      <c r="U12" s="2577"/>
      <c r="V12" s="2663"/>
      <c r="W12" s="2663"/>
      <c r="X12" s="2663"/>
      <c r="Y12" s="2663"/>
      <c r="Z12" s="2663"/>
      <c r="AA12" s="2663"/>
      <c r="AB12" s="2663"/>
      <c r="AC12" s="2663"/>
      <c r="AD12" s="2663"/>
      <c r="AE12" s="982"/>
      <c r="AF12" s="2663"/>
    </row>
    <row r="13" spans="1:32" s="682" customFormat="1" ht="13.5" customHeight="1">
      <c r="A13" s="1402">
        <v>1996</v>
      </c>
      <c r="B13" s="2575">
        <v>699118</v>
      </c>
      <c r="C13" s="2575">
        <v>282826</v>
      </c>
      <c r="D13" s="2575">
        <v>416292</v>
      </c>
      <c r="E13" s="2575">
        <v>62502873</v>
      </c>
      <c r="F13" s="2575">
        <v>23009821</v>
      </c>
      <c r="G13" s="2575">
        <v>39493052</v>
      </c>
      <c r="H13" s="2575" t="s">
        <v>65</v>
      </c>
      <c r="I13" s="2577" t="s">
        <v>65</v>
      </c>
      <c r="J13" s="2577" t="s">
        <v>65</v>
      </c>
      <c r="K13" s="2663"/>
      <c r="L13" s="2575"/>
      <c r="M13" s="2575"/>
      <c r="N13" s="2575"/>
      <c r="O13" s="2575"/>
      <c r="P13" s="2575"/>
      <c r="Q13" s="2575"/>
      <c r="R13" s="2575"/>
      <c r="S13" s="2577"/>
      <c r="T13" s="2577"/>
      <c r="U13" s="2577"/>
      <c r="V13" s="2663"/>
      <c r="W13" s="2663"/>
      <c r="X13" s="2663"/>
      <c r="Y13" s="2663"/>
      <c r="Z13" s="2663"/>
      <c r="AA13" s="2663"/>
      <c r="AB13" s="2663"/>
      <c r="AC13" s="2663"/>
      <c r="AD13" s="2663"/>
      <c r="AE13" s="982"/>
      <c r="AF13" s="2663"/>
    </row>
    <row r="14" spans="1:32" s="682" customFormat="1" ht="13.5" customHeight="1">
      <c r="A14" s="1402">
        <v>1997</v>
      </c>
      <c r="B14" s="2575">
        <v>699340</v>
      </c>
      <c r="C14" s="2575">
        <v>287441</v>
      </c>
      <c r="D14" s="2575">
        <v>411899</v>
      </c>
      <c r="E14" s="2575">
        <v>57171689</v>
      </c>
      <c r="F14" s="2575">
        <v>20797710</v>
      </c>
      <c r="G14" s="2575">
        <v>36373979</v>
      </c>
      <c r="H14" s="2575" t="s">
        <v>65</v>
      </c>
      <c r="I14" s="2577" t="s">
        <v>65</v>
      </c>
      <c r="J14" s="2577" t="s">
        <v>65</v>
      </c>
      <c r="K14" s="2663"/>
      <c r="L14" s="2575"/>
      <c r="M14" s="2575"/>
      <c r="N14" s="2575"/>
      <c r="O14" s="2575"/>
      <c r="P14" s="2575"/>
      <c r="Q14" s="2575"/>
      <c r="R14" s="2575"/>
      <c r="S14" s="2577"/>
      <c r="T14" s="2577"/>
      <c r="U14" s="2577"/>
      <c r="V14" s="2663"/>
      <c r="W14" s="2663"/>
      <c r="X14" s="2663"/>
      <c r="Y14" s="2663"/>
      <c r="Z14" s="2663"/>
      <c r="AA14" s="2663"/>
      <c r="AB14" s="2663"/>
      <c r="AC14" s="2663"/>
      <c r="AD14" s="2663"/>
      <c r="AE14" s="982"/>
      <c r="AF14" s="2663"/>
    </row>
    <row r="15" spans="1:32" s="682" customFormat="1" ht="13.5" customHeight="1">
      <c r="A15" s="1402">
        <v>1998</v>
      </c>
      <c r="B15" s="2575">
        <v>648358</v>
      </c>
      <c r="C15" s="2575">
        <v>261345</v>
      </c>
      <c r="D15" s="2575">
        <v>387013</v>
      </c>
      <c r="E15" s="2575">
        <v>51144776</v>
      </c>
      <c r="F15" s="2575">
        <v>18736115</v>
      </c>
      <c r="G15" s="2575">
        <v>32408661</v>
      </c>
      <c r="H15" s="2575" t="s">
        <v>65</v>
      </c>
      <c r="I15" s="2577" t="s">
        <v>65</v>
      </c>
      <c r="J15" s="2577" t="s">
        <v>65</v>
      </c>
      <c r="K15" s="2663"/>
      <c r="L15" s="2575"/>
      <c r="M15" s="2575"/>
      <c r="N15" s="2575"/>
      <c r="O15" s="2575"/>
      <c r="P15" s="2575"/>
      <c r="Q15" s="2575"/>
      <c r="R15" s="2575"/>
      <c r="S15" s="2577"/>
      <c r="T15" s="2577"/>
      <c r="U15" s="2577"/>
      <c r="V15" s="2663"/>
      <c r="W15" s="2663"/>
      <c r="X15" s="2663"/>
      <c r="Y15" s="2663"/>
      <c r="Z15" s="2663"/>
      <c r="AA15" s="2663"/>
      <c r="AB15" s="2663"/>
      <c r="AC15" s="2663"/>
      <c r="AD15" s="2663"/>
      <c r="AE15" s="982"/>
      <c r="AF15" s="2663"/>
    </row>
    <row r="16" spans="1:32" s="682" customFormat="1" ht="13.5" customHeight="1">
      <c r="A16" s="1402">
        <v>1999</v>
      </c>
      <c r="B16" s="2575">
        <v>652823</v>
      </c>
      <c r="C16" s="2575">
        <v>262275</v>
      </c>
      <c r="D16" s="2575">
        <v>390548</v>
      </c>
      <c r="E16" s="2575">
        <v>51287456</v>
      </c>
      <c r="F16" s="2575">
        <v>18424428</v>
      </c>
      <c r="G16" s="2575">
        <v>32863028</v>
      </c>
      <c r="H16" s="2575">
        <v>417486</v>
      </c>
      <c r="I16" s="2577">
        <v>200355</v>
      </c>
      <c r="J16" s="2577">
        <v>217131</v>
      </c>
      <c r="K16" s="2663"/>
      <c r="L16" s="2575"/>
      <c r="M16" s="2575"/>
      <c r="N16" s="2575"/>
      <c r="O16" s="2575"/>
      <c r="P16" s="2575"/>
      <c r="Q16" s="2575"/>
      <c r="R16" s="2575"/>
      <c r="S16" s="2577"/>
      <c r="T16" s="2577"/>
      <c r="U16" s="2577"/>
      <c r="V16" s="2663"/>
      <c r="W16" s="2663"/>
      <c r="X16" s="2663"/>
      <c r="Y16" s="2663"/>
      <c r="Z16" s="2663"/>
      <c r="AA16" s="2663"/>
      <c r="AB16" s="2663"/>
      <c r="AC16" s="2663"/>
      <c r="AD16" s="2663"/>
      <c r="AE16" s="982"/>
      <c r="AF16" s="2663"/>
    </row>
    <row r="17" spans="1:32" s="682" customFormat="1" ht="13.5" customHeight="1">
      <c r="A17" s="1402">
        <v>2000</v>
      </c>
      <c r="B17" s="2575">
        <v>661593</v>
      </c>
      <c r="C17" s="2575">
        <v>263611</v>
      </c>
      <c r="D17" s="2575">
        <v>397982</v>
      </c>
      <c r="E17" s="2575">
        <v>52032837</v>
      </c>
      <c r="F17" s="2575">
        <v>18509786</v>
      </c>
      <c r="G17" s="2575">
        <v>33523051</v>
      </c>
      <c r="H17" s="2575">
        <v>446842</v>
      </c>
      <c r="I17" s="2577">
        <v>212514</v>
      </c>
      <c r="J17" s="2577">
        <v>234328</v>
      </c>
      <c r="K17" s="2663"/>
      <c r="L17" s="2575"/>
      <c r="M17" s="2575"/>
      <c r="N17" s="2575"/>
      <c r="O17" s="2575"/>
      <c r="P17" s="2575"/>
      <c r="Q17" s="2575"/>
      <c r="R17" s="2575"/>
      <c r="S17" s="2577"/>
      <c r="T17" s="2577"/>
      <c r="U17" s="2577"/>
      <c r="V17" s="2663"/>
      <c r="W17" s="2663"/>
      <c r="X17" s="2663"/>
      <c r="Y17" s="2663"/>
      <c r="Z17" s="2663"/>
      <c r="AA17" s="2663"/>
      <c r="AB17" s="2663"/>
      <c r="AC17" s="2663"/>
      <c r="AD17" s="2663"/>
      <c r="AE17" s="982"/>
      <c r="AF17" s="2663"/>
    </row>
    <row r="18" spans="1:32" s="682" customFormat="1" ht="13.5" customHeight="1">
      <c r="A18" s="1402">
        <v>2001</v>
      </c>
      <c r="B18" s="2575">
        <v>646200</v>
      </c>
      <c r="C18" s="2575">
        <v>258326</v>
      </c>
      <c r="D18" s="2575">
        <v>387874</v>
      </c>
      <c r="E18" s="2575">
        <v>54517418</v>
      </c>
      <c r="F18" s="2575">
        <v>19555274</v>
      </c>
      <c r="G18" s="2575">
        <v>34962144</v>
      </c>
      <c r="H18" s="2575">
        <v>464792</v>
      </c>
      <c r="I18" s="2577">
        <v>222779</v>
      </c>
      <c r="J18" s="2577">
        <v>242013</v>
      </c>
      <c r="K18" s="2663"/>
      <c r="L18" s="2575"/>
      <c r="M18" s="2575"/>
      <c r="N18" s="2575"/>
      <c r="O18" s="2575"/>
      <c r="P18" s="2575"/>
      <c r="Q18" s="2575"/>
      <c r="R18" s="2575"/>
      <c r="S18" s="2577"/>
      <c r="T18" s="2577"/>
      <c r="U18" s="2577"/>
      <c r="V18" s="2663"/>
      <c r="W18" s="2663"/>
      <c r="X18" s="2663"/>
      <c r="Y18" s="2663"/>
      <c r="Z18" s="2663"/>
      <c r="AA18" s="2663"/>
      <c r="AB18" s="2663"/>
      <c r="AC18" s="2663"/>
      <c r="AD18" s="2663"/>
      <c r="AE18" s="982"/>
      <c r="AF18" s="2663"/>
    </row>
    <row r="19" spans="1:32" s="682" customFormat="1" ht="13.5" customHeight="1">
      <c r="A19" s="1402">
        <v>2002</v>
      </c>
      <c r="B19" s="2575">
        <v>602991</v>
      </c>
      <c r="C19" s="2575">
        <v>244254</v>
      </c>
      <c r="D19" s="2575">
        <v>358737</v>
      </c>
      <c r="E19" s="2575">
        <v>56957028</v>
      </c>
      <c r="F19" s="2575">
        <v>21405296</v>
      </c>
      <c r="G19" s="2575">
        <v>35551732</v>
      </c>
      <c r="H19" s="2575">
        <v>452672</v>
      </c>
      <c r="I19" s="2577">
        <v>222331</v>
      </c>
      <c r="J19" s="2577">
        <v>230341</v>
      </c>
      <c r="K19" s="2663"/>
      <c r="L19" s="2575"/>
      <c r="M19" s="2575"/>
      <c r="N19" s="2575"/>
      <c r="O19" s="2575"/>
      <c r="P19" s="2575"/>
      <c r="Q19" s="2575"/>
      <c r="R19" s="2575"/>
      <c r="S19" s="2577"/>
      <c r="T19" s="2577"/>
      <c r="U19" s="2577"/>
      <c r="V19" s="2663"/>
      <c r="W19" s="2663"/>
      <c r="X19" s="2663"/>
      <c r="Y19" s="2663"/>
      <c r="Z19" s="2663"/>
      <c r="AA19" s="2663"/>
      <c r="AB19" s="2663"/>
      <c r="AC19" s="2663"/>
      <c r="AD19" s="2663"/>
      <c r="AE19" s="982"/>
      <c r="AF19" s="2663"/>
    </row>
    <row r="20" spans="1:32" s="682" customFormat="1" ht="13.5" customHeight="1">
      <c r="A20" s="1402">
        <v>2003</v>
      </c>
      <c r="B20" s="2575">
        <v>610550</v>
      </c>
      <c r="C20" s="2575">
        <v>251497</v>
      </c>
      <c r="D20" s="2575">
        <v>359053</v>
      </c>
      <c r="E20" s="2575">
        <v>48432622</v>
      </c>
      <c r="F20" s="2575">
        <v>18771432</v>
      </c>
      <c r="G20" s="2575">
        <v>29661190</v>
      </c>
      <c r="H20" s="2575">
        <v>471792</v>
      </c>
      <c r="I20" s="2581">
        <v>235179</v>
      </c>
      <c r="J20" s="2581">
        <v>236613</v>
      </c>
      <c r="K20" s="2663"/>
      <c r="L20" s="2575"/>
      <c r="M20" s="2575"/>
      <c r="N20" s="2575"/>
      <c r="O20" s="2575"/>
      <c r="P20" s="2575"/>
      <c r="Q20" s="2575"/>
      <c r="R20" s="2575"/>
      <c r="S20" s="2581"/>
      <c r="T20" s="2581"/>
      <c r="U20" s="2581"/>
      <c r="V20" s="2663"/>
      <c r="W20" s="2663"/>
      <c r="X20" s="2663"/>
      <c r="Y20" s="2663"/>
      <c r="Z20" s="2663"/>
      <c r="AA20" s="2663"/>
      <c r="AB20" s="2663"/>
      <c r="AC20" s="2663"/>
      <c r="AD20" s="2663"/>
      <c r="AE20" s="982"/>
      <c r="AF20" s="2663"/>
    </row>
    <row r="21" spans="1:32" s="682" customFormat="1" ht="13.5" customHeight="1">
      <c r="A21" s="1402">
        <v>2004</v>
      </c>
      <c r="B21" s="2575">
        <v>579457</v>
      </c>
      <c r="C21" s="2575">
        <v>234089</v>
      </c>
      <c r="D21" s="2575">
        <v>345368</v>
      </c>
      <c r="E21" s="2575">
        <v>28929187</v>
      </c>
      <c r="F21" s="2575">
        <v>11016678</v>
      </c>
      <c r="G21" s="2575">
        <v>17912509</v>
      </c>
      <c r="H21" s="2575">
        <v>572315</v>
      </c>
      <c r="I21" s="2581">
        <v>289363</v>
      </c>
      <c r="J21" s="2581">
        <v>282952</v>
      </c>
      <c r="K21" s="2663"/>
      <c r="L21" s="2575"/>
      <c r="M21" s="2575"/>
      <c r="N21" s="2575"/>
      <c r="O21" s="2575"/>
      <c r="P21" s="2575"/>
      <c r="Q21" s="2575"/>
      <c r="R21" s="2575"/>
      <c r="S21" s="2581"/>
      <c r="T21" s="2581"/>
      <c r="U21" s="2581"/>
      <c r="V21" s="2663"/>
      <c r="W21" s="2663"/>
      <c r="X21" s="2663"/>
      <c r="Y21" s="2663"/>
      <c r="Z21" s="2663"/>
      <c r="AA21" s="2663"/>
      <c r="AB21" s="2663"/>
      <c r="AC21" s="2663"/>
      <c r="AD21" s="2663"/>
      <c r="AE21" s="982"/>
      <c r="AF21" s="2663"/>
    </row>
    <row r="22" spans="1:32" s="682" customFormat="1" ht="13.5" customHeight="1">
      <c r="A22" s="1402">
        <v>2005</v>
      </c>
      <c r="B22" s="2583">
        <v>551465</v>
      </c>
      <c r="C22" s="2583">
        <v>226026</v>
      </c>
      <c r="D22" s="2583">
        <v>325439</v>
      </c>
      <c r="E22" s="2583">
        <v>38420359</v>
      </c>
      <c r="F22" s="2583">
        <v>14809380</v>
      </c>
      <c r="G22" s="2583">
        <v>23610979</v>
      </c>
      <c r="H22" s="2583">
        <v>457280</v>
      </c>
      <c r="I22" s="2585">
        <v>224217</v>
      </c>
      <c r="J22" s="2585">
        <v>233063</v>
      </c>
      <c r="K22" s="2663"/>
      <c r="L22" s="2583"/>
      <c r="M22" s="2583"/>
      <c r="N22" s="2583"/>
      <c r="O22" s="2583"/>
      <c r="P22" s="2583"/>
      <c r="Q22" s="2583"/>
      <c r="R22" s="2583"/>
      <c r="S22" s="2585"/>
      <c r="T22" s="2585"/>
      <c r="U22" s="2585"/>
      <c r="V22" s="2663"/>
      <c r="W22" s="2663"/>
      <c r="X22" s="2663"/>
      <c r="Y22" s="2663"/>
      <c r="Z22" s="2663"/>
      <c r="AA22" s="2663"/>
      <c r="AB22" s="2663"/>
      <c r="AC22" s="2663"/>
      <c r="AD22" s="2663"/>
      <c r="AE22" s="982"/>
      <c r="AF22" s="2663"/>
    </row>
    <row r="23" spans="1:32" s="682" customFormat="1" ht="13.5" customHeight="1">
      <c r="A23" s="1402">
        <v>2006</v>
      </c>
      <c r="B23" s="2587">
        <v>513909</v>
      </c>
      <c r="C23" s="2587">
        <v>210480</v>
      </c>
      <c r="D23" s="2587">
        <v>303429</v>
      </c>
      <c r="E23" s="2587">
        <v>35235740</v>
      </c>
      <c r="F23" s="2587">
        <v>13792615</v>
      </c>
      <c r="G23" s="2587">
        <v>21443125</v>
      </c>
      <c r="H23" s="2587">
        <v>458662</v>
      </c>
      <c r="I23" s="2585">
        <v>224855</v>
      </c>
      <c r="J23" s="2585">
        <v>233807</v>
      </c>
      <c r="K23" s="2663"/>
      <c r="L23" s="2587"/>
      <c r="M23" s="2587"/>
      <c r="N23" s="2587"/>
      <c r="O23" s="2587"/>
      <c r="P23" s="2587"/>
      <c r="Q23" s="2587"/>
      <c r="R23" s="2587"/>
      <c r="S23" s="2585"/>
      <c r="T23" s="2585"/>
      <c r="U23" s="2585"/>
      <c r="V23" s="2663"/>
      <c r="W23" s="2663"/>
      <c r="X23" s="2663"/>
      <c r="Y23" s="2663"/>
      <c r="Z23" s="2663"/>
      <c r="AA23" s="2663"/>
      <c r="AB23" s="2663"/>
      <c r="AC23" s="2663"/>
      <c r="AD23" s="2663"/>
      <c r="AE23" s="982"/>
      <c r="AF23" s="2663"/>
    </row>
    <row r="24" spans="1:32" s="682" customFormat="1" ht="13.5" customHeight="1">
      <c r="A24" s="1402">
        <v>2007</v>
      </c>
      <c r="B24" s="2652">
        <v>548594</v>
      </c>
      <c r="C24" s="2652">
        <v>224724</v>
      </c>
      <c r="D24" s="2652">
        <v>323870</v>
      </c>
      <c r="E24" s="2652">
        <v>33419239</v>
      </c>
      <c r="F24" s="2652">
        <v>13467923</v>
      </c>
      <c r="G24" s="2652">
        <v>19951316</v>
      </c>
      <c r="H24" s="2652">
        <v>458172</v>
      </c>
      <c r="I24" s="2664">
        <v>226050</v>
      </c>
      <c r="J24" s="2664">
        <v>232122</v>
      </c>
      <c r="K24" s="2663"/>
      <c r="L24" s="2652"/>
      <c r="M24" s="2652"/>
      <c r="N24" s="2652"/>
      <c r="O24" s="2652"/>
      <c r="P24" s="2652"/>
      <c r="Q24" s="2652"/>
      <c r="R24" s="2652"/>
      <c r="S24" s="2664"/>
      <c r="T24" s="2664"/>
      <c r="U24" s="2664"/>
      <c r="V24" s="2663"/>
      <c r="W24" s="2663"/>
      <c r="X24" s="2663"/>
      <c r="Y24" s="2663"/>
      <c r="Z24" s="2663"/>
      <c r="AA24" s="2663"/>
      <c r="AB24" s="2663"/>
      <c r="AC24" s="2663"/>
      <c r="AD24" s="2663"/>
      <c r="AE24" s="982"/>
      <c r="AF24" s="2663"/>
    </row>
    <row r="25" spans="1:32" s="682" customFormat="1" ht="13.5" customHeight="1">
      <c r="A25" s="1402">
        <v>2008</v>
      </c>
      <c r="B25" s="2652">
        <v>550013</v>
      </c>
      <c r="C25" s="2652">
        <v>222291</v>
      </c>
      <c r="D25" s="2652">
        <v>327722</v>
      </c>
      <c r="E25" s="2652">
        <v>30802891</v>
      </c>
      <c r="F25" s="2652">
        <v>12577669</v>
      </c>
      <c r="G25" s="2652">
        <v>18225222</v>
      </c>
      <c r="H25" s="2652">
        <v>441623</v>
      </c>
      <c r="I25" s="2652">
        <v>217821</v>
      </c>
      <c r="J25" s="2652">
        <v>223802</v>
      </c>
      <c r="K25" s="2663"/>
      <c r="L25" s="2652"/>
      <c r="M25" s="2652"/>
      <c r="N25" s="2652"/>
      <c r="O25" s="2652"/>
      <c r="P25" s="2652"/>
      <c r="Q25" s="2652"/>
      <c r="R25" s="2652"/>
      <c r="S25" s="2652"/>
      <c r="T25" s="2652"/>
      <c r="U25" s="2652"/>
      <c r="V25" s="2663"/>
      <c r="W25" s="2663"/>
      <c r="X25" s="2663"/>
      <c r="Y25" s="2663"/>
      <c r="Z25" s="2663"/>
      <c r="AA25" s="2663"/>
      <c r="AB25" s="2663"/>
      <c r="AC25" s="2663"/>
      <c r="AD25" s="2663"/>
      <c r="AE25" s="982"/>
      <c r="AF25" s="2663"/>
    </row>
    <row r="26" spans="1:32" s="682" customFormat="1" ht="13.5" customHeight="1">
      <c r="A26" s="1402">
        <v>2009</v>
      </c>
      <c r="B26" s="2652">
        <v>585664</v>
      </c>
      <c r="C26" s="2652">
        <v>239199</v>
      </c>
      <c r="D26" s="2652">
        <v>346465</v>
      </c>
      <c r="E26" s="2652">
        <v>30616325</v>
      </c>
      <c r="F26" s="2652">
        <v>12782512</v>
      </c>
      <c r="G26" s="2652">
        <v>17833813</v>
      </c>
      <c r="H26" s="2652">
        <v>466510</v>
      </c>
      <c r="I26" s="2652">
        <v>232917</v>
      </c>
      <c r="J26" s="2652">
        <v>233592</v>
      </c>
      <c r="K26" s="2663"/>
      <c r="L26" s="2652"/>
      <c r="M26" s="2652"/>
      <c r="N26" s="2652"/>
      <c r="O26" s="2652"/>
      <c r="P26" s="2652"/>
      <c r="Q26" s="2652"/>
      <c r="R26" s="2652"/>
      <c r="S26" s="2652"/>
      <c r="T26" s="2652"/>
      <c r="U26" s="2652"/>
      <c r="V26" s="2663"/>
      <c r="W26" s="2663"/>
      <c r="X26" s="2663"/>
      <c r="Y26" s="2663"/>
      <c r="Z26" s="2663"/>
      <c r="AA26" s="2663"/>
      <c r="AB26" s="2663"/>
      <c r="AC26" s="2663"/>
      <c r="AD26" s="2663"/>
      <c r="AE26" s="982"/>
      <c r="AF26" s="2663"/>
    </row>
    <row r="27" spans="1:32" s="682" customFormat="1" ht="13.5" customHeight="1">
      <c r="A27" s="1402">
        <v>2010</v>
      </c>
      <c r="B27" s="2652">
        <v>546042</v>
      </c>
      <c r="C27" s="2652">
        <v>220227</v>
      </c>
      <c r="D27" s="2652">
        <v>325815</v>
      </c>
      <c r="E27" s="2652">
        <v>29183588</v>
      </c>
      <c r="F27" s="2652">
        <v>12155738</v>
      </c>
      <c r="G27" s="2652">
        <v>17027850</v>
      </c>
      <c r="H27" s="2652">
        <v>461164</v>
      </c>
      <c r="I27" s="2664">
        <v>227465</v>
      </c>
      <c r="J27" s="2664">
        <v>233700</v>
      </c>
      <c r="K27" s="2663"/>
      <c r="L27" s="2652"/>
      <c r="M27" s="2652"/>
      <c r="N27" s="2652"/>
      <c r="O27" s="2652"/>
      <c r="P27" s="2652"/>
      <c r="Q27" s="2652"/>
      <c r="R27" s="2652"/>
      <c r="S27" s="2664"/>
      <c r="T27" s="2664"/>
      <c r="U27" s="2664"/>
      <c r="V27" s="2663"/>
      <c r="W27" s="2663"/>
      <c r="X27" s="2663"/>
      <c r="Y27" s="2663"/>
      <c r="Z27" s="2663"/>
      <c r="AA27" s="2663"/>
      <c r="AB27" s="2663"/>
      <c r="AC27" s="2663"/>
      <c r="AD27" s="2663"/>
      <c r="AE27" s="982"/>
      <c r="AF27" s="2663"/>
    </row>
    <row r="28" spans="1:32" s="682" customFormat="1" ht="13.5" customHeight="1">
      <c r="A28" s="1402">
        <v>2011</v>
      </c>
      <c r="B28" s="2491">
        <v>551972</v>
      </c>
      <c r="C28" s="2491">
        <v>221307</v>
      </c>
      <c r="D28" s="2491">
        <v>330665</v>
      </c>
      <c r="E28" s="2491">
        <v>28759109</v>
      </c>
      <c r="F28" s="2491">
        <v>12030554</v>
      </c>
      <c r="G28" s="2491">
        <v>16728555</v>
      </c>
      <c r="H28" s="2491">
        <v>464898</v>
      </c>
      <c r="I28" s="2491">
        <v>227830</v>
      </c>
      <c r="J28" s="2491">
        <v>237068</v>
      </c>
      <c r="K28" s="2663"/>
      <c r="L28" s="2491"/>
      <c r="M28" s="2491"/>
      <c r="N28" s="2491"/>
      <c r="O28" s="2491"/>
      <c r="P28" s="2491"/>
      <c r="Q28" s="2491"/>
      <c r="R28" s="2491"/>
      <c r="S28" s="2491"/>
      <c r="T28" s="2491"/>
      <c r="U28" s="2491"/>
      <c r="V28" s="2663"/>
      <c r="W28" s="2663"/>
      <c r="X28" s="2663"/>
      <c r="Y28" s="2663"/>
      <c r="Z28" s="2663"/>
      <c r="AA28" s="2663"/>
      <c r="AB28" s="2663"/>
      <c r="AC28" s="2663"/>
      <c r="AD28" s="2663"/>
      <c r="AE28" s="982"/>
      <c r="AF28" s="2663"/>
    </row>
    <row r="29" spans="1:32" s="682" customFormat="1" ht="13.5" customHeight="1">
      <c r="A29" s="1402">
        <v>2012</v>
      </c>
      <c r="B29" s="2491">
        <v>496228</v>
      </c>
      <c r="C29" s="2491">
        <v>196342</v>
      </c>
      <c r="D29" s="2491">
        <v>299886</v>
      </c>
      <c r="E29" s="2491">
        <v>26233901</v>
      </c>
      <c r="F29" s="2491">
        <v>11154232</v>
      </c>
      <c r="G29" s="2491">
        <v>15079669</v>
      </c>
      <c r="H29" s="2491">
        <v>428923</v>
      </c>
      <c r="I29" s="2491">
        <v>212907</v>
      </c>
      <c r="J29" s="2491">
        <v>216016</v>
      </c>
      <c r="K29" s="2663"/>
      <c r="L29" s="2491"/>
      <c r="M29" s="2491"/>
      <c r="N29" s="2491"/>
      <c r="O29" s="2491"/>
      <c r="P29" s="2491"/>
      <c r="Q29" s="2491"/>
      <c r="R29" s="2491"/>
      <c r="S29" s="2491"/>
      <c r="T29" s="2491"/>
      <c r="U29" s="2491"/>
      <c r="V29" s="2663"/>
      <c r="W29" s="2663"/>
      <c r="X29" s="2663"/>
      <c r="Y29" s="2663"/>
      <c r="Z29" s="2663"/>
      <c r="AA29" s="2663"/>
      <c r="AB29" s="2663"/>
      <c r="AC29" s="2663"/>
      <c r="AD29" s="2663"/>
      <c r="AE29" s="982"/>
      <c r="AF29" s="2663"/>
    </row>
    <row r="30" spans="1:32" s="682" customFormat="1" ht="13.5" customHeight="1">
      <c r="A30" s="1402">
        <v>2013</v>
      </c>
      <c r="B30" s="2491">
        <v>475930</v>
      </c>
      <c r="C30" s="2491">
        <v>186977</v>
      </c>
      <c r="D30" s="2491">
        <v>288953</v>
      </c>
      <c r="E30" s="2491">
        <v>25553503</v>
      </c>
      <c r="F30" s="2491">
        <v>10692006</v>
      </c>
      <c r="G30" s="2491">
        <v>14861497</v>
      </c>
      <c r="H30" s="2491">
        <v>403907</v>
      </c>
      <c r="I30" s="2491">
        <v>197958</v>
      </c>
      <c r="J30" s="2491">
        <v>205949</v>
      </c>
      <c r="K30" s="2663"/>
      <c r="L30" s="2491"/>
      <c r="M30" s="2491"/>
      <c r="N30" s="2491"/>
      <c r="O30" s="2491"/>
      <c r="P30" s="2491"/>
      <c r="Q30" s="2491"/>
      <c r="R30" s="2491"/>
      <c r="S30" s="2491"/>
      <c r="T30" s="2491"/>
      <c r="U30" s="2491"/>
      <c r="V30" s="2663"/>
      <c r="W30" s="2663"/>
      <c r="X30" s="2663"/>
      <c r="Y30" s="2663"/>
      <c r="Z30" s="2663"/>
      <c r="AA30" s="2663"/>
      <c r="AB30" s="2663"/>
      <c r="AC30" s="2663"/>
      <c r="AD30" s="2663"/>
      <c r="AE30" s="982"/>
      <c r="AF30" s="2663"/>
    </row>
    <row r="31" spans="1:32" s="682" customFormat="1" ht="13.5" customHeight="1">
      <c r="A31" s="1402">
        <v>2014</v>
      </c>
      <c r="B31" s="2491">
        <v>493653</v>
      </c>
      <c r="C31" s="2491">
        <v>196666</v>
      </c>
      <c r="D31" s="2491">
        <v>296987</v>
      </c>
      <c r="E31" s="2491">
        <v>27095118</v>
      </c>
      <c r="F31" s="2491">
        <v>11144578</v>
      </c>
      <c r="G31" s="2491">
        <v>15950540</v>
      </c>
      <c r="H31" s="2491">
        <v>424720</v>
      </c>
      <c r="I31" s="2491">
        <v>204084</v>
      </c>
      <c r="J31" s="2491">
        <v>220636</v>
      </c>
      <c r="K31" s="2663"/>
      <c r="L31" s="2491"/>
      <c r="M31" s="2491"/>
      <c r="N31" s="2491"/>
      <c r="O31" s="2491"/>
      <c r="P31" s="2491"/>
      <c r="Q31" s="2491"/>
      <c r="R31" s="2491"/>
      <c r="S31" s="2491"/>
      <c r="T31" s="2491"/>
      <c r="U31" s="2491"/>
      <c r="V31" s="2663"/>
      <c r="W31" s="2663"/>
      <c r="X31" s="2663"/>
      <c r="Y31" s="2663"/>
      <c r="Z31" s="2663"/>
      <c r="AA31" s="2663"/>
      <c r="AB31" s="2663"/>
      <c r="AC31" s="2663"/>
      <c r="AD31" s="2663"/>
      <c r="AE31" s="982"/>
      <c r="AF31" s="2663"/>
    </row>
    <row r="32" spans="1:32" s="682" customFormat="1" ht="13.5" customHeight="1">
      <c r="A32" s="1402">
        <v>2015</v>
      </c>
      <c r="B32" s="2491">
        <v>555535</v>
      </c>
      <c r="C32" s="2491">
        <v>221189</v>
      </c>
      <c r="D32" s="2491">
        <v>334346</v>
      </c>
      <c r="E32" s="2491">
        <v>30069124</v>
      </c>
      <c r="F32" s="2491">
        <v>12232851</v>
      </c>
      <c r="G32" s="2491">
        <v>17836273</v>
      </c>
      <c r="H32" s="2491">
        <v>475413</v>
      </c>
      <c r="I32" s="2491">
        <v>225051</v>
      </c>
      <c r="J32" s="2491">
        <v>250362</v>
      </c>
      <c r="K32" s="2663"/>
      <c r="L32" s="2491"/>
      <c r="M32" s="2491"/>
      <c r="N32" s="2491"/>
      <c r="O32" s="2491"/>
      <c r="P32" s="2491"/>
      <c r="Q32" s="2491"/>
      <c r="R32" s="2491"/>
      <c r="S32" s="2491"/>
      <c r="T32" s="2491"/>
      <c r="U32" s="2491"/>
      <c r="V32" s="2663"/>
      <c r="W32" s="2663"/>
      <c r="X32" s="2663"/>
      <c r="Y32" s="2663"/>
      <c r="Z32" s="2663"/>
      <c r="AA32" s="2663"/>
      <c r="AB32" s="2663"/>
      <c r="AC32" s="2663"/>
      <c r="AD32" s="2663"/>
      <c r="AE32" s="982"/>
      <c r="AF32" s="2663"/>
    </row>
    <row r="33" spans="1:32" s="682" customFormat="1" ht="13.5" customHeight="1">
      <c r="A33" s="1402">
        <v>2016</v>
      </c>
      <c r="B33" s="2491">
        <v>576933</v>
      </c>
      <c r="C33" s="2491">
        <v>230322</v>
      </c>
      <c r="D33" s="2491">
        <v>346611</v>
      </c>
      <c r="E33" s="2491">
        <v>30499568</v>
      </c>
      <c r="F33" s="2491">
        <v>12377117</v>
      </c>
      <c r="G33" s="2491">
        <v>18122451</v>
      </c>
      <c r="H33" s="2491">
        <v>491896</v>
      </c>
      <c r="I33" s="2491">
        <v>231343</v>
      </c>
      <c r="J33" s="2491">
        <v>260553</v>
      </c>
      <c r="K33" s="2663"/>
      <c r="L33" s="2550"/>
      <c r="M33" s="2550"/>
      <c r="N33" s="2550"/>
      <c r="O33" s="2550"/>
      <c r="P33" s="2550"/>
      <c r="Q33" s="2550"/>
      <c r="R33" s="2550"/>
      <c r="S33" s="2550"/>
      <c r="T33" s="2550"/>
      <c r="U33" s="2550"/>
      <c r="V33" s="2663"/>
      <c r="W33" s="2663"/>
      <c r="X33" s="2663"/>
      <c r="Y33" s="2663"/>
      <c r="Z33" s="2663"/>
      <c r="AA33" s="2663"/>
      <c r="AB33" s="2663"/>
      <c r="AC33" s="2663"/>
      <c r="AD33" s="2663"/>
      <c r="AE33" s="982"/>
      <c r="AF33" s="2663"/>
    </row>
    <row r="34" spans="1:32" s="682" customFormat="1" ht="13.5" customHeight="1">
      <c r="A34" s="961">
        <v>2017</v>
      </c>
      <c r="B34" s="479"/>
      <c r="C34" s="479"/>
      <c r="D34" s="479"/>
      <c r="E34" s="479"/>
      <c r="F34" s="479"/>
      <c r="G34" s="479"/>
      <c r="H34" s="479"/>
      <c r="I34" s="479"/>
      <c r="J34" s="479"/>
      <c r="K34" s="380"/>
      <c r="L34" s="2620"/>
      <c r="M34" s="186"/>
      <c r="N34" s="186"/>
      <c r="O34" s="2663"/>
      <c r="P34" s="2663"/>
      <c r="Q34" s="2663"/>
      <c r="R34" s="2663"/>
      <c r="S34" s="2663"/>
      <c r="U34" s="2663"/>
      <c r="V34" s="2663"/>
    </row>
    <row r="35" spans="1:32" s="2493" customFormat="1" ht="12.75" customHeight="1">
      <c r="A35" s="2500" t="s">
        <v>20</v>
      </c>
      <c r="B35" s="2550">
        <v>628719</v>
      </c>
      <c r="C35" s="2550">
        <v>253094</v>
      </c>
      <c r="D35" s="2550">
        <v>375625</v>
      </c>
      <c r="E35" s="2550">
        <v>33109949</v>
      </c>
      <c r="F35" s="2550">
        <v>13458201</v>
      </c>
      <c r="G35" s="2550">
        <v>19651748</v>
      </c>
      <c r="H35" s="2550">
        <v>551123</v>
      </c>
      <c r="I35" s="2550">
        <v>257753</v>
      </c>
      <c r="J35" s="2550">
        <v>293370</v>
      </c>
      <c r="L35" s="181"/>
      <c r="M35" s="2501"/>
      <c r="N35" s="2502"/>
      <c r="O35" s="982"/>
      <c r="P35" s="982"/>
      <c r="Q35" s="982"/>
      <c r="R35" s="2663"/>
      <c r="S35" s="2663"/>
      <c r="T35" s="682"/>
      <c r="U35" s="2663"/>
      <c r="V35" s="2663"/>
    </row>
    <row r="36" spans="1:32" s="2493" customFormat="1" ht="12.75" customHeight="1">
      <c r="A36" s="2503" t="s">
        <v>52</v>
      </c>
      <c r="B36" s="2550">
        <v>604000</v>
      </c>
      <c r="C36" s="2550">
        <v>242503</v>
      </c>
      <c r="D36" s="2550">
        <v>361497</v>
      </c>
      <c r="E36" s="2550">
        <v>31371612</v>
      </c>
      <c r="F36" s="2550">
        <v>12717262</v>
      </c>
      <c r="G36" s="2550">
        <v>18654350</v>
      </c>
      <c r="H36" s="2550">
        <v>522008</v>
      </c>
      <c r="I36" s="2550">
        <v>243250</v>
      </c>
      <c r="J36" s="2550">
        <v>278757</v>
      </c>
      <c r="L36" s="181"/>
      <c r="M36" s="2501"/>
      <c r="N36" s="2502"/>
      <c r="O36" s="982"/>
      <c r="P36" s="982"/>
      <c r="Q36" s="982"/>
      <c r="R36" s="2663"/>
      <c r="S36" s="2663"/>
      <c r="T36" s="682"/>
      <c r="U36" s="2663"/>
      <c r="V36" s="2663"/>
    </row>
    <row r="37" spans="1:32" s="2493" customFormat="1" ht="12.75" customHeight="1">
      <c r="A37" s="2505" t="s">
        <v>1124</v>
      </c>
      <c r="B37" s="2550">
        <v>251894</v>
      </c>
      <c r="C37" s="2550">
        <v>104920</v>
      </c>
      <c r="D37" s="2550">
        <v>146974</v>
      </c>
      <c r="E37" s="2550">
        <v>13063705</v>
      </c>
      <c r="F37" s="2550">
        <v>5588544</v>
      </c>
      <c r="G37" s="2550">
        <v>7475161</v>
      </c>
      <c r="H37" s="2550">
        <v>198659</v>
      </c>
      <c r="I37" s="2550">
        <v>95918</v>
      </c>
      <c r="J37" s="2550">
        <v>102741</v>
      </c>
      <c r="L37" s="181"/>
      <c r="M37" s="2501"/>
      <c r="N37" s="2502"/>
      <c r="O37" s="982"/>
      <c r="P37" s="982"/>
      <c r="Q37" s="982"/>
      <c r="R37" s="2663"/>
      <c r="S37" s="2663"/>
      <c r="T37" s="682"/>
      <c r="U37" s="2663"/>
      <c r="V37" s="2663"/>
    </row>
    <row r="38" spans="1:32" s="2493" customFormat="1" ht="12.75" customHeight="1">
      <c r="A38" s="2505" t="s">
        <v>1125</v>
      </c>
      <c r="B38" s="2510">
        <v>133909</v>
      </c>
      <c r="C38" s="2510">
        <v>55270</v>
      </c>
      <c r="D38" s="2510">
        <v>78639</v>
      </c>
      <c r="E38" s="2510">
        <v>6875528</v>
      </c>
      <c r="F38" s="2510">
        <v>2869416</v>
      </c>
      <c r="G38" s="2510">
        <v>4006112</v>
      </c>
      <c r="H38" s="2510">
        <v>111258</v>
      </c>
      <c r="I38" s="2510">
        <v>54088</v>
      </c>
      <c r="J38" s="2510">
        <v>57169</v>
      </c>
      <c r="L38" s="181"/>
      <c r="M38" s="2507"/>
      <c r="N38" s="2502"/>
      <c r="O38" s="982"/>
      <c r="P38" s="982"/>
      <c r="Q38" s="982"/>
      <c r="R38" s="2663"/>
      <c r="S38" s="2663"/>
      <c r="T38" s="682"/>
      <c r="U38" s="2663"/>
      <c r="V38" s="2663"/>
    </row>
    <row r="39" spans="1:32" s="682" customFormat="1" ht="12.75" customHeight="1">
      <c r="A39" s="2505" t="s">
        <v>2837</v>
      </c>
      <c r="B39" s="2510">
        <v>153095</v>
      </c>
      <c r="C39" s="2510">
        <v>57047</v>
      </c>
      <c r="D39" s="2510">
        <v>96048</v>
      </c>
      <c r="E39" s="2510">
        <v>7953849</v>
      </c>
      <c r="F39" s="2510">
        <v>2939386</v>
      </c>
      <c r="G39" s="2510">
        <v>5014463</v>
      </c>
      <c r="H39" s="2510">
        <v>155765</v>
      </c>
      <c r="I39" s="2510">
        <v>68274</v>
      </c>
      <c r="J39" s="2510">
        <v>87491</v>
      </c>
      <c r="L39" s="186"/>
      <c r="M39" s="2509"/>
      <c r="N39" s="2509"/>
      <c r="O39" s="982"/>
      <c r="P39" s="982"/>
      <c r="Q39" s="982"/>
      <c r="R39" s="2663"/>
      <c r="S39" s="2663"/>
      <c r="U39" s="2663"/>
      <c r="V39" s="2663"/>
    </row>
    <row r="40" spans="1:32" s="682" customFormat="1" ht="12.75" customHeight="1">
      <c r="A40" s="2505" t="s">
        <v>1127</v>
      </c>
      <c r="B40" s="2510">
        <v>40949</v>
      </c>
      <c r="C40" s="2510">
        <v>16057</v>
      </c>
      <c r="D40" s="2510">
        <v>24892</v>
      </c>
      <c r="E40" s="2510">
        <v>2216276</v>
      </c>
      <c r="F40" s="2510">
        <v>827715</v>
      </c>
      <c r="G40" s="2510">
        <v>1388561</v>
      </c>
      <c r="H40" s="2510">
        <v>35872</v>
      </c>
      <c r="I40" s="2510">
        <v>16081</v>
      </c>
      <c r="J40" s="2510">
        <v>19791</v>
      </c>
      <c r="L40" s="186"/>
      <c r="M40" s="2509"/>
      <c r="N40" s="2509"/>
      <c r="O40" s="982"/>
      <c r="P40" s="982"/>
      <c r="Q40" s="982"/>
      <c r="R40" s="2663"/>
      <c r="S40" s="2663"/>
      <c r="U40" s="2663"/>
      <c r="V40" s="2663"/>
    </row>
    <row r="41" spans="1:32" s="682" customFormat="1" ht="12.75" customHeight="1">
      <c r="A41" s="2505" t="s">
        <v>1128</v>
      </c>
      <c r="B41" s="2510">
        <v>24153</v>
      </c>
      <c r="C41" s="2510">
        <v>9209</v>
      </c>
      <c r="D41" s="2510">
        <v>14944</v>
      </c>
      <c r="E41" s="2510">
        <v>1262254</v>
      </c>
      <c r="F41" s="2510">
        <v>492201</v>
      </c>
      <c r="G41" s="2510">
        <v>770053</v>
      </c>
      <c r="H41" s="2510">
        <v>20454</v>
      </c>
      <c r="I41" s="2510">
        <v>8889</v>
      </c>
      <c r="J41" s="2510">
        <v>11565</v>
      </c>
      <c r="L41" s="186"/>
      <c r="M41" s="2509"/>
      <c r="N41" s="2509"/>
      <c r="O41" s="982"/>
      <c r="P41" s="982"/>
      <c r="Q41" s="982"/>
      <c r="R41" s="2663"/>
      <c r="S41" s="2663"/>
      <c r="U41" s="2663"/>
      <c r="V41" s="2663"/>
    </row>
    <row r="42" spans="1:32" s="682" customFormat="1" ht="12.75" customHeight="1">
      <c r="A42" s="2503" t="s">
        <v>0</v>
      </c>
      <c r="B42" s="2510">
        <v>13824</v>
      </c>
      <c r="C42" s="2510">
        <v>5833</v>
      </c>
      <c r="D42" s="2510">
        <v>7991</v>
      </c>
      <c r="E42" s="2510">
        <v>939088</v>
      </c>
      <c r="F42" s="2510">
        <v>395523</v>
      </c>
      <c r="G42" s="2510">
        <v>543565</v>
      </c>
      <c r="H42" s="2510">
        <v>15412</v>
      </c>
      <c r="I42" s="2510">
        <v>7308</v>
      </c>
      <c r="J42" s="2510">
        <v>8104</v>
      </c>
      <c r="L42" s="186"/>
      <c r="M42" s="186"/>
      <c r="N42" s="2509"/>
      <c r="O42" s="982"/>
      <c r="P42" s="982"/>
      <c r="Q42" s="982"/>
      <c r="R42" s="2663"/>
      <c r="S42" s="2663"/>
      <c r="U42" s="2663"/>
      <c r="V42" s="2663"/>
    </row>
    <row r="43" spans="1:32" s="2493" customFormat="1" ht="12.75" customHeight="1">
      <c r="A43" s="2503" t="s">
        <v>1</v>
      </c>
      <c r="B43" s="2510">
        <v>10253</v>
      </c>
      <c r="C43" s="2510">
        <v>4406</v>
      </c>
      <c r="D43" s="2510">
        <v>5847</v>
      </c>
      <c r="E43" s="2510">
        <v>776098</v>
      </c>
      <c r="F43" s="2510">
        <v>332735</v>
      </c>
      <c r="G43" s="2510">
        <v>443363</v>
      </c>
      <c r="H43" s="2510">
        <v>13180</v>
      </c>
      <c r="I43" s="2510">
        <v>6871</v>
      </c>
      <c r="J43" s="2510">
        <v>6309</v>
      </c>
      <c r="L43" s="186"/>
      <c r="M43" s="2509"/>
      <c r="N43" s="2509"/>
      <c r="O43" s="982"/>
      <c r="P43" s="982"/>
      <c r="Q43" s="982"/>
      <c r="R43" s="2663"/>
      <c r="S43" s="2663"/>
      <c r="T43" s="682"/>
      <c r="U43" s="2663"/>
      <c r="V43" s="2663"/>
    </row>
    <row r="44" spans="1:32" s="1460" customFormat="1" ht="13.5" customHeight="1">
      <c r="A44" s="4234"/>
      <c r="B44" s="4231" t="s">
        <v>2927</v>
      </c>
      <c r="C44" s="4232"/>
      <c r="D44" s="4233"/>
      <c r="E44" s="4231" t="s">
        <v>2946</v>
      </c>
      <c r="F44" s="4232"/>
      <c r="G44" s="4233"/>
      <c r="H44" s="4231" t="s">
        <v>2908</v>
      </c>
      <c r="I44" s="4232"/>
      <c r="J44" s="4233"/>
    </row>
    <row r="45" spans="1:32" s="1460" customFormat="1" ht="13.5" customHeight="1">
      <c r="A45" s="4219"/>
      <c r="B45" s="2627" t="s">
        <v>41</v>
      </c>
      <c r="C45" s="2627" t="s">
        <v>18</v>
      </c>
      <c r="D45" s="2627" t="s">
        <v>40</v>
      </c>
      <c r="E45" s="2627" t="s">
        <v>41</v>
      </c>
      <c r="F45" s="2627" t="s">
        <v>18</v>
      </c>
      <c r="G45" s="2627" t="s">
        <v>40</v>
      </c>
      <c r="H45" s="2627" t="s">
        <v>41</v>
      </c>
      <c r="I45" s="2627" t="s">
        <v>18</v>
      </c>
      <c r="J45" s="2627" t="s">
        <v>40</v>
      </c>
    </row>
    <row r="46" spans="1:32" s="1724" customFormat="1" ht="13.5" customHeight="1">
      <c r="A46" s="4189"/>
      <c r="B46" s="4220" t="s">
        <v>39</v>
      </c>
      <c r="C46" s="4221"/>
      <c r="D46" s="4221"/>
      <c r="E46" s="4221"/>
      <c r="F46" s="4221"/>
      <c r="G46" s="4227"/>
      <c r="H46" s="4220" t="s">
        <v>1301</v>
      </c>
      <c r="I46" s="4221"/>
      <c r="J46" s="4227"/>
    </row>
    <row r="47" spans="1:32" s="1724" customFormat="1" ht="13.5" customHeight="1">
      <c r="A47" s="4235" t="s">
        <v>372</v>
      </c>
      <c r="B47" s="4235"/>
      <c r="C47" s="4235"/>
      <c r="D47" s="4235"/>
      <c r="E47" s="4235"/>
      <c r="F47" s="4235"/>
      <c r="G47" s="4235"/>
      <c r="H47" s="4235"/>
      <c r="I47" s="4235"/>
      <c r="J47" s="2516"/>
    </row>
    <row r="48" spans="1:32" s="2515" customFormat="1" ht="9.75" customHeight="1">
      <c r="A48" s="4174" t="s">
        <v>2849</v>
      </c>
      <c r="B48" s="4174"/>
      <c r="C48" s="4174"/>
      <c r="D48" s="4174"/>
      <c r="E48" s="4174"/>
      <c r="F48" s="4174"/>
      <c r="G48" s="4174"/>
      <c r="H48" s="4174"/>
      <c r="I48" s="4174"/>
      <c r="J48" s="2513"/>
      <c r="K48" s="2513"/>
      <c r="L48" s="2514"/>
      <c r="M48" s="2514"/>
    </row>
    <row r="49" spans="1:13" s="2515" customFormat="1" ht="9.75" customHeight="1">
      <c r="A49" s="4172" t="s">
        <v>2850</v>
      </c>
      <c r="B49" s="4172"/>
      <c r="C49" s="4172"/>
      <c r="D49" s="4172"/>
      <c r="E49" s="4172"/>
      <c r="F49" s="4172"/>
      <c r="G49" s="4172"/>
      <c r="H49" s="4172"/>
      <c r="I49" s="4172"/>
      <c r="J49" s="2516"/>
      <c r="K49" s="2516"/>
      <c r="L49" s="2516"/>
      <c r="M49" s="2516"/>
    </row>
    <row r="50" spans="1:13" ht="27.75" customHeight="1">
      <c r="A50" s="4172" t="s">
        <v>2947</v>
      </c>
      <c r="B50" s="4236"/>
      <c r="C50" s="4236"/>
      <c r="D50" s="4236"/>
      <c r="E50" s="4236"/>
      <c r="F50" s="4236"/>
      <c r="G50" s="4236"/>
      <c r="H50" s="4236"/>
      <c r="I50" s="4236"/>
      <c r="J50" s="4236"/>
      <c r="K50" s="2665"/>
    </row>
    <row r="51" spans="1:13" ht="29.25" customHeight="1">
      <c r="A51" s="4172" t="s">
        <v>2948</v>
      </c>
      <c r="B51" s="4236"/>
      <c r="C51" s="4236"/>
      <c r="D51" s="4236"/>
      <c r="E51" s="4236"/>
      <c r="F51" s="4236"/>
      <c r="G51" s="4236"/>
      <c r="H51" s="4236"/>
      <c r="I51" s="4236"/>
      <c r="J51" s="4236"/>
      <c r="K51" s="2665"/>
    </row>
    <row r="52" spans="1:13" ht="13.5" customHeight="1">
      <c r="A52" s="2516"/>
      <c r="B52" s="2665"/>
      <c r="C52" s="2665"/>
      <c r="D52" s="2665"/>
      <c r="E52" s="2665"/>
      <c r="F52" s="2665"/>
      <c r="G52" s="2665"/>
      <c r="H52" s="2665"/>
      <c r="I52" s="2665"/>
      <c r="J52" s="2665"/>
      <c r="K52" s="2665"/>
    </row>
    <row r="53" spans="1:13" ht="13.5" customHeight="1">
      <c r="A53" s="94" t="s">
        <v>164</v>
      </c>
      <c r="B53" s="2568"/>
      <c r="C53" s="2568"/>
      <c r="D53" s="2568"/>
      <c r="E53" s="2568"/>
      <c r="F53" s="2568"/>
      <c r="G53" s="2568"/>
      <c r="H53" s="2568"/>
      <c r="I53" s="2568"/>
      <c r="J53" s="2568"/>
      <c r="K53" s="2568"/>
    </row>
    <row r="54" spans="1:13" ht="13.5" customHeight="1">
      <c r="A54" s="2520" t="s">
        <v>2949</v>
      </c>
    </row>
    <row r="55" spans="1:13" ht="13.5" customHeight="1">
      <c r="A55" s="2520" t="s">
        <v>2950</v>
      </c>
    </row>
    <row r="56" spans="1:13" ht="13.5" customHeight="1">
      <c r="A56" s="2520" t="s">
        <v>2951</v>
      </c>
    </row>
  </sheetData>
  <mergeCells count="19">
    <mergeCell ref="A47:I47"/>
    <mergeCell ref="A48:I48"/>
    <mergeCell ref="A49:I49"/>
    <mergeCell ref="A50:J50"/>
    <mergeCell ref="A51:J51"/>
    <mergeCell ref="A44:A46"/>
    <mergeCell ref="B44:D44"/>
    <mergeCell ref="E44:G44"/>
    <mergeCell ref="H44:J44"/>
    <mergeCell ref="B46:G46"/>
    <mergeCell ref="H46:J46"/>
    <mergeCell ref="A1:J1"/>
    <mergeCell ref="A2:J2"/>
    <mergeCell ref="A3:A5"/>
    <mergeCell ref="B3:D3"/>
    <mergeCell ref="E3:G3"/>
    <mergeCell ref="H3:J3"/>
    <mergeCell ref="B5:G5"/>
    <mergeCell ref="H5:J5"/>
  </mergeCells>
  <conditionalFormatting sqref="B35:J43">
    <cfRule type="cellIs" dxfId="16" priority="1" operator="lessThan">
      <formula>3</formula>
    </cfRule>
  </conditionalFormatting>
  <hyperlinks>
    <hyperlink ref="A54" r:id="rId1"/>
    <hyperlink ref="A55" r:id="rId2"/>
    <hyperlink ref="A56" r:id="rId3"/>
    <hyperlink ref="B44:D44" r:id="rId4" display="Recipients"/>
    <hyperlink ref="B3:D3" r:id="rId5" display="Beneficiárias/os"/>
    <hyperlink ref="E44:G44" r:id="rId6" display=" Days subsidized "/>
    <hyperlink ref="E3:G3" r:id="rId7" display="Dias processados"/>
    <hyperlink ref="H44:J44" r:id="rId8" display="Values paid"/>
    <hyperlink ref="H3:J3" r:id="rId9" display="Valores processados"/>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2.xml><?xml version="1.0" encoding="utf-8"?>
<worksheet xmlns="http://schemas.openxmlformats.org/spreadsheetml/2006/main" xmlns:r="http://schemas.openxmlformats.org/officeDocument/2006/relationships">
  <dimension ref="A1:AF38"/>
  <sheetViews>
    <sheetView showGridLines="0" workbookViewId="0">
      <selection activeCell="A2" sqref="A2:J2"/>
    </sheetView>
  </sheetViews>
  <sheetFormatPr defaultColWidth="9.140625" defaultRowHeight="12.75" customHeight="1"/>
  <cols>
    <col min="1" max="1" width="22" style="2571" customWidth="1"/>
    <col min="2" max="7" width="7.85546875" style="2571" customWidth="1"/>
    <col min="8" max="10" width="7.85546875" style="2596" customWidth="1"/>
    <col min="11" max="11" width="11.5703125" style="2624" customWidth="1"/>
    <col min="12" max="12" width="7.85546875" style="2625" bestFit="1" customWidth="1"/>
    <col min="13" max="13" width="8.5703125" style="2625" bestFit="1" customWidth="1"/>
    <col min="14" max="14" width="8.42578125" style="2625" bestFit="1" customWidth="1"/>
    <col min="15" max="16384" width="9.140625" style="2625"/>
  </cols>
  <sheetData>
    <row r="1" spans="1:32" s="2635" customFormat="1" ht="30" customHeight="1">
      <c r="A1" s="4175" t="s">
        <v>2952</v>
      </c>
      <c r="B1" s="4175"/>
      <c r="C1" s="4175"/>
      <c r="D1" s="4175"/>
      <c r="E1" s="4175"/>
      <c r="F1" s="4175"/>
      <c r="G1" s="4175"/>
      <c r="H1" s="4175"/>
      <c r="I1" s="4175"/>
      <c r="J1" s="4175"/>
      <c r="K1" s="2638"/>
      <c r="O1" s="2625"/>
      <c r="P1" s="2625"/>
      <c r="Q1" s="2625"/>
    </row>
    <row r="2" spans="1:32" s="2638" customFormat="1" ht="30" customHeight="1">
      <c r="A2" s="4176" t="s">
        <v>2953</v>
      </c>
      <c r="B2" s="4176"/>
      <c r="C2" s="4176"/>
      <c r="D2" s="4176"/>
      <c r="E2" s="4176"/>
      <c r="F2" s="4176"/>
      <c r="G2" s="4176"/>
      <c r="H2" s="4176"/>
      <c r="I2" s="4176"/>
      <c r="J2" s="4176"/>
      <c r="K2" s="2666"/>
    </row>
    <row r="3" spans="1:32" s="682" customFormat="1" ht="13.5" customHeight="1">
      <c r="A3" s="4188"/>
      <c r="B3" s="4231" t="s">
        <v>2920</v>
      </c>
      <c r="C3" s="4232"/>
      <c r="D3" s="4233"/>
      <c r="E3" s="4231" t="s">
        <v>2907</v>
      </c>
      <c r="F3" s="4232"/>
      <c r="G3" s="4233"/>
      <c r="H3" s="4231" t="s">
        <v>2906</v>
      </c>
      <c r="I3" s="4232"/>
      <c r="J3" s="4233"/>
      <c r="K3" s="2666"/>
    </row>
    <row r="4" spans="1:32" s="682" customFormat="1" ht="13.5" customHeight="1">
      <c r="A4" s="4219"/>
      <c r="B4" s="2627" t="s">
        <v>17</v>
      </c>
      <c r="C4" s="2627" t="s">
        <v>19</v>
      </c>
      <c r="D4" s="2627" t="s">
        <v>18</v>
      </c>
      <c r="E4" s="2627" t="s">
        <v>17</v>
      </c>
      <c r="F4" s="2627" t="s">
        <v>19</v>
      </c>
      <c r="G4" s="2627" t="s">
        <v>18</v>
      </c>
      <c r="H4" s="2627" t="s">
        <v>17</v>
      </c>
      <c r="I4" s="2627" t="s">
        <v>19</v>
      </c>
      <c r="J4" s="2627" t="s">
        <v>18</v>
      </c>
      <c r="K4" s="2666"/>
    </row>
    <row r="5" spans="1:32" s="682" customFormat="1" ht="13.5" customHeight="1">
      <c r="A5" s="4189"/>
      <c r="B5" s="4220" t="s">
        <v>2954</v>
      </c>
      <c r="C5" s="4221"/>
      <c r="D5" s="4221"/>
      <c r="E5" s="4221"/>
      <c r="F5" s="4221"/>
      <c r="G5" s="4227"/>
      <c r="H5" s="4220" t="s">
        <v>1294</v>
      </c>
      <c r="I5" s="4221"/>
      <c r="J5" s="4227"/>
      <c r="K5" s="2666"/>
      <c r="L5" s="2646"/>
      <c r="M5" s="2646"/>
      <c r="N5" s="2647"/>
    </row>
    <row r="6" spans="1:32" s="682" customFormat="1" ht="12.75" customHeight="1">
      <c r="A6" s="1402" t="s">
        <v>20</v>
      </c>
      <c r="B6" s="2667"/>
      <c r="C6" s="2668"/>
      <c r="D6" s="2668"/>
      <c r="E6" s="2667"/>
      <c r="F6" s="2668"/>
      <c r="G6" s="2668"/>
      <c r="H6" s="2669"/>
      <c r="I6" s="2670"/>
      <c r="J6" s="2670"/>
      <c r="K6" s="2666"/>
    </row>
    <row r="7" spans="1:32" s="682" customFormat="1" ht="12.75" customHeight="1">
      <c r="A7" s="1402">
        <v>2009</v>
      </c>
      <c r="B7" s="2491">
        <v>96056</v>
      </c>
      <c r="C7" s="2491">
        <v>43036</v>
      </c>
      <c r="D7" s="2491">
        <v>53020</v>
      </c>
      <c r="E7" s="2491">
        <v>6970734</v>
      </c>
      <c r="F7" s="2491">
        <v>932719</v>
      </c>
      <c r="G7" s="2491">
        <v>6038015</v>
      </c>
      <c r="H7" s="2491">
        <v>173857</v>
      </c>
      <c r="I7" s="2491">
        <v>33056</v>
      </c>
      <c r="J7" s="2491">
        <v>140801</v>
      </c>
      <c r="K7" s="2666"/>
      <c r="L7" s="2671"/>
      <c r="M7" s="2491"/>
      <c r="N7" s="2491"/>
      <c r="O7" s="2491"/>
      <c r="P7" s="2491"/>
      <c r="Q7" s="2491"/>
      <c r="R7" s="2491"/>
      <c r="S7" s="2491"/>
      <c r="T7" s="2491"/>
      <c r="U7" s="2491"/>
      <c r="W7" s="1118"/>
      <c r="X7" s="1118"/>
      <c r="Y7" s="1118"/>
      <c r="Z7" s="1118"/>
      <c r="AA7" s="1118"/>
      <c r="AB7" s="1118"/>
      <c r="AC7" s="1118"/>
      <c r="AD7" s="1118"/>
      <c r="AE7" s="1118"/>
      <c r="AF7" s="1118"/>
    </row>
    <row r="8" spans="1:32" s="682" customFormat="1" ht="12.75" customHeight="1">
      <c r="A8" s="1402">
        <v>2010</v>
      </c>
      <c r="B8" s="2491">
        <v>177461</v>
      </c>
      <c r="C8" s="2491">
        <v>75001</v>
      </c>
      <c r="D8" s="2491">
        <v>102460</v>
      </c>
      <c r="E8" s="2491">
        <v>12961277</v>
      </c>
      <c r="F8" s="2491">
        <v>1780961</v>
      </c>
      <c r="G8" s="2491">
        <v>11180316</v>
      </c>
      <c r="H8" s="2491">
        <v>328224</v>
      </c>
      <c r="I8" s="2491">
        <v>63079</v>
      </c>
      <c r="J8" s="2491">
        <v>265145</v>
      </c>
      <c r="K8" s="2666"/>
      <c r="L8" s="2671"/>
      <c r="M8" s="2491"/>
      <c r="N8" s="2491"/>
      <c r="O8" s="2491"/>
      <c r="P8" s="2491"/>
      <c r="Q8" s="2491"/>
      <c r="R8" s="2491"/>
      <c r="S8" s="2491"/>
      <c r="T8" s="2491"/>
      <c r="U8" s="2491"/>
      <c r="W8" s="1118"/>
      <c r="X8" s="1118"/>
      <c r="Y8" s="1118"/>
      <c r="Z8" s="1118"/>
      <c r="AA8" s="1118"/>
      <c r="AB8" s="1118"/>
      <c r="AC8" s="1118"/>
      <c r="AD8" s="1118"/>
      <c r="AE8" s="1118"/>
      <c r="AF8" s="1118"/>
    </row>
    <row r="9" spans="1:32" s="682" customFormat="1" ht="12.75" customHeight="1">
      <c r="A9" s="1402">
        <v>2011</v>
      </c>
      <c r="B9" s="2491">
        <v>178505</v>
      </c>
      <c r="C9" s="2491">
        <v>77378</v>
      </c>
      <c r="D9" s="2491">
        <v>101127</v>
      </c>
      <c r="E9" s="2491">
        <v>13043860</v>
      </c>
      <c r="F9" s="2491">
        <v>1858289</v>
      </c>
      <c r="G9" s="2491">
        <v>11185571</v>
      </c>
      <c r="H9" s="2491">
        <v>351235</v>
      </c>
      <c r="I9" s="2491">
        <v>69143</v>
      </c>
      <c r="J9" s="2491">
        <v>282091</v>
      </c>
      <c r="K9" s="2672"/>
      <c r="M9" s="2491"/>
      <c r="N9" s="2491"/>
      <c r="O9" s="2491"/>
      <c r="P9" s="2491"/>
      <c r="Q9" s="2491"/>
      <c r="R9" s="2491"/>
      <c r="S9" s="2491"/>
      <c r="T9" s="2491"/>
      <c r="U9" s="2491"/>
      <c r="W9" s="1118"/>
      <c r="X9" s="1118"/>
      <c r="Y9" s="1118"/>
      <c r="Z9" s="1118"/>
      <c r="AA9" s="1118"/>
      <c r="AB9" s="1118"/>
      <c r="AC9" s="1118"/>
      <c r="AD9" s="1118"/>
      <c r="AE9" s="1118"/>
      <c r="AF9" s="1118"/>
    </row>
    <row r="10" spans="1:32" s="682" customFormat="1" ht="12.75" customHeight="1">
      <c r="A10" s="1402">
        <v>2012</v>
      </c>
      <c r="B10" s="2491">
        <v>167063</v>
      </c>
      <c r="C10" s="2491">
        <v>72052</v>
      </c>
      <c r="D10" s="2491">
        <v>95011</v>
      </c>
      <c r="E10" s="2491">
        <v>12116247</v>
      </c>
      <c r="F10" s="2491">
        <v>1769215</v>
      </c>
      <c r="G10" s="2491">
        <v>10347032</v>
      </c>
      <c r="H10" s="2491">
        <v>325862</v>
      </c>
      <c r="I10" s="2491">
        <v>64353</v>
      </c>
      <c r="J10" s="2491">
        <v>261509</v>
      </c>
      <c r="K10" s="2672"/>
      <c r="M10" s="2491"/>
      <c r="N10" s="2491"/>
      <c r="O10" s="2491"/>
      <c r="P10" s="2491"/>
      <c r="Q10" s="2491"/>
      <c r="R10" s="2491"/>
      <c r="S10" s="2491"/>
      <c r="T10" s="2491"/>
      <c r="U10" s="2491"/>
      <c r="W10" s="1118"/>
      <c r="X10" s="1118"/>
      <c r="Y10" s="1118"/>
      <c r="Z10" s="1118"/>
      <c r="AA10" s="1118"/>
      <c r="AB10" s="1118"/>
      <c r="AC10" s="1118"/>
      <c r="AD10" s="1118"/>
      <c r="AE10" s="1118"/>
      <c r="AF10" s="1118"/>
    </row>
    <row r="11" spans="1:32" s="682" customFormat="1" ht="12.75" customHeight="1">
      <c r="A11" s="1402">
        <v>2013</v>
      </c>
      <c r="B11" s="2491">
        <v>155886</v>
      </c>
      <c r="C11" s="2491">
        <v>67047</v>
      </c>
      <c r="D11" s="2491">
        <v>88839</v>
      </c>
      <c r="E11" s="2491">
        <v>11254602</v>
      </c>
      <c r="F11" s="2491">
        <v>1678807</v>
      </c>
      <c r="G11" s="2491">
        <v>9575795</v>
      </c>
      <c r="H11" s="2491">
        <v>276623</v>
      </c>
      <c r="I11" s="2491">
        <v>56220</v>
      </c>
      <c r="J11" s="2491">
        <v>220402</v>
      </c>
      <c r="K11" s="2672"/>
      <c r="M11" s="2491"/>
      <c r="N11" s="2491"/>
      <c r="O11" s="2491"/>
      <c r="P11" s="2491"/>
      <c r="Q11" s="2491"/>
      <c r="R11" s="2491"/>
      <c r="S11" s="2491"/>
      <c r="T11" s="2491"/>
      <c r="U11" s="2491"/>
      <c r="W11" s="1118"/>
      <c r="X11" s="1118"/>
      <c r="Y11" s="1118"/>
      <c r="Z11" s="1118"/>
      <c r="AA11" s="1118"/>
      <c r="AB11" s="1118"/>
      <c r="AC11" s="1118"/>
      <c r="AD11" s="1118"/>
      <c r="AE11" s="1118"/>
      <c r="AF11" s="1118"/>
    </row>
    <row r="12" spans="1:32" s="682" customFormat="1" ht="12.75" customHeight="1">
      <c r="A12" s="1402">
        <v>2014</v>
      </c>
      <c r="B12" s="2491">
        <v>150476</v>
      </c>
      <c r="C12" s="2491">
        <v>65344</v>
      </c>
      <c r="D12" s="2491">
        <v>85132</v>
      </c>
      <c r="E12" s="2491">
        <v>10938483</v>
      </c>
      <c r="F12" s="2491">
        <v>1675786</v>
      </c>
      <c r="G12" s="2491">
        <v>9262697</v>
      </c>
      <c r="H12" s="2491">
        <v>269542</v>
      </c>
      <c r="I12" s="2491">
        <v>56205</v>
      </c>
      <c r="J12" s="2491">
        <v>213337</v>
      </c>
      <c r="K12" s="2672"/>
      <c r="M12" s="2491"/>
      <c r="N12" s="2491"/>
      <c r="O12" s="2491"/>
      <c r="P12" s="2491"/>
      <c r="Q12" s="2491"/>
      <c r="R12" s="2491"/>
      <c r="S12" s="2491"/>
      <c r="T12" s="2491"/>
      <c r="U12" s="2491"/>
      <c r="W12" s="1118"/>
      <c r="X12" s="1118"/>
      <c r="Y12" s="1118"/>
      <c r="Z12" s="1118"/>
      <c r="AA12" s="1118"/>
      <c r="AB12" s="1118"/>
      <c r="AC12" s="1118"/>
      <c r="AD12" s="1118"/>
      <c r="AE12" s="1118"/>
      <c r="AF12" s="1118"/>
    </row>
    <row r="13" spans="1:32" s="682" customFormat="1" ht="12.75" customHeight="1">
      <c r="A13" s="1402">
        <v>2015</v>
      </c>
      <c r="B13" s="2491">
        <v>161505</v>
      </c>
      <c r="C13" s="2491">
        <v>71377</v>
      </c>
      <c r="D13" s="2491">
        <v>90128</v>
      </c>
      <c r="E13" s="2491">
        <v>11706912</v>
      </c>
      <c r="F13" s="2491">
        <v>1867098</v>
      </c>
      <c r="G13" s="2491">
        <v>9839814</v>
      </c>
      <c r="H13" s="2491">
        <v>288123</v>
      </c>
      <c r="I13" s="2491">
        <v>63213</v>
      </c>
      <c r="J13" s="2491">
        <v>224909</v>
      </c>
      <c r="K13" s="2672"/>
      <c r="L13" s="1118"/>
      <c r="M13" s="1118"/>
      <c r="N13" s="1118"/>
      <c r="O13" s="1118"/>
      <c r="P13" s="1118"/>
      <c r="Q13" s="1118"/>
      <c r="R13" s="1118"/>
      <c r="S13" s="1118"/>
      <c r="T13" s="1118"/>
      <c r="U13" s="2491"/>
      <c r="W13" s="1118"/>
      <c r="X13" s="1118"/>
      <c r="Y13" s="1118"/>
      <c r="Z13" s="1118"/>
      <c r="AA13" s="1118"/>
      <c r="AB13" s="1118"/>
      <c r="AC13" s="1118"/>
      <c r="AD13" s="1118"/>
      <c r="AE13" s="1118"/>
      <c r="AF13" s="1118"/>
    </row>
    <row r="14" spans="1:32" s="682" customFormat="1" ht="12.75" customHeight="1">
      <c r="A14" s="1402">
        <v>2016</v>
      </c>
      <c r="B14" s="2491">
        <v>170023</v>
      </c>
      <c r="C14" s="2491">
        <v>76102</v>
      </c>
      <c r="D14" s="2491">
        <v>93921</v>
      </c>
      <c r="E14" s="2491">
        <v>12408621</v>
      </c>
      <c r="F14" s="2491">
        <v>2208590</v>
      </c>
      <c r="G14" s="2491">
        <v>10200031</v>
      </c>
      <c r="H14" s="2491">
        <v>310592</v>
      </c>
      <c r="I14" s="2491">
        <v>74279</v>
      </c>
      <c r="J14" s="2491">
        <v>236313</v>
      </c>
      <c r="K14" s="2672"/>
      <c r="L14" s="2550"/>
      <c r="M14" s="2550"/>
      <c r="N14" s="2550"/>
      <c r="O14" s="2550"/>
      <c r="P14" s="2550"/>
      <c r="Q14" s="2550"/>
      <c r="R14" s="2550"/>
      <c r="S14" s="2550"/>
      <c r="T14" s="2550"/>
    </row>
    <row r="15" spans="1:32" s="682" customFormat="1" ht="12.75" customHeight="1">
      <c r="A15" s="961">
        <v>2017</v>
      </c>
      <c r="B15" s="479"/>
      <c r="C15" s="479"/>
      <c r="D15" s="479"/>
      <c r="E15" s="2667"/>
      <c r="F15" s="2673"/>
      <c r="G15" s="2674"/>
      <c r="H15" s="2673"/>
      <c r="I15" s="2673"/>
      <c r="J15" s="2674"/>
      <c r="K15" s="1054"/>
      <c r="L15" s="186"/>
      <c r="M15" s="186"/>
      <c r="N15" s="186"/>
      <c r="O15" s="1118"/>
      <c r="R15" s="1118"/>
    </row>
    <row r="16" spans="1:32" s="2493" customFormat="1" ht="12.75" customHeight="1">
      <c r="A16" s="2500" t="s">
        <v>20</v>
      </c>
      <c r="B16" s="2550">
        <v>165824</v>
      </c>
      <c r="C16" s="2550">
        <v>74699</v>
      </c>
      <c r="D16" s="2550">
        <v>91125</v>
      </c>
      <c r="E16" s="2550">
        <v>12275924</v>
      </c>
      <c r="F16" s="2550">
        <v>2330947</v>
      </c>
      <c r="G16" s="2550">
        <v>9944977</v>
      </c>
      <c r="H16" s="2550">
        <v>314265</v>
      </c>
      <c r="I16" s="2550">
        <v>79684</v>
      </c>
      <c r="J16" s="2550">
        <v>234581</v>
      </c>
      <c r="K16" s="2628"/>
      <c r="L16" s="181"/>
      <c r="M16" s="2501"/>
      <c r="N16" s="2502"/>
      <c r="O16" s="1118"/>
      <c r="P16" s="1118"/>
      <c r="Q16" s="1118"/>
      <c r="R16" s="1118"/>
    </row>
    <row r="17" spans="1:18" s="2493" customFormat="1" ht="12.75" customHeight="1">
      <c r="A17" s="2503" t="s">
        <v>52</v>
      </c>
      <c r="B17" s="2550">
        <v>157224</v>
      </c>
      <c r="C17" s="2550">
        <v>70771</v>
      </c>
      <c r="D17" s="2550">
        <v>86453</v>
      </c>
      <c r="E17" s="2550">
        <v>11662986</v>
      </c>
      <c r="F17" s="2550">
        <v>2213621</v>
      </c>
      <c r="G17" s="2550">
        <v>9449365</v>
      </c>
      <c r="H17" s="2550">
        <v>299823</v>
      </c>
      <c r="I17" s="2550">
        <v>76181</v>
      </c>
      <c r="J17" s="2550">
        <v>223641</v>
      </c>
      <c r="K17" s="2628"/>
      <c r="L17" s="181"/>
      <c r="M17" s="2501"/>
      <c r="N17" s="2502"/>
      <c r="O17" s="1118"/>
      <c r="P17" s="1118"/>
      <c r="Q17" s="1118"/>
      <c r="R17" s="1118"/>
    </row>
    <row r="18" spans="1:18" s="2493" customFormat="1" ht="12.75" customHeight="1">
      <c r="A18" s="2505" t="s">
        <v>1124</v>
      </c>
      <c r="B18" s="2550">
        <v>55786</v>
      </c>
      <c r="C18" s="2550">
        <v>25495</v>
      </c>
      <c r="D18" s="2550">
        <v>30291</v>
      </c>
      <c r="E18" s="2550">
        <v>4080566</v>
      </c>
      <c r="F18" s="2550">
        <v>810502</v>
      </c>
      <c r="G18" s="2550">
        <v>3270064</v>
      </c>
      <c r="H18" s="2550">
        <v>99489</v>
      </c>
      <c r="I18" s="2550">
        <v>25484</v>
      </c>
      <c r="J18" s="2550">
        <v>74005</v>
      </c>
      <c r="K18" s="2628"/>
      <c r="L18" s="181"/>
      <c r="M18" s="2501"/>
      <c r="N18" s="2502"/>
      <c r="O18" s="1118"/>
      <c r="P18" s="1118"/>
      <c r="Q18" s="1118"/>
      <c r="R18" s="1118"/>
    </row>
    <row r="19" spans="1:18" s="2493" customFormat="1" ht="12.75" customHeight="1">
      <c r="A19" s="2505" t="s">
        <v>1125</v>
      </c>
      <c r="B19" s="2550">
        <v>32670</v>
      </c>
      <c r="C19" s="2550">
        <v>15177</v>
      </c>
      <c r="D19" s="2550">
        <v>17493</v>
      </c>
      <c r="E19" s="2550">
        <v>2367980</v>
      </c>
      <c r="F19" s="2550">
        <v>466909</v>
      </c>
      <c r="G19" s="2550">
        <v>1901071</v>
      </c>
      <c r="H19" s="2550">
        <v>56765</v>
      </c>
      <c r="I19" s="2550">
        <v>14731</v>
      </c>
      <c r="J19" s="2550">
        <v>42034</v>
      </c>
      <c r="K19" s="2628"/>
      <c r="L19" s="181"/>
      <c r="M19" s="2507"/>
      <c r="N19" s="2502"/>
      <c r="O19" s="1118"/>
      <c r="P19" s="1118"/>
      <c r="Q19" s="1118"/>
      <c r="R19" s="1118"/>
    </row>
    <row r="20" spans="1:18" s="682" customFormat="1" ht="12.75" customHeight="1">
      <c r="A20" s="2505" t="s">
        <v>2837</v>
      </c>
      <c r="B20" s="2550">
        <v>49694</v>
      </c>
      <c r="C20" s="2550">
        <v>21666</v>
      </c>
      <c r="D20" s="2550">
        <v>28028</v>
      </c>
      <c r="E20" s="2550">
        <v>3821918</v>
      </c>
      <c r="F20" s="2550">
        <v>685321</v>
      </c>
      <c r="G20" s="2550">
        <v>3136597</v>
      </c>
      <c r="H20" s="2550">
        <v>112667</v>
      </c>
      <c r="I20" s="2550">
        <v>28516</v>
      </c>
      <c r="J20" s="2550">
        <v>84151</v>
      </c>
      <c r="K20" s="2628"/>
      <c r="L20" s="186"/>
      <c r="M20" s="2509"/>
      <c r="N20" s="2509"/>
      <c r="O20" s="1118"/>
      <c r="P20" s="1118"/>
      <c r="Q20" s="1118"/>
      <c r="R20" s="1118"/>
    </row>
    <row r="21" spans="1:18" s="682" customFormat="1" ht="12.75" customHeight="1">
      <c r="A21" s="2505" t="s">
        <v>1127</v>
      </c>
      <c r="B21" s="2550">
        <v>11089</v>
      </c>
      <c r="C21" s="2550">
        <v>5017</v>
      </c>
      <c r="D21" s="2550">
        <v>6072</v>
      </c>
      <c r="E21" s="2550">
        <v>801001</v>
      </c>
      <c r="F21" s="2550">
        <v>150116</v>
      </c>
      <c r="G21" s="2550">
        <v>650885</v>
      </c>
      <c r="H21" s="2550">
        <v>17968</v>
      </c>
      <c r="I21" s="2550">
        <v>4568</v>
      </c>
      <c r="J21" s="2550">
        <v>13399</v>
      </c>
      <c r="K21" s="2628"/>
      <c r="L21" s="186"/>
      <c r="M21" s="2509"/>
      <c r="N21" s="2509"/>
      <c r="O21" s="1118"/>
      <c r="P21" s="1118"/>
      <c r="Q21" s="1118"/>
      <c r="R21" s="1118"/>
    </row>
    <row r="22" spans="1:18" s="682" customFormat="1" ht="12.75" customHeight="1">
      <c r="A22" s="2505" t="s">
        <v>1128</v>
      </c>
      <c r="B22" s="2550">
        <v>7985</v>
      </c>
      <c r="C22" s="2550">
        <v>3416</v>
      </c>
      <c r="D22" s="2550">
        <v>4569</v>
      </c>
      <c r="E22" s="2550">
        <v>591521</v>
      </c>
      <c r="F22" s="2550">
        <v>100773</v>
      </c>
      <c r="G22" s="2550">
        <v>490748</v>
      </c>
      <c r="H22" s="2550">
        <v>12934</v>
      </c>
      <c r="I22" s="2550">
        <v>2882</v>
      </c>
      <c r="J22" s="2550">
        <v>10051</v>
      </c>
      <c r="K22" s="2628"/>
      <c r="L22" s="186"/>
      <c r="M22" s="2509"/>
      <c r="N22" s="2509"/>
      <c r="O22" s="1118"/>
      <c r="P22" s="1118"/>
      <c r="Q22" s="1118"/>
      <c r="R22" s="1118"/>
    </row>
    <row r="23" spans="1:18" s="682" customFormat="1" ht="12.75" customHeight="1">
      <c r="A23" s="2503" t="s">
        <v>0</v>
      </c>
      <c r="B23" s="2550">
        <v>4767</v>
      </c>
      <c r="C23" s="2550">
        <v>2134</v>
      </c>
      <c r="D23" s="2550">
        <v>2633</v>
      </c>
      <c r="E23" s="2550">
        <v>336298</v>
      </c>
      <c r="F23" s="2550">
        <v>62832</v>
      </c>
      <c r="G23" s="2550">
        <v>273466</v>
      </c>
      <c r="H23" s="2550">
        <v>7404</v>
      </c>
      <c r="I23" s="2550">
        <v>1733</v>
      </c>
      <c r="J23" s="2550">
        <v>5672</v>
      </c>
      <c r="K23" s="2628"/>
      <c r="L23" s="186"/>
      <c r="M23" s="186"/>
      <c r="N23" s="2509"/>
      <c r="O23" s="1118"/>
      <c r="P23" s="1118"/>
      <c r="Q23" s="1118"/>
      <c r="R23" s="1118"/>
    </row>
    <row r="24" spans="1:18" s="2493" customFormat="1" ht="12.75" customHeight="1">
      <c r="A24" s="2503" t="s">
        <v>1</v>
      </c>
      <c r="B24" s="2550">
        <v>3618</v>
      </c>
      <c r="C24" s="2550">
        <v>1643</v>
      </c>
      <c r="D24" s="2550">
        <v>1975</v>
      </c>
      <c r="E24" s="2550">
        <v>265855</v>
      </c>
      <c r="F24" s="2550">
        <v>50317</v>
      </c>
      <c r="G24" s="2550">
        <v>215538</v>
      </c>
      <c r="H24" s="2550">
        <v>6463</v>
      </c>
      <c r="I24" s="2550">
        <v>1524</v>
      </c>
      <c r="J24" s="2550">
        <v>4939</v>
      </c>
      <c r="K24" s="2628"/>
      <c r="L24" s="186"/>
      <c r="M24" s="2509"/>
      <c r="N24" s="2509"/>
      <c r="O24" s="1118"/>
      <c r="P24" s="1118"/>
      <c r="Q24" s="1118"/>
      <c r="R24" s="1118"/>
    </row>
    <row r="25" spans="1:18" s="521" customFormat="1" ht="12.75" customHeight="1">
      <c r="A25" s="4234"/>
      <c r="B25" s="4231" t="s">
        <v>2927</v>
      </c>
      <c r="C25" s="4232"/>
      <c r="D25" s="4233"/>
      <c r="E25" s="4231" t="s">
        <v>2946</v>
      </c>
      <c r="F25" s="4232"/>
      <c r="G25" s="4233"/>
      <c r="H25" s="4231" t="s">
        <v>2908</v>
      </c>
      <c r="I25" s="4232"/>
      <c r="J25" s="4233"/>
      <c r="K25" s="2675"/>
    </row>
    <row r="26" spans="1:18" s="1460" customFormat="1" ht="12.75" customHeight="1">
      <c r="A26" s="4219"/>
      <c r="B26" s="2627" t="s">
        <v>41</v>
      </c>
      <c r="C26" s="2627" t="s">
        <v>18</v>
      </c>
      <c r="D26" s="2627" t="s">
        <v>40</v>
      </c>
      <c r="E26" s="2627" t="s">
        <v>41</v>
      </c>
      <c r="F26" s="2627" t="s">
        <v>18</v>
      </c>
      <c r="G26" s="2627" t="s">
        <v>40</v>
      </c>
      <c r="H26" s="2627" t="s">
        <v>41</v>
      </c>
      <c r="I26" s="2627" t="s">
        <v>18</v>
      </c>
      <c r="J26" s="2627" t="s">
        <v>40</v>
      </c>
      <c r="K26" s="2676"/>
    </row>
    <row r="27" spans="1:18" s="1460" customFormat="1" ht="13.5" customHeight="1">
      <c r="A27" s="4189"/>
      <c r="B27" s="4220" t="s">
        <v>39</v>
      </c>
      <c r="C27" s="4221"/>
      <c r="D27" s="4221"/>
      <c r="E27" s="4221"/>
      <c r="F27" s="4221"/>
      <c r="G27" s="4227"/>
      <c r="H27" s="4220" t="s">
        <v>1301</v>
      </c>
      <c r="I27" s="4221"/>
      <c r="J27" s="4227"/>
      <c r="K27" s="2675"/>
    </row>
    <row r="28" spans="1:18" s="1460" customFormat="1" ht="13.5" customHeight="1">
      <c r="A28" s="4208" t="s">
        <v>372</v>
      </c>
      <c r="B28" s="4208"/>
      <c r="C28" s="4208"/>
      <c r="D28" s="4208"/>
      <c r="E28" s="4208"/>
      <c r="F28" s="4208"/>
      <c r="G28" s="4208"/>
      <c r="H28" s="4208"/>
      <c r="I28" s="4208"/>
      <c r="J28" s="2677"/>
      <c r="K28" s="2675"/>
    </row>
    <row r="29" spans="1:18" s="2515" customFormat="1" ht="9.75" customHeight="1">
      <c r="A29" s="4174" t="s">
        <v>2849</v>
      </c>
      <c r="B29" s="4174"/>
      <c r="C29" s="4174"/>
      <c r="D29" s="4174"/>
      <c r="E29" s="4174"/>
      <c r="F29" s="4174"/>
      <c r="G29" s="4174"/>
      <c r="H29" s="4174"/>
      <c r="I29" s="4174"/>
      <c r="J29" s="2513"/>
      <c r="K29" s="2513"/>
      <c r="L29" s="2514"/>
      <c r="M29" s="2514"/>
    </row>
    <row r="30" spans="1:18" s="2515" customFormat="1" ht="9.75" customHeight="1">
      <c r="A30" s="4172" t="s">
        <v>2850</v>
      </c>
      <c r="B30" s="4172"/>
      <c r="C30" s="4172"/>
      <c r="D30" s="4172"/>
      <c r="E30" s="4172"/>
      <c r="F30" s="4172"/>
      <c r="G30" s="4172"/>
      <c r="H30" s="4172"/>
      <c r="I30" s="4172"/>
      <c r="J30" s="2516"/>
      <c r="K30" s="2516"/>
      <c r="L30" s="2516"/>
      <c r="M30" s="2516"/>
    </row>
    <row r="31" spans="1:18" ht="36" customHeight="1">
      <c r="A31" s="4172" t="s">
        <v>2955</v>
      </c>
      <c r="B31" s="4172"/>
      <c r="C31" s="4172"/>
      <c r="D31" s="4172"/>
      <c r="E31" s="4172"/>
      <c r="F31" s="4172"/>
      <c r="G31" s="4172"/>
      <c r="H31" s="4172"/>
      <c r="I31" s="4172"/>
      <c r="J31" s="4172"/>
      <c r="K31" s="2516"/>
    </row>
    <row r="32" spans="1:18" ht="38.25" customHeight="1">
      <c r="A32" s="4172" t="s">
        <v>2956</v>
      </c>
      <c r="B32" s="4172"/>
      <c r="C32" s="4172"/>
      <c r="D32" s="4172"/>
      <c r="E32" s="4172"/>
      <c r="F32" s="4172"/>
      <c r="G32" s="4172"/>
      <c r="H32" s="4172"/>
      <c r="I32" s="4172"/>
      <c r="J32" s="4172"/>
      <c r="K32" s="2516"/>
    </row>
    <row r="33" spans="1:11" ht="13.5" customHeight="1">
      <c r="A33" s="2678"/>
      <c r="B33" s="2678"/>
      <c r="C33" s="2678"/>
      <c r="D33" s="2678"/>
      <c r="E33" s="2678"/>
      <c r="F33" s="2678"/>
      <c r="G33" s="2678"/>
      <c r="H33" s="2678"/>
      <c r="I33" s="2678"/>
      <c r="J33" s="2678"/>
      <c r="K33" s="2516"/>
    </row>
    <row r="34" spans="1:11" ht="12.75" customHeight="1">
      <c r="A34" s="94" t="s">
        <v>164</v>
      </c>
    </row>
    <row r="35" spans="1:11" ht="12.75" customHeight="1">
      <c r="A35" s="2520" t="s">
        <v>2957</v>
      </c>
    </row>
    <row r="36" spans="1:11" ht="12.75" customHeight="1">
      <c r="A36" s="2520" t="s">
        <v>2958</v>
      </c>
    </row>
    <row r="37" spans="1:11" ht="12.75" customHeight="1">
      <c r="A37" s="2520" t="s">
        <v>2959</v>
      </c>
    </row>
    <row r="38" spans="1:11" ht="12.75" customHeight="1">
      <c r="A38" s="2520" t="s">
        <v>2960</v>
      </c>
    </row>
  </sheetData>
  <mergeCells count="19">
    <mergeCell ref="A28:I28"/>
    <mergeCell ref="A29:I29"/>
    <mergeCell ref="A30:I30"/>
    <mergeCell ref="A31:J31"/>
    <mergeCell ref="A32:J32"/>
    <mergeCell ref="A25:A27"/>
    <mergeCell ref="B25:D25"/>
    <mergeCell ref="E25:G25"/>
    <mergeCell ref="H25:J25"/>
    <mergeCell ref="B27:G27"/>
    <mergeCell ref="H27:J27"/>
    <mergeCell ref="A1:J1"/>
    <mergeCell ref="A2:J2"/>
    <mergeCell ref="A3:A5"/>
    <mergeCell ref="B3:D3"/>
    <mergeCell ref="E3:G3"/>
    <mergeCell ref="H3:J3"/>
    <mergeCell ref="B5:G5"/>
    <mergeCell ref="H5:J5"/>
  </mergeCells>
  <hyperlinks>
    <hyperlink ref="A35" r:id="rId1"/>
    <hyperlink ref="A36" r:id="rId2"/>
    <hyperlink ref="A37" r:id="rId3"/>
    <hyperlink ref="A38" r:id="rId4"/>
    <hyperlink ref="E3:G3" r:id="rId5" display="Dias"/>
    <hyperlink ref="B3:D3" r:id="rId6" display="Beneficiárias/os"/>
    <hyperlink ref="H3:J3" r:id="rId7" display="Valores processados"/>
    <hyperlink ref="E25:G25" r:id="rId8" display=" Days subsidized "/>
    <hyperlink ref="B25:D25" r:id="rId9" display="Recipients"/>
    <hyperlink ref="H25:J25" r:id="rId10" display="Values paid"/>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23.xml><?xml version="1.0" encoding="utf-8"?>
<worksheet xmlns="http://schemas.openxmlformats.org/spreadsheetml/2006/main" xmlns:r="http://schemas.openxmlformats.org/officeDocument/2006/relationships">
  <dimension ref="A1:R41"/>
  <sheetViews>
    <sheetView showGridLines="0" workbookViewId="0">
      <selection activeCell="A2" sqref="A2:H2"/>
    </sheetView>
  </sheetViews>
  <sheetFormatPr defaultColWidth="9.140625" defaultRowHeight="12.75"/>
  <cols>
    <col min="1" max="1" width="19.28515625" style="1468" customWidth="1"/>
    <col min="2" max="2" width="10.140625" style="1468" customWidth="1"/>
    <col min="3" max="4" width="10.7109375" style="1468" customWidth="1"/>
    <col min="5" max="8" width="11.5703125" style="1468" customWidth="1"/>
    <col min="9" max="9" width="11.5703125" style="2680" customWidth="1"/>
    <col min="10" max="10" width="7.85546875" style="2680" bestFit="1" customWidth="1"/>
    <col min="11" max="11" width="8.5703125" style="2680" bestFit="1" customWidth="1"/>
    <col min="12" max="12" width="8.42578125" style="2680" bestFit="1" customWidth="1"/>
    <col min="13" max="13" width="8.85546875" style="2680" bestFit="1" customWidth="1"/>
    <col min="14" max="14" width="6.28515625" style="2680" bestFit="1" customWidth="1"/>
    <col min="15" max="15" width="5.28515625" style="2680" bestFit="1" customWidth="1"/>
    <col min="16" max="16384" width="9.140625" style="2680"/>
  </cols>
  <sheetData>
    <row r="1" spans="1:18" s="2681" customFormat="1" ht="30" customHeight="1">
      <c r="A1" s="4237" t="s">
        <v>2961</v>
      </c>
      <c r="B1" s="4237"/>
      <c r="C1" s="4237"/>
      <c r="D1" s="4237"/>
      <c r="E1" s="4237"/>
      <c r="F1" s="4237"/>
      <c r="G1" s="4237"/>
      <c r="H1" s="4237"/>
      <c r="I1" s="2525"/>
      <c r="J1" s="2679"/>
      <c r="K1" s="2679"/>
      <c r="L1" s="2679"/>
      <c r="M1" s="2679"/>
      <c r="N1" s="2680"/>
      <c r="O1" s="2680"/>
      <c r="P1" s="2680"/>
      <c r="Q1" s="2680"/>
      <c r="R1" s="2680"/>
    </row>
    <row r="2" spans="1:18" s="2681" customFormat="1" ht="30" customHeight="1">
      <c r="A2" s="4238" t="s">
        <v>2962</v>
      </c>
      <c r="B2" s="4238"/>
      <c r="C2" s="4238"/>
      <c r="D2" s="4238"/>
      <c r="E2" s="4238"/>
      <c r="F2" s="4238"/>
      <c r="G2" s="4238"/>
      <c r="H2" s="4238"/>
      <c r="I2" s="2525"/>
    </row>
    <row r="3" spans="1:18" ht="9" customHeight="1">
      <c r="A3" s="2682" t="s">
        <v>59</v>
      </c>
      <c r="B3" s="2683"/>
      <c r="C3" s="2683"/>
      <c r="D3" s="2683"/>
      <c r="E3" s="2683"/>
      <c r="F3" s="2683"/>
      <c r="G3" s="2683"/>
      <c r="H3" s="2597" t="s">
        <v>12</v>
      </c>
      <c r="I3" s="2597"/>
    </row>
    <row r="4" spans="1:18">
      <c r="A4" s="4239"/>
      <c r="B4" s="4241" t="s">
        <v>14</v>
      </c>
      <c r="C4" s="4241" t="s">
        <v>645</v>
      </c>
      <c r="D4" s="4241"/>
      <c r="E4" s="4161" t="s">
        <v>2882</v>
      </c>
      <c r="F4" s="4241"/>
      <c r="G4" s="4241"/>
      <c r="H4" s="4241"/>
      <c r="I4" s="2684"/>
    </row>
    <row r="5" spans="1:18" ht="25.5">
      <c r="A5" s="4240"/>
      <c r="B5" s="4241"/>
      <c r="C5" s="2627" t="s">
        <v>19</v>
      </c>
      <c r="D5" s="2627" t="s">
        <v>18</v>
      </c>
      <c r="E5" s="2627" t="s">
        <v>2883</v>
      </c>
      <c r="F5" s="2627" t="s">
        <v>2963</v>
      </c>
      <c r="G5" s="2627" t="s">
        <v>2964</v>
      </c>
      <c r="H5" s="2627" t="s">
        <v>2888</v>
      </c>
      <c r="I5" s="2685"/>
      <c r="J5" s="2686"/>
      <c r="K5" s="2686"/>
      <c r="L5" s="2687"/>
      <c r="M5" s="2686"/>
      <c r="N5" s="2686"/>
      <c r="O5" s="2686"/>
    </row>
    <row r="6" spans="1:18" s="2689" customFormat="1">
      <c r="A6" s="2662" t="s">
        <v>20</v>
      </c>
      <c r="B6" s="2662"/>
      <c r="C6" s="2688"/>
      <c r="D6" s="2662"/>
      <c r="F6" s="2662"/>
      <c r="G6" s="2662"/>
      <c r="H6" s="2690"/>
      <c r="I6" s="2690"/>
      <c r="J6" s="2691"/>
    </row>
    <row r="7" spans="1:18" s="2689" customFormat="1" ht="12.75" customHeight="1">
      <c r="A7" s="2662">
        <v>2004</v>
      </c>
      <c r="B7" s="2583">
        <v>84309</v>
      </c>
      <c r="C7" s="2583">
        <v>39143</v>
      </c>
      <c r="D7" s="2583">
        <v>45166</v>
      </c>
      <c r="E7" s="2583">
        <v>40896</v>
      </c>
      <c r="F7" s="2583">
        <v>16160</v>
      </c>
      <c r="G7" s="2583">
        <v>13644</v>
      </c>
      <c r="H7" s="2583">
        <v>13609</v>
      </c>
      <c r="I7" s="2583"/>
      <c r="J7" s="2692"/>
      <c r="K7" s="2692"/>
      <c r="L7" s="2692"/>
      <c r="M7" s="2692"/>
      <c r="N7" s="2692"/>
      <c r="O7" s="2692"/>
    </row>
    <row r="8" spans="1:18" s="2693" customFormat="1">
      <c r="A8" s="2662">
        <v>2005</v>
      </c>
      <c r="B8" s="2583">
        <v>198132</v>
      </c>
      <c r="C8" s="2583">
        <v>92187</v>
      </c>
      <c r="D8" s="2583">
        <v>105945</v>
      </c>
      <c r="E8" s="2583">
        <v>96849</v>
      </c>
      <c r="F8" s="2583">
        <v>37190</v>
      </c>
      <c r="G8" s="2583">
        <v>34000</v>
      </c>
      <c r="H8" s="2583">
        <v>30093</v>
      </c>
      <c r="I8" s="2583"/>
      <c r="J8" s="2692"/>
      <c r="K8" s="2692"/>
      <c r="L8" s="2692"/>
      <c r="M8" s="2692"/>
      <c r="N8" s="2692"/>
      <c r="O8" s="2692"/>
    </row>
    <row r="9" spans="1:18" s="2693" customFormat="1">
      <c r="A9" s="2662">
        <v>2006</v>
      </c>
      <c r="B9" s="2583">
        <v>332286</v>
      </c>
      <c r="C9" s="2583">
        <v>154289</v>
      </c>
      <c r="D9" s="2583">
        <v>177997</v>
      </c>
      <c r="E9" s="2583">
        <v>159495</v>
      </c>
      <c r="F9" s="2583">
        <v>62819</v>
      </c>
      <c r="G9" s="2583">
        <v>61307</v>
      </c>
      <c r="H9" s="2585">
        <v>48665</v>
      </c>
      <c r="I9" s="2585"/>
      <c r="J9" s="2692"/>
      <c r="K9" s="2692"/>
      <c r="L9" s="2692"/>
      <c r="M9" s="2692"/>
      <c r="N9" s="2692"/>
      <c r="O9" s="2692"/>
    </row>
    <row r="10" spans="1:18" s="2693" customFormat="1">
      <c r="A10" s="2662">
        <v>2007</v>
      </c>
      <c r="B10" s="2694">
        <v>369902</v>
      </c>
      <c r="C10" s="2694">
        <v>171391</v>
      </c>
      <c r="D10" s="2694">
        <v>198511</v>
      </c>
      <c r="E10" s="2694">
        <v>176769</v>
      </c>
      <c r="F10" s="2694">
        <v>70190</v>
      </c>
      <c r="G10" s="2694">
        <v>70365</v>
      </c>
      <c r="H10" s="2664">
        <v>52578</v>
      </c>
      <c r="I10" s="2664"/>
      <c r="J10" s="2692"/>
      <c r="K10" s="2692"/>
      <c r="L10" s="2692"/>
      <c r="M10" s="2692"/>
      <c r="N10" s="2692"/>
      <c r="O10" s="2692"/>
    </row>
    <row r="11" spans="1:18" s="2693" customFormat="1">
      <c r="A11" s="2662">
        <v>2008</v>
      </c>
      <c r="B11" s="2583">
        <v>418364</v>
      </c>
      <c r="C11" s="2583">
        <v>193706</v>
      </c>
      <c r="D11" s="2583">
        <v>224658</v>
      </c>
      <c r="E11" s="2583">
        <v>199640</v>
      </c>
      <c r="F11" s="2583">
        <v>79850</v>
      </c>
      <c r="G11" s="2583">
        <v>83252</v>
      </c>
      <c r="H11" s="2585">
        <v>55622</v>
      </c>
      <c r="I11" s="2585"/>
      <c r="J11" s="2692"/>
      <c r="K11" s="2692"/>
      <c r="L11" s="2692"/>
      <c r="M11" s="2692"/>
      <c r="N11" s="2692"/>
      <c r="O11" s="2692"/>
    </row>
    <row r="12" spans="1:18" s="2693" customFormat="1">
      <c r="A12" s="2662">
        <v>2009</v>
      </c>
      <c r="B12" s="2583">
        <v>486977</v>
      </c>
      <c r="C12" s="2583">
        <v>228842</v>
      </c>
      <c r="D12" s="2583">
        <v>258135</v>
      </c>
      <c r="E12" s="2583">
        <v>229866</v>
      </c>
      <c r="F12" s="2583">
        <v>95856</v>
      </c>
      <c r="G12" s="2583">
        <v>102667</v>
      </c>
      <c r="H12" s="2583">
        <v>58588</v>
      </c>
      <c r="I12" s="2583"/>
      <c r="J12" s="2692"/>
      <c r="K12" s="2692"/>
      <c r="L12" s="2692"/>
      <c r="M12" s="2692"/>
      <c r="N12" s="2692"/>
      <c r="O12" s="2692"/>
    </row>
    <row r="13" spans="1:18" s="2698" customFormat="1">
      <c r="A13" s="2695">
        <v>2010</v>
      </c>
      <c r="B13" s="2696">
        <v>527532</v>
      </c>
      <c r="C13" s="2696">
        <v>250337</v>
      </c>
      <c r="D13" s="2696">
        <v>277195</v>
      </c>
      <c r="E13" s="2696">
        <v>247462</v>
      </c>
      <c r="F13" s="2696">
        <v>104931</v>
      </c>
      <c r="G13" s="2696">
        <v>114649</v>
      </c>
      <c r="H13" s="2664">
        <v>60490</v>
      </c>
      <c r="I13" s="2664"/>
      <c r="J13" s="2697"/>
      <c r="K13" s="2697"/>
      <c r="L13" s="2697"/>
      <c r="M13" s="2692"/>
      <c r="N13" s="2692"/>
      <c r="O13" s="2697"/>
    </row>
    <row r="14" spans="1:18" s="2693" customFormat="1">
      <c r="A14" s="2662">
        <v>2011</v>
      </c>
      <c r="B14" s="2694">
        <v>448290</v>
      </c>
      <c r="C14" s="2694">
        <v>214201</v>
      </c>
      <c r="D14" s="2694">
        <v>234089</v>
      </c>
      <c r="E14" s="2694">
        <v>212220</v>
      </c>
      <c r="F14" s="2694">
        <v>89624</v>
      </c>
      <c r="G14" s="2694">
        <v>98756</v>
      </c>
      <c r="H14" s="2699">
        <v>47690</v>
      </c>
      <c r="I14" s="2699"/>
      <c r="J14" s="2692"/>
      <c r="K14" s="2692"/>
      <c r="L14" s="2692"/>
      <c r="M14" s="2692"/>
      <c r="N14" s="2692"/>
      <c r="O14" s="2692"/>
    </row>
    <row r="15" spans="1:18" ht="13.5">
      <c r="A15" s="2695">
        <v>2012</v>
      </c>
      <c r="B15" s="2696">
        <v>421201</v>
      </c>
      <c r="C15" s="2696">
        <v>202684</v>
      </c>
      <c r="D15" s="2696">
        <v>218517</v>
      </c>
      <c r="E15" s="2696">
        <v>199538</v>
      </c>
      <c r="F15" s="2696">
        <v>83752</v>
      </c>
      <c r="G15" s="2696">
        <v>94793</v>
      </c>
      <c r="H15" s="2664">
        <v>43118</v>
      </c>
      <c r="I15" s="2664"/>
      <c r="J15" s="2686"/>
      <c r="K15" s="2686"/>
      <c r="L15" s="2687"/>
      <c r="M15" s="2692"/>
      <c r="N15" s="2692"/>
      <c r="O15" s="2686"/>
    </row>
    <row r="16" spans="1:18" ht="13.5">
      <c r="A16" s="2695">
        <v>2013</v>
      </c>
      <c r="B16" s="2696">
        <v>360355</v>
      </c>
      <c r="C16" s="2696">
        <v>175139</v>
      </c>
      <c r="D16" s="2696">
        <v>185216</v>
      </c>
      <c r="E16" s="2696">
        <v>165015</v>
      </c>
      <c r="F16" s="2696">
        <v>70401</v>
      </c>
      <c r="G16" s="2696">
        <v>84536</v>
      </c>
      <c r="H16" s="2664">
        <v>40403</v>
      </c>
      <c r="I16" s="2664"/>
      <c r="J16" s="2686"/>
      <c r="K16" s="2686"/>
      <c r="L16" s="2687"/>
      <c r="M16" s="2692"/>
      <c r="N16" s="2692"/>
      <c r="O16" s="2686"/>
    </row>
    <row r="17" spans="1:15" ht="13.5">
      <c r="A17" s="2695">
        <v>2014</v>
      </c>
      <c r="B17" s="2696">
        <v>320811</v>
      </c>
      <c r="C17" s="2696">
        <v>157436</v>
      </c>
      <c r="D17" s="2696">
        <v>163375</v>
      </c>
      <c r="E17" s="2696">
        <v>142326</v>
      </c>
      <c r="F17" s="2696">
        <v>61267</v>
      </c>
      <c r="G17" s="2696">
        <v>77949</v>
      </c>
      <c r="H17" s="2664">
        <v>39269</v>
      </c>
      <c r="I17" s="2664"/>
      <c r="J17" s="2686"/>
      <c r="K17" s="2686"/>
      <c r="L17" s="2687"/>
      <c r="M17" s="2692"/>
      <c r="N17" s="2692"/>
      <c r="O17" s="2686"/>
    </row>
    <row r="18" spans="1:15" ht="13.5">
      <c r="A18" s="2695">
        <v>2015</v>
      </c>
      <c r="B18" s="2696">
        <v>295704</v>
      </c>
      <c r="C18" s="2696">
        <v>146192</v>
      </c>
      <c r="D18" s="2696">
        <v>149512</v>
      </c>
      <c r="E18" s="2696">
        <v>126877</v>
      </c>
      <c r="F18" s="2696">
        <v>54658</v>
      </c>
      <c r="G18" s="2696">
        <v>72975</v>
      </c>
      <c r="H18" s="2664">
        <v>41194</v>
      </c>
      <c r="I18" s="2664"/>
      <c r="J18" s="2664"/>
      <c r="K18" s="2664"/>
      <c r="L18" s="2664"/>
      <c r="M18" s="2664"/>
      <c r="N18" s="2664"/>
      <c r="O18" s="2664"/>
    </row>
    <row r="19" spans="1:15" ht="13.5">
      <c r="A19" s="2695">
        <v>2016</v>
      </c>
      <c r="B19" s="2696">
        <v>287534</v>
      </c>
      <c r="C19" s="2696">
        <v>142437</v>
      </c>
      <c r="D19" s="2696">
        <v>145097</v>
      </c>
      <c r="E19" s="2696">
        <v>120031</v>
      </c>
      <c r="F19" s="2696">
        <v>51060</v>
      </c>
      <c r="G19" s="2696">
        <v>71785</v>
      </c>
      <c r="H19" s="2664">
        <v>44658</v>
      </c>
      <c r="I19" s="2700"/>
      <c r="J19" s="2700"/>
      <c r="K19" s="2700"/>
      <c r="L19" s="2700"/>
      <c r="M19" s="2700"/>
      <c r="N19" s="2700"/>
      <c r="O19" s="2700"/>
    </row>
    <row r="20" spans="1:15" ht="13.5">
      <c r="A20" s="2535">
        <v>2017</v>
      </c>
      <c r="B20" s="2701"/>
      <c r="C20" s="2702"/>
      <c r="D20" s="2702"/>
      <c r="E20" s="2688"/>
      <c r="F20" s="2702"/>
      <c r="G20" s="2702"/>
      <c r="H20" s="720"/>
      <c r="I20" s="1054"/>
      <c r="J20" s="2620"/>
      <c r="K20" s="186"/>
      <c r="L20" s="186"/>
      <c r="M20" s="2692"/>
      <c r="N20" s="2692"/>
    </row>
    <row r="21" spans="1:15" s="682" customFormat="1" ht="12.75" customHeight="1">
      <c r="A21" s="2500" t="s">
        <v>20</v>
      </c>
      <c r="B21" s="2700">
        <v>288194</v>
      </c>
      <c r="C21" s="2700">
        <v>141820</v>
      </c>
      <c r="D21" s="2700">
        <v>146374</v>
      </c>
      <c r="E21" s="2700">
        <v>119270</v>
      </c>
      <c r="F21" s="2700">
        <v>48908</v>
      </c>
      <c r="G21" s="2700">
        <v>70650</v>
      </c>
      <c r="H21" s="2700">
        <v>49366</v>
      </c>
      <c r="I21" s="2700"/>
      <c r="J21" s="181"/>
      <c r="K21" s="2501"/>
      <c r="L21" s="2502"/>
      <c r="M21" s="2703"/>
      <c r="N21" s="2703"/>
      <c r="O21" s="2686"/>
    </row>
    <row r="22" spans="1:15" s="682" customFormat="1" ht="12.75" customHeight="1">
      <c r="A22" s="2503" t="s">
        <v>52</v>
      </c>
      <c r="B22" s="2700">
        <v>258194</v>
      </c>
      <c r="C22" s="2700">
        <v>126648</v>
      </c>
      <c r="D22" s="2700">
        <v>131546</v>
      </c>
      <c r="E22" s="2700">
        <v>104957</v>
      </c>
      <c r="F22" s="2700">
        <v>42597</v>
      </c>
      <c r="G22" s="2700">
        <v>64246</v>
      </c>
      <c r="H22" s="2700">
        <v>46394</v>
      </c>
      <c r="I22" s="2704"/>
      <c r="J22" s="181"/>
      <c r="K22" s="2501"/>
      <c r="L22" s="2502"/>
      <c r="M22" s="2703"/>
      <c r="N22" s="2703"/>
      <c r="O22" s="2705"/>
    </row>
    <row r="23" spans="1:15" s="682" customFormat="1" ht="12.75" customHeight="1">
      <c r="A23" s="2505" t="s">
        <v>1124</v>
      </c>
      <c r="B23" s="2700">
        <v>113559</v>
      </c>
      <c r="C23" s="2700">
        <v>54696</v>
      </c>
      <c r="D23" s="2700">
        <v>58863</v>
      </c>
      <c r="E23" s="2700">
        <v>43478</v>
      </c>
      <c r="F23" s="2700">
        <v>18016</v>
      </c>
      <c r="G23" s="2700">
        <v>30232</v>
      </c>
      <c r="H23" s="2700">
        <v>21833</v>
      </c>
      <c r="I23" s="2704"/>
      <c r="J23" s="181"/>
      <c r="K23" s="2501"/>
      <c r="L23" s="2502"/>
      <c r="M23" s="2703"/>
      <c r="N23" s="2703"/>
      <c r="O23" s="2705"/>
    </row>
    <row r="24" spans="1:15" s="682" customFormat="1" ht="12.75" customHeight="1">
      <c r="A24" s="2505" t="s">
        <v>1125</v>
      </c>
      <c r="B24" s="2706">
        <v>43681</v>
      </c>
      <c r="C24" s="2706">
        <v>22184</v>
      </c>
      <c r="D24" s="2706">
        <v>21497</v>
      </c>
      <c r="E24" s="2706">
        <v>16789</v>
      </c>
      <c r="F24" s="2706">
        <v>7361</v>
      </c>
      <c r="G24" s="2706">
        <v>11129</v>
      </c>
      <c r="H24" s="2706">
        <v>8402</v>
      </c>
      <c r="I24" s="2704"/>
      <c r="J24" s="181"/>
      <c r="K24" s="2507"/>
      <c r="L24" s="2502"/>
      <c r="M24" s="2703"/>
      <c r="N24" s="2703"/>
      <c r="O24" s="2705"/>
    </row>
    <row r="25" spans="1:15" s="682" customFormat="1" ht="12.75" customHeight="1">
      <c r="A25" s="2505" t="s">
        <v>2837</v>
      </c>
      <c r="B25" s="2706">
        <v>70761</v>
      </c>
      <c r="C25" s="2706">
        <v>34462</v>
      </c>
      <c r="D25" s="2706">
        <v>36299</v>
      </c>
      <c r="E25" s="2706">
        <v>30750</v>
      </c>
      <c r="F25" s="2706">
        <v>11791</v>
      </c>
      <c r="G25" s="2706">
        <v>16269</v>
      </c>
      <c r="H25" s="2706">
        <v>11951</v>
      </c>
      <c r="I25" s="2664"/>
      <c r="J25" s="186"/>
      <c r="K25" s="2509"/>
      <c r="L25" s="2509"/>
      <c r="M25" s="2703"/>
      <c r="N25" s="2703"/>
      <c r="O25" s="2686"/>
    </row>
    <row r="26" spans="1:15" s="682" customFormat="1" ht="12.75" customHeight="1">
      <c r="A26" s="2505" t="s">
        <v>1127</v>
      </c>
      <c r="B26" s="2706">
        <v>21914</v>
      </c>
      <c r="C26" s="2706">
        <v>10958</v>
      </c>
      <c r="D26" s="2706">
        <v>10956</v>
      </c>
      <c r="E26" s="2706">
        <v>10446</v>
      </c>
      <c r="F26" s="2706">
        <v>4055</v>
      </c>
      <c r="G26" s="2706">
        <v>4752</v>
      </c>
      <c r="H26" s="2706">
        <v>2661</v>
      </c>
      <c r="I26" s="2664"/>
      <c r="J26" s="186"/>
      <c r="K26" s="2509"/>
      <c r="L26" s="2509"/>
      <c r="M26" s="2703"/>
      <c r="N26" s="2703"/>
      <c r="O26" s="2686"/>
    </row>
    <row r="27" spans="1:15" s="682" customFormat="1" ht="12.75" customHeight="1">
      <c r="A27" s="2505" t="s">
        <v>1128</v>
      </c>
      <c r="B27" s="2706">
        <v>8279</v>
      </c>
      <c r="C27" s="2706">
        <v>4348</v>
      </c>
      <c r="D27" s="2706">
        <v>3931</v>
      </c>
      <c r="E27" s="2706">
        <v>3494</v>
      </c>
      <c r="F27" s="2706">
        <v>1374</v>
      </c>
      <c r="G27" s="2706">
        <v>1864</v>
      </c>
      <c r="H27" s="2706">
        <v>1547</v>
      </c>
      <c r="I27" s="2664"/>
      <c r="J27" s="186"/>
      <c r="K27" s="2509"/>
      <c r="L27" s="2509"/>
      <c r="M27" s="2703"/>
      <c r="N27" s="2703"/>
      <c r="O27" s="2686"/>
    </row>
    <row r="28" spans="1:15" s="682" customFormat="1" ht="12.75" customHeight="1">
      <c r="A28" s="2503" t="s">
        <v>0</v>
      </c>
      <c r="B28" s="2706">
        <v>23702</v>
      </c>
      <c r="C28" s="2706">
        <v>12063</v>
      </c>
      <c r="D28" s="2706">
        <v>11639</v>
      </c>
      <c r="E28" s="2706">
        <v>11782</v>
      </c>
      <c r="F28" s="2706">
        <v>5318</v>
      </c>
      <c r="G28" s="2706">
        <v>4671</v>
      </c>
      <c r="H28" s="2706">
        <v>1931</v>
      </c>
      <c r="I28" s="2664"/>
      <c r="J28" s="186"/>
      <c r="K28" s="186"/>
      <c r="L28" s="2509"/>
      <c r="M28" s="2703"/>
      <c r="N28" s="2703"/>
      <c r="O28" s="2686"/>
    </row>
    <row r="29" spans="1:15" s="2493" customFormat="1" ht="12.75" customHeight="1">
      <c r="A29" s="2503" t="s">
        <v>1</v>
      </c>
      <c r="B29" s="2706">
        <v>6108</v>
      </c>
      <c r="C29" s="2706">
        <v>2994</v>
      </c>
      <c r="D29" s="2706">
        <v>3114</v>
      </c>
      <c r="E29" s="2706">
        <v>2436</v>
      </c>
      <c r="F29" s="2706">
        <v>941</v>
      </c>
      <c r="G29" s="2706">
        <v>1709</v>
      </c>
      <c r="H29" s="2706">
        <v>1022</v>
      </c>
      <c r="I29" s="2664"/>
      <c r="J29" s="186"/>
      <c r="K29" s="2509"/>
      <c r="L29" s="2509"/>
      <c r="M29" s="2703"/>
      <c r="N29" s="2703"/>
      <c r="O29" s="2686"/>
    </row>
    <row r="30" spans="1:15">
      <c r="A30" s="4188"/>
      <c r="B30" s="4241" t="s">
        <v>14</v>
      </c>
      <c r="C30" s="4241" t="s">
        <v>647</v>
      </c>
      <c r="D30" s="4241"/>
      <c r="E30" s="4161" t="s">
        <v>2891</v>
      </c>
      <c r="F30" s="4241"/>
      <c r="G30" s="4241"/>
      <c r="H30" s="4241"/>
      <c r="I30" s="2684"/>
    </row>
    <row r="31" spans="1:15" ht="25.5">
      <c r="A31" s="4189"/>
      <c r="B31" s="4241"/>
      <c r="C31" s="2627" t="s">
        <v>18</v>
      </c>
      <c r="D31" s="2627" t="s">
        <v>40</v>
      </c>
      <c r="E31" s="2627" t="s">
        <v>2965</v>
      </c>
      <c r="F31" s="2627" t="s">
        <v>2966</v>
      </c>
      <c r="G31" s="2627" t="s">
        <v>2967</v>
      </c>
      <c r="H31" s="2627" t="s">
        <v>2897</v>
      </c>
      <c r="I31" s="2685"/>
    </row>
    <row r="32" spans="1:15">
      <c r="A32" s="4244" t="s">
        <v>372</v>
      </c>
      <c r="B32" s="4244"/>
      <c r="C32" s="4244"/>
      <c r="D32" s="4244"/>
      <c r="E32" s="4244"/>
      <c r="F32" s="4244"/>
      <c r="G32" s="4244"/>
      <c r="H32" s="4244"/>
      <c r="I32" s="2685"/>
    </row>
    <row r="33" spans="1:9" s="2625" customFormat="1" ht="10.5" customHeight="1">
      <c r="A33" s="3798" t="s">
        <v>2849</v>
      </c>
      <c r="B33" s="3798"/>
      <c r="C33" s="3798"/>
      <c r="D33" s="3798"/>
      <c r="E33" s="3798"/>
      <c r="F33" s="3798"/>
      <c r="G33" s="3798"/>
      <c r="H33" s="3798"/>
      <c r="I33" s="1582"/>
    </row>
    <row r="34" spans="1:9" s="2625" customFormat="1" ht="12" customHeight="1">
      <c r="A34" s="3798" t="s">
        <v>2850</v>
      </c>
      <c r="B34" s="3798"/>
      <c r="C34" s="3798"/>
      <c r="D34" s="3798"/>
      <c r="E34" s="3798"/>
      <c r="F34" s="3798"/>
      <c r="G34" s="3798"/>
      <c r="H34" s="3798"/>
      <c r="I34" s="1582"/>
    </row>
    <row r="35" spans="1:9" s="2708" customFormat="1" ht="45" customHeight="1">
      <c r="A35" s="4242" t="s">
        <v>2968</v>
      </c>
      <c r="B35" s="4243"/>
      <c r="C35" s="4243"/>
      <c r="D35" s="4243"/>
      <c r="E35" s="4243"/>
      <c r="F35" s="4243"/>
      <c r="G35" s="4243"/>
      <c r="H35" s="4243"/>
      <c r="I35" s="2707"/>
    </row>
    <row r="36" spans="1:9" s="2709" customFormat="1" ht="40.5" customHeight="1">
      <c r="A36" s="4242" t="s">
        <v>2969</v>
      </c>
      <c r="B36" s="4243"/>
      <c r="C36" s="4243"/>
      <c r="D36" s="4243"/>
      <c r="E36" s="4243"/>
      <c r="F36" s="4243"/>
      <c r="G36" s="4243"/>
      <c r="H36" s="4243"/>
      <c r="I36" s="2707"/>
    </row>
    <row r="37" spans="1:9" s="2709" customFormat="1" ht="13.5" customHeight="1">
      <c r="A37" s="2710"/>
      <c r="B37" s="2711"/>
      <c r="C37" s="2711"/>
      <c r="D37" s="2711"/>
      <c r="E37" s="2711"/>
      <c r="F37" s="2711"/>
      <c r="G37" s="2711"/>
      <c r="H37" s="2711"/>
      <c r="I37" s="2707"/>
    </row>
    <row r="38" spans="1:9" ht="13.5">
      <c r="A38" s="94" t="s">
        <v>164</v>
      </c>
      <c r="B38" s="2712"/>
      <c r="C38" s="2712"/>
      <c r="D38" s="2712"/>
      <c r="E38" s="2712"/>
      <c r="F38" s="2712"/>
      <c r="G38" s="2712"/>
    </row>
    <row r="39" spans="1:9" s="2713" customFormat="1" ht="12.75" customHeight="1">
      <c r="A39" s="2520" t="s">
        <v>2970</v>
      </c>
      <c r="B39" s="1474"/>
      <c r="C39" s="1474"/>
      <c r="D39" s="1474"/>
      <c r="E39" s="1474"/>
      <c r="F39" s="1474"/>
      <c r="G39" s="1474"/>
      <c r="H39" s="1474"/>
    </row>
    <row r="40" spans="1:9" ht="13.5">
      <c r="A40" s="2520" t="s">
        <v>2971</v>
      </c>
      <c r="B40" s="2714"/>
      <c r="C40" s="2714"/>
      <c r="D40" s="2714"/>
      <c r="E40" s="2714"/>
      <c r="F40" s="2714"/>
      <c r="G40" s="2714"/>
    </row>
    <row r="41" spans="1:9">
      <c r="A41" s="2520" t="s">
        <v>2972</v>
      </c>
      <c r="B41" s="2520"/>
      <c r="C41" s="2520"/>
      <c r="D41" s="2520"/>
      <c r="E41" s="2520"/>
      <c r="F41" s="2520"/>
      <c r="G41" s="2520"/>
    </row>
  </sheetData>
  <mergeCells count="15">
    <mergeCell ref="A34:H34"/>
    <mergeCell ref="A35:H35"/>
    <mergeCell ref="A36:H36"/>
    <mergeCell ref="A30:A31"/>
    <mergeCell ref="B30:B31"/>
    <mergeCell ref="C30:D30"/>
    <mergeCell ref="E30:H30"/>
    <mergeCell ref="A32:H32"/>
    <mergeCell ref="A33:H33"/>
    <mergeCell ref="A1:H1"/>
    <mergeCell ref="A2:H2"/>
    <mergeCell ref="A4:A5"/>
    <mergeCell ref="B4:B5"/>
    <mergeCell ref="C4:D4"/>
    <mergeCell ref="E4:H4"/>
  </mergeCells>
  <hyperlinks>
    <hyperlink ref="A40" r:id="rId1"/>
    <hyperlink ref="A41" r:id="rId2"/>
    <hyperlink ref="B4:B5" r:id="rId3" display="Total"/>
    <hyperlink ref="A39" r:id="rId4"/>
    <hyperlink ref="B30:B31" r:id="rId5" display="Total"/>
    <hyperlink ref="C4:D4" r:id="rId6" display="Sexo"/>
    <hyperlink ref="E4:H4" r:id="rId7" display="Idade"/>
    <hyperlink ref="C30:D30" r:id="rId8" display="Sex"/>
    <hyperlink ref="E30:H30" r:id="rId9" display="Age"/>
  </hyperlinks>
  <pageMargins left="0.39370078740157483" right="0.39370078740157483" top="0.39370078740157483" bottom="0.39370078740157483" header="0" footer="0"/>
  <pageSetup paperSize="9" orientation="portrait" r:id="rId10"/>
  <headerFooter alignWithMargins="0"/>
</worksheet>
</file>

<file path=xl/worksheets/sheet124.xml><?xml version="1.0" encoding="utf-8"?>
<worksheet xmlns="http://schemas.openxmlformats.org/spreadsheetml/2006/main" xmlns:r="http://schemas.openxmlformats.org/officeDocument/2006/relationships">
  <dimension ref="A1:O169"/>
  <sheetViews>
    <sheetView showGridLines="0" workbookViewId="0">
      <selection activeCell="A2" sqref="A2:G2"/>
    </sheetView>
  </sheetViews>
  <sheetFormatPr defaultColWidth="9.140625" defaultRowHeight="12.75" customHeight="1"/>
  <cols>
    <col min="1" max="1" width="10.85546875" style="2734" customWidth="1"/>
    <col min="2" max="2" width="13.140625" style="2734" customWidth="1"/>
    <col min="3" max="5" width="14.85546875" style="2734" customWidth="1"/>
    <col min="6" max="7" width="13.140625" style="2734" customWidth="1"/>
    <col min="8" max="16384" width="9.140625" style="2734"/>
  </cols>
  <sheetData>
    <row r="1" spans="1:15" s="2715" customFormat="1" ht="20.25" customHeight="1">
      <c r="A1" s="4250" t="s">
        <v>2973</v>
      </c>
      <c r="B1" s="4250"/>
      <c r="C1" s="4250"/>
      <c r="D1" s="4250"/>
      <c r="E1" s="4250"/>
      <c r="F1" s="4250"/>
      <c r="G1" s="4250"/>
      <c r="L1" s="4251"/>
      <c r="M1" s="4251"/>
      <c r="N1" s="4251"/>
      <c r="O1" s="4251"/>
    </row>
    <row r="2" spans="1:15" s="2716" customFormat="1" ht="21" customHeight="1">
      <c r="A2" s="4252" t="s">
        <v>2974</v>
      </c>
      <c r="B2" s="4252"/>
      <c r="C2" s="4252"/>
      <c r="D2" s="4252"/>
      <c r="E2" s="4252"/>
      <c r="F2" s="4252"/>
      <c r="G2" s="4252"/>
    </row>
    <row r="3" spans="1:15" s="2718" customFormat="1" ht="9" customHeight="1">
      <c r="A3" s="4253" t="s">
        <v>1502</v>
      </c>
      <c r="B3" s="4253"/>
      <c r="C3" s="2717"/>
      <c r="D3" s="2717"/>
      <c r="E3" s="2717"/>
      <c r="F3" s="4254" t="s">
        <v>1503</v>
      </c>
      <c r="G3" s="4254"/>
    </row>
    <row r="4" spans="1:15" s="2719" customFormat="1" ht="13.5" customHeight="1">
      <c r="A4" s="4245"/>
      <c r="B4" s="4247" t="s">
        <v>2975</v>
      </c>
      <c r="C4" s="4248"/>
      <c r="D4" s="4248"/>
      <c r="E4" s="4248"/>
      <c r="F4" s="4248"/>
      <c r="G4" s="4249"/>
    </row>
    <row r="5" spans="1:15" s="2719" customFormat="1" ht="27.75" customHeight="1">
      <c r="A5" s="4246"/>
      <c r="B5" s="2720" t="s">
        <v>14</v>
      </c>
      <c r="C5" s="2720" t="s">
        <v>2976</v>
      </c>
      <c r="D5" s="2720" t="s">
        <v>2977</v>
      </c>
      <c r="E5" s="2721" t="s">
        <v>2978</v>
      </c>
      <c r="F5" s="2721" t="s">
        <v>2979</v>
      </c>
      <c r="G5" s="2722" t="s">
        <v>2980</v>
      </c>
    </row>
    <row r="6" spans="1:15" s="2725" customFormat="1" ht="13.5" customHeight="1">
      <c r="A6" s="2723" t="s">
        <v>20</v>
      </c>
      <c r="B6" s="2688"/>
      <c r="C6" s="2662"/>
      <c r="D6" s="2662"/>
      <c r="E6" s="2662"/>
      <c r="F6" s="2662"/>
      <c r="G6" s="2724"/>
    </row>
    <row r="7" spans="1:15" s="2725" customFormat="1" ht="13.5" customHeight="1">
      <c r="A7" s="2662">
        <v>1990</v>
      </c>
      <c r="B7" s="2575">
        <v>9379414</v>
      </c>
      <c r="C7" s="2575">
        <v>3594553</v>
      </c>
      <c r="D7" s="2575">
        <v>1631229</v>
      </c>
      <c r="E7" s="2575">
        <v>2206494</v>
      </c>
      <c r="F7" s="2575">
        <v>907887</v>
      </c>
      <c r="G7" s="2575">
        <v>1039251</v>
      </c>
      <c r="H7" s="2726"/>
      <c r="I7" s="2726"/>
      <c r="J7" s="2726"/>
    </row>
    <row r="8" spans="1:15" s="2725" customFormat="1" ht="13.5" customHeight="1">
      <c r="A8" s="2662">
        <v>1991</v>
      </c>
      <c r="B8" s="2575">
        <v>11327482</v>
      </c>
      <c r="C8" s="2575">
        <v>4278458</v>
      </c>
      <c r="D8" s="2575">
        <v>1961425</v>
      </c>
      <c r="E8" s="2575">
        <v>2669562</v>
      </c>
      <c r="F8" s="2575">
        <v>1083039</v>
      </c>
      <c r="G8" s="2575">
        <v>1334997</v>
      </c>
      <c r="H8" s="2726"/>
      <c r="I8" s="2726"/>
      <c r="J8" s="2726"/>
    </row>
    <row r="9" spans="1:15" s="2725" customFormat="1" ht="13.5" customHeight="1">
      <c r="A9" s="2662">
        <v>1992</v>
      </c>
      <c r="B9" s="2575">
        <v>13783067</v>
      </c>
      <c r="C9" s="2575">
        <v>4944495</v>
      </c>
      <c r="D9" s="2575">
        <v>2230521</v>
      </c>
      <c r="E9" s="2575">
        <v>3368586</v>
      </c>
      <c r="F9" s="2575">
        <v>1240087</v>
      </c>
      <c r="G9" s="2575">
        <v>1999377</v>
      </c>
      <c r="H9" s="2726"/>
      <c r="I9" s="2726"/>
      <c r="J9" s="2726"/>
    </row>
    <row r="10" spans="1:15" s="2725" customFormat="1" ht="13.5" customHeight="1">
      <c r="A10" s="2662">
        <v>1993</v>
      </c>
      <c r="B10" s="2575">
        <v>15166343</v>
      </c>
      <c r="C10" s="2575">
        <v>5357131</v>
      </c>
      <c r="D10" s="2575">
        <v>2348583</v>
      </c>
      <c r="E10" s="2575">
        <v>4402670</v>
      </c>
      <c r="F10" s="2575">
        <v>744409</v>
      </c>
      <c r="G10" s="2575">
        <v>2313550</v>
      </c>
      <c r="H10" s="2726"/>
      <c r="I10" s="2726"/>
      <c r="J10" s="2726"/>
    </row>
    <row r="11" spans="1:15" s="2725" customFormat="1" ht="13.5" customHeight="1">
      <c r="A11" s="2662">
        <v>1994</v>
      </c>
      <c r="B11" s="2575">
        <v>16605065</v>
      </c>
      <c r="C11" s="2575">
        <v>5682009</v>
      </c>
      <c r="D11" s="2575">
        <v>2739146</v>
      </c>
      <c r="E11" s="2575">
        <v>4894569</v>
      </c>
      <c r="F11" s="2575">
        <v>753620</v>
      </c>
      <c r="G11" s="2575">
        <v>2535722</v>
      </c>
      <c r="H11" s="2726"/>
      <c r="I11" s="2726"/>
      <c r="J11" s="2726"/>
    </row>
    <row r="12" spans="1:15" s="2725" customFormat="1" ht="13.5" customHeight="1">
      <c r="A12" s="2662">
        <v>1995</v>
      </c>
      <c r="B12" s="2575">
        <v>18714232</v>
      </c>
      <c r="C12" s="2575">
        <v>6264276</v>
      </c>
      <c r="D12" s="2575">
        <v>3090749</v>
      </c>
      <c r="E12" s="2575">
        <v>5558790</v>
      </c>
      <c r="F12" s="2575">
        <v>1266071</v>
      </c>
      <c r="G12" s="2575">
        <v>2534346</v>
      </c>
      <c r="H12" s="2726"/>
      <c r="I12" s="2726"/>
      <c r="J12" s="2726"/>
    </row>
    <row r="13" spans="1:15" s="2725" customFormat="1" ht="13.5" customHeight="1">
      <c r="A13" s="2662">
        <v>1996</v>
      </c>
      <c r="B13" s="2575">
        <v>20272830</v>
      </c>
      <c r="C13" s="2575">
        <v>6312183</v>
      </c>
      <c r="D13" s="2575">
        <v>3193667</v>
      </c>
      <c r="E13" s="2575">
        <v>7052543</v>
      </c>
      <c r="F13" s="2575">
        <v>606631</v>
      </c>
      <c r="G13" s="2575">
        <v>3107806</v>
      </c>
      <c r="H13" s="2726"/>
      <c r="I13" s="2726"/>
      <c r="J13" s="2726"/>
    </row>
    <row r="14" spans="1:15" s="2725" customFormat="1" ht="13.5" customHeight="1">
      <c r="A14" s="2662">
        <v>1997</v>
      </c>
      <c r="B14" s="2575">
        <v>20643388</v>
      </c>
      <c r="C14" s="2575">
        <v>7021750</v>
      </c>
      <c r="D14" s="2575">
        <v>3540393</v>
      </c>
      <c r="E14" s="2575">
        <v>7547239</v>
      </c>
      <c r="F14" s="2575">
        <v>727520</v>
      </c>
      <c r="G14" s="2575">
        <v>1806486</v>
      </c>
      <c r="H14" s="2726"/>
      <c r="I14" s="2726"/>
      <c r="J14" s="2726"/>
    </row>
    <row r="15" spans="1:15" s="2725" customFormat="1" ht="13.5" customHeight="1">
      <c r="A15" s="2662">
        <v>1998</v>
      </c>
      <c r="B15" s="2575">
        <v>22787891</v>
      </c>
      <c r="C15" s="2575">
        <v>7700952</v>
      </c>
      <c r="D15" s="2575">
        <v>3813806</v>
      </c>
      <c r="E15" s="2575">
        <v>8173189</v>
      </c>
      <c r="F15" s="2575">
        <v>998570</v>
      </c>
      <c r="G15" s="2575">
        <v>2101374</v>
      </c>
      <c r="H15" s="2726"/>
      <c r="I15" s="2726"/>
      <c r="J15" s="2726"/>
    </row>
    <row r="16" spans="1:15" s="2725" customFormat="1" ht="13.5" customHeight="1">
      <c r="A16" s="2662">
        <v>1999</v>
      </c>
      <c r="B16" s="2575">
        <v>25052074</v>
      </c>
      <c r="C16" s="2575">
        <v>8379413</v>
      </c>
      <c r="D16" s="2575">
        <v>4156539</v>
      </c>
      <c r="E16" s="2575">
        <v>9000791</v>
      </c>
      <c r="F16" s="2575">
        <v>1371265</v>
      </c>
      <c r="G16" s="2575">
        <v>2144067</v>
      </c>
      <c r="H16" s="2726"/>
      <c r="I16" s="2726"/>
      <c r="J16" s="2726"/>
    </row>
    <row r="17" spans="1:12" s="2725" customFormat="1" ht="13.5" customHeight="1">
      <c r="A17" s="2662">
        <v>2000</v>
      </c>
      <c r="B17" s="2575">
        <v>27113032</v>
      </c>
      <c r="C17" s="2575">
        <v>9209110</v>
      </c>
      <c r="D17" s="2575">
        <v>4505432</v>
      </c>
      <c r="E17" s="2575">
        <v>10129377</v>
      </c>
      <c r="F17" s="2575">
        <v>1219994</v>
      </c>
      <c r="G17" s="2575">
        <v>2049119</v>
      </c>
      <c r="H17" s="2726"/>
      <c r="I17" s="2726"/>
      <c r="J17" s="2726"/>
    </row>
    <row r="18" spans="1:12" s="2725" customFormat="1" ht="13.5" customHeight="1">
      <c r="A18" s="2662">
        <v>2001</v>
      </c>
      <c r="B18" s="2575">
        <v>29185147</v>
      </c>
      <c r="C18" s="2575">
        <v>10124693</v>
      </c>
      <c r="D18" s="2575">
        <v>4990287</v>
      </c>
      <c r="E18" s="2575">
        <v>10516563</v>
      </c>
      <c r="F18" s="2575">
        <v>1393432</v>
      </c>
      <c r="G18" s="2575">
        <v>2160172</v>
      </c>
      <c r="H18" s="2726"/>
      <c r="I18" s="2726"/>
      <c r="J18" s="2726"/>
      <c r="L18" s="2727"/>
    </row>
    <row r="19" spans="1:12" s="2725" customFormat="1" ht="13.5" customHeight="1">
      <c r="A19" s="2662">
        <v>2002</v>
      </c>
      <c r="B19" s="2575">
        <v>31762612</v>
      </c>
      <c r="C19" s="2575">
        <v>11171905</v>
      </c>
      <c r="D19" s="2575">
        <v>5344084</v>
      </c>
      <c r="E19" s="2575">
        <v>12140868</v>
      </c>
      <c r="F19" s="2575">
        <v>530382</v>
      </c>
      <c r="G19" s="2575">
        <v>2575373</v>
      </c>
      <c r="H19" s="2726"/>
      <c r="I19" s="2726"/>
      <c r="J19" s="2726"/>
      <c r="L19" s="2728"/>
    </row>
    <row r="20" spans="1:12" s="2725" customFormat="1" ht="13.5" customHeight="1">
      <c r="A20" s="2662">
        <v>2003</v>
      </c>
      <c r="B20" s="2575">
        <v>33411667</v>
      </c>
      <c r="C20" s="2575">
        <v>11054991</v>
      </c>
      <c r="D20" s="2575">
        <v>5605556</v>
      </c>
      <c r="E20" s="2575">
        <v>13231613</v>
      </c>
      <c r="F20" s="2575">
        <v>300619</v>
      </c>
      <c r="G20" s="2575">
        <v>3218887</v>
      </c>
      <c r="H20" s="2726"/>
      <c r="I20" s="2726"/>
      <c r="J20" s="2726"/>
      <c r="L20" s="2728"/>
    </row>
    <row r="21" spans="1:12" s="2725" customFormat="1" ht="13.5" customHeight="1">
      <c r="A21" s="2662">
        <v>2004</v>
      </c>
      <c r="B21" s="2583">
        <v>38469609</v>
      </c>
      <c r="C21" s="2583">
        <v>11528051</v>
      </c>
      <c r="D21" s="2583">
        <v>5723174</v>
      </c>
      <c r="E21" s="2583">
        <v>16493673</v>
      </c>
      <c r="F21" s="2583">
        <v>954754</v>
      </c>
      <c r="G21" s="2583">
        <v>3769957</v>
      </c>
      <c r="H21" s="2726"/>
      <c r="I21" s="2726"/>
      <c r="J21" s="2726"/>
      <c r="L21" s="2728"/>
    </row>
    <row r="22" spans="1:12" s="2725" customFormat="1" ht="13.5" customHeight="1">
      <c r="A22" s="2662">
        <v>2005</v>
      </c>
      <c r="B22" s="2583">
        <v>40447967</v>
      </c>
      <c r="C22" s="2583">
        <v>12046740</v>
      </c>
      <c r="D22" s="2583">
        <v>5922564</v>
      </c>
      <c r="E22" s="2583">
        <v>17403749</v>
      </c>
      <c r="F22" s="2583">
        <v>1018393</v>
      </c>
      <c r="G22" s="2583">
        <v>4056522</v>
      </c>
      <c r="H22" s="2726"/>
      <c r="I22" s="2726"/>
      <c r="J22" s="2726"/>
      <c r="L22" s="2728"/>
    </row>
    <row r="23" spans="1:12" s="2725" customFormat="1" ht="13.5" customHeight="1">
      <c r="A23" s="2729">
        <v>2006</v>
      </c>
      <c r="B23" s="2583">
        <v>42339367</v>
      </c>
      <c r="C23" s="2583">
        <v>12715415</v>
      </c>
      <c r="D23" s="2583">
        <v>5989849</v>
      </c>
      <c r="E23" s="2583">
        <v>18185175</v>
      </c>
      <c r="F23" s="2583">
        <v>1065137</v>
      </c>
      <c r="G23" s="2583">
        <v>4383792</v>
      </c>
      <c r="H23" s="2726"/>
      <c r="I23" s="2726"/>
      <c r="J23" s="2726"/>
      <c r="L23" s="2728"/>
    </row>
    <row r="24" spans="1:12" s="2725" customFormat="1" ht="13.5" customHeight="1">
      <c r="A24" s="2729">
        <v>2007</v>
      </c>
      <c r="B24" s="2583">
        <v>43650569</v>
      </c>
      <c r="C24" s="2583">
        <v>13258657</v>
      </c>
      <c r="D24" s="2583">
        <v>6461940</v>
      </c>
      <c r="E24" s="2583">
        <v>18685918</v>
      </c>
      <c r="F24" s="2583">
        <v>1107738</v>
      </c>
      <c r="G24" s="2583">
        <v>4136316</v>
      </c>
      <c r="H24" s="2726"/>
      <c r="I24" s="2726"/>
      <c r="J24" s="2726"/>
    </row>
    <row r="25" spans="1:12" s="2725" customFormat="1" ht="13.5" customHeight="1">
      <c r="A25" s="2729">
        <v>2008</v>
      </c>
      <c r="B25" s="2583">
        <v>45134367</v>
      </c>
      <c r="C25" s="2583">
        <v>13548221</v>
      </c>
      <c r="D25" s="2583">
        <v>6732947</v>
      </c>
      <c r="E25" s="2583">
        <v>19752457</v>
      </c>
      <c r="F25" s="2583">
        <v>1150395</v>
      </c>
      <c r="G25" s="2583">
        <v>3950347</v>
      </c>
      <c r="H25" s="2726"/>
      <c r="I25" s="2726"/>
      <c r="J25" s="2726"/>
    </row>
    <row r="26" spans="1:12" s="2725" customFormat="1" ht="13.5" customHeight="1">
      <c r="A26" s="2730">
        <v>2009</v>
      </c>
      <c r="B26" s="2731">
        <v>48111500</v>
      </c>
      <c r="C26" s="2731">
        <v>14202228</v>
      </c>
      <c r="D26" s="2731">
        <v>6765934</v>
      </c>
      <c r="E26" s="2731">
        <v>20758358</v>
      </c>
      <c r="F26" s="2731">
        <v>1203185</v>
      </c>
      <c r="G26" s="2731">
        <v>5181794</v>
      </c>
      <c r="H26" s="2726"/>
      <c r="I26" s="2726"/>
      <c r="J26" s="2726"/>
    </row>
    <row r="27" spans="1:12" s="2725" customFormat="1" ht="13.5" customHeight="1">
      <c r="A27" s="2730">
        <v>2010</v>
      </c>
      <c r="B27" s="2731">
        <v>49118899</v>
      </c>
      <c r="C27" s="2731">
        <v>14374142</v>
      </c>
      <c r="D27" s="2731">
        <v>6934110</v>
      </c>
      <c r="E27" s="2731">
        <v>21940981</v>
      </c>
      <c r="F27" s="2731">
        <v>1221877</v>
      </c>
      <c r="G27" s="2731">
        <v>4647788</v>
      </c>
      <c r="H27" s="2726"/>
      <c r="I27" s="2726"/>
      <c r="J27" s="2726"/>
    </row>
    <row r="28" spans="1:12" s="2725" customFormat="1" ht="13.5" customHeight="1">
      <c r="A28" s="2730">
        <v>2011</v>
      </c>
      <c r="B28" s="2731">
        <v>48543405</v>
      </c>
      <c r="C28" s="2731">
        <v>14159060</v>
      </c>
      <c r="D28" s="2731">
        <v>7135351</v>
      </c>
      <c r="E28" s="2731">
        <v>20552144</v>
      </c>
      <c r="F28" s="2731">
        <v>1237121</v>
      </c>
      <c r="G28" s="2731">
        <v>5459729</v>
      </c>
      <c r="H28" s="2726"/>
      <c r="I28" s="2726"/>
      <c r="J28" s="2726"/>
    </row>
    <row r="29" spans="1:12" s="2725" customFormat="1" ht="13.5" customHeight="1">
      <c r="A29" s="2730">
        <v>2012</v>
      </c>
      <c r="B29" s="2731">
        <v>46743372</v>
      </c>
      <c r="C29" s="2731">
        <v>12664140</v>
      </c>
      <c r="D29" s="2731">
        <v>6513861</v>
      </c>
      <c r="E29" s="2731">
        <v>21939328</v>
      </c>
      <c r="F29" s="2731">
        <v>1260567</v>
      </c>
      <c r="G29" s="2731">
        <v>4365477</v>
      </c>
      <c r="H29" s="2726"/>
      <c r="I29" s="2726"/>
      <c r="J29" s="2726"/>
    </row>
    <row r="30" spans="1:12" s="2725" customFormat="1" ht="13.5" customHeight="1">
      <c r="A30" s="2730">
        <v>2013</v>
      </c>
      <c r="B30" s="2731">
        <v>49404061</v>
      </c>
      <c r="C30" s="2731">
        <v>13660051</v>
      </c>
      <c r="D30" s="2731">
        <v>7315718</v>
      </c>
      <c r="E30" s="2731">
        <v>22761583</v>
      </c>
      <c r="F30" s="2731">
        <v>1292022</v>
      </c>
      <c r="G30" s="2731">
        <v>4374687</v>
      </c>
      <c r="H30" s="2726"/>
      <c r="I30" s="2726"/>
      <c r="J30" s="2726"/>
    </row>
    <row r="31" spans="1:12" s="2725" customFormat="1" ht="13.5" customHeight="1">
      <c r="A31" s="2730">
        <v>2014</v>
      </c>
      <c r="B31" s="2731">
        <v>49155772</v>
      </c>
      <c r="C31" s="2731">
        <v>13871641</v>
      </c>
      <c r="D31" s="2731">
        <v>7805348</v>
      </c>
      <c r="E31" s="2731">
        <v>22026288</v>
      </c>
      <c r="F31" s="2731">
        <v>1335727</v>
      </c>
      <c r="G31" s="2731">
        <v>4116769</v>
      </c>
      <c r="H31" s="2726"/>
      <c r="I31" s="2726"/>
      <c r="J31" s="2726"/>
    </row>
    <row r="32" spans="1:12" s="2725" customFormat="1" ht="13.5" customHeight="1">
      <c r="A32" s="2730">
        <v>2015</v>
      </c>
      <c r="B32" s="2731">
        <v>49572623</v>
      </c>
      <c r="C32" s="2731">
        <v>14225503</v>
      </c>
      <c r="D32" s="2731">
        <v>7509738</v>
      </c>
      <c r="E32" s="2731">
        <v>22633033</v>
      </c>
      <c r="F32" s="2731">
        <v>1363089</v>
      </c>
      <c r="G32" s="2731">
        <v>3841260</v>
      </c>
      <c r="H32" s="2726"/>
      <c r="I32" s="2726"/>
      <c r="J32" s="2726"/>
    </row>
    <row r="33" spans="1:10" s="2725" customFormat="1" ht="13.5" customHeight="1">
      <c r="A33" s="2732">
        <v>2016</v>
      </c>
      <c r="B33" s="2733">
        <v>51202771</v>
      </c>
      <c r="C33" s="2733">
        <v>14822150</v>
      </c>
      <c r="D33" s="2733">
        <v>7758587</v>
      </c>
      <c r="E33" s="2733">
        <v>22903947</v>
      </c>
      <c r="F33" s="2733">
        <v>1387647</v>
      </c>
      <c r="G33" s="2733">
        <v>4330441</v>
      </c>
      <c r="H33" s="2726"/>
      <c r="I33" s="2726"/>
      <c r="J33" s="2726"/>
    </row>
    <row r="34" spans="1:10" ht="13.5" customHeight="1">
      <c r="A34" s="4245"/>
      <c r="B34" s="4247" t="s">
        <v>2981</v>
      </c>
      <c r="C34" s="4255"/>
      <c r="D34" s="4255"/>
      <c r="E34" s="4255"/>
      <c r="F34" s="4255"/>
      <c r="G34" s="4256"/>
    </row>
    <row r="35" spans="1:10" ht="25.5" customHeight="1">
      <c r="A35" s="4246"/>
      <c r="B35" s="2720" t="s">
        <v>14</v>
      </c>
      <c r="C35" s="2720" t="s">
        <v>2982</v>
      </c>
      <c r="D35" s="2720" t="s">
        <v>2983</v>
      </c>
      <c r="E35" s="2735" t="s">
        <v>2984</v>
      </c>
      <c r="F35" s="2735" t="s">
        <v>2985</v>
      </c>
      <c r="G35" s="2735" t="s">
        <v>2986</v>
      </c>
    </row>
    <row r="36" spans="1:10" ht="11.25" customHeight="1">
      <c r="A36" s="4257" t="s">
        <v>372</v>
      </c>
      <c r="B36" s="4257"/>
      <c r="C36" s="4257"/>
      <c r="D36" s="4257"/>
      <c r="E36" s="4257"/>
      <c r="F36" s="4257"/>
      <c r="G36" s="4257"/>
    </row>
    <row r="37" spans="1:10" ht="12.75" customHeight="1">
      <c r="A37" s="4257" t="s">
        <v>2987</v>
      </c>
      <c r="B37" s="4257"/>
      <c r="C37" s="4257"/>
      <c r="D37" s="4257"/>
      <c r="E37" s="4257"/>
      <c r="F37" s="4257"/>
      <c r="G37" s="4257"/>
    </row>
    <row r="38" spans="1:10" s="2519" customFormat="1" ht="12.75" customHeight="1">
      <c r="A38" s="4258" t="s">
        <v>2988</v>
      </c>
      <c r="B38" s="4258"/>
      <c r="C38" s="4258"/>
      <c r="D38" s="4258"/>
      <c r="E38" s="4258"/>
      <c r="F38" s="4258"/>
      <c r="G38" s="4258"/>
    </row>
    <row r="39" spans="1:10" ht="12.75" customHeight="1">
      <c r="A39" s="2736"/>
      <c r="B39" s="2736"/>
      <c r="C39" s="2736"/>
      <c r="D39" s="2736"/>
      <c r="E39" s="2736"/>
      <c r="F39" s="2736"/>
      <c r="G39" s="2736"/>
    </row>
    <row r="40" spans="1:10" ht="9.75" customHeight="1">
      <c r="A40" s="140" t="s">
        <v>164</v>
      </c>
      <c r="B40" s="2737"/>
      <c r="C40" s="2737"/>
      <c r="D40" s="2737"/>
      <c r="E40" s="2737"/>
      <c r="F40" s="2737"/>
      <c r="G40" s="2737"/>
    </row>
    <row r="41" spans="1:10" s="2739" customFormat="1" ht="12.75" customHeight="1">
      <c r="A41" s="2520" t="s">
        <v>2989</v>
      </c>
      <c r="B41" s="2520"/>
      <c r="C41" s="2738"/>
      <c r="D41" s="2738"/>
      <c r="E41" s="2738"/>
      <c r="F41" s="2738"/>
      <c r="G41" s="2738"/>
    </row>
    <row r="42" spans="1:10" s="2739" customFormat="1" ht="12.75" customHeight="1">
      <c r="A42" s="2734"/>
      <c r="B42" s="2734"/>
      <c r="C42" s="2734"/>
      <c r="D42" s="2734"/>
      <c r="E42" s="2734"/>
      <c r="F42" s="2734"/>
      <c r="G42" s="2734"/>
    </row>
    <row r="43" spans="1:10" ht="12.75" customHeight="1">
      <c r="A43" s="2739"/>
      <c r="B43" s="2739"/>
      <c r="C43" s="2739"/>
      <c r="D43" s="2739"/>
      <c r="E43" s="2739"/>
      <c r="F43" s="2739"/>
      <c r="G43" s="2739"/>
    </row>
    <row r="44" spans="1:10" ht="12.75" customHeight="1">
      <c r="A44" s="2739"/>
      <c r="B44" s="2739"/>
      <c r="C44" s="2739"/>
      <c r="D44" s="2739"/>
      <c r="E44" s="2739"/>
      <c r="F44" s="2739"/>
      <c r="G44" s="2739"/>
    </row>
    <row r="169" spans="1:1" ht="12.75" customHeight="1">
      <c r="A169" s="2740"/>
    </row>
  </sheetData>
  <mergeCells count="12">
    <mergeCell ref="A34:A35"/>
    <mergeCell ref="B34:G34"/>
    <mergeCell ref="A36:G36"/>
    <mergeCell ref="A37:G37"/>
    <mergeCell ref="A38:G38"/>
    <mergeCell ref="A4:A5"/>
    <mergeCell ref="B4:G4"/>
    <mergeCell ref="A1:G1"/>
    <mergeCell ref="L1:O1"/>
    <mergeCell ref="A2:G2"/>
    <mergeCell ref="A3:B3"/>
    <mergeCell ref="F3:G3"/>
  </mergeCells>
  <hyperlinks>
    <hyperlink ref="A41" r:id="rId1"/>
    <hyperlink ref="B4:G4" r:id="rId2" display="Receitas por natureza"/>
    <hyperlink ref="B34:G34" r:id="rId3" display="Receipts by typ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25.xml><?xml version="1.0" encoding="utf-8"?>
<worksheet xmlns="http://schemas.openxmlformats.org/spreadsheetml/2006/main" xmlns:r="http://schemas.openxmlformats.org/officeDocument/2006/relationships">
  <dimension ref="A1:N393"/>
  <sheetViews>
    <sheetView showGridLines="0" zoomScaleNormal="100" workbookViewId="0">
      <selection activeCell="A2" sqref="A2:F2"/>
    </sheetView>
  </sheetViews>
  <sheetFormatPr defaultColWidth="9.140625" defaultRowHeight="12.75" customHeight="1"/>
  <cols>
    <col min="1" max="1" width="11.42578125" style="2734" customWidth="1"/>
    <col min="2" max="6" width="14.85546875" style="2734" customWidth="1"/>
    <col min="7" max="16384" width="9.140625" style="2734"/>
  </cols>
  <sheetData>
    <row r="1" spans="1:10" s="2715" customFormat="1" ht="24" customHeight="1">
      <c r="A1" s="4250" t="s">
        <v>2990</v>
      </c>
      <c r="B1" s="4250"/>
      <c r="C1" s="4250"/>
      <c r="D1" s="4250"/>
      <c r="E1" s="4250"/>
      <c r="F1" s="4250"/>
    </row>
    <row r="2" spans="1:10" s="2716" customFormat="1" ht="17.45" customHeight="1">
      <c r="A2" s="4252" t="s">
        <v>2991</v>
      </c>
      <c r="B2" s="4252"/>
      <c r="C2" s="4252"/>
      <c r="D2" s="4252"/>
      <c r="E2" s="4252"/>
      <c r="F2" s="4252"/>
    </row>
    <row r="3" spans="1:10" s="2741" customFormat="1" ht="9.75" customHeight="1">
      <c r="A3" s="4253" t="s">
        <v>1502</v>
      </c>
      <c r="B3" s="4253"/>
      <c r="C3" s="2717"/>
      <c r="D3" s="2717"/>
      <c r="E3" s="4254" t="s">
        <v>1503</v>
      </c>
      <c r="F3" s="4254"/>
    </row>
    <row r="4" spans="1:10" s="2719" customFormat="1" ht="13.5" customHeight="1">
      <c r="A4" s="4245"/>
      <c r="B4" s="4247" t="s">
        <v>2992</v>
      </c>
      <c r="C4" s="4255"/>
      <c r="D4" s="4255"/>
      <c r="E4" s="4255"/>
      <c r="F4" s="4256"/>
    </row>
    <row r="5" spans="1:10" s="2719" customFormat="1" ht="25.5" customHeight="1">
      <c r="A5" s="4246"/>
      <c r="B5" s="2720" t="s">
        <v>14</v>
      </c>
      <c r="C5" s="2720" t="s">
        <v>2993</v>
      </c>
      <c r="D5" s="2720" t="s">
        <v>2994</v>
      </c>
      <c r="E5" s="2735" t="s">
        <v>2995</v>
      </c>
      <c r="F5" s="2735" t="s">
        <v>2996</v>
      </c>
    </row>
    <row r="6" spans="1:10" s="2725" customFormat="1" ht="13.5" customHeight="1">
      <c r="A6" s="2723" t="s">
        <v>20</v>
      </c>
      <c r="B6" s="4259"/>
      <c r="C6" s="4259"/>
      <c r="D6" s="4259"/>
      <c r="E6" s="4259"/>
      <c r="F6" s="4259"/>
      <c r="G6" s="2742"/>
      <c r="H6" s="2743"/>
      <c r="I6" s="2744"/>
      <c r="J6" s="2744"/>
    </row>
    <row r="7" spans="1:10" s="2725" customFormat="1" ht="13.5" customHeight="1">
      <c r="A7" s="2662">
        <v>1990</v>
      </c>
      <c r="B7" s="2575">
        <v>9179964</v>
      </c>
      <c r="C7" s="2575">
        <v>7421043</v>
      </c>
      <c r="D7" s="2575">
        <v>302560</v>
      </c>
      <c r="E7" s="2575">
        <v>907887</v>
      </c>
      <c r="F7" s="2575">
        <v>548475</v>
      </c>
      <c r="G7" s="2744"/>
      <c r="H7" s="2745"/>
      <c r="I7" s="2726"/>
    </row>
    <row r="8" spans="1:10" s="2725" customFormat="1" ht="13.5" customHeight="1">
      <c r="A8" s="2662">
        <v>1991</v>
      </c>
      <c r="B8" s="2575">
        <v>11107636</v>
      </c>
      <c r="C8" s="2575">
        <v>9047387</v>
      </c>
      <c r="D8" s="2575">
        <v>328970</v>
      </c>
      <c r="E8" s="2575">
        <v>1083039</v>
      </c>
      <c r="F8" s="2575">
        <v>648239</v>
      </c>
      <c r="G8" s="2744"/>
      <c r="H8" s="2745"/>
      <c r="I8" s="2726"/>
    </row>
    <row r="9" spans="1:10" s="2725" customFormat="1" ht="13.5" customHeight="1">
      <c r="A9" s="2662">
        <v>1992</v>
      </c>
      <c r="B9" s="2575">
        <v>13357137</v>
      </c>
      <c r="C9" s="2575">
        <v>10861378</v>
      </c>
      <c r="D9" s="2575">
        <v>376463</v>
      </c>
      <c r="E9" s="2575">
        <v>1240087</v>
      </c>
      <c r="F9" s="2575">
        <v>879209</v>
      </c>
      <c r="G9" s="2744"/>
      <c r="H9" s="2745"/>
      <c r="I9" s="2726"/>
    </row>
    <row r="10" spans="1:10" s="2725" customFormat="1" ht="13.5" customHeight="1">
      <c r="A10" s="2662">
        <v>1993</v>
      </c>
      <c r="B10" s="2575">
        <v>15254375</v>
      </c>
      <c r="C10" s="2575">
        <v>12807765</v>
      </c>
      <c r="D10" s="2575">
        <v>389289</v>
      </c>
      <c r="E10" s="2575">
        <v>744409</v>
      </c>
      <c r="F10" s="2575">
        <v>1312912</v>
      </c>
      <c r="G10" s="2746"/>
      <c r="H10" s="2745"/>
      <c r="I10" s="2726"/>
    </row>
    <row r="11" spans="1:10" s="2725" customFormat="1" ht="13.5" customHeight="1">
      <c r="A11" s="2662">
        <v>1994</v>
      </c>
      <c r="B11" s="2575">
        <v>16738415</v>
      </c>
      <c r="C11" s="2575">
        <v>14529649</v>
      </c>
      <c r="D11" s="2575">
        <v>399864</v>
      </c>
      <c r="E11" s="2575">
        <v>753620</v>
      </c>
      <c r="F11" s="2575">
        <v>1055282</v>
      </c>
      <c r="G11" s="2746"/>
      <c r="H11" s="2745"/>
      <c r="I11" s="2726"/>
    </row>
    <row r="12" spans="1:10" s="2725" customFormat="1" ht="13.5" customHeight="1">
      <c r="A12" s="2662">
        <v>1995</v>
      </c>
      <c r="B12" s="2575">
        <v>19156203</v>
      </c>
      <c r="C12" s="2575">
        <v>16226338</v>
      </c>
      <c r="D12" s="2575">
        <v>518040</v>
      </c>
      <c r="E12" s="2575">
        <v>1266071</v>
      </c>
      <c r="F12" s="2575">
        <v>1145755</v>
      </c>
      <c r="G12" s="2746"/>
      <c r="H12" s="2745"/>
      <c r="I12" s="2726"/>
    </row>
    <row r="13" spans="1:10" s="2725" customFormat="1" ht="13.5" customHeight="1">
      <c r="A13" s="2662">
        <v>1996</v>
      </c>
      <c r="B13" s="2575">
        <v>18894808</v>
      </c>
      <c r="C13" s="2575">
        <v>16433286</v>
      </c>
      <c r="D13" s="2575">
        <v>483713</v>
      </c>
      <c r="E13" s="2575">
        <v>606631</v>
      </c>
      <c r="F13" s="2575">
        <v>1371179</v>
      </c>
      <c r="G13" s="2746"/>
      <c r="H13" s="2745"/>
      <c r="I13" s="2726"/>
    </row>
    <row r="14" spans="1:10" s="2725" customFormat="1" ht="13.5" customHeight="1">
      <c r="A14" s="2662">
        <v>1997</v>
      </c>
      <c r="B14" s="2575">
        <v>20634767</v>
      </c>
      <c r="C14" s="2575">
        <v>17603133</v>
      </c>
      <c r="D14" s="2575">
        <v>516906</v>
      </c>
      <c r="E14" s="2575">
        <v>727520</v>
      </c>
      <c r="F14" s="2575">
        <v>1787207</v>
      </c>
      <c r="G14" s="2746"/>
      <c r="H14" s="2745"/>
      <c r="I14" s="2726"/>
    </row>
    <row r="15" spans="1:10" s="2725" customFormat="1" ht="13.5" customHeight="1">
      <c r="A15" s="2662">
        <v>1998</v>
      </c>
      <c r="B15" s="2575">
        <v>23274989</v>
      </c>
      <c r="C15" s="2575">
        <v>19506204</v>
      </c>
      <c r="D15" s="2575">
        <v>598542</v>
      </c>
      <c r="E15" s="2575">
        <v>998570</v>
      </c>
      <c r="F15" s="2575">
        <v>2171673</v>
      </c>
      <c r="G15" s="2746"/>
      <c r="H15" s="2745"/>
      <c r="I15" s="2726"/>
    </row>
    <row r="16" spans="1:10" s="2725" customFormat="1" ht="13.5" customHeight="1">
      <c r="A16" s="2662">
        <v>1999</v>
      </c>
      <c r="B16" s="2575">
        <v>25768977</v>
      </c>
      <c r="C16" s="2575">
        <v>21359000</v>
      </c>
      <c r="D16" s="2575">
        <v>645534</v>
      </c>
      <c r="E16" s="2575">
        <v>1371265</v>
      </c>
      <c r="F16" s="2575">
        <v>2393178</v>
      </c>
      <c r="G16" s="2746"/>
      <c r="H16" s="2745"/>
      <c r="I16" s="2726"/>
    </row>
    <row r="17" spans="1:13" s="2725" customFormat="1" ht="13.5" customHeight="1">
      <c r="A17" s="2662">
        <v>2000</v>
      </c>
      <c r="B17" s="2575">
        <v>27794148</v>
      </c>
      <c r="C17" s="2575">
        <v>23719973</v>
      </c>
      <c r="D17" s="2575">
        <v>699381</v>
      </c>
      <c r="E17" s="2575">
        <v>1219994</v>
      </c>
      <c r="F17" s="2575">
        <v>2154800</v>
      </c>
      <c r="G17" s="2746"/>
      <c r="H17" s="2745"/>
      <c r="I17" s="2726"/>
    </row>
    <row r="18" spans="1:13" s="2725" customFormat="1" ht="13.5" customHeight="1">
      <c r="A18" s="2662">
        <v>2001</v>
      </c>
      <c r="B18" s="2575">
        <v>30804772</v>
      </c>
      <c r="C18" s="2575">
        <v>25833598</v>
      </c>
      <c r="D18" s="2575">
        <v>798299</v>
      </c>
      <c r="E18" s="2575">
        <v>1393432</v>
      </c>
      <c r="F18" s="2575">
        <v>2779443</v>
      </c>
      <c r="G18" s="2746"/>
      <c r="H18" s="2745"/>
      <c r="I18" s="2726"/>
    </row>
    <row r="19" spans="1:13" s="2725" customFormat="1" ht="13.5" customHeight="1">
      <c r="A19" s="2662">
        <v>2002</v>
      </c>
      <c r="B19" s="2575">
        <v>32573420</v>
      </c>
      <c r="C19" s="2575">
        <v>29397111</v>
      </c>
      <c r="D19" s="2575">
        <v>835994</v>
      </c>
      <c r="E19" s="2575">
        <v>530382</v>
      </c>
      <c r="F19" s="2575">
        <v>1809933</v>
      </c>
      <c r="G19" s="2746"/>
      <c r="H19" s="2745"/>
      <c r="I19" s="2726"/>
    </row>
    <row r="20" spans="1:13" s="2725" customFormat="1" ht="13.5" customHeight="1">
      <c r="A20" s="2662">
        <v>2003</v>
      </c>
      <c r="B20" s="2575">
        <v>33630623</v>
      </c>
      <c r="C20" s="2575">
        <v>30973304</v>
      </c>
      <c r="D20" s="2575">
        <v>858034</v>
      </c>
      <c r="E20" s="2575">
        <v>300619</v>
      </c>
      <c r="F20" s="2575">
        <v>1498666</v>
      </c>
      <c r="G20" s="2746"/>
      <c r="H20" s="2745"/>
      <c r="I20" s="2726"/>
    </row>
    <row r="21" spans="1:13" s="2725" customFormat="1" ht="13.5" customHeight="1">
      <c r="A21" s="2662">
        <v>2004</v>
      </c>
      <c r="B21" s="2583">
        <v>36553500</v>
      </c>
      <c r="C21" s="2583">
        <v>33231292</v>
      </c>
      <c r="D21" s="2583">
        <v>791099</v>
      </c>
      <c r="E21" s="2583">
        <v>954754</v>
      </c>
      <c r="F21" s="2583">
        <v>1576354</v>
      </c>
      <c r="G21" s="2746"/>
      <c r="H21" s="2745"/>
      <c r="I21" s="2726"/>
    </row>
    <row r="22" spans="1:13" s="2725" customFormat="1" ht="13.5" customHeight="1">
      <c r="A22" s="2662">
        <v>2005</v>
      </c>
      <c r="B22" s="2583">
        <v>38813037</v>
      </c>
      <c r="C22" s="2583">
        <v>35308329</v>
      </c>
      <c r="D22" s="2583">
        <v>807818</v>
      </c>
      <c r="E22" s="2583">
        <v>1018393</v>
      </c>
      <c r="F22" s="2583">
        <v>1678497</v>
      </c>
      <c r="G22" s="2746"/>
      <c r="H22" s="2745"/>
      <c r="I22" s="2726"/>
    </row>
    <row r="23" spans="1:13" s="2725" customFormat="1" ht="13.5" customHeight="1">
      <c r="A23" s="2662">
        <v>2006</v>
      </c>
      <c r="B23" s="2583">
        <v>40481943</v>
      </c>
      <c r="C23" s="2583">
        <v>37010269</v>
      </c>
      <c r="D23" s="2583">
        <v>831951</v>
      </c>
      <c r="E23" s="2583">
        <v>1065137</v>
      </c>
      <c r="F23" s="2583">
        <v>1574587</v>
      </c>
      <c r="G23" s="2746"/>
      <c r="H23" s="2745"/>
      <c r="I23" s="2726"/>
    </row>
    <row r="24" spans="1:13" s="2725" customFormat="1" ht="13.5" customHeight="1">
      <c r="A24" s="2662">
        <v>2007</v>
      </c>
      <c r="B24" s="2583">
        <v>41549937</v>
      </c>
      <c r="C24" s="2731">
        <v>38218538</v>
      </c>
      <c r="D24" s="2731">
        <v>833737</v>
      </c>
      <c r="E24" s="2731">
        <v>1107738</v>
      </c>
      <c r="F24" s="2731">
        <v>1389923</v>
      </c>
      <c r="G24" s="2746"/>
      <c r="H24" s="2745"/>
      <c r="I24" s="2726"/>
    </row>
    <row r="25" spans="1:13" s="2749" customFormat="1" ht="13.5" customHeight="1">
      <c r="A25" s="2747">
        <v>2008</v>
      </c>
      <c r="B25" s="2731">
        <v>43027663</v>
      </c>
      <c r="C25" s="2731">
        <v>39850538</v>
      </c>
      <c r="D25" s="2731">
        <v>857928</v>
      </c>
      <c r="E25" s="2731">
        <v>1150395</v>
      </c>
      <c r="F25" s="2731">
        <v>1168802</v>
      </c>
      <c r="G25" s="2748"/>
      <c r="H25" s="2745"/>
      <c r="I25" s="2726"/>
    </row>
    <row r="26" spans="1:13" s="2749" customFormat="1" ht="13.5" customHeight="1">
      <c r="A26" s="2747">
        <v>2009</v>
      </c>
      <c r="B26" s="2731">
        <v>46451578</v>
      </c>
      <c r="C26" s="2731">
        <v>42966368</v>
      </c>
      <c r="D26" s="2731">
        <v>783356</v>
      </c>
      <c r="E26" s="2731">
        <v>1203185</v>
      </c>
      <c r="F26" s="2731">
        <v>1498669</v>
      </c>
      <c r="G26" s="2731"/>
      <c r="H26" s="2745"/>
      <c r="I26" s="2726"/>
      <c r="J26" s="2750"/>
      <c r="K26" s="2731"/>
      <c r="L26" s="2750"/>
      <c r="M26" s="2750"/>
    </row>
    <row r="27" spans="1:13" s="2749" customFormat="1" ht="13.5" customHeight="1">
      <c r="A27" s="2747">
        <v>2010</v>
      </c>
      <c r="B27" s="2731">
        <v>47595492</v>
      </c>
      <c r="C27" s="2731">
        <v>43828245</v>
      </c>
      <c r="D27" s="2731">
        <v>752727</v>
      </c>
      <c r="E27" s="2731">
        <v>1221877</v>
      </c>
      <c r="F27" s="2731">
        <v>1792642</v>
      </c>
      <c r="G27" s="2731"/>
      <c r="H27" s="2745"/>
      <c r="I27" s="2726"/>
      <c r="J27" s="2750"/>
      <c r="K27" s="2731"/>
      <c r="L27" s="2750"/>
      <c r="M27" s="2750"/>
    </row>
    <row r="28" spans="1:13" s="2725" customFormat="1" ht="13.5" customHeight="1">
      <c r="A28" s="2662">
        <v>2011</v>
      </c>
      <c r="B28" s="2583">
        <v>46619707</v>
      </c>
      <c r="C28" s="2583">
        <v>42709140</v>
      </c>
      <c r="D28" s="2583">
        <v>696181</v>
      </c>
      <c r="E28" s="2583">
        <v>1237121</v>
      </c>
      <c r="F28" s="2583">
        <v>1977265</v>
      </c>
      <c r="G28" s="2751"/>
      <c r="H28" s="2745"/>
      <c r="I28" s="2726"/>
      <c r="J28" s="2751"/>
      <c r="K28" s="2751"/>
      <c r="L28" s="2751"/>
      <c r="M28" s="2751"/>
    </row>
    <row r="29" spans="1:13" s="2725" customFormat="1" ht="13.5" customHeight="1">
      <c r="A29" s="2662">
        <v>2012</v>
      </c>
      <c r="B29" s="2583">
        <v>45685224</v>
      </c>
      <c r="C29" s="2583">
        <v>42007220</v>
      </c>
      <c r="D29" s="2583">
        <v>634335</v>
      </c>
      <c r="E29" s="2583">
        <v>1260567</v>
      </c>
      <c r="F29" s="2583">
        <v>1783103</v>
      </c>
      <c r="G29" s="2751"/>
      <c r="H29" s="2745"/>
      <c r="I29" s="2726"/>
      <c r="J29" s="2751"/>
      <c r="K29" s="2751"/>
      <c r="L29" s="2751"/>
      <c r="M29" s="2751"/>
    </row>
    <row r="30" spans="1:13" s="2725" customFormat="1" ht="13.5" customHeight="1">
      <c r="A30" s="2662">
        <v>2013</v>
      </c>
      <c r="B30" s="2583">
        <v>48309654</v>
      </c>
      <c r="C30" s="2583">
        <v>44377198</v>
      </c>
      <c r="D30" s="2583">
        <v>682069</v>
      </c>
      <c r="E30" s="2583">
        <v>1292022</v>
      </c>
      <c r="F30" s="2583">
        <v>1958365</v>
      </c>
      <c r="G30" s="2751"/>
      <c r="H30" s="2745"/>
      <c r="I30" s="2726"/>
      <c r="J30" s="2751"/>
      <c r="K30" s="2751"/>
      <c r="L30" s="2751"/>
      <c r="M30" s="2751"/>
    </row>
    <row r="31" spans="1:13" s="2725" customFormat="1" ht="13.5" customHeight="1">
      <c r="A31" s="2662">
        <v>2014</v>
      </c>
      <c r="B31" s="2583">
        <v>47827822</v>
      </c>
      <c r="C31" s="2583">
        <v>44103567</v>
      </c>
      <c r="D31" s="2583">
        <v>683601</v>
      </c>
      <c r="E31" s="2583">
        <v>1335727</v>
      </c>
      <c r="F31" s="2583">
        <v>1704928</v>
      </c>
      <c r="G31" s="2751"/>
      <c r="H31" s="2745"/>
      <c r="I31" s="2726"/>
      <c r="J31" s="2751"/>
      <c r="K31" s="2751"/>
      <c r="L31" s="2751"/>
      <c r="M31" s="2751"/>
    </row>
    <row r="32" spans="1:13" s="2725" customFormat="1" ht="13.5" customHeight="1">
      <c r="A32" s="2662">
        <v>2015</v>
      </c>
      <c r="B32" s="2583">
        <v>47562605</v>
      </c>
      <c r="C32" s="2583">
        <v>44433518</v>
      </c>
      <c r="D32" s="2583">
        <v>668116</v>
      </c>
      <c r="E32" s="2583">
        <v>1363089</v>
      </c>
      <c r="F32" s="2583">
        <v>1097882</v>
      </c>
      <c r="G32" s="2751"/>
      <c r="H32" s="2745"/>
      <c r="I32" s="2726"/>
      <c r="J32" s="2751"/>
      <c r="K32" s="2751"/>
      <c r="L32" s="2751"/>
      <c r="M32" s="2751"/>
    </row>
    <row r="33" spans="1:14" s="2754" customFormat="1" ht="13.5" customHeight="1">
      <c r="A33" s="961">
        <v>2016</v>
      </c>
      <c r="B33" s="2752">
        <v>48176625</v>
      </c>
      <c r="C33" s="2752">
        <v>44712005</v>
      </c>
      <c r="D33" s="2752">
        <v>646980</v>
      </c>
      <c r="E33" s="2752">
        <v>1387647</v>
      </c>
      <c r="F33" s="2752">
        <v>1429994</v>
      </c>
      <c r="G33" s="2753"/>
      <c r="H33" s="2745"/>
      <c r="I33" s="2726"/>
      <c r="J33" s="2753"/>
      <c r="K33" s="2753"/>
      <c r="L33" s="2753"/>
      <c r="M33" s="2753"/>
    </row>
    <row r="34" spans="1:14" ht="13.5" customHeight="1">
      <c r="A34" s="4245"/>
      <c r="B34" s="4247" t="s">
        <v>2997</v>
      </c>
      <c r="C34" s="4255"/>
      <c r="D34" s="4255"/>
      <c r="E34" s="4255"/>
      <c r="F34" s="4256"/>
    </row>
    <row r="35" spans="1:14" ht="25.5" customHeight="1">
      <c r="A35" s="4246"/>
      <c r="B35" s="2720" t="s">
        <v>14</v>
      </c>
      <c r="C35" s="2720" t="s">
        <v>2998</v>
      </c>
      <c r="D35" s="2720" t="s">
        <v>2999</v>
      </c>
      <c r="E35" s="2721" t="s">
        <v>3000</v>
      </c>
      <c r="F35" s="2735" t="s">
        <v>3001</v>
      </c>
    </row>
    <row r="36" spans="1:14" ht="15.75" customHeight="1">
      <c r="A36" s="4257" t="s">
        <v>372</v>
      </c>
      <c r="B36" s="4257"/>
      <c r="C36" s="4257"/>
      <c r="D36" s="4257"/>
      <c r="E36" s="4257"/>
      <c r="F36" s="4257"/>
    </row>
    <row r="37" spans="1:14" ht="12.75" customHeight="1">
      <c r="A37" s="4257" t="s">
        <v>2987</v>
      </c>
      <c r="B37" s="4257"/>
      <c r="C37" s="4257"/>
      <c r="D37" s="4257"/>
      <c r="E37" s="4257"/>
      <c r="F37" s="4257"/>
      <c r="G37" s="2736"/>
      <c r="H37" s="2736"/>
      <c r="I37" s="2736"/>
      <c r="J37" s="2736"/>
      <c r="K37" s="2736"/>
      <c r="L37" s="2736"/>
      <c r="M37" s="2736"/>
      <c r="N37" s="2736"/>
    </row>
    <row r="38" spans="1:14" s="2519" customFormat="1" ht="9.75" customHeight="1">
      <c r="A38" s="4258" t="s">
        <v>2988</v>
      </c>
      <c r="B38" s="4258"/>
      <c r="C38" s="4258"/>
      <c r="D38" s="4258"/>
      <c r="E38" s="4258"/>
      <c r="F38" s="4258"/>
    </row>
    <row r="39" spans="1:14" ht="12.75" customHeight="1">
      <c r="A39" s="2736"/>
      <c r="B39" s="2736"/>
      <c r="C39" s="2736"/>
      <c r="D39" s="2736"/>
      <c r="E39" s="2736"/>
      <c r="F39" s="2736"/>
    </row>
    <row r="40" spans="1:14" ht="12.75" customHeight="1">
      <c r="A40" s="140" t="s">
        <v>164</v>
      </c>
      <c r="B40" s="2755"/>
      <c r="C40" s="2755"/>
      <c r="D40" s="2755"/>
      <c r="E40" s="2755"/>
      <c r="F40" s="2755"/>
    </row>
    <row r="41" spans="1:14" ht="12.75" customHeight="1">
      <c r="A41" s="2520" t="s">
        <v>3002</v>
      </c>
      <c r="B41" s="2738"/>
      <c r="C41" s="2738"/>
      <c r="D41" s="2738"/>
      <c r="E41" s="2738"/>
      <c r="F41" s="2738"/>
    </row>
    <row r="393" spans="1:1" ht="12.75" customHeight="1">
      <c r="A393" s="2740"/>
    </row>
  </sheetData>
  <mergeCells count="12">
    <mergeCell ref="A38:F38"/>
    <mergeCell ref="A1:F1"/>
    <mergeCell ref="A2:F2"/>
    <mergeCell ref="A3:B3"/>
    <mergeCell ref="E3:F3"/>
    <mergeCell ref="A4:A5"/>
    <mergeCell ref="B4:F4"/>
    <mergeCell ref="B6:F6"/>
    <mergeCell ref="A34:A35"/>
    <mergeCell ref="B34:F34"/>
    <mergeCell ref="A36:F36"/>
    <mergeCell ref="A37:F37"/>
  </mergeCells>
  <hyperlinks>
    <hyperlink ref="A41" r:id="rId1"/>
    <hyperlink ref="B4:F4" r:id="rId2" display="Natureza da despesa"/>
    <hyperlink ref="B34:F34" r:id="rId3" display="Type of expenditur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26.xml><?xml version="1.0" encoding="utf-8"?>
<worksheet xmlns="http://schemas.openxmlformats.org/spreadsheetml/2006/main" xmlns:r="http://schemas.openxmlformats.org/officeDocument/2006/relationships">
  <dimension ref="A1:W392"/>
  <sheetViews>
    <sheetView showGridLines="0" workbookViewId="0">
      <selection activeCell="A2" sqref="A2:J2"/>
    </sheetView>
  </sheetViews>
  <sheetFormatPr defaultColWidth="9.140625" defaultRowHeight="11.25" customHeight="1"/>
  <cols>
    <col min="1" max="1" width="7.28515625" style="2734" customWidth="1"/>
    <col min="2" max="10" width="9.85546875" style="2734" customWidth="1"/>
    <col min="11" max="16384" width="9.140625" style="2734"/>
  </cols>
  <sheetData>
    <row r="1" spans="1:13" s="2715" customFormat="1" ht="24" customHeight="1">
      <c r="A1" s="4250" t="s">
        <v>3003</v>
      </c>
      <c r="B1" s="4250"/>
      <c r="C1" s="4250"/>
      <c r="D1" s="4250"/>
      <c r="E1" s="4250"/>
      <c r="F1" s="4250"/>
      <c r="G1" s="4250"/>
      <c r="H1" s="4250"/>
      <c r="I1" s="4250"/>
      <c r="J1" s="4250"/>
    </row>
    <row r="2" spans="1:13" s="2716" customFormat="1" ht="24" customHeight="1">
      <c r="A2" s="4252" t="s">
        <v>3004</v>
      </c>
      <c r="B2" s="4252"/>
      <c r="C2" s="4252"/>
      <c r="D2" s="4252"/>
      <c r="E2" s="4252"/>
      <c r="F2" s="4252"/>
      <c r="G2" s="4252"/>
      <c r="H2" s="4252"/>
      <c r="I2" s="4252"/>
      <c r="J2" s="4252"/>
    </row>
    <row r="3" spans="1:13" s="2741" customFormat="1" ht="9.75" customHeight="1">
      <c r="A3" s="4253" t="s">
        <v>1502</v>
      </c>
      <c r="B3" s="4253"/>
      <c r="C3" s="4253"/>
      <c r="D3" s="2756"/>
      <c r="G3" s="2757"/>
      <c r="H3" s="2757"/>
      <c r="I3" s="4254" t="s">
        <v>1503</v>
      </c>
      <c r="J3" s="4254"/>
    </row>
    <row r="4" spans="1:13" s="2719" customFormat="1" ht="25.5" customHeight="1">
      <c r="A4" s="2758"/>
      <c r="B4" s="2658" t="s">
        <v>14</v>
      </c>
      <c r="C4" s="2658" t="s">
        <v>3005</v>
      </c>
      <c r="D4" s="2658" t="s">
        <v>2832</v>
      </c>
      <c r="E4" s="2658" t="s">
        <v>2833</v>
      </c>
      <c r="F4" s="2658" t="s">
        <v>2834</v>
      </c>
      <c r="G4" s="2658" t="s">
        <v>3006</v>
      </c>
      <c r="H4" s="2658" t="s">
        <v>3007</v>
      </c>
      <c r="I4" s="2659" t="s">
        <v>3008</v>
      </c>
      <c r="J4" s="2659" t="s">
        <v>3009</v>
      </c>
    </row>
    <row r="5" spans="1:13" s="2725" customFormat="1" ht="13.5" customHeight="1">
      <c r="A5" s="2723" t="s">
        <v>20</v>
      </c>
      <c r="B5" s="4259"/>
      <c r="C5" s="4259"/>
      <c r="D5" s="4259"/>
      <c r="E5" s="4259"/>
      <c r="F5" s="4259"/>
      <c r="G5" s="4259"/>
      <c r="H5" s="4259"/>
      <c r="I5" s="4259"/>
      <c r="J5" s="4259"/>
      <c r="K5" s="2742"/>
    </row>
    <row r="6" spans="1:13" s="2725" customFormat="1" ht="13.5" customHeight="1">
      <c r="A6" s="2662">
        <v>1990</v>
      </c>
      <c r="B6" s="2575">
        <v>7421043</v>
      </c>
      <c r="C6" s="2575">
        <v>2638165</v>
      </c>
      <c r="D6" s="2575">
        <v>1141567</v>
      </c>
      <c r="E6" s="2575">
        <v>2402041</v>
      </c>
      <c r="F6" s="2575">
        <v>510078</v>
      </c>
      <c r="G6" s="2575">
        <v>476473</v>
      </c>
      <c r="H6" s="2575">
        <v>228031</v>
      </c>
      <c r="I6" s="2575">
        <v>3310</v>
      </c>
      <c r="J6" s="2575">
        <v>21377</v>
      </c>
      <c r="K6" s="2745"/>
      <c r="L6" s="2726"/>
      <c r="M6" s="2726"/>
    </row>
    <row r="7" spans="1:13" s="2725" customFormat="1" ht="13.5" customHeight="1">
      <c r="A7" s="2662">
        <v>1991</v>
      </c>
      <c r="B7" s="2575">
        <v>9047387</v>
      </c>
      <c r="C7" s="2575">
        <v>3128799</v>
      </c>
      <c r="D7" s="2575">
        <v>1344178</v>
      </c>
      <c r="E7" s="2575">
        <v>2975068</v>
      </c>
      <c r="F7" s="2575">
        <v>655021</v>
      </c>
      <c r="G7" s="2575">
        <v>600056</v>
      </c>
      <c r="H7" s="2575">
        <v>303952</v>
      </c>
      <c r="I7" s="2575">
        <v>2829</v>
      </c>
      <c r="J7" s="2575">
        <v>37484</v>
      </c>
      <c r="K7" s="2745"/>
      <c r="L7" s="2726"/>
      <c r="M7" s="2726"/>
    </row>
    <row r="8" spans="1:13" s="2725" customFormat="1" ht="13.5" customHeight="1">
      <c r="A8" s="2662">
        <v>1992</v>
      </c>
      <c r="B8" s="2575">
        <v>10861378</v>
      </c>
      <c r="C8" s="2575">
        <v>3709138</v>
      </c>
      <c r="D8" s="2575">
        <v>1574164</v>
      </c>
      <c r="E8" s="2575">
        <v>3628344</v>
      </c>
      <c r="F8" s="2575">
        <v>790655</v>
      </c>
      <c r="G8" s="2575">
        <v>673027</v>
      </c>
      <c r="H8" s="2575">
        <v>433436</v>
      </c>
      <c r="I8" s="2575">
        <v>2937</v>
      </c>
      <c r="J8" s="2575">
        <v>49677</v>
      </c>
      <c r="K8" s="2745"/>
      <c r="L8" s="2726"/>
      <c r="M8" s="2726"/>
    </row>
    <row r="9" spans="1:13" s="2725" customFormat="1" ht="13.5" customHeight="1">
      <c r="A9" s="2662">
        <v>1993</v>
      </c>
      <c r="B9" s="2575">
        <v>12807765</v>
      </c>
      <c r="C9" s="2575">
        <v>4386135</v>
      </c>
      <c r="D9" s="2575">
        <v>1821002</v>
      </c>
      <c r="E9" s="2575">
        <v>4212736</v>
      </c>
      <c r="F9" s="2575">
        <v>907089</v>
      </c>
      <c r="G9" s="2575">
        <v>747915</v>
      </c>
      <c r="H9" s="2575">
        <v>674157</v>
      </c>
      <c r="I9" s="2575">
        <v>2927</v>
      </c>
      <c r="J9" s="2575">
        <v>55805</v>
      </c>
      <c r="K9" s="2745"/>
      <c r="L9" s="2726"/>
      <c r="M9" s="2726"/>
    </row>
    <row r="10" spans="1:13" s="2725" customFormat="1" ht="13.5" customHeight="1">
      <c r="A10" s="2662">
        <v>1994</v>
      </c>
      <c r="B10" s="2575">
        <v>14529649</v>
      </c>
      <c r="C10" s="2575">
        <v>5130426</v>
      </c>
      <c r="D10" s="2575">
        <v>2088697</v>
      </c>
      <c r="E10" s="2575">
        <v>4664964</v>
      </c>
      <c r="F10" s="2575">
        <v>1002741</v>
      </c>
      <c r="G10" s="2575">
        <v>769226</v>
      </c>
      <c r="H10" s="2575">
        <v>814442</v>
      </c>
      <c r="I10" s="2575">
        <v>3312</v>
      </c>
      <c r="J10" s="2575">
        <v>55840</v>
      </c>
      <c r="K10" s="2745"/>
      <c r="L10" s="2726"/>
      <c r="M10" s="2726"/>
    </row>
    <row r="11" spans="1:13" s="2725" customFormat="1" ht="13.5" customHeight="1">
      <c r="A11" s="2662">
        <v>1995</v>
      </c>
      <c r="B11" s="2575">
        <v>16226338</v>
      </c>
      <c r="C11" s="2575">
        <v>5875021</v>
      </c>
      <c r="D11" s="2575">
        <v>1918163</v>
      </c>
      <c r="E11" s="2575">
        <v>5571494</v>
      </c>
      <c r="F11" s="2575">
        <v>1102549</v>
      </c>
      <c r="G11" s="2575">
        <v>837587</v>
      </c>
      <c r="H11" s="2575">
        <v>857340</v>
      </c>
      <c r="I11" s="2575">
        <v>3681</v>
      </c>
      <c r="J11" s="2575">
        <v>60503</v>
      </c>
      <c r="K11" s="2745"/>
      <c r="L11" s="2726"/>
      <c r="M11" s="2726"/>
    </row>
    <row r="12" spans="1:13" s="2725" customFormat="1" ht="13.5" customHeight="1">
      <c r="A12" s="2662">
        <v>1996</v>
      </c>
      <c r="B12" s="2575">
        <v>16433286</v>
      </c>
      <c r="C12" s="2575">
        <v>5171004</v>
      </c>
      <c r="D12" s="2575">
        <v>2076160</v>
      </c>
      <c r="E12" s="2575">
        <v>6065789</v>
      </c>
      <c r="F12" s="2575">
        <v>1226769</v>
      </c>
      <c r="G12" s="2575">
        <v>867395</v>
      </c>
      <c r="H12" s="2575">
        <v>948922</v>
      </c>
      <c r="I12" s="2575">
        <v>3727</v>
      </c>
      <c r="J12" s="2575">
        <v>73520</v>
      </c>
      <c r="K12" s="2745"/>
      <c r="L12" s="2726"/>
      <c r="M12" s="2726"/>
    </row>
    <row r="13" spans="1:13" s="2725" customFormat="1" ht="13.5" customHeight="1">
      <c r="A13" s="2662">
        <v>1997</v>
      </c>
      <c r="B13" s="2575">
        <v>17603133</v>
      </c>
      <c r="C13" s="2575">
        <v>5589798</v>
      </c>
      <c r="D13" s="2575">
        <v>2283776</v>
      </c>
      <c r="E13" s="2575">
        <v>6464288</v>
      </c>
      <c r="F13" s="2575">
        <v>1338752</v>
      </c>
      <c r="G13" s="2575">
        <v>926203</v>
      </c>
      <c r="H13" s="2575">
        <v>890896</v>
      </c>
      <c r="I13" s="2575">
        <v>3481</v>
      </c>
      <c r="J13" s="2575">
        <v>105939</v>
      </c>
      <c r="K13" s="2745"/>
      <c r="L13" s="2726"/>
      <c r="M13" s="2726"/>
    </row>
    <row r="14" spans="1:13" s="2725" customFormat="1" ht="13.5" customHeight="1">
      <c r="A14" s="2662">
        <v>1998</v>
      </c>
      <c r="B14" s="2575">
        <v>19506204</v>
      </c>
      <c r="C14" s="2575">
        <v>6234252</v>
      </c>
      <c r="D14" s="2575">
        <v>2471863</v>
      </c>
      <c r="E14" s="2575">
        <v>7184357</v>
      </c>
      <c r="F14" s="2575">
        <v>1425676</v>
      </c>
      <c r="G14" s="2575">
        <v>1015130</v>
      </c>
      <c r="H14" s="2575">
        <v>914462</v>
      </c>
      <c r="I14" s="2575">
        <v>3377</v>
      </c>
      <c r="J14" s="2575">
        <v>257086</v>
      </c>
      <c r="K14" s="2745"/>
      <c r="L14" s="2726"/>
      <c r="M14" s="2726"/>
    </row>
    <row r="15" spans="1:13" s="2725" customFormat="1" ht="13.5" customHeight="1">
      <c r="A15" s="2662">
        <v>1999</v>
      </c>
      <c r="B15" s="2575">
        <v>21359000</v>
      </c>
      <c r="C15" s="2575">
        <v>6920628</v>
      </c>
      <c r="D15" s="2575">
        <v>2599010</v>
      </c>
      <c r="E15" s="2575">
        <v>8026336</v>
      </c>
      <c r="F15" s="2575">
        <v>1558840</v>
      </c>
      <c r="G15" s="2575">
        <v>1106114</v>
      </c>
      <c r="H15" s="2575">
        <v>795935</v>
      </c>
      <c r="I15" s="2575">
        <v>3005</v>
      </c>
      <c r="J15" s="2575">
        <v>349133</v>
      </c>
      <c r="K15" s="2745"/>
      <c r="L15" s="2726"/>
      <c r="M15" s="2726"/>
    </row>
    <row r="16" spans="1:13" s="2725" customFormat="1" ht="13.5" customHeight="1">
      <c r="A16" s="2662">
        <v>2000</v>
      </c>
      <c r="B16" s="2575">
        <v>23719973</v>
      </c>
      <c r="C16" s="2575">
        <v>7592386</v>
      </c>
      <c r="D16" s="2575">
        <v>3013587</v>
      </c>
      <c r="E16" s="2575">
        <v>8919237</v>
      </c>
      <c r="F16" s="2575">
        <v>1686402</v>
      </c>
      <c r="G16" s="2575">
        <v>1283549</v>
      </c>
      <c r="H16" s="2575">
        <v>880884</v>
      </c>
      <c r="I16" s="2575">
        <v>2526</v>
      </c>
      <c r="J16" s="2575">
        <v>341403</v>
      </c>
      <c r="K16" s="2745"/>
      <c r="L16" s="2726"/>
      <c r="M16" s="2726"/>
    </row>
    <row r="17" spans="1:23" s="2725" customFormat="1" ht="13.5" customHeight="1">
      <c r="A17" s="2662">
        <v>2001</v>
      </c>
      <c r="B17" s="2575">
        <v>25833598</v>
      </c>
      <c r="C17" s="2575">
        <v>8090236</v>
      </c>
      <c r="D17" s="2575">
        <v>3185645</v>
      </c>
      <c r="E17" s="2575">
        <v>9984014</v>
      </c>
      <c r="F17" s="2575">
        <v>1845384</v>
      </c>
      <c r="G17" s="2575">
        <v>1457566</v>
      </c>
      <c r="H17" s="2575">
        <v>939737</v>
      </c>
      <c r="I17" s="2575">
        <v>2778</v>
      </c>
      <c r="J17" s="2575">
        <v>328237</v>
      </c>
      <c r="K17" s="2745"/>
      <c r="L17" s="2726"/>
      <c r="M17" s="2726"/>
    </row>
    <row r="18" spans="1:23" s="2725" customFormat="1" ht="13.5" customHeight="1">
      <c r="A18" s="2662">
        <v>2002</v>
      </c>
      <c r="B18" s="2575">
        <v>29397111</v>
      </c>
      <c r="C18" s="2575">
        <v>9083930</v>
      </c>
      <c r="D18" s="2575">
        <v>3427045</v>
      </c>
      <c r="E18" s="2575">
        <v>11331932</v>
      </c>
      <c r="F18" s="2575">
        <v>2017370</v>
      </c>
      <c r="G18" s="2575">
        <v>1916136</v>
      </c>
      <c r="H18" s="2575">
        <v>1152337</v>
      </c>
      <c r="I18" s="2575">
        <v>2260</v>
      </c>
      <c r="J18" s="2575">
        <v>466100</v>
      </c>
      <c r="K18" s="2745"/>
      <c r="L18" s="2726"/>
      <c r="M18" s="2726"/>
    </row>
    <row r="19" spans="1:23" s="2725" customFormat="1" ht="13.5" customHeight="1">
      <c r="A19" s="2662">
        <v>2003</v>
      </c>
      <c r="B19" s="2575">
        <v>30973304</v>
      </c>
      <c r="C19" s="2575">
        <v>8923389</v>
      </c>
      <c r="D19" s="2575">
        <v>3548574</v>
      </c>
      <c r="E19" s="2575">
        <v>12165915</v>
      </c>
      <c r="F19" s="2575">
        <v>2134581</v>
      </c>
      <c r="G19" s="2575">
        <v>2024096</v>
      </c>
      <c r="H19" s="2575">
        <v>1696432</v>
      </c>
      <c r="I19" s="2575">
        <v>2267</v>
      </c>
      <c r="J19" s="2575">
        <v>478050</v>
      </c>
      <c r="K19" s="2745"/>
      <c r="L19" s="2726"/>
      <c r="M19" s="2726"/>
    </row>
    <row r="20" spans="1:23" s="2725" customFormat="1" ht="13.5" customHeight="1">
      <c r="A20" s="2662">
        <v>2004</v>
      </c>
      <c r="B20" s="2583">
        <v>33231292</v>
      </c>
      <c r="C20" s="2583">
        <v>10133711</v>
      </c>
      <c r="D20" s="2583">
        <v>3449219</v>
      </c>
      <c r="E20" s="2583">
        <v>13322462</v>
      </c>
      <c r="F20" s="2583">
        <v>2342150</v>
      </c>
      <c r="G20" s="2583">
        <v>1764242</v>
      </c>
      <c r="H20" s="2583">
        <v>1887605</v>
      </c>
      <c r="I20" s="2583">
        <v>6917</v>
      </c>
      <c r="J20" s="2583">
        <v>324986</v>
      </c>
      <c r="K20" s="2745"/>
      <c r="L20" s="2726"/>
      <c r="M20" s="2726"/>
    </row>
    <row r="21" spans="1:23" s="2725" customFormat="1" ht="13.5" customHeight="1">
      <c r="A21" s="2662">
        <v>2005</v>
      </c>
      <c r="B21" s="2583">
        <v>35308329</v>
      </c>
      <c r="C21" s="2583">
        <v>10646384</v>
      </c>
      <c r="D21" s="2583">
        <v>3474001</v>
      </c>
      <c r="E21" s="2583">
        <v>14562621</v>
      </c>
      <c r="F21" s="2583">
        <v>2379356</v>
      </c>
      <c r="G21" s="2583">
        <v>1820045</v>
      </c>
      <c r="H21" s="2583">
        <v>2051949</v>
      </c>
      <c r="I21" s="2583">
        <v>6443</v>
      </c>
      <c r="J21" s="2583">
        <v>367532</v>
      </c>
      <c r="K21" s="2745"/>
      <c r="L21" s="2726"/>
      <c r="M21" s="2726"/>
    </row>
    <row r="22" spans="1:23" s="2749" customFormat="1" ht="13.5" customHeight="1">
      <c r="A22" s="2730">
        <v>2006</v>
      </c>
      <c r="B22" s="2731">
        <v>37010269</v>
      </c>
      <c r="C22" s="2731">
        <v>10789955</v>
      </c>
      <c r="D22" s="2731">
        <v>3663258</v>
      </c>
      <c r="E22" s="2731">
        <v>15599672</v>
      </c>
      <c r="F22" s="2731">
        <v>2591353</v>
      </c>
      <c r="G22" s="2731">
        <v>1897040</v>
      </c>
      <c r="H22" s="2731">
        <v>2041061</v>
      </c>
      <c r="I22" s="2731">
        <v>6025</v>
      </c>
      <c r="J22" s="2731">
        <v>421906</v>
      </c>
      <c r="K22" s="2745"/>
      <c r="L22" s="2726"/>
      <c r="M22" s="2726"/>
    </row>
    <row r="23" spans="1:23" s="2725" customFormat="1" ht="13.5" customHeight="1">
      <c r="A23" s="2729">
        <v>2007</v>
      </c>
      <c r="B23" s="2731">
        <v>38218538</v>
      </c>
      <c r="C23" s="2731">
        <v>10834903</v>
      </c>
      <c r="D23" s="2583">
        <v>3819292</v>
      </c>
      <c r="E23" s="2583">
        <v>16409015</v>
      </c>
      <c r="F23" s="2583">
        <v>2732020</v>
      </c>
      <c r="G23" s="2583">
        <v>2014617</v>
      </c>
      <c r="H23" s="2583">
        <v>1939458</v>
      </c>
      <c r="I23" s="2583">
        <v>4900</v>
      </c>
      <c r="J23" s="2583">
        <v>464333</v>
      </c>
      <c r="K23" s="2745"/>
      <c r="L23" s="2726"/>
      <c r="M23" s="2726"/>
    </row>
    <row r="24" spans="1:23" s="2725" customFormat="1" ht="13.5" customHeight="1">
      <c r="A24" s="2729">
        <v>2008</v>
      </c>
      <c r="B24" s="2583">
        <v>39850538</v>
      </c>
      <c r="C24" s="2583">
        <v>11145136</v>
      </c>
      <c r="D24" s="2583">
        <v>3686698</v>
      </c>
      <c r="E24" s="2583">
        <v>17631291</v>
      </c>
      <c r="F24" s="2583">
        <v>2902199</v>
      </c>
      <c r="G24" s="2583">
        <v>2194263</v>
      </c>
      <c r="H24" s="2583">
        <v>1803702</v>
      </c>
      <c r="I24" s="2583">
        <v>4284</v>
      </c>
      <c r="J24" s="2583">
        <v>482965</v>
      </c>
      <c r="K24" s="2745"/>
      <c r="L24" s="2726"/>
      <c r="M24" s="2726"/>
    </row>
    <row r="25" spans="1:23" s="2759" customFormat="1" ht="13.5" customHeight="1">
      <c r="A25" s="2730">
        <v>2009</v>
      </c>
      <c r="B25" s="2731">
        <v>42966368</v>
      </c>
      <c r="C25" s="2731">
        <v>12310391</v>
      </c>
      <c r="D25" s="2731">
        <v>3593262</v>
      </c>
      <c r="E25" s="2731">
        <v>18696116</v>
      </c>
      <c r="F25" s="2731">
        <v>3091596</v>
      </c>
      <c r="G25" s="2731">
        <v>2379560</v>
      </c>
      <c r="H25" s="2731">
        <v>2300390</v>
      </c>
      <c r="I25" s="2731">
        <v>4311</v>
      </c>
      <c r="J25" s="2731">
        <v>590742</v>
      </c>
      <c r="K25" s="2745"/>
      <c r="L25" s="2726"/>
      <c r="M25" s="2726"/>
      <c r="N25" s="2731"/>
      <c r="O25" s="2731"/>
      <c r="P25" s="2731"/>
      <c r="Q25" s="2731"/>
      <c r="R25" s="2731"/>
      <c r="S25" s="2731"/>
      <c r="T25" s="2731"/>
      <c r="U25" s="2731"/>
      <c r="V25" s="2731"/>
      <c r="W25" s="2731"/>
    </row>
    <row r="26" spans="1:23" s="2749" customFormat="1" ht="13.5" customHeight="1">
      <c r="A26" s="2730">
        <v>2010</v>
      </c>
      <c r="B26" s="2731">
        <v>43828245</v>
      </c>
      <c r="C26" s="2731">
        <v>12081092</v>
      </c>
      <c r="D26" s="2731">
        <v>3582841</v>
      </c>
      <c r="E26" s="2731">
        <v>19471576</v>
      </c>
      <c r="F26" s="2731">
        <v>3195896</v>
      </c>
      <c r="G26" s="2731">
        <v>2398725</v>
      </c>
      <c r="H26" s="2731">
        <v>2491261</v>
      </c>
      <c r="I26" s="2731">
        <v>3600</v>
      </c>
      <c r="J26" s="2731">
        <v>603255</v>
      </c>
      <c r="K26" s="2745"/>
      <c r="L26" s="2726"/>
      <c r="M26" s="2726"/>
      <c r="N26" s="2731"/>
      <c r="O26" s="2731"/>
      <c r="P26" s="2731"/>
      <c r="Q26" s="2731"/>
      <c r="R26" s="2731"/>
      <c r="S26" s="2731"/>
      <c r="T26" s="2731"/>
      <c r="U26" s="2731"/>
      <c r="V26" s="2731"/>
      <c r="W26" s="2731"/>
    </row>
    <row r="27" spans="1:23" s="2749" customFormat="1" ht="13.5" customHeight="1">
      <c r="A27" s="2730">
        <v>2011</v>
      </c>
      <c r="B27" s="2731">
        <v>42709140</v>
      </c>
      <c r="C27" s="2731">
        <v>10699166</v>
      </c>
      <c r="D27" s="2731">
        <v>3523031</v>
      </c>
      <c r="E27" s="2731">
        <v>20406440</v>
      </c>
      <c r="F27" s="2731">
        <v>3156739</v>
      </c>
      <c r="G27" s="2731">
        <v>2074652</v>
      </c>
      <c r="H27" s="2731">
        <v>2348156</v>
      </c>
      <c r="I27" s="2731">
        <v>4601</v>
      </c>
      <c r="J27" s="2731">
        <v>496355</v>
      </c>
      <c r="K27" s="2745"/>
      <c r="L27" s="2726"/>
      <c r="M27" s="2726"/>
      <c r="N27" s="2731"/>
      <c r="O27" s="2731"/>
      <c r="P27" s="2731"/>
      <c r="Q27" s="2731"/>
      <c r="R27" s="2731"/>
      <c r="S27" s="2731"/>
      <c r="T27" s="2731"/>
      <c r="U27" s="2731"/>
      <c r="V27" s="2731"/>
      <c r="W27" s="2731"/>
    </row>
    <row r="28" spans="1:23" s="2749" customFormat="1" ht="13.5" customHeight="1">
      <c r="A28" s="2730">
        <v>2012</v>
      </c>
      <c r="B28" s="2731">
        <v>42007220</v>
      </c>
      <c r="C28" s="2731">
        <v>10498939</v>
      </c>
      <c r="D28" s="2731">
        <v>3108207</v>
      </c>
      <c r="E28" s="2731">
        <v>19842844</v>
      </c>
      <c r="F28" s="2731">
        <v>3161304</v>
      </c>
      <c r="G28" s="2731">
        <v>2052071</v>
      </c>
      <c r="H28" s="2731">
        <v>2860109</v>
      </c>
      <c r="I28" s="2731">
        <v>4919</v>
      </c>
      <c r="J28" s="2731">
        <v>478827</v>
      </c>
      <c r="K28" s="2760"/>
      <c r="L28" s="2726"/>
      <c r="M28" s="2726"/>
      <c r="N28" s="2731"/>
      <c r="O28" s="2731"/>
      <c r="P28" s="2731"/>
      <c r="Q28" s="2731"/>
      <c r="R28" s="2731"/>
      <c r="S28" s="2731"/>
      <c r="T28" s="2731"/>
      <c r="U28" s="2731"/>
      <c r="V28" s="2731"/>
      <c r="W28" s="2731"/>
    </row>
    <row r="29" spans="1:23" s="2749" customFormat="1" ht="13.5" customHeight="1">
      <c r="A29" s="2730">
        <v>2013</v>
      </c>
      <c r="B29" s="2731">
        <v>44377198</v>
      </c>
      <c r="C29" s="2731">
        <v>10547920</v>
      </c>
      <c r="D29" s="2731">
        <v>3406898</v>
      </c>
      <c r="E29" s="2731">
        <v>21675051</v>
      </c>
      <c r="F29" s="2731">
        <v>3255249</v>
      </c>
      <c r="G29" s="2731">
        <v>2035264</v>
      </c>
      <c r="H29" s="2731">
        <v>3045571</v>
      </c>
      <c r="I29" s="2731">
        <v>5338</v>
      </c>
      <c r="J29" s="2731">
        <v>405909</v>
      </c>
      <c r="K29" s="2760"/>
      <c r="L29" s="2726"/>
      <c r="M29" s="2726"/>
      <c r="N29" s="2731"/>
      <c r="O29" s="2731"/>
      <c r="P29" s="2731"/>
      <c r="Q29" s="2731"/>
      <c r="R29" s="2731"/>
      <c r="S29" s="2731"/>
      <c r="T29" s="2731"/>
      <c r="U29" s="2731"/>
      <c r="V29" s="2731"/>
      <c r="W29" s="2731"/>
    </row>
    <row r="30" spans="1:23" s="2759" customFormat="1" ht="13.5" customHeight="1">
      <c r="A30" s="2730">
        <v>2014</v>
      </c>
      <c r="B30" s="2731">
        <v>44103567</v>
      </c>
      <c r="C30" s="2731">
        <v>10522774</v>
      </c>
      <c r="D30" s="2731">
        <v>3253595</v>
      </c>
      <c r="E30" s="2731">
        <v>22068234</v>
      </c>
      <c r="F30" s="2731">
        <v>3301446</v>
      </c>
      <c r="G30" s="2731">
        <v>2025146</v>
      </c>
      <c r="H30" s="2731">
        <v>2542029</v>
      </c>
      <c r="I30" s="2731">
        <v>5064</v>
      </c>
      <c r="J30" s="2731">
        <v>385279</v>
      </c>
      <c r="K30" s="2745"/>
      <c r="L30" s="2726"/>
      <c r="M30" s="2726"/>
      <c r="N30" s="2761"/>
      <c r="O30" s="2761"/>
      <c r="P30" s="2761"/>
      <c r="Q30" s="2761"/>
      <c r="R30" s="2731"/>
      <c r="S30" s="2731"/>
      <c r="T30" s="2731"/>
      <c r="U30" s="2731"/>
      <c r="V30" s="2731"/>
      <c r="W30" s="2731"/>
    </row>
    <row r="31" spans="1:23" s="2749" customFormat="1" ht="13.5" customHeight="1">
      <c r="A31" s="2730">
        <v>2015</v>
      </c>
      <c r="B31" s="2731">
        <v>44433518</v>
      </c>
      <c r="C31" s="2731">
        <v>10787122</v>
      </c>
      <c r="D31" s="2731">
        <v>3262026</v>
      </c>
      <c r="E31" s="2731">
        <v>22521720</v>
      </c>
      <c r="F31" s="2731">
        <v>3368771</v>
      </c>
      <c r="G31" s="2731">
        <v>2082902</v>
      </c>
      <c r="H31" s="2731">
        <v>2032599</v>
      </c>
      <c r="I31" s="2731">
        <v>5050</v>
      </c>
      <c r="J31" s="2731">
        <v>373329</v>
      </c>
      <c r="K31" s="2760"/>
      <c r="L31" s="2726"/>
      <c r="M31" s="2726"/>
      <c r="N31" s="2762"/>
      <c r="O31" s="2762"/>
      <c r="P31" s="2762"/>
      <c r="Q31" s="2762"/>
      <c r="R31" s="2731"/>
      <c r="S31" s="2731"/>
      <c r="T31" s="2731"/>
      <c r="U31" s="2731"/>
      <c r="V31" s="2731"/>
      <c r="W31" s="2731"/>
    </row>
    <row r="32" spans="1:23" s="2759" customFormat="1" ht="13.5" customHeight="1">
      <c r="A32" s="2732">
        <v>2016</v>
      </c>
      <c r="B32" s="2733">
        <v>44712005</v>
      </c>
      <c r="C32" s="2733">
        <v>11261078</v>
      </c>
      <c r="D32" s="2733">
        <v>3233136</v>
      </c>
      <c r="E32" s="2733">
        <v>22463183</v>
      </c>
      <c r="F32" s="2733">
        <v>3414154</v>
      </c>
      <c r="G32" s="2733">
        <v>2191434</v>
      </c>
      <c r="H32" s="2733">
        <v>1718882</v>
      </c>
      <c r="I32" s="2733">
        <v>4916</v>
      </c>
      <c r="J32" s="2733">
        <v>425222</v>
      </c>
      <c r="K32" s="2745"/>
      <c r="L32" s="2726"/>
      <c r="M32" s="2726"/>
      <c r="N32" s="2761"/>
      <c r="O32" s="2761"/>
      <c r="P32" s="2761"/>
      <c r="Q32" s="2761"/>
      <c r="R32" s="2733"/>
      <c r="S32" s="2733"/>
      <c r="T32" s="2733"/>
      <c r="U32" s="2733"/>
      <c r="V32" s="2733"/>
      <c r="W32" s="2733"/>
    </row>
    <row r="33" spans="1:10" ht="25.5" customHeight="1">
      <c r="A33" s="2758"/>
      <c r="B33" s="2658" t="s">
        <v>14</v>
      </c>
      <c r="C33" s="2658" t="s">
        <v>3010</v>
      </c>
      <c r="D33" s="2658" t="s">
        <v>2845</v>
      </c>
      <c r="E33" s="2658" t="s">
        <v>2846</v>
      </c>
      <c r="F33" s="2658" t="s">
        <v>3011</v>
      </c>
      <c r="G33" s="2658" t="s">
        <v>3012</v>
      </c>
      <c r="H33" s="2658" t="s">
        <v>3013</v>
      </c>
      <c r="I33" s="2659" t="s">
        <v>3014</v>
      </c>
      <c r="J33" s="2659" t="s">
        <v>3015</v>
      </c>
    </row>
    <row r="34" spans="1:10" ht="15" customHeight="1">
      <c r="A34" s="4257" t="s">
        <v>372</v>
      </c>
      <c r="B34" s="4257"/>
      <c r="C34" s="4257"/>
      <c r="D34" s="4257"/>
      <c r="E34" s="4257"/>
      <c r="F34" s="4257"/>
      <c r="G34" s="4257"/>
      <c r="H34" s="4257"/>
      <c r="I34" s="4257"/>
      <c r="J34" s="4257"/>
    </row>
    <row r="35" spans="1:10" ht="11.25" customHeight="1">
      <c r="A35" s="4257" t="s">
        <v>2987</v>
      </c>
      <c r="B35" s="4257"/>
      <c r="C35" s="4257"/>
      <c r="D35" s="4257"/>
      <c r="E35" s="4257"/>
      <c r="F35" s="4257"/>
      <c r="G35" s="4257"/>
      <c r="H35" s="4257"/>
      <c r="I35" s="4257"/>
      <c r="J35" s="4257"/>
    </row>
    <row r="36" spans="1:10" ht="11.25" customHeight="1">
      <c r="A36" s="4258" t="s">
        <v>2988</v>
      </c>
      <c r="B36" s="4258"/>
      <c r="C36" s="4258"/>
      <c r="D36" s="4258"/>
      <c r="E36" s="4258"/>
      <c r="F36" s="4258"/>
      <c r="G36" s="4258"/>
      <c r="H36" s="4258"/>
      <c r="I36" s="4258"/>
      <c r="J36" s="4258"/>
    </row>
    <row r="37" spans="1:10" ht="11.25" customHeight="1">
      <c r="A37" s="2736"/>
      <c r="B37" s="2736"/>
      <c r="C37" s="2736"/>
      <c r="D37" s="2736"/>
      <c r="E37" s="2736"/>
      <c r="F37" s="2763"/>
      <c r="G37" s="2763"/>
      <c r="H37" s="2763"/>
      <c r="I37" s="2763"/>
      <c r="J37" s="2763"/>
    </row>
    <row r="38" spans="1:10" ht="11.25" customHeight="1">
      <c r="A38" s="140" t="s">
        <v>164</v>
      </c>
      <c r="B38" s="2737"/>
      <c r="C38" s="2737"/>
      <c r="D38" s="2737"/>
      <c r="E38" s="2737"/>
      <c r="F38" s="2763"/>
      <c r="G38" s="2763"/>
      <c r="H38" s="2763"/>
      <c r="I38" s="2763"/>
      <c r="J38" s="2763"/>
    </row>
    <row r="39" spans="1:10" ht="11.25" customHeight="1">
      <c r="A39" s="2520" t="s">
        <v>3016</v>
      </c>
      <c r="B39" s="2520"/>
      <c r="C39" s="2763"/>
      <c r="D39" s="2763"/>
      <c r="E39" s="2763"/>
      <c r="F39" s="2738"/>
      <c r="G39" s="2738"/>
      <c r="H39" s="2738"/>
      <c r="I39" s="2738"/>
      <c r="J39" s="2738"/>
    </row>
    <row r="40" spans="1:10" ht="11.25" customHeight="1">
      <c r="A40" s="2520"/>
      <c r="C40" s="2764"/>
      <c r="D40" s="2764"/>
      <c r="E40" s="2764"/>
    </row>
    <row r="392" spans="1:1" ht="11.25" customHeight="1">
      <c r="A392" s="2740"/>
    </row>
  </sheetData>
  <mergeCells count="8">
    <mergeCell ref="A35:J35"/>
    <mergeCell ref="A36:J36"/>
    <mergeCell ref="A1:J1"/>
    <mergeCell ref="A2:J2"/>
    <mergeCell ref="A3:C3"/>
    <mergeCell ref="I3:J3"/>
    <mergeCell ref="B5:J5"/>
    <mergeCell ref="A34:J34"/>
  </mergeCells>
  <hyperlinks>
    <hyperlink ref="A39" r:id="rId1"/>
    <hyperlink ref="B4" r:id="rId2"/>
    <hyperlink ref="C4" r:id="rId3"/>
    <hyperlink ref="D4" r:id="rId4"/>
    <hyperlink ref="E4" r:id="rId5"/>
    <hyperlink ref="F4" r:id="rId6"/>
    <hyperlink ref="G4" r:id="rId7"/>
    <hyperlink ref="H4" r:id="rId8"/>
    <hyperlink ref="I4" r:id="rId9"/>
    <hyperlink ref="J4" r:id="rId10"/>
    <hyperlink ref="B33" r:id="rId11"/>
    <hyperlink ref="C33" r:id="rId12"/>
    <hyperlink ref="D33" r:id="rId13"/>
    <hyperlink ref="E33" r:id="rId14"/>
    <hyperlink ref="F33" r:id="rId15"/>
    <hyperlink ref="G33" r:id="rId16"/>
    <hyperlink ref="H33" r:id="rId17"/>
    <hyperlink ref="I33" r:id="rId18"/>
    <hyperlink ref="J33" r:id="rId19"/>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27.xml><?xml version="1.0" encoding="utf-8"?>
<worksheet xmlns="http://schemas.openxmlformats.org/spreadsheetml/2006/main" xmlns:r="http://schemas.openxmlformats.org/officeDocument/2006/relationships">
  <dimension ref="A1:V389"/>
  <sheetViews>
    <sheetView showGridLines="0" workbookViewId="0">
      <selection activeCell="A2" sqref="A2:D2"/>
    </sheetView>
  </sheetViews>
  <sheetFormatPr defaultColWidth="9.140625" defaultRowHeight="12" customHeight="1"/>
  <cols>
    <col min="1" max="1" width="15.140625" style="2734" customWidth="1"/>
    <col min="2" max="2" width="21.5703125" style="2734" customWidth="1"/>
    <col min="3" max="3" width="26.28515625" style="2734" customWidth="1"/>
    <col min="4" max="4" width="27.42578125" style="2734" customWidth="1"/>
    <col min="5" max="16384" width="9.140625" style="2734"/>
  </cols>
  <sheetData>
    <row r="1" spans="1:11" s="2715" customFormat="1" ht="24" customHeight="1">
      <c r="A1" s="4250" t="s">
        <v>3017</v>
      </c>
      <c r="B1" s="4250"/>
      <c r="C1" s="4250"/>
      <c r="D1" s="4250"/>
    </row>
    <row r="2" spans="1:11" s="2716" customFormat="1" ht="24" customHeight="1">
      <c r="A2" s="4252" t="s">
        <v>3018</v>
      </c>
      <c r="B2" s="4252"/>
      <c r="C2" s="4252"/>
      <c r="D2" s="4252"/>
    </row>
    <row r="3" spans="1:11" s="2718" customFormat="1" ht="9.75" customHeight="1">
      <c r="A3" s="2756" t="s">
        <v>59</v>
      </c>
      <c r="B3" s="2756"/>
      <c r="C3" s="2756"/>
      <c r="D3" s="2765" t="s">
        <v>12</v>
      </c>
    </row>
    <row r="4" spans="1:11" s="2719" customFormat="1" ht="25.5" customHeight="1">
      <c r="A4" s="2766"/>
      <c r="B4" s="2658" t="s">
        <v>3019</v>
      </c>
      <c r="C4" s="2658" t="s">
        <v>3020</v>
      </c>
      <c r="D4" s="2659" t="s">
        <v>3021</v>
      </c>
    </row>
    <row r="5" spans="1:11" s="2725" customFormat="1" ht="13.5" customHeight="1">
      <c r="A5" s="2723" t="s">
        <v>20</v>
      </c>
      <c r="B5" s="2767"/>
      <c r="C5" s="2767"/>
      <c r="D5" s="2767"/>
      <c r="E5" s="2742"/>
      <c r="F5" s="2742"/>
      <c r="G5" s="2742"/>
      <c r="H5" s="2744"/>
      <c r="I5" s="2743"/>
      <c r="J5" s="2744"/>
      <c r="K5" s="2744"/>
    </row>
    <row r="6" spans="1:11" s="2725" customFormat="1" ht="13.5" customHeight="1">
      <c r="A6" s="2662">
        <v>1990</v>
      </c>
      <c r="B6" s="2575">
        <v>4109440</v>
      </c>
      <c r="C6" s="2575">
        <v>868627</v>
      </c>
      <c r="D6" s="2575">
        <v>606881</v>
      </c>
      <c r="E6" s="2768"/>
      <c r="F6" s="2769"/>
      <c r="G6" s="2770"/>
      <c r="H6" s="2744"/>
      <c r="I6" s="2743"/>
      <c r="J6" s="2744"/>
      <c r="K6" s="2744"/>
    </row>
    <row r="7" spans="1:11" s="2725" customFormat="1" ht="13.5" customHeight="1">
      <c r="A7" s="2662">
        <v>1991</v>
      </c>
      <c r="B7" s="2575">
        <v>3913348</v>
      </c>
      <c r="C7" s="2575">
        <v>883764</v>
      </c>
      <c r="D7" s="2575">
        <v>655115</v>
      </c>
      <c r="E7" s="2768"/>
      <c r="F7" s="2769"/>
      <c r="G7" s="2770"/>
      <c r="H7" s="2744"/>
      <c r="I7" s="2743"/>
      <c r="J7" s="2744"/>
      <c r="K7" s="2744"/>
    </row>
    <row r="8" spans="1:11" s="2725" customFormat="1" ht="13.5" customHeight="1">
      <c r="A8" s="2662">
        <v>1992</v>
      </c>
      <c r="B8" s="2575">
        <v>3964794</v>
      </c>
      <c r="C8" s="2575">
        <v>668715</v>
      </c>
      <c r="D8" s="2575">
        <v>664277</v>
      </c>
      <c r="E8" s="2768"/>
      <c r="F8" s="2769"/>
      <c r="G8" s="2770"/>
      <c r="H8" s="2744"/>
      <c r="I8" s="2743"/>
      <c r="J8" s="2744"/>
      <c r="K8" s="2744"/>
    </row>
    <row r="9" spans="1:11" s="2725" customFormat="1" ht="13.5" customHeight="1">
      <c r="A9" s="2662">
        <v>1993</v>
      </c>
      <c r="B9" s="2575">
        <v>3866182</v>
      </c>
      <c r="C9" s="2575">
        <v>661347</v>
      </c>
      <c r="D9" s="2575">
        <v>823668</v>
      </c>
      <c r="E9" s="2768"/>
      <c r="F9" s="2769"/>
      <c r="G9" s="2771"/>
      <c r="H9" s="2746"/>
      <c r="I9" s="2771"/>
      <c r="J9" s="2746"/>
      <c r="K9" s="2746"/>
    </row>
    <row r="10" spans="1:11" s="2725" customFormat="1" ht="13.5" customHeight="1">
      <c r="A10" s="2662">
        <v>1994</v>
      </c>
      <c r="B10" s="2575">
        <v>4018487</v>
      </c>
      <c r="C10" s="2575">
        <v>638327</v>
      </c>
      <c r="D10" s="2575">
        <v>868700</v>
      </c>
      <c r="E10" s="2768"/>
      <c r="F10" s="2769"/>
      <c r="G10" s="2771"/>
      <c r="H10" s="2746"/>
      <c r="I10" s="2771"/>
      <c r="J10" s="2746"/>
      <c r="K10" s="2746"/>
    </row>
    <row r="11" spans="1:11" s="2725" customFormat="1" ht="13.5" customHeight="1">
      <c r="A11" s="2662">
        <v>1995</v>
      </c>
      <c r="B11" s="2575">
        <v>4191865</v>
      </c>
      <c r="C11" s="2575">
        <v>637749</v>
      </c>
      <c r="D11" s="2575">
        <v>854653</v>
      </c>
      <c r="E11" s="2768"/>
      <c r="F11" s="2769"/>
      <c r="G11" s="2771"/>
      <c r="H11" s="2746"/>
      <c r="I11" s="2771"/>
      <c r="J11" s="2746"/>
      <c r="K11" s="2746"/>
    </row>
    <row r="12" spans="1:11" s="2725" customFormat="1" ht="13.5" customHeight="1">
      <c r="A12" s="2662">
        <v>1996</v>
      </c>
      <c r="B12" s="2575">
        <v>4148144</v>
      </c>
      <c r="C12" s="2575">
        <v>647893</v>
      </c>
      <c r="D12" s="2575">
        <v>769424</v>
      </c>
      <c r="E12" s="2768"/>
      <c r="F12" s="2769"/>
      <c r="G12" s="2771"/>
      <c r="H12" s="2746"/>
      <c r="I12" s="2771"/>
      <c r="J12" s="2746"/>
      <c r="K12" s="2746"/>
    </row>
    <row r="13" spans="1:11" s="2725" customFormat="1" ht="13.5" customHeight="1">
      <c r="A13" s="2662">
        <v>1997</v>
      </c>
      <c r="B13" s="2575">
        <v>4204837</v>
      </c>
      <c r="C13" s="2575">
        <v>654228</v>
      </c>
      <c r="D13" s="2575">
        <v>840317</v>
      </c>
      <c r="E13" s="2768"/>
      <c r="F13" s="2769"/>
      <c r="G13" s="2771"/>
      <c r="H13" s="2746"/>
      <c r="I13" s="2771"/>
      <c r="J13" s="2746"/>
      <c r="K13" s="2746"/>
    </row>
    <row r="14" spans="1:11" s="2725" customFormat="1" ht="13.5" customHeight="1">
      <c r="A14" s="2662">
        <v>1998</v>
      </c>
      <c r="B14" s="2575">
        <v>4275925</v>
      </c>
      <c r="C14" s="2575">
        <v>681169</v>
      </c>
      <c r="D14" s="2575">
        <v>905576</v>
      </c>
      <c r="E14" s="2768"/>
      <c r="F14" s="2769"/>
      <c r="G14" s="2771"/>
      <c r="H14" s="2746"/>
      <c r="I14" s="2771"/>
      <c r="J14" s="2746"/>
      <c r="K14" s="2746"/>
    </row>
    <row r="15" spans="1:11" s="2725" customFormat="1" ht="13.5" customHeight="1">
      <c r="A15" s="2662">
        <v>1999</v>
      </c>
      <c r="B15" s="2575">
        <v>4338058</v>
      </c>
      <c r="C15" s="2575">
        <v>709167</v>
      </c>
      <c r="D15" s="2575">
        <v>854308</v>
      </c>
      <c r="E15" s="2768"/>
      <c r="F15" s="2769"/>
      <c r="G15" s="2771"/>
      <c r="H15" s="2746"/>
      <c r="I15" s="2771"/>
      <c r="J15" s="2746"/>
      <c r="K15" s="2746"/>
    </row>
    <row r="16" spans="1:11" s="2725" customFormat="1" ht="13.5" customHeight="1">
      <c r="A16" s="2662">
        <v>2000</v>
      </c>
      <c r="B16" s="2575">
        <v>4369070</v>
      </c>
      <c r="C16" s="2575">
        <v>747449</v>
      </c>
      <c r="D16" s="2575">
        <v>830601</v>
      </c>
      <c r="E16" s="2768"/>
      <c r="F16" s="2769"/>
      <c r="G16" s="2771"/>
      <c r="H16" s="2746"/>
      <c r="I16" s="2771"/>
      <c r="J16" s="2746"/>
      <c r="K16" s="2746"/>
    </row>
    <row r="17" spans="1:11" s="2725" customFormat="1" ht="13.5" customHeight="1">
      <c r="A17" s="2662">
        <v>2001</v>
      </c>
      <c r="B17" s="2575">
        <v>4561178</v>
      </c>
      <c r="C17" s="2575">
        <v>771285</v>
      </c>
      <c r="D17" s="2575">
        <v>890514</v>
      </c>
      <c r="E17" s="2768"/>
      <c r="F17" s="2769"/>
      <c r="G17" s="2771"/>
      <c r="H17" s="2746"/>
      <c r="I17" s="2771"/>
      <c r="J17" s="2746"/>
      <c r="K17" s="2746"/>
    </row>
    <row r="18" spans="1:11" s="2725" customFormat="1" ht="13.5" customHeight="1">
      <c r="A18" s="2662">
        <v>2002</v>
      </c>
      <c r="B18" s="2575">
        <v>4545866</v>
      </c>
      <c r="C18" s="2575">
        <v>778782</v>
      </c>
      <c r="D18" s="2575">
        <v>920537</v>
      </c>
      <c r="E18" s="2768"/>
      <c r="F18" s="2769"/>
      <c r="G18" s="2771"/>
      <c r="H18" s="2746"/>
      <c r="I18" s="2771"/>
      <c r="J18" s="2746"/>
      <c r="K18" s="2746"/>
    </row>
    <row r="19" spans="1:11" s="2725" customFormat="1" ht="13.5" customHeight="1">
      <c r="A19" s="2662">
        <v>2003</v>
      </c>
      <c r="B19" s="2575">
        <v>4424810</v>
      </c>
      <c r="C19" s="2575">
        <v>778357</v>
      </c>
      <c r="D19" s="2575">
        <v>996912</v>
      </c>
      <c r="E19" s="2772"/>
    </row>
    <row r="20" spans="1:11" s="2725" customFormat="1" ht="13.5" customHeight="1">
      <c r="A20" s="2662">
        <v>2004</v>
      </c>
      <c r="B20" s="2583">
        <v>4323198</v>
      </c>
      <c r="C20" s="2583">
        <v>737355</v>
      </c>
      <c r="D20" s="2583">
        <v>1036730</v>
      </c>
      <c r="E20" s="2768"/>
    </row>
    <row r="21" spans="1:11" s="2754" customFormat="1" ht="13.5" customHeight="1">
      <c r="A21" s="2729">
        <v>2005</v>
      </c>
      <c r="B21" s="2583">
        <v>4291348</v>
      </c>
      <c r="C21" s="2583">
        <v>739664</v>
      </c>
      <c r="D21" s="2773" t="s">
        <v>65</v>
      </c>
      <c r="E21" s="2772"/>
    </row>
    <row r="22" spans="1:11" s="2725" customFormat="1" ht="13.5" customHeight="1">
      <c r="A22" s="2729">
        <v>2006</v>
      </c>
      <c r="B22" s="2583">
        <v>4249472</v>
      </c>
      <c r="C22" s="2583">
        <v>708997</v>
      </c>
      <c r="D22" s="2773" t="s">
        <v>65</v>
      </c>
      <c r="E22" s="2768"/>
    </row>
    <row r="23" spans="1:11" s="2725" customFormat="1" ht="13.5" customHeight="1">
      <c r="A23" s="2729">
        <v>2007</v>
      </c>
      <c r="B23" s="2583">
        <v>4314175</v>
      </c>
      <c r="C23" s="2583">
        <v>675560</v>
      </c>
      <c r="D23" s="2575">
        <v>993181</v>
      </c>
      <c r="E23" s="2768"/>
    </row>
    <row r="24" spans="1:11" s="2725" customFormat="1" ht="13.5" customHeight="1">
      <c r="A24" s="2729">
        <v>2008</v>
      </c>
      <c r="B24" s="2583">
        <v>4396126</v>
      </c>
      <c r="C24" s="2583">
        <v>636110</v>
      </c>
      <c r="D24" s="2575">
        <v>1015011</v>
      </c>
      <c r="E24" s="2768"/>
    </row>
    <row r="25" spans="1:11" s="2725" customFormat="1" ht="13.5" customHeight="1">
      <c r="A25" s="2729">
        <v>2009</v>
      </c>
      <c r="B25" s="2583">
        <v>4303363</v>
      </c>
      <c r="C25" s="2583">
        <v>603840</v>
      </c>
      <c r="D25" s="2575">
        <v>1023155</v>
      </c>
      <c r="E25" s="2772"/>
    </row>
    <row r="26" spans="1:11" s="2725" customFormat="1" ht="13.5" customHeight="1">
      <c r="A26" s="2729">
        <v>2010</v>
      </c>
      <c r="B26" s="2731">
        <v>4268762</v>
      </c>
      <c r="C26" s="2583">
        <v>586391</v>
      </c>
      <c r="D26" s="2575">
        <v>1037173</v>
      </c>
      <c r="E26" s="2768"/>
    </row>
    <row r="27" spans="1:11" s="2725" customFormat="1" ht="13.5" customHeight="1">
      <c r="A27" s="2729">
        <v>2011</v>
      </c>
      <c r="B27" s="2583">
        <v>4227040</v>
      </c>
      <c r="C27" s="2583">
        <v>559164</v>
      </c>
      <c r="D27" s="2575">
        <v>1049820</v>
      </c>
      <c r="E27" s="2768"/>
    </row>
    <row r="28" spans="1:11" s="2725" customFormat="1" ht="13.5" customHeight="1">
      <c r="A28" s="2729">
        <v>2012</v>
      </c>
      <c r="B28" s="2583">
        <v>3983959</v>
      </c>
      <c r="C28" s="2583">
        <v>531814</v>
      </c>
      <c r="D28" s="2575">
        <v>1090418</v>
      </c>
      <c r="E28" s="2768"/>
    </row>
    <row r="29" spans="1:11" s="2725" customFormat="1" ht="13.5" customHeight="1">
      <c r="A29" s="2729">
        <v>2013</v>
      </c>
      <c r="B29" s="2583">
        <v>3856086</v>
      </c>
      <c r="C29" s="2583">
        <v>509869</v>
      </c>
      <c r="D29" s="2575">
        <v>1123728</v>
      </c>
      <c r="E29" s="2768"/>
    </row>
    <row r="30" spans="1:11" s="2725" customFormat="1" ht="13.5" customHeight="1">
      <c r="A30" s="2729">
        <v>2014</v>
      </c>
      <c r="B30" s="2583">
        <v>3912192</v>
      </c>
      <c r="C30" s="2583">
        <v>484526</v>
      </c>
      <c r="D30" s="2583">
        <v>1163580</v>
      </c>
      <c r="E30" s="2772"/>
    </row>
    <row r="31" spans="1:11" s="2725" customFormat="1" ht="13.5" customHeight="1">
      <c r="A31" s="2729">
        <v>2015</v>
      </c>
      <c r="B31" s="2583">
        <v>4041425</v>
      </c>
      <c r="C31" s="2583">
        <v>473446</v>
      </c>
      <c r="D31" s="2583">
        <v>1140162</v>
      </c>
      <c r="E31" s="2768"/>
    </row>
    <row r="32" spans="1:11" s="2754" customFormat="1" ht="13.5" customHeight="1">
      <c r="A32" s="2774">
        <v>2016</v>
      </c>
      <c r="B32" s="2752">
        <v>4134503</v>
      </c>
      <c r="C32" s="2752">
        <v>463861</v>
      </c>
      <c r="D32" s="2752">
        <v>1131323</v>
      </c>
      <c r="E32" s="2772"/>
    </row>
    <row r="33" spans="1:22" ht="25.5" customHeight="1">
      <c r="A33" s="2766"/>
      <c r="B33" s="2658" t="s">
        <v>3022</v>
      </c>
      <c r="C33" s="2658" t="s">
        <v>3023</v>
      </c>
      <c r="D33" s="2659" t="s">
        <v>3024</v>
      </c>
      <c r="E33" s="2775"/>
      <c r="F33" s="2775"/>
      <c r="G33" s="2775"/>
      <c r="H33" s="2775"/>
      <c r="I33" s="2775"/>
      <c r="J33" s="2775"/>
      <c r="K33" s="2775"/>
      <c r="L33" s="2775"/>
      <c r="M33" s="2775"/>
      <c r="N33" s="2775"/>
      <c r="O33" s="2775"/>
      <c r="P33" s="2775"/>
      <c r="Q33" s="2775"/>
      <c r="R33" s="2775"/>
      <c r="S33" s="2775"/>
      <c r="T33" s="2775"/>
      <c r="U33" s="2775"/>
      <c r="V33" s="2775"/>
    </row>
    <row r="34" spans="1:22" ht="12.75" customHeight="1">
      <c r="A34" s="4260" t="s">
        <v>372</v>
      </c>
      <c r="B34" s="4260"/>
      <c r="C34" s="4260"/>
      <c r="D34" s="4260"/>
      <c r="E34" s="2775"/>
      <c r="F34" s="2775"/>
      <c r="G34" s="2775"/>
      <c r="H34" s="2775"/>
      <c r="I34" s="2775"/>
      <c r="J34" s="2775"/>
      <c r="K34" s="2775"/>
      <c r="L34" s="2775"/>
      <c r="M34" s="2775"/>
      <c r="N34" s="2775"/>
      <c r="O34" s="2775"/>
      <c r="P34" s="2775"/>
      <c r="Q34" s="2775"/>
      <c r="R34" s="2775"/>
      <c r="S34" s="2775"/>
      <c r="T34" s="2775"/>
      <c r="U34" s="2775"/>
      <c r="V34" s="2775"/>
    </row>
    <row r="35" spans="1:22" ht="18.75" customHeight="1">
      <c r="A35" s="4260" t="s">
        <v>3025</v>
      </c>
      <c r="B35" s="4260"/>
      <c r="C35" s="4260"/>
      <c r="D35" s="4260"/>
    </row>
    <row r="36" spans="1:22" s="2519" customFormat="1" ht="18" customHeight="1">
      <c r="A36" s="4261" t="s">
        <v>3026</v>
      </c>
      <c r="B36" s="4261"/>
      <c r="C36" s="4261"/>
      <c r="D36" s="4261"/>
      <c r="E36" s="2776"/>
      <c r="F36" s="2776"/>
      <c r="G36" s="2776"/>
      <c r="H36" s="2776"/>
    </row>
    <row r="37" spans="1:22" ht="12" customHeight="1">
      <c r="A37" s="2677"/>
      <c r="B37" s="2677"/>
      <c r="C37" s="2677"/>
      <c r="D37" s="2677"/>
    </row>
    <row r="38" spans="1:22" ht="9.75" customHeight="1">
      <c r="A38" s="140" t="s">
        <v>164</v>
      </c>
      <c r="B38" s="2737"/>
      <c r="C38" s="2737"/>
      <c r="D38" s="2737"/>
    </row>
    <row r="39" spans="1:22" ht="12" customHeight="1">
      <c r="A39" s="2777" t="s">
        <v>3027</v>
      </c>
      <c r="B39" s="2738"/>
      <c r="C39" s="2738"/>
      <c r="D39" s="2738"/>
    </row>
    <row r="40" spans="1:22" ht="12" customHeight="1">
      <c r="A40" s="2777" t="s">
        <v>3028</v>
      </c>
      <c r="B40" s="2738"/>
      <c r="C40" s="2738"/>
      <c r="D40" s="2738"/>
    </row>
    <row r="41" spans="1:22" ht="12" customHeight="1">
      <c r="A41" s="2777" t="s">
        <v>3029</v>
      </c>
      <c r="B41" s="2738"/>
      <c r="C41" s="2738"/>
      <c r="D41" s="2738"/>
    </row>
    <row r="389" spans="1:1" ht="12" customHeight="1">
      <c r="A389" s="2740"/>
    </row>
  </sheetData>
  <mergeCells count="5">
    <mergeCell ref="A1:D1"/>
    <mergeCell ref="A2:D2"/>
    <mergeCell ref="A34:D34"/>
    <mergeCell ref="A35:D35"/>
    <mergeCell ref="A36:D36"/>
  </mergeCells>
  <hyperlinks>
    <hyperlink ref="A40" r:id="rId1"/>
    <hyperlink ref="A39" r:id="rId2"/>
    <hyperlink ref="A41" r:id="rId3"/>
    <hyperlink ref="B4" r:id="rId4"/>
    <hyperlink ref="B33" r:id="rId5"/>
    <hyperlink ref="C4" r:id="rId6"/>
    <hyperlink ref="C33" r:id="rId7"/>
    <hyperlink ref="D4" r:id="rId8"/>
    <hyperlink ref="D33" r:id="rId9"/>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28.xml><?xml version="1.0" encoding="utf-8"?>
<worksheet xmlns="http://schemas.openxmlformats.org/spreadsheetml/2006/main" xmlns:r="http://schemas.openxmlformats.org/officeDocument/2006/relationships">
  <dimension ref="A1:Q390"/>
  <sheetViews>
    <sheetView showGridLines="0" workbookViewId="0">
      <selection activeCell="A2" sqref="A2:H2"/>
    </sheetView>
  </sheetViews>
  <sheetFormatPr defaultColWidth="9.140625" defaultRowHeight="12" customHeight="1"/>
  <cols>
    <col min="1" max="1" width="10.140625" style="2734" customWidth="1"/>
    <col min="2" max="8" width="11.85546875" style="2734" customWidth="1"/>
    <col min="9" max="16384" width="9.140625" style="2734"/>
  </cols>
  <sheetData>
    <row r="1" spans="1:16" s="2715" customFormat="1" ht="20.100000000000001" customHeight="1">
      <c r="A1" s="4250" t="s">
        <v>3030</v>
      </c>
      <c r="B1" s="4250"/>
      <c r="C1" s="4250"/>
      <c r="D1" s="4250"/>
      <c r="E1" s="4250"/>
      <c r="F1" s="4250"/>
      <c r="G1" s="4250"/>
      <c r="H1" s="4250"/>
    </row>
    <row r="2" spans="1:16" s="2716" customFormat="1" ht="20.100000000000001" customHeight="1">
      <c r="A2" s="4252" t="s">
        <v>3031</v>
      </c>
      <c r="B2" s="4252"/>
      <c r="C2" s="4252"/>
      <c r="D2" s="4252"/>
      <c r="E2" s="4252"/>
      <c r="F2" s="4252"/>
      <c r="G2" s="4252"/>
      <c r="H2" s="4252"/>
    </row>
    <row r="3" spans="1:16" s="2718" customFormat="1" ht="9.75" customHeight="1">
      <c r="A3" s="2717" t="s">
        <v>59</v>
      </c>
      <c r="B3" s="2717"/>
      <c r="C3" s="2717"/>
      <c r="F3" s="2778"/>
      <c r="G3" s="2778"/>
      <c r="H3" s="2779" t="s">
        <v>12</v>
      </c>
    </row>
    <row r="4" spans="1:16" s="2719" customFormat="1" ht="41.25" customHeight="1">
      <c r="A4" s="2758"/>
      <c r="B4" s="2474" t="s">
        <v>3032</v>
      </c>
      <c r="C4" s="2474" t="s">
        <v>3033</v>
      </c>
      <c r="D4" s="2474" t="s">
        <v>3034</v>
      </c>
      <c r="E4" s="2474" t="s">
        <v>3035</v>
      </c>
      <c r="F4" s="2474" t="s">
        <v>3036</v>
      </c>
      <c r="G4" s="2474" t="s">
        <v>3037</v>
      </c>
      <c r="H4" s="2780" t="s">
        <v>3038</v>
      </c>
    </row>
    <row r="5" spans="1:16" s="2725" customFormat="1" ht="13.5" customHeight="1">
      <c r="A5" s="2723" t="s">
        <v>20</v>
      </c>
      <c r="B5" s="2781"/>
      <c r="C5" s="2781"/>
      <c r="D5" s="2781"/>
      <c r="E5" s="2781"/>
      <c r="F5" s="2781"/>
      <c r="G5" s="2781"/>
      <c r="H5" s="2781"/>
      <c r="J5" s="2742"/>
      <c r="K5" s="2742"/>
      <c r="L5" s="2742"/>
      <c r="M5" s="2742"/>
      <c r="N5" s="2742"/>
      <c r="O5" s="2742"/>
      <c r="P5" s="2742"/>
    </row>
    <row r="6" spans="1:16" s="2725" customFormat="1" ht="13.5" customHeight="1">
      <c r="A6" s="2662">
        <v>1990</v>
      </c>
      <c r="B6" s="2575">
        <v>7346</v>
      </c>
      <c r="C6" s="2575">
        <v>37961</v>
      </c>
      <c r="D6" s="2575">
        <v>36704</v>
      </c>
      <c r="E6" s="2782">
        <v>124654</v>
      </c>
      <c r="F6" s="2783">
        <v>12344</v>
      </c>
      <c r="G6" s="2784" t="s">
        <v>543</v>
      </c>
      <c r="H6" s="2784" t="s">
        <v>543</v>
      </c>
      <c r="I6" s="2785"/>
    </row>
    <row r="7" spans="1:16" s="2725" customFormat="1" ht="13.5" customHeight="1">
      <c r="A7" s="2662">
        <v>1991</v>
      </c>
      <c r="B7" s="2575">
        <v>7820</v>
      </c>
      <c r="C7" s="2575">
        <v>38637</v>
      </c>
      <c r="D7" s="2575">
        <v>37864</v>
      </c>
      <c r="E7" s="2782">
        <v>135272</v>
      </c>
      <c r="F7" s="2783">
        <v>12760</v>
      </c>
      <c r="G7" s="2784" t="s">
        <v>543</v>
      </c>
      <c r="H7" s="2784" t="s">
        <v>543</v>
      </c>
    </row>
    <row r="8" spans="1:16" s="2725" customFormat="1" ht="13.5" customHeight="1">
      <c r="A8" s="2662">
        <v>1992</v>
      </c>
      <c r="B8" s="2575">
        <v>6653</v>
      </c>
      <c r="C8" s="2575">
        <v>39957</v>
      </c>
      <c r="D8" s="2575">
        <v>41872</v>
      </c>
      <c r="E8" s="2782">
        <v>142708</v>
      </c>
      <c r="F8" s="2783">
        <v>13246</v>
      </c>
      <c r="G8" s="2784" t="s">
        <v>543</v>
      </c>
      <c r="H8" s="2784" t="s">
        <v>543</v>
      </c>
    </row>
    <row r="9" spans="1:16" s="2725" customFormat="1" ht="13.5" customHeight="1">
      <c r="A9" s="2662">
        <v>1993</v>
      </c>
      <c r="B9" s="2575">
        <v>6809</v>
      </c>
      <c r="C9" s="2575">
        <v>42116</v>
      </c>
      <c r="D9" s="2575">
        <v>75626</v>
      </c>
      <c r="E9" s="2782">
        <v>147102</v>
      </c>
      <c r="F9" s="2783">
        <v>15905</v>
      </c>
      <c r="G9" s="2784" t="s">
        <v>543</v>
      </c>
      <c r="H9" s="2784" t="s">
        <v>543</v>
      </c>
      <c r="J9" s="2786"/>
    </row>
    <row r="10" spans="1:16" s="2725" customFormat="1" ht="13.5" customHeight="1">
      <c r="A10" s="2662">
        <v>1994</v>
      </c>
      <c r="B10" s="2575">
        <v>7186</v>
      </c>
      <c r="C10" s="2575">
        <v>41742</v>
      </c>
      <c r="D10" s="2575">
        <v>76562</v>
      </c>
      <c r="E10" s="2782">
        <v>146965</v>
      </c>
      <c r="F10" s="2783">
        <v>19382</v>
      </c>
      <c r="G10" s="2784" t="s">
        <v>543</v>
      </c>
      <c r="H10" s="2784" t="s">
        <v>543</v>
      </c>
    </row>
    <row r="11" spans="1:16" s="2725" customFormat="1" ht="13.5" customHeight="1">
      <c r="A11" s="2662">
        <v>1995</v>
      </c>
      <c r="B11" s="2575">
        <v>7239</v>
      </c>
      <c r="C11" s="2575">
        <v>43311</v>
      </c>
      <c r="D11" s="2575">
        <v>80676</v>
      </c>
      <c r="E11" s="2782">
        <v>150655</v>
      </c>
      <c r="F11" s="2783">
        <v>24123</v>
      </c>
      <c r="G11" s="2784" t="s">
        <v>543</v>
      </c>
      <c r="H11" s="2784" t="s">
        <v>543</v>
      </c>
    </row>
    <row r="12" spans="1:16" s="2725" customFormat="1" ht="13.5" customHeight="1">
      <c r="A12" s="2747">
        <v>1996</v>
      </c>
      <c r="B12" s="2787">
        <v>6695</v>
      </c>
      <c r="C12" s="2787">
        <v>39098</v>
      </c>
      <c r="D12" s="2787">
        <v>83192</v>
      </c>
      <c r="E12" s="2788">
        <v>153104</v>
      </c>
      <c r="F12" s="2789">
        <v>29244</v>
      </c>
      <c r="G12" s="2790" t="s">
        <v>543</v>
      </c>
      <c r="H12" s="2784" t="s">
        <v>543</v>
      </c>
    </row>
    <row r="13" spans="1:16" s="2725" customFormat="1" ht="13.5" customHeight="1">
      <c r="A13" s="2747">
        <v>1997</v>
      </c>
      <c r="B13" s="2787">
        <v>7089</v>
      </c>
      <c r="C13" s="2787">
        <v>40873</v>
      </c>
      <c r="D13" s="2787">
        <v>83810</v>
      </c>
      <c r="E13" s="2788">
        <v>154489</v>
      </c>
      <c r="F13" s="2789">
        <v>33436</v>
      </c>
      <c r="G13" s="2790" t="s">
        <v>543</v>
      </c>
      <c r="H13" s="2784" t="s">
        <v>543</v>
      </c>
    </row>
    <row r="14" spans="1:16" s="2725" customFormat="1" ht="13.5" customHeight="1">
      <c r="A14" s="2747">
        <v>1998</v>
      </c>
      <c r="B14" s="2787">
        <v>7655</v>
      </c>
      <c r="C14" s="2787">
        <v>44176</v>
      </c>
      <c r="D14" s="2787">
        <v>81128</v>
      </c>
      <c r="E14" s="2788">
        <v>157218</v>
      </c>
      <c r="F14" s="2789">
        <v>36360</v>
      </c>
      <c r="G14" s="2790" t="s">
        <v>543</v>
      </c>
      <c r="H14" s="2784" t="s">
        <v>543</v>
      </c>
    </row>
    <row r="15" spans="1:16" s="2725" customFormat="1" ht="13.5" customHeight="1">
      <c r="A15" s="2747">
        <v>1999</v>
      </c>
      <c r="B15" s="2787">
        <v>7708</v>
      </c>
      <c r="C15" s="2787">
        <v>44096</v>
      </c>
      <c r="D15" s="2787">
        <v>86569</v>
      </c>
      <c r="E15" s="2788">
        <v>155853</v>
      </c>
      <c r="F15" s="2791">
        <v>36682</v>
      </c>
      <c r="G15" s="2790" t="s">
        <v>543</v>
      </c>
      <c r="H15" s="2784" t="s">
        <v>543</v>
      </c>
    </row>
    <row r="16" spans="1:16" s="2725" customFormat="1" ht="13.5" customHeight="1">
      <c r="A16" s="2747">
        <v>2000</v>
      </c>
      <c r="B16" s="2787">
        <v>10054</v>
      </c>
      <c r="C16" s="2787">
        <v>47105</v>
      </c>
      <c r="D16" s="2787">
        <v>83876</v>
      </c>
      <c r="E16" s="2788">
        <v>174720</v>
      </c>
      <c r="F16" s="2791">
        <v>50901</v>
      </c>
      <c r="G16" s="2790" t="s">
        <v>543</v>
      </c>
      <c r="H16" s="2784" t="s">
        <v>543</v>
      </c>
    </row>
    <row r="17" spans="1:8" s="2725" customFormat="1" ht="13.5" customHeight="1">
      <c r="A17" s="2747">
        <v>2001</v>
      </c>
      <c r="B17" s="2787">
        <v>11211</v>
      </c>
      <c r="C17" s="2787">
        <v>49039</v>
      </c>
      <c r="D17" s="2787">
        <v>85138</v>
      </c>
      <c r="E17" s="2788">
        <v>189220</v>
      </c>
      <c r="F17" s="2791">
        <v>57883</v>
      </c>
      <c r="G17" s="2790" t="s">
        <v>543</v>
      </c>
      <c r="H17" s="2784" t="s">
        <v>543</v>
      </c>
    </row>
    <row r="18" spans="1:8" s="2725" customFormat="1" ht="13.5" customHeight="1">
      <c r="A18" s="2747">
        <v>2002</v>
      </c>
      <c r="B18" s="2787">
        <v>12640</v>
      </c>
      <c r="C18" s="2787">
        <v>51402</v>
      </c>
      <c r="D18" s="2787">
        <v>85633</v>
      </c>
      <c r="E18" s="2788">
        <v>199145</v>
      </c>
      <c r="F18" s="2791">
        <v>65417</v>
      </c>
      <c r="G18" s="2790" t="s">
        <v>543</v>
      </c>
      <c r="H18" s="2784" t="s">
        <v>543</v>
      </c>
    </row>
    <row r="19" spans="1:8" s="2725" customFormat="1" ht="13.5" customHeight="1">
      <c r="A19" s="2747">
        <v>2003</v>
      </c>
      <c r="B19" s="2787">
        <v>12677</v>
      </c>
      <c r="C19" s="2787">
        <v>52035</v>
      </c>
      <c r="D19" s="2787">
        <v>87243</v>
      </c>
      <c r="E19" s="2788">
        <v>170729</v>
      </c>
      <c r="F19" s="2791">
        <v>69612</v>
      </c>
      <c r="G19" s="2790" t="s">
        <v>543</v>
      </c>
      <c r="H19" s="2784" t="s">
        <v>543</v>
      </c>
    </row>
    <row r="20" spans="1:8" s="2725" customFormat="1" ht="13.5" customHeight="1">
      <c r="A20" s="2747">
        <v>2004</v>
      </c>
      <c r="B20" s="2787">
        <v>8987</v>
      </c>
      <c r="C20" s="2731">
        <v>55492</v>
      </c>
      <c r="D20" s="2731">
        <v>89313</v>
      </c>
      <c r="E20" s="2788">
        <v>178549</v>
      </c>
      <c r="F20" s="2791">
        <v>90321</v>
      </c>
      <c r="G20" s="2790" t="s">
        <v>543</v>
      </c>
      <c r="H20" s="2784" t="s">
        <v>543</v>
      </c>
    </row>
    <row r="21" spans="1:8" s="2754" customFormat="1" ht="13.5" customHeight="1">
      <c r="A21" s="2730">
        <v>2005</v>
      </c>
      <c r="B21" s="2787">
        <v>6430</v>
      </c>
      <c r="C21" s="2731">
        <v>50259</v>
      </c>
      <c r="D21" s="2792">
        <v>87195</v>
      </c>
      <c r="E21" s="2793">
        <v>214952</v>
      </c>
      <c r="F21" s="2794">
        <v>112043</v>
      </c>
      <c r="G21" s="2790" t="s">
        <v>543</v>
      </c>
      <c r="H21" s="2784" t="s">
        <v>543</v>
      </c>
    </row>
    <row r="22" spans="1:8" s="2754" customFormat="1" ht="13.5" customHeight="1">
      <c r="A22" s="2730">
        <v>2006</v>
      </c>
      <c r="B22" s="2787">
        <v>7749</v>
      </c>
      <c r="C22" s="2731">
        <v>56508</v>
      </c>
      <c r="D22" s="2792">
        <v>85101</v>
      </c>
      <c r="E22" s="2795">
        <v>221199</v>
      </c>
      <c r="F22" s="2794">
        <v>123419</v>
      </c>
      <c r="G22" s="2790" t="s">
        <v>543</v>
      </c>
      <c r="H22" s="2583">
        <v>18480</v>
      </c>
    </row>
    <row r="23" spans="1:8" s="2725" customFormat="1" ht="13.5" customHeight="1">
      <c r="A23" s="2730">
        <v>2007</v>
      </c>
      <c r="B23" s="2787">
        <v>7519</v>
      </c>
      <c r="C23" s="2731">
        <v>60034</v>
      </c>
      <c r="D23" s="2792">
        <v>89552</v>
      </c>
      <c r="E23" s="2795">
        <v>224815</v>
      </c>
      <c r="F23" s="2794">
        <v>136172</v>
      </c>
      <c r="G23" s="2731" t="s">
        <v>65</v>
      </c>
      <c r="H23" s="2583">
        <v>56641</v>
      </c>
    </row>
    <row r="24" spans="1:8" s="2725" customFormat="1" ht="13.5" customHeight="1">
      <c r="A24" s="2730">
        <v>2008</v>
      </c>
      <c r="B24" s="2787">
        <v>8830</v>
      </c>
      <c r="C24" s="2731">
        <v>63338</v>
      </c>
      <c r="D24" s="2792">
        <v>86846</v>
      </c>
      <c r="E24" s="2795">
        <v>233151</v>
      </c>
      <c r="F24" s="2794">
        <v>144615</v>
      </c>
      <c r="G24" s="2731">
        <v>118758</v>
      </c>
      <c r="H24" s="2583">
        <v>179520</v>
      </c>
    </row>
    <row r="25" spans="1:8" s="2725" customFormat="1" ht="13.5" customHeight="1">
      <c r="A25" s="2730">
        <v>2009</v>
      </c>
      <c r="B25" s="2787">
        <v>9933</v>
      </c>
      <c r="C25" s="2731">
        <v>70440</v>
      </c>
      <c r="D25" s="2792">
        <v>85561</v>
      </c>
      <c r="E25" s="2795">
        <v>240585</v>
      </c>
      <c r="F25" s="2794">
        <v>145983</v>
      </c>
      <c r="G25" s="2731">
        <v>109934</v>
      </c>
      <c r="H25" s="2583">
        <v>232818</v>
      </c>
    </row>
    <row r="26" spans="1:8" s="2725" customFormat="1" ht="13.5" customHeight="1">
      <c r="A26" s="2730">
        <v>2010</v>
      </c>
      <c r="B26" s="2787">
        <v>11054</v>
      </c>
      <c r="C26" s="2731">
        <v>74882</v>
      </c>
      <c r="D26" s="2792">
        <v>80311</v>
      </c>
      <c r="E26" s="2795">
        <v>211197</v>
      </c>
      <c r="F26" s="2794">
        <v>144022</v>
      </c>
      <c r="G26" s="2731">
        <v>105434</v>
      </c>
      <c r="H26" s="2583">
        <v>246656</v>
      </c>
    </row>
    <row r="27" spans="1:8" s="2725" customFormat="1" ht="13.5" customHeight="1">
      <c r="A27" s="2730">
        <v>2011</v>
      </c>
      <c r="B27" s="2787">
        <v>10213</v>
      </c>
      <c r="C27" s="2731">
        <v>73520</v>
      </c>
      <c r="D27" s="2792">
        <v>81399</v>
      </c>
      <c r="E27" s="2795">
        <v>231625</v>
      </c>
      <c r="F27" s="2794">
        <v>170002</v>
      </c>
      <c r="G27" s="2731">
        <v>69790</v>
      </c>
      <c r="H27" s="2583">
        <v>248761</v>
      </c>
    </row>
    <row r="28" spans="1:8" s="2725" customFormat="1" ht="13.5" customHeight="1">
      <c r="A28" s="2730">
        <v>2012</v>
      </c>
      <c r="B28" s="2787">
        <v>11090</v>
      </c>
      <c r="C28" s="2731">
        <v>73841</v>
      </c>
      <c r="D28" s="2792">
        <v>76517</v>
      </c>
      <c r="E28" s="2795">
        <v>231285</v>
      </c>
      <c r="F28" s="2794">
        <v>175088</v>
      </c>
      <c r="G28" s="2731">
        <v>64397</v>
      </c>
      <c r="H28" s="2583">
        <v>244895</v>
      </c>
    </row>
    <row r="29" spans="1:8" s="2725" customFormat="1" ht="13.5" customHeight="1">
      <c r="A29" s="2730">
        <v>2013</v>
      </c>
      <c r="B29" s="2787">
        <v>11721</v>
      </c>
      <c r="C29" s="2731">
        <v>73793</v>
      </c>
      <c r="D29" s="2792">
        <v>87899</v>
      </c>
      <c r="E29" s="2795">
        <v>224931</v>
      </c>
      <c r="F29" s="2794">
        <v>155581</v>
      </c>
      <c r="G29" s="2731">
        <v>56898</v>
      </c>
      <c r="H29" s="2583">
        <v>237857</v>
      </c>
    </row>
    <row r="30" spans="1:8" s="2725" customFormat="1" ht="13.5" customHeight="1">
      <c r="A30" s="2730">
        <v>2014</v>
      </c>
      <c r="B30" s="2787">
        <v>9050</v>
      </c>
      <c r="C30" s="2731">
        <v>74151</v>
      </c>
      <c r="D30" s="2792">
        <v>86556</v>
      </c>
      <c r="E30" s="2795">
        <v>218610</v>
      </c>
      <c r="F30" s="2794">
        <v>172540</v>
      </c>
      <c r="G30" s="2731">
        <v>54659</v>
      </c>
      <c r="H30" s="2583">
        <v>212578</v>
      </c>
    </row>
    <row r="31" spans="1:8" s="2725" customFormat="1" ht="13.5" customHeight="1">
      <c r="A31" s="2730">
        <v>2015</v>
      </c>
      <c r="B31" s="2787">
        <v>8506</v>
      </c>
      <c r="C31" s="2787">
        <v>77447</v>
      </c>
      <c r="D31" s="2787">
        <v>83931</v>
      </c>
      <c r="E31" s="2787">
        <v>216837</v>
      </c>
      <c r="F31" s="2787">
        <v>164786</v>
      </c>
      <c r="G31" s="2787">
        <v>61154</v>
      </c>
      <c r="H31" s="2787">
        <v>176757</v>
      </c>
    </row>
    <row r="32" spans="1:8" s="2725" customFormat="1" ht="13.5" customHeight="1">
      <c r="A32" s="2730">
        <v>2016</v>
      </c>
      <c r="B32" s="2787">
        <v>9191</v>
      </c>
      <c r="C32" s="2787">
        <v>81727</v>
      </c>
      <c r="D32" s="2787">
        <v>79437</v>
      </c>
      <c r="E32" s="2787">
        <v>213909</v>
      </c>
      <c r="F32" s="2787">
        <v>161530</v>
      </c>
      <c r="G32" s="2787">
        <v>56931</v>
      </c>
      <c r="H32" s="2787">
        <v>173029</v>
      </c>
    </row>
    <row r="33" spans="1:17" s="2754" customFormat="1" ht="13.5" customHeight="1">
      <c r="A33" s="2732">
        <v>2017</v>
      </c>
      <c r="B33" s="2796">
        <v>12028</v>
      </c>
      <c r="C33" s="2796">
        <v>84512</v>
      </c>
      <c r="D33" s="2796">
        <v>83218</v>
      </c>
      <c r="E33" s="2796">
        <v>212954</v>
      </c>
      <c r="F33" s="2796">
        <v>145223</v>
      </c>
      <c r="G33" s="2796">
        <v>59455</v>
      </c>
      <c r="H33" s="2796">
        <v>175258</v>
      </c>
    </row>
    <row r="34" spans="1:17" ht="41.25" customHeight="1">
      <c r="A34" s="2797"/>
      <c r="B34" s="2474" t="s">
        <v>3039</v>
      </c>
      <c r="C34" s="2474" t="s">
        <v>3040</v>
      </c>
      <c r="D34" s="2474" t="s">
        <v>3041</v>
      </c>
      <c r="E34" s="2474" t="s">
        <v>3042</v>
      </c>
      <c r="F34" s="2474" t="s">
        <v>3043</v>
      </c>
      <c r="G34" s="2474" t="s">
        <v>3044</v>
      </c>
      <c r="H34" s="2780" t="s">
        <v>3045</v>
      </c>
    </row>
    <row r="35" spans="1:17" ht="12" customHeight="1">
      <c r="A35" s="4263" t="s">
        <v>372</v>
      </c>
      <c r="B35" s="4263"/>
      <c r="C35" s="4263"/>
      <c r="D35" s="4263"/>
      <c r="E35" s="4263"/>
      <c r="F35" s="4263"/>
      <c r="G35" s="4263"/>
      <c r="H35" s="4263"/>
    </row>
    <row r="36" spans="1:17" ht="10.5" customHeight="1">
      <c r="A36" s="4263" t="s">
        <v>2849</v>
      </c>
      <c r="B36" s="4263"/>
      <c r="C36" s="4263"/>
      <c r="D36" s="4263"/>
      <c r="E36" s="4263"/>
      <c r="F36" s="4263"/>
      <c r="G36" s="4263"/>
      <c r="H36" s="4263"/>
    </row>
    <row r="37" spans="1:17" ht="12" customHeight="1">
      <c r="A37" s="4263" t="s">
        <v>3046</v>
      </c>
      <c r="B37" s="4263"/>
      <c r="C37" s="4263"/>
      <c r="D37" s="4263"/>
      <c r="E37" s="4263"/>
      <c r="F37" s="4263"/>
      <c r="G37" s="4263"/>
      <c r="H37" s="4263"/>
    </row>
    <row r="38" spans="1:17" ht="20.25" customHeight="1">
      <c r="A38" s="4262" t="s">
        <v>3047</v>
      </c>
      <c r="B38" s="4262"/>
      <c r="C38" s="4262"/>
      <c r="D38" s="4262"/>
      <c r="E38" s="4262"/>
      <c r="F38" s="4262"/>
      <c r="G38" s="4262"/>
      <c r="H38" s="4262"/>
    </row>
    <row r="39" spans="1:17" s="2519" customFormat="1" ht="22.5" customHeight="1">
      <c r="A39" s="4262" t="s">
        <v>3048</v>
      </c>
      <c r="B39" s="4262"/>
      <c r="C39" s="4262"/>
      <c r="D39" s="4262"/>
      <c r="E39" s="4262"/>
      <c r="F39" s="4262"/>
      <c r="G39" s="4262"/>
      <c r="H39" s="4262"/>
      <c r="J39" s="2776"/>
      <c r="K39" s="2776"/>
      <c r="L39" s="2776"/>
      <c r="M39" s="2776"/>
      <c r="N39" s="2776"/>
      <c r="O39" s="2776"/>
      <c r="P39" s="2776"/>
      <c r="Q39" s="2776"/>
    </row>
    <row r="40" spans="1:17" ht="12" customHeight="1">
      <c r="A40" s="2738"/>
      <c r="B40" s="2738"/>
      <c r="C40" s="2738"/>
      <c r="D40" s="2738"/>
      <c r="E40" s="2738"/>
      <c r="F40" s="2738"/>
      <c r="G40" s="2738"/>
      <c r="H40" s="2738"/>
    </row>
    <row r="41" spans="1:17" ht="9.75" customHeight="1">
      <c r="A41" s="140" t="s">
        <v>164</v>
      </c>
      <c r="B41" s="2737"/>
      <c r="C41" s="2737"/>
      <c r="D41" s="2737"/>
      <c r="E41" s="2737"/>
      <c r="F41" s="2737"/>
      <c r="G41" s="2737"/>
      <c r="H41" s="2737"/>
    </row>
    <row r="42" spans="1:17" ht="12" customHeight="1">
      <c r="A42" s="2777" t="s">
        <v>3049</v>
      </c>
      <c r="B42" s="2738"/>
      <c r="C42" s="2738"/>
      <c r="D42" s="2738"/>
      <c r="E42" s="2738"/>
      <c r="F42" s="2738"/>
      <c r="G42" s="2738"/>
      <c r="H42" s="2738"/>
    </row>
    <row r="43" spans="1:17" ht="12" customHeight="1">
      <c r="A43" s="2777" t="s">
        <v>3050</v>
      </c>
      <c r="B43" s="2738"/>
      <c r="C43" s="2738"/>
      <c r="D43" s="2738"/>
      <c r="E43" s="2738"/>
      <c r="F43" s="2738"/>
      <c r="G43" s="2738"/>
      <c r="H43" s="2738"/>
    </row>
    <row r="44" spans="1:17" ht="12" customHeight="1">
      <c r="A44" s="2777" t="s">
        <v>3051</v>
      </c>
      <c r="B44" s="2738"/>
      <c r="C44" s="2738"/>
      <c r="D44" s="2738"/>
      <c r="E44" s="2738"/>
      <c r="F44" s="2738"/>
      <c r="G44" s="2798"/>
      <c r="H44" s="2798"/>
    </row>
    <row r="45" spans="1:17" ht="12" customHeight="1">
      <c r="A45" s="2777" t="s">
        <v>3052</v>
      </c>
      <c r="B45" s="2738"/>
      <c r="C45" s="2738"/>
      <c r="D45" s="2738"/>
      <c r="E45" s="2738"/>
      <c r="F45" s="2738"/>
      <c r="G45" s="2738"/>
      <c r="H45" s="2738"/>
    </row>
    <row r="46" spans="1:17" ht="12" customHeight="1">
      <c r="A46" s="2777" t="s">
        <v>3053</v>
      </c>
      <c r="B46" s="2738"/>
      <c r="C46" s="2738"/>
      <c r="D46" s="2738"/>
      <c r="E46" s="2738"/>
      <c r="F46" s="2738"/>
      <c r="G46" s="2738"/>
      <c r="H46" s="2738"/>
    </row>
    <row r="47" spans="1:17" ht="12" customHeight="1">
      <c r="A47" s="2777" t="s">
        <v>3054</v>
      </c>
      <c r="B47" s="2738"/>
      <c r="C47" s="2738"/>
      <c r="D47" s="2738"/>
      <c r="E47" s="2738"/>
      <c r="F47" s="2738"/>
      <c r="G47" s="2738"/>
      <c r="H47" s="2738"/>
    </row>
    <row r="48" spans="1:17" ht="12" customHeight="1">
      <c r="A48" s="2777" t="s">
        <v>3055</v>
      </c>
      <c r="B48" s="2738"/>
      <c r="C48" s="2738"/>
      <c r="D48" s="2738"/>
      <c r="E48" s="2738"/>
      <c r="F48" s="2738"/>
      <c r="G48" s="2738"/>
      <c r="H48" s="2738"/>
    </row>
    <row r="390" spans="1:1" ht="12" customHeight="1">
      <c r="A390" s="2740"/>
    </row>
  </sheetData>
  <mergeCells count="7">
    <mergeCell ref="A39:H39"/>
    <mergeCell ref="A1:H1"/>
    <mergeCell ref="A2:H2"/>
    <mergeCell ref="A35:H35"/>
    <mergeCell ref="A36:H36"/>
    <mergeCell ref="A37:H37"/>
    <mergeCell ref="A38:H38"/>
  </mergeCells>
  <hyperlinks>
    <hyperlink ref="A45" r:id="rId1"/>
    <hyperlink ref="A46" r:id="rId2"/>
    <hyperlink ref="A47" r:id="rId3"/>
    <hyperlink ref="A48" r:id="rId4"/>
    <hyperlink ref="A42" r:id="rId5"/>
    <hyperlink ref="A44" r:id="rId6"/>
    <hyperlink ref="A43" r:id="rId7"/>
    <hyperlink ref="B34" r:id="rId8"/>
    <hyperlink ref="B4" r:id="rId9"/>
    <hyperlink ref="C34" r:id="rId10"/>
    <hyperlink ref="C4" r:id="rId11"/>
    <hyperlink ref="D4" r:id="rId12" display="http://www.ine.pt/xurl/ind/0006710"/>
    <hyperlink ref="D34" r:id="rId13"/>
    <hyperlink ref="E34" r:id="rId14"/>
    <hyperlink ref="E4" r:id="rId15"/>
    <hyperlink ref="F34" r:id="rId16"/>
    <hyperlink ref="F4" r:id="rId17"/>
    <hyperlink ref="G4" r:id="rId18"/>
    <hyperlink ref="G34" r:id="rId19"/>
    <hyperlink ref="H34" r:id="rId20"/>
    <hyperlink ref="H4" r:id="rId21"/>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29.xml><?xml version="1.0" encoding="utf-8"?>
<worksheet xmlns="http://schemas.openxmlformats.org/spreadsheetml/2006/main" xmlns:r="http://schemas.openxmlformats.org/officeDocument/2006/relationships">
  <dimension ref="A1:AH385"/>
  <sheetViews>
    <sheetView showGridLines="0" zoomScaleNormal="100" workbookViewId="0">
      <selection activeCell="A2" sqref="A2:J2"/>
    </sheetView>
  </sheetViews>
  <sheetFormatPr defaultColWidth="9.140625" defaultRowHeight="12" customHeight="1"/>
  <cols>
    <col min="1" max="4" width="9.42578125" style="2734" customWidth="1"/>
    <col min="5" max="5" width="9.7109375" style="2734" customWidth="1"/>
    <col min="6" max="10" width="9.42578125" style="2734" customWidth="1"/>
    <col min="11" max="16384" width="9.140625" style="2734"/>
  </cols>
  <sheetData>
    <row r="1" spans="1:34" s="2715" customFormat="1" ht="20.100000000000001" customHeight="1">
      <c r="A1" s="4264" t="s">
        <v>3056</v>
      </c>
      <c r="B1" s="4265"/>
      <c r="C1" s="4265"/>
      <c r="D1" s="4265"/>
      <c r="E1" s="4265"/>
      <c r="F1" s="4265"/>
      <c r="G1" s="4265"/>
      <c r="H1" s="4265"/>
      <c r="I1" s="4265"/>
      <c r="J1" s="4265"/>
      <c r="K1" s="2799"/>
    </row>
    <row r="2" spans="1:34" s="2716" customFormat="1" ht="20.100000000000001" customHeight="1">
      <c r="A2" s="4266" t="s">
        <v>3057</v>
      </c>
      <c r="B2" s="4266"/>
      <c r="C2" s="4266"/>
      <c r="D2" s="4266"/>
      <c r="E2" s="4266"/>
      <c r="F2" s="4266"/>
      <c r="G2" s="4266"/>
      <c r="H2" s="4266"/>
      <c r="I2" s="4266"/>
      <c r="J2" s="4266"/>
      <c r="K2" s="2800"/>
    </row>
    <row r="3" spans="1:34" s="2718" customFormat="1" ht="9.75" customHeight="1">
      <c r="A3" s="4253" t="s">
        <v>1502</v>
      </c>
      <c r="B3" s="4253"/>
      <c r="C3" s="2717"/>
      <c r="E3" s="4254"/>
      <c r="F3" s="4254"/>
      <c r="G3" s="2801"/>
      <c r="H3" s="2802"/>
      <c r="I3" s="2802"/>
      <c r="J3" s="2803" t="s">
        <v>1503</v>
      </c>
      <c r="K3" s="2804"/>
    </row>
    <row r="4" spans="1:34" s="2805" customFormat="1" ht="13.5" customHeight="1">
      <c r="A4" s="4267"/>
      <c r="B4" s="4270" t="s">
        <v>3058</v>
      </c>
      <c r="C4" s="4270"/>
      <c r="D4" s="4270"/>
      <c r="E4" s="4270"/>
      <c r="F4" s="4270"/>
      <c r="G4" s="4270" t="s">
        <v>3059</v>
      </c>
      <c r="H4" s="4270"/>
      <c r="I4" s="4270"/>
      <c r="J4" s="4270"/>
    </row>
    <row r="5" spans="1:34" s="2805" customFormat="1" ht="13.5" customHeight="1">
      <c r="A5" s="4268"/>
      <c r="B5" s="4271" t="s">
        <v>14</v>
      </c>
      <c r="C5" s="4274" t="s">
        <v>3060</v>
      </c>
      <c r="D5" s="4275"/>
      <c r="E5" s="4276"/>
      <c r="F5" s="4270" t="s">
        <v>3061</v>
      </c>
      <c r="G5" s="4271" t="s">
        <v>14</v>
      </c>
      <c r="H5" s="4274" t="s">
        <v>3060</v>
      </c>
      <c r="I5" s="4276"/>
      <c r="J5" s="4270" t="s">
        <v>3061</v>
      </c>
    </row>
    <row r="6" spans="1:34" s="2805" customFormat="1" ht="13.5" customHeight="1">
      <c r="A6" s="4268"/>
      <c r="B6" s="4272"/>
      <c r="C6" s="4271" t="s">
        <v>3062</v>
      </c>
      <c r="D6" s="4271" t="s">
        <v>3063</v>
      </c>
      <c r="E6" s="4271" t="s">
        <v>3064</v>
      </c>
      <c r="F6" s="4270"/>
      <c r="G6" s="4272"/>
      <c r="H6" s="4271" t="s">
        <v>2993</v>
      </c>
      <c r="I6" s="4271" t="s">
        <v>1492</v>
      </c>
      <c r="J6" s="4270"/>
    </row>
    <row r="7" spans="1:34" s="2805" customFormat="1" ht="13.5" customHeight="1">
      <c r="A7" s="4269"/>
      <c r="B7" s="4273"/>
      <c r="C7" s="4278"/>
      <c r="D7" s="4273"/>
      <c r="E7" s="4273"/>
      <c r="F7" s="4270"/>
      <c r="G7" s="4273"/>
      <c r="H7" s="4278"/>
      <c r="I7" s="4273"/>
      <c r="J7" s="4270"/>
    </row>
    <row r="8" spans="1:34" s="2809" customFormat="1" ht="13.5" customHeight="1">
      <c r="A8" s="2806" t="s">
        <v>20</v>
      </c>
      <c r="B8" s="2807"/>
      <c r="C8" s="2807"/>
      <c r="D8" s="2807"/>
      <c r="E8" s="2807"/>
      <c r="F8" s="2807"/>
      <c r="G8" s="2808"/>
      <c r="H8" s="2808"/>
      <c r="I8" s="2808"/>
      <c r="J8" s="2808"/>
    </row>
    <row r="9" spans="1:34" s="2725" customFormat="1" ht="13.5" customHeight="1">
      <c r="A9" s="2662">
        <v>1990</v>
      </c>
      <c r="B9" s="2575">
        <v>4646300</v>
      </c>
      <c r="C9" s="2575">
        <v>3617780</v>
      </c>
      <c r="D9" s="2575">
        <v>326710</v>
      </c>
      <c r="E9" s="2575">
        <v>146150</v>
      </c>
      <c r="F9" s="2575">
        <v>555660</v>
      </c>
      <c r="G9" s="2583">
        <v>4239780</v>
      </c>
      <c r="H9" s="2726">
        <v>3571890</v>
      </c>
      <c r="I9" s="2726">
        <v>431460</v>
      </c>
      <c r="J9" s="2726">
        <v>236430</v>
      </c>
      <c r="K9" s="2726"/>
      <c r="L9" s="2575"/>
      <c r="M9" s="2575"/>
      <c r="N9" s="2575"/>
      <c r="O9" s="2575"/>
      <c r="P9" s="2575"/>
      <c r="Q9" s="2583"/>
      <c r="R9" s="2726"/>
      <c r="S9" s="2726"/>
      <c r="T9" s="2726"/>
      <c r="V9" s="2810"/>
      <c r="W9" s="2810"/>
      <c r="X9" s="2810"/>
      <c r="Y9" s="2810"/>
      <c r="Z9" s="2810"/>
      <c r="AA9" s="2810"/>
      <c r="AB9" s="2810"/>
      <c r="AC9" s="2810"/>
      <c r="AD9" s="2726"/>
      <c r="AE9" s="2726"/>
      <c r="AF9" s="2726"/>
      <c r="AG9" s="2726"/>
      <c r="AH9" s="2726"/>
    </row>
    <row r="10" spans="1:34" s="2725" customFormat="1" ht="13.5" customHeight="1">
      <c r="A10" s="2662">
        <v>1991</v>
      </c>
      <c r="B10" s="2575">
        <v>5398990</v>
      </c>
      <c r="C10" s="2575">
        <v>4266730</v>
      </c>
      <c r="D10" s="2575">
        <v>388060</v>
      </c>
      <c r="E10" s="2575">
        <v>127690</v>
      </c>
      <c r="F10" s="2575">
        <v>616510</v>
      </c>
      <c r="G10" s="2583">
        <v>5170540</v>
      </c>
      <c r="H10" s="2726">
        <v>4367480</v>
      </c>
      <c r="I10" s="2726">
        <v>451410</v>
      </c>
      <c r="J10" s="2726">
        <v>351650</v>
      </c>
      <c r="K10" s="2726"/>
      <c r="L10" s="2575"/>
      <c r="M10" s="2575"/>
      <c r="N10" s="2575"/>
      <c r="O10" s="2575"/>
      <c r="P10" s="2575"/>
      <c r="Q10" s="2583"/>
      <c r="R10" s="2726"/>
      <c r="S10" s="2726"/>
      <c r="T10" s="2726"/>
      <c r="V10" s="2810"/>
      <c r="W10" s="2810"/>
      <c r="X10" s="2810"/>
      <c r="Y10" s="2810"/>
      <c r="Z10" s="2810"/>
      <c r="AA10" s="2810"/>
      <c r="AB10" s="2810"/>
      <c r="AC10" s="2810"/>
      <c r="AD10" s="2726"/>
      <c r="AE10" s="2726"/>
      <c r="AF10" s="2726"/>
      <c r="AG10" s="2726"/>
      <c r="AH10" s="2726"/>
    </row>
    <row r="11" spans="1:34" s="2725" customFormat="1" ht="13.5" customHeight="1">
      <c r="A11" s="2662">
        <v>1992</v>
      </c>
      <c r="B11" s="2575">
        <v>6349700</v>
      </c>
      <c r="C11" s="2575">
        <v>4779480</v>
      </c>
      <c r="D11" s="2575">
        <v>566140</v>
      </c>
      <c r="E11" s="2575">
        <v>105250</v>
      </c>
      <c r="F11" s="2575">
        <v>898830</v>
      </c>
      <c r="G11" s="2583">
        <v>6156160</v>
      </c>
      <c r="H11" s="2726">
        <v>5134120</v>
      </c>
      <c r="I11" s="2726">
        <v>435450</v>
      </c>
      <c r="J11" s="2726">
        <v>586590</v>
      </c>
      <c r="K11" s="2726"/>
      <c r="L11" s="2575"/>
      <c r="M11" s="2575"/>
      <c r="N11" s="2575"/>
      <c r="O11" s="2575"/>
      <c r="P11" s="2575"/>
      <c r="Q11" s="2583"/>
      <c r="R11" s="2726"/>
      <c r="S11" s="2726"/>
      <c r="T11" s="2726"/>
      <c r="V11" s="2810"/>
      <c r="W11" s="2810"/>
      <c r="X11" s="2810"/>
      <c r="Y11" s="2810"/>
      <c r="Z11" s="2810"/>
      <c r="AA11" s="2810"/>
      <c r="AB11" s="2810"/>
      <c r="AC11" s="2810"/>
      <c r="AD11" s="2726"/>
      <c r="AE11" s="2726"/>
      <c r="AF11" s="2726"/>
      <c r="AG11" s="2726"/>
      <c r="AH11" s="2726"/>
    </row>
    <row r="12" spans="1:34" s="2725" customFormat="1" ht="13.5" customHeight="1">
      <c r="A12" s="2662">
        <v>1993</v>
      </c>
      <c r="B12" s="2575">
        <v>7340810</v>
      </c>
      <c r="C12" s="2575">
        <v>5042350</v>
      </c>
      <c r="D12" s="2575">
        <v>1116310</v>
      </c>
      <c r="E12" s="2575">
        <v>243410</v>
      </c>
      <c r="F12" s="2575">
        <v>938740</v>
      </c>
      <c r="G12" s="2583">
        <v>7242050</v>
      </c>
      <c r="H12" s="2726">
        <v>5836440</v>
      </c>
      <c r="I12" s="2726">
        <v>391060</v>
      </c>
      <c r="J12" s="2726">
        <v>1014550</v>
      </c>
      <c r="K12" s="2726"/>
      <c r="L12" s="2575"/>
      <c r="M12" s="2575"/>
      <c r="N12" s="2575"/>
      <c r="O12" s="2575"/>
      <c r="P12" s="2575"/>
      <c r="Q12" s="2583"/>
      <c r="R12" s="2726"/>
      <c r="S12" s="2726"/>
      <c r="T12" s="2726"/>
      <c r="V12" s="2810"/>
      <c r="W12" s="2810"/>
      <c r="X12" s="2810"/>
      <c r="Y12" s="2810"/>
      <c r="Z12" s="2810"/>
      <c r="AA12" s="2810"/>
      <c r="AB12" s="2810"/>
      <c r="AC12" s="2810"/>
      <c r="AD12" s="2726"/>
      <c r="AE12" s="2726"/>
      <c r="AF12" s="2726"/>
      <c r="AG12" s="2726"/>
      <c r="AH12" s="2726"/>
    </row>
    <row r="13" spans="1:34" s="2725" customFormat="1" ht="13.5" customHeight="1">
      <c r="A13" s="2662">
        <v>1994</v>
      </c>
      <c r="B13" s="2575">
        <v>7694460</v>
      </c>
      <c r="C13" s="2575">
        <v>5345620</v>
      </c>
      <c r="D13" s="2575">
        <v>1213080</v>
      </c>
      <c r="E13" s="2575">
        <v>144150</v>
      </c>
      <c r="F13" s="2575">
        <v>991610</v>
      </c>
      <c r="G13" s="2583">
        <v>7480970</v>
      </c>
      <c r="H13" s="2726">
        <v>6381130</v>
      </c>
      <c r="I13" s="2726">
        <v>475350</v>
      </c>
      <c r="J13" s="2726">
        <v>624490</v>
      </c>
      <c r="K13" s="2726"/>
      <c r="L13" s="2575"/>
      <c r="M13" s="2575"/>
      <c r="N13" s="2575"/>
      <c r="O13" s="2575"/>
      <c r="P13" s="2575"/>
      <c r="Q13" s="2583"/>
      <c r="R13" s="2726"/>
      <c r="S13" s="2726"/>
      <c r="T13" s="2726"/>
      <c r="V13" s="2810"/>
      <c r="W13" s="2810"/>
      <c r="X13" s="2810"/>
      <c r="Y13" s="2810"/>
      <c r="Z13" s="2810"/>
      <c r="AA13" s="2810"/>
      <c r="AB13" s="2810"/>
      <c r="AC13" s="2810"/>
      <c r="AD13" s="2726"/>
      <c r="AE13" s="2726"/>
      <c r="AF13" s="2726"/>
      <c r="AG13" s="2726"/>
      <c r="AH13" s="2726"/>
    </row>
    <row r="14" spans="1:34" s="2725" customFormat="1" ht="13.5" customHeight="1">
      <c r="A14" s="2662">
        <v>1995</v>
      </c>
      <c r="B14" s="2575">
        <v>8707020</v>
      </c>
      <c r="C14" s="2575">
        <v>5771600</v>
      </c>
      <c r="D14" s="2575">
        <v>916290</v>
      </c>
      <c r="E14" s="2575">
        <v>1252980</v>
      </c>
      <c r="F14" s="2575">
        <v>766150</v>
      </c>
      <c r="G14" s="2583">
        <v>8145370</v>
      </c>
      <c r="H14" s="2726">
        <v>6943760</v>
      </c>
      <c r="I14" s="2726">
        <v>623000</v>
      </c>
      <c r="J14" s="2726">
        <v>578610</v>
      </c>
      <c r="K14" s="2726"/>
      <c r="L14" s="2575"/>
      <c r="M14" s="2575"/>
      <c r="N14" s="2575"/>
      <c r="O14" s="2575"/>
      <c r="P14" s="2575"/>
      <c r="Q14" s="2583"/>
      <c r="R14" s="2726"/>
      <c r="S14" s="2726"/>
      <c r="T14" s="2726"/>
      <c r="V14" s="2810"/>
      <c r="W14" s="2810"/>
      <c r="X14" s="2810"/>
      <c r="Y14" s="2810"/>
      <c r="Z14" s="2810"/>
      <c r="AA14" s="2810"/>
      <c r="AB14" s="2810"/>
      <c r="AC14" s="2810"/>
      <c r="AD14" s="2726"/>
      <c r="AE14" s="2726"/>
      <c r="AF14" s="2726"/>
      <c r="AG14" s="2726"/>
      <c r="AH14" s="2726"/>
    </row>
    <row r="15" spans="1:34" s="2725" customFormat="1" ht="13.5" customHeight="1">
      <c r="A15" s="2662">
        <v>1996</v>
      </c>
      <c r="B15" s="2575">
        <v>9514070</v>
      </c>
      <c r="C15" s="2575">
        <v>6091820</v>
      </c>
      <c r="D15" s="2575">
        <v>1783200</v>
      </c>
      <c r="E15" s="2575">
        <v>530220</v>
      </c>
      <c r="F15" s="2575">
        <v>1108830</v>
      </c>
      <c r="G15" s="2583">
        <v>8743430</v>
      </c>
      <c r="H15" s="2726">
        <v>7377720</v>
      </c>
      <c r="I15" s="2726">
        <v>593570</v>
      </c>
      <c r="J15" s="2726">
        <v>772140</v>
      </c>
      <c r="K15" s="2726"/>
      <c r="L15" s="2575"/>
      <c r="M15" s="2575"/>
      <c r="N15" s="2575"/>
      <c r="O15" s="2575"/>
      <c r="P15" s="2575"/>
      <c r="Q15" s="2583"/>
      <c r="R15" s="2726"/>
      <c r="S15" s="2726"/>
      <c r="T15" s="2726"/>
      <c r="V15" s="2810"/>
      <c r="W15" s="2810"/>
      <c r="X15" s="2810"/>
      <c r="Y15" s="2810"/>
      <c r="Z15" s="2810"/>
      <c r="AA15" s="2810"/>
      <c r="AB15" s="2810"/>
      <c r="AC15" s="2810"/>
      <c r="AD15" s="2726"/>
      <c r="AE15" s="2726"/>
      <c r="AF15" s="2726"/>
      <c r="AG15" s="2726"/>
      <c r="AH15" s="2726"/>
    </row>
    <row r="16" spans="1:34" s="2725" customFormat="1" ht="13.5" customHeight="1">
      <c r="A16" s="2662">
        <v>1997</v>
      </c>
      <c r="B16" s="2575">
        <v>10547080</v>
      </c>
      <c r="C16" s="2575">
        <v>6846990</v>
      </c>
      <c r="D16" s="2575">
        <v>1931350</v>
      </c>
      <c r="E16" s="2575">
        <v>606040</v>
      </c>
      <c r="F16" s="2575">
        <v>1162700</v>
      </c>
      <c r="G16" s="2583">
        <v>9580410</v>
      </c>
      <c r="H16" s="2726">
        <v>7836610</v>
      </c>
      <c r="I16" s="2726">
        <v>1112320</v>
      </c>
      <c r="J16" s="2726">
        <v>631480</v>
      </c>
      <c r="K16" s="2726"/>
      <c r="L16" s="2575"/>
      <c r="M16" s="2575"/>
      <c r="N16" s="2575"/>
      <c r="O16" s="2575"/>
      <c r="P16" s="2575"/>
      <c r="Q16" s="2583"/>
      <c r="R16" s="2726"/>
      <c r="S16" s="2726"/>
      <c r="T16" s="2726"/>
      <c r="V16" s="2810"/>
      <c r="W16" s="2810"/>
      <c r="X16" s="2810"/>
      <c r="Y16" s="2810"/>
      <c r="Z16" s="2810"/>
      <c r="AA16" s="2810"/>
      <c r="AB16" s="2810"/>
      <c r="AC16" s="2810"/>
      <c r="AD16" s="2726"/>
      <c r="AE16" s="2726"/>
      <c r="AF16" s="2726"/>
      <c r="AG16" s="2726"/>
      <c r="AH16" s="2726"/>
    </row>
    <row r="17" spans="1:34" s="2725" customFormat="1" ht="13.5" customHeight="1">
      <c r="A17" s="2662">
        <v>1998</v>
      </c>
      <c r="B17" s="2575">
        <v>11274830</v>
      </c>
      <c r="C17" s="2575">
        <v>7405150</v>
      </c>
      <c r="D17" s="2575">
        <v>2081480</v>
      </c>
      <c r="E17" s="2575">
        <v>520750</v>
      </c>
      <c r="F17" s="2575">
        <v>1267450</v>
      </c>
      <c r="G17" s="2583">
        <v>10599460</v>
      </c>
      <c r="H17" s="2726">
        <v>8526960</v>
      </c>
      <c r="I17" s="2726">
        <v>662400</v>
      </c>
      <c r="J17" s="2726">
        <v>1410100</v>
      </c>
      <c r="K17" s="2726"/>
      <c r="L17" s="2575"/>
      <c r="M17" s="2575"/>
      <c r="N17" s="2575"/>
      <c r="O17" s="2575"/>
      <c r="P17" s="2575"/>
      <c r="Q17" s="2583"/>
      <c r="R17" s="2726"/>
      <c r="S17" s="2726"/>
      <c r="T17" s="2726"/>
      <c r="V17" s="2810"/>
      <c r="W17" s="2810"/>
      <c r="X17" s="2810"/>
      <c r="Y17" s="2810"/>
      <c r="Z17" s="2810"/>
      <c r="AA17" s="2810"/>
      <c r="AB17" s="2810"/>
      <c r="AC17" s="2810"/>
      <c r="AD17" s="2726"/>
      <c r="AE17" s="2726"/>
      <c r="AF17" s="2726"/>
      <c r="AG17" s="2726"/>
      <c r="AH17" s="2726"/>
    </row>
    <row r="18" spans="1:34" s="2725" customFormat="1" ht="13.5" customHeight="1">
      <c r="A18" s="2662">
        <v>1999</v>
      </c>
      <c r="B18" s="2575">
        <v>12083880</v>
      </c>
      <c r="C18" s="2575">
        <v>8030650</v>
      </c>
      <c r="D18" s="2575">
        <v>2331880</v>
      </c>
      <c r="E18" s="2575">
        <v>510770</v>
      </c>
      <c r="F18" s="2575">
        <v>1210580</v>
      </c>
      <c r="G18" s="2583">
        <v>11582090</v>
      </c>
      <c r="H18" s="2726">
        <v>9301590</v>
      </c>
      <c r="I18" s="2726">
        <v>728740</v>
      </c>
      <c r="J18" s="2726">
        <v>1551760</v>
      </c>
      <c r="K18" s="2726"/>
      <c r="L18" s="2575"/>
      <c r="M18" s="2575"/>
      <c r="N18" s="2575"/>
      <c r="O18" s="2575"/>
      <c r="P18" s="2575"/>
      <c r="Q18" s="2583"/>
      <c r="R18" s="2726"/>
      <c r="S18" s="2726"/>
      <c r="T18" s="2726"/>
      <c r="V18" s="2810"/>
      <c r="W18" s="2810"/>
      <c r="X18" s="2810"/>
      <c r="Y18" s="2810"/>
      <c r="Z18" s="2810"/>
      <c r="AA18" s="2810"/>
      <c r="AB18" s="2810"/>
      <c r="AC18" s="2810"/>
      <c r="AD18" s="2726"/>
      <c r="AE18" s="2726"/>
      <c r="AF18" s="2726"/>
      <c r="AG18" s="2726"/>
      <c r="AH18" s="2726"/>
    </row>
    <row r="19" spans="1:34" s="2725" customFormat="1" ht="13.5" customHeight="1">
      <c r="A19" s="2662">
        <v>2000</v>
      </c>
      <c r="B19" s="2575">
        <v>13107910</v>
      </c>
      <c r="C19" s="2575">
        <v>8769370</v>
      </c>
      <c r="D19" s="2575">
        <v>2635650</v>
      </c>
      <c r="E19" s="2575">
        <v>591570</v>
      </c>
      <c r="F19" s="2575">
        <v>1111320</v>
      </c>
      <c r="G19" s="2583">
        <v>12374180</v>
      </c>
      <c r="H19" s="2726">
        <v>10200420</v>
      </c>
      <c r="I19" s="2726">
        <v>792590</v>
      </c>
      <c r="J19" s="2726">
        <v>1381170</v>
      </c>
      <c r="K19" s="2726"/>
      <c r="L19" s="2575"/>
      <c r="M19" s="2575"/>
      <c r="N19" s="2575"/>
      <c r="O19" s="2575"/>
      <c r="P19" s="2575"/>
      <c r="Q19" s="2583"/>
      <c r="R19" s="2726"/>
      <c r="S19" s="2726"/>
      <c r="T19" s="2726"/>
      <c r="V19" s="2810"/>
      <c r="W19" s="2810"/>
      <c r="X19" s="2810"/>
      <c r="Y19" s="2810"/>
      <c r="Z19" s="2810"/>
      <c r="AA19" s="2810"/>
      <c r="AB19" s="2810"/>
      <c r="AC19" s="2810"/>
      <c r="AD19" s="2726"/>
      <c r="AE19" s="2726"/>
      <c r="AF19" s="2726"/>
      <c r="AG19" s="2726"/>
      <c r="AH19" s="2726"/>
    </row>
    <row r="20" spans="1:34" s="2725" customFormat="1" ht="13.5" customHeight="1">
      <c r="A20" s="2662">
        <v>2001</v>
      </c>
      <c r="B20" s="2575">
        <v>14208300</v>
      </c>
      <c r="C20" s="2575">
        <v>9570300</v>
      </c>
      <c r="D20" s="2575">
        <v>2634000</v>
      </c>
      <c r="E20" s="2575">
        <v>644500</v>
      </c>
      <c r="F20" s="2575">
        <v>1359500</v>
      </c>
      <c r="G20" s="2583">
        <v>13786500</v>
      </c>
      <c r="H20" s="2726">
        <v>11175300</v>
      </c>
      <c r="I20" s="2726">
        <v>903900</v>
      </c>
      <c r="J20" s="2726">
        <v>1707300</v>
      </c>
      <c r="K20" s="2726"/>
      <c r="L20" s="2575"/>
      <c r="M20" s="2575"/>
      <c r="N20" s="2575"/>
      <c r="O20" s="2575"/>
      <c r="P20" s="2575"/>
      <c r="Q20" s="2583"/>
      <c r="R20" s="2726"/>
      <c r="S20" s="2726"/>
      <c r="T20" s="2726"/>
      <c r="V20" s="2810"/>
      <c r="W20" s="2810"/>
      <c r="X20" s="2810"/>
      <c r="Y20" s="2810"/>
      <c r="Z20" s="2810"/>
      <c r="AA20" s="2810"/>
      <c r="AB20" s="2810"/>
      <c r="AC20" s="2810"/>
      <c r="AD20" s="2726"/>
      <c r="AE20" s="2726"/>
      <c r="AF20" s="2726"/>
      <c r="AG20" s="2726"/>
      <c r="AH20" s="2726"/>
    </row>
    <row r="21" spans="1:34" s="2725" customFormat="1" ht="13.5" customHeight="1">
      <c r="A21" s="2662">
        <v>2002</v>
      </c>
      <c r="B21" s="2575">
        <v>18623503</v>
      </c>
      <c r="C21" s="2575">
        <v>10160840</v>
      </c>
      <c r="D21" s="2575">
        <v>4114392</v>
      </c>
      <c r="E21" s="2575">
        <v>804877</v>
      </c>
      <c r="F21" s="2575">
        <v>3543394</v>
      </c>
      <c r="G21" s="2583">
        <v>17902896</v>
      </c>
      <c r="H21" s="2726">
        <v>12287830</v>
      </c>
      <c r="I21" s="2726">
        <v>1913528</v>
      </c>
      <c r="J21" s="2726">
        <v>3701538</v>
      </c>
      <c r="K21" s="2726"/>
      <c r="L21" s="2575"/>
      <c r="M21" s="2575"/>
      <c r="N21" s="2575"/>
      <c r="O21" s="2575"/>
      <c r="P21" s="2575"/>
      <c r="Q21" s="2583"/>
      <c r="R21" s="2726"/>
      <c r="S21" s="2726"/>
      <c r="T21" s="2726"/>
      <c r="V21" s="2810"/>
      <c r="W21" s="2810"/>
      <c r="X21" s="2810"/>
      <c r="Y21" s="2810"/>
      <c r="Z21" s="2810"/>
      <c r="AA21" s="2810"/>
      <c r="AB21" s="2810"/>
      <c r="AC21" s="2810"/>
      <c r="AD21" s="2726"/>
      <c r="AE21" s="2726"/>
      <c r="AF21" s="2726"/>
      <c r="AG21" s="2726"/>
      <c r="AH21" s="2726"/>
    </row>
    <row r="22" spans="1:34" s="2725" customFormat="1" ht="13.5" customHeight="1">
      <c r="A22" s="2662">
        <v>2003</v>
      </c>
      <c r="B22" s="2575">
        <v>17795601</v>
      </c>
      <c r="C22" s="2575">
        <v>10447617</v>
      </c>
      <c r="D22" s="2575">
        <v>5090345</v>
      </c>
      <c r="E22" s="2575">
        <v>299939</v>
      </c>
      <c r="F22" s="2575">
        <v>1957700</v>
      </c>
      <c r="G22" s="2583">
        <v>17130195</v>
      </c>
      <c r="H22" s="2726">
        <v>13540186</v>
      </c>
      <c r="I22" s="2726">
        <v>1674986</v>
      </c>
      <c r="J22" s="2726">
        <v>1915023</v>
      </c>
      <c r="K22" s="2726"/>
      <c r="L22" s="2575"/>
      <c r="M22" s="2575"/>
      <c r="N22" s="2575"/>
      <c r="O22" s="2575"/>
      <c r="P22" s="2575"/>
      <c r="Q22" s="2583"/>
      <c r="R22" s="2726"/>
      <c r="S22" s="2726"/>
      <c r="T22" s="2726"/>
      <c r="V22" s="2810"/>
      <c r="W22" s="2810"/>
      <c r="X22" s="2810"/>
      <c r="Y22" s="2810"/>
      <c r="Z22" s="2810"/>
      <c r="AA22" s="2810"/>
      <c r="AB22" s="2810"/>
      <c r="AC22" s="2810"/>
      <c r="AD22" s="2726"/>
      <c r="AE22" s="2726"/>
      <c r="AF22" s="2726"/>
      <c r="AG22" s="2726"/>
      <c r="AH22" s="2726"/>
    </row>
    <row r="23" spans="1:34" s="2725" customFormat="1" ht="13.5" customHeight="1">
      <c r="A23" s="2662">
        <v>2004</v>
      </c>
      <c r="B23" s="2575">
        <v>19494773</v>
      </c>
      <c r="C23" s="2583">
        <v>10429209</v>
      </c>
      <c r="D23" s="2583">
        <v>5729339</v>
      </c>
      <c r="E23" s="2583">
        <v>514463</v>
      </c>
      <c r="F23" s="2583">
        <v>2821762</v>
      </c>
      <c r="G23" s="2583">
        <v>18790932</v>
      </c>
      <c r="H23" s="2726">
        <v>14694406</v>
      </c>
      <c r="I23" s="2726">
        <v>1805998</v>
      </c>
      <c r="J23" s="2726">
        <v>2290528</v>
      </c>
      <c r="K23" s="2726"/>
      <c r="L23" s="2575"/>
      <c r="M23" s="2583"/>
      <c r="N23" s="2583"/>
      <c r="O23" s="2583"/>
      <c r="P23" s="2583"/>
      <c r="Q23" s="2583"/>
      <c r="R23" s="2726"/>
      <c r="S23" s="2726"/>
      <c r="T23" s="2726"/>
      <c r="V23" s="2810"/>
      <c r="W23" s="2810"/>
      <c r="X23" s="2810"/>
      <c r="Y23" s="2810"/>
      <c r="Z23" s="2810"/>
      <c r="AA23" s="2810"/>
      <c r="AB23" s="2810"/>
      <c r="AC23" s="2810"/>
      <c r="AD23" s="2726"/>
      <c r="AE23" s="2726"/>
      <c r="AF23" s="2726"/>
      <c r="AG23" s="2726"/>
      <c r="AH23" s="2726"/>
    </row>
    <row r="24" spans="1:34" s="2725" customFormat="1" ht="13.5" customHeight="1">
      <c r="A24" s="2662">
        <v>2005</v>
      </c>
      <c r="B24" s="2575">
        <v>21550770</v>
      </c>
      <c r="C24" s="2583">
        <v>11037321</v>
      </c>
      <c r="D24" s="2583">
        <v>6454343</v>
      </c>
      <c r="E24" s="2583">
        <v>327220</v>
      </c>
      <c r="F24" s="2583">
        <v>3731886</v>
      </c>
      <c r="G24" s="2583">
        <v>19855663</v>
      </c>
      <c r="H24" s="2726">
        <v>15784004</v>
      </c>
      <c r="I24" s="2726">
        <v>1856691</v>
      </c>
      <c r="J24" s="2726">
        <v>2214968</v>
      </c>
      <c r="K24" s="2726"/>
      <c r="L24" s="2575"/>
      <c r="M24" s="2583"/>
      <c r="N24" s="2583"/>
      <c r="O24" s="2583"/>
      <c r="P24" s="2583"/>
      <c r="Q24" s="2583"/>
      <c r="R24" s="2726"/>
      <c r="S24" s="2726"/>
      <c r="T24" s="2726"/>
      <c r="V24" s="2810"/>
      <c r="W24" s="2810"/>
      <c r="X24" s="2810"/>
      <c r="Y24" s="2810"/>
      <c r="Z24" s="2810"/>
      <c r="AA24" s="2810"/>
      <c r="AB24" s="2810"/>
      <c r="AC24" s="2810"/>
      <c r="AD24" s="2726"/>
      <c r="AE24" s="2726"/>
      <c r="AF24" s="2726"/>
      <c r="AG24" s="2726"/>
      <c r="AH24" s="2726"/>
    </row>
    <row r="25" spans="1:34" s="2725" customFormat="1" ht="13.5" customHeight="1">
      <c r="A25" s="2729">
        <v>2006</v>
      </c>
      <c r="B25" s="2726">
        <v>22749676</v>
      </c>
      <c r="C25" s="2726">
        <v>11608054</v>
      </c>
      <c r="D25" s="2726">
        <v>7296995</v>
      </c>
      <c r="E25" s="2726">
        <v>397880</v>
      </c>
      <c r="F25" s="2726">
        <v>3446747</v>
      </c>
      <c r="G25" s="2726">
        <v>20688813</v>
      </c>
      <c r="H25" s="2726">
        <v>16765765</v>
      </c>
      <c r="I25" s="2726">
        <v>1844052</v>
      </c>
      <c r="J25" s="2726">
        <v>2078996</v>
      </c>
      <c r="K25" s="2726"/>
      <c r="L25" s="2726"/>
      <c r="M25" s="2726"/>
      <c r="N25" s="2726"/>
      <c r="O25" s="2726"/>
      <c r="P25" s="2726"/>
      <c r="Q25" s="2726"/>
      <c r="R25" s="2726"/>
      <c r="S25" s="2726"/>
      <c r="T25" s="2726"/>
      <c r="V25" s="2810"/>
      <c r="W25" s="2810"/>
      <c r="X25" s="2810"/>
      <c r="Y25" s="2810"/>
      <c r="Z25" s="2810"/>
      <c r="AA25" s="2810"/>
      <c r="AB25" s="2810"/>
      <c r="AC25" s="2810"/>
      <c r="AD25" s="2726"/>
      <c r="AE25" s="2726"/>
      <c r="AF25" s="2726"/>
      <c r="AG25" s="2726"/>
      <c r="AH25" s="2726"/>
    </row>
    <row r="26" spans="1:34" s="2754" customFormat="1" ht="13.5" customHeight="1">
      <c r="A26" s="2729">
        <v>2007</v>
      </c>
      <c r="B26" s="2726">
        <v>23994260</v>
      </c>
      <c r="C26" s="2726">
        <v>12369715</v>
      </c>
      <c r="D26" s="2726">
        <v>7274831</v>
      </c>
      <c r="E26" s="2726">
        <v>439525</v>
      </c>
      <c r="F26" s="2726">
        <v>3910189</v>
      </c>
      <c r="G26" s="2726">
        <v>21532867</v>
      </c>
      <c r="H26" s="2726">
        <v>17443916</v>
      </c>
      <c r="I26" s="2726">
        <v>1625469</v>
      </c>
      <c r="J26" s="2726">
        <v>2463482</v>
      </c>
      <c r="K26" s="2726"/>
      <c r="L26" s="2726"/>
      <c r="M26" s="2726"/>
      <c r="N26" s="2726"/>
      <c r="O26" s="2726"/>
      <c r="P26" s="2726"/>
      <c r="Q26" s="2726"/>
      <c r="R26" s="2726"/>
      <c r="S26" s="2726"/>
      <c r="T26" s="2726"/>
      <c r="V26" s="2810"/>
      <c r="W26" s="2810"/>
      <c r="X26" s="2810"/>
      <c r="Y26" s="2810"/>
      <c r="Z26" s="2810"/>
      <c r="AA26" s="2810"/>
      <c r="AB26" s="2810"/>
      <c r="AC26" s="2810"/>
      <c r="AD26" s="2726"/>
      <c r="AE26" s="2726"/>
      <c r="AF26" s="2726"/>
      <c r="AG26" s="2726"/>
      <c r="AH26" s="2726"/>
    </row>
    <row r="27" spans="1:34" s="2725" customFormat="1" ht="13.5" customHeight="1">
      <c r="A27" s="2729">
        <v>2008</v>
      </c>
      <c r="B27" s="2726">
        <v>28196354</v>
      </c>
      <c r="C27" s="2726">
        <v>13082141</v>
      </c>
      <c r="D27" s="2726">
        <v>7820257</v>
      </c>
      <c r="E27" s="2726">
        <v>547249</v>
      </c>
      <c r="F27" s="2726">
        <v>6746707</v>
      </c>
      <c r="G27" s="2726">
        <v>26801179</v>
      </c>
      <c r="H27" s="2726">
        <v>18474815</v>
      </c>
      <c r="I27" s="2726">
        <v>1490089</v>
      </c>
      <c r="J27" s="2726">
        <v>6836275</v>
      </c>
      <c r="K27" s="2726"/>
      <c r="L27" s="2726"/>
      <c r="M27" s="2726"/>
      <c r="N27" s="2726"/>
      <c r="O27" s="2726"/>
      <c r="P27" s="2726"/>
      <c r="Q27" s="2726"/>
      <c r="R27" s="2726"/>
      <c r="S27" s="2726"/>
      <c r="T27" s="2726"/>
      <c r="V27" s="2810"/>
      <c r="W27" s="2810"/>
      <c r="X27" s="2810"/>
      <c r="Y27" s="2810"/>
      <c r="Z27" s="2810"/>
      <c r="AA27" s="2810"/>
      <c r="AB27" s="2810"/>
      <c r="AC27" s="2810"/>
      <c r="AD27" s="2726"/>
      <c r="AE27" s="2726"/>
      <c r="AF27" s="2726"/>
      <c r="AG27" s="2726"/>
      <c r="AH27" s="2726"/>
    </row>
    <row r="28" spans="1:34" s="2754" customFormat="1" ht="13.5" customHeight="1">
      <c r="A28" s="2729">
        <v>2009</v>
      </c>
      <c r="B28" s="2726">
        <v>31459339</v>
      </c>
      <c r="C28" s="2726">
        <v>13131728</v>
      </c>
      <c r="D28" s="2726">
        <v>9052987</v>
      </c>
      <c r="E28" s="2726">
        <v>492318</v>
      </c>
      <c r="F28" s="2726">
        <v>8782307</v>
      </c>
      <c r="G28" s="2726">
        <v>29577377</v>
      </c>
      <c r="H28" s="2726">
        <v>20157599</v>
      </c>
      <c r="I28" s="2726">
        <v>2008241</v>
      </c>
      <c r="J28" s="2726">
        <v>7411536</v>
      </c>
      <c r="K28" s="2726"/>
      <c r="L28" s="2726"/>
      <c r="M28" s="2726"/>
      <c r="N28" s="2726"/>
      <c r="O28" s="2726"/>
      <c r="P28" s="2726"/>
      <c r="Q28" s="2726"/>
      <c r="R28" s="2726"/>
      <c r="S28" s="2726"/>
      <c r="T28" s="2726"/>
      <c r="V28" s="2810"/>
      <c r="W28" s="2810"/>
      <c r="X28" s="2810"/>
      <c r="Y28" s="2810"/>
      <c r="Z28" s="2810"/>
      <c r="AA28" s="2810"/>
      <c r="AB28" s="2810"/>
      <c r="AC28" s="2810"/>
      <c r="AD28" s="2726"/>
      <c r="AE28" s="2726"/>
      <c r="AF28" s="2726"/>
      <c r="AG28" s="2726"/>
      <c r="AH28" s="2726"/>
    </row>
    <row r="29" spans="1:34" s="2725" customFormat="1" ht="13.5" customHeight="1">
      <c r="A29" s="2729">
        <v>2010</v>
      </c>
      <c r="B29" s="2726">
        <v>32320506</v>
      </c>
      <c r="C29" s="2726">
        <v>13483331</v>
      </c>
      <c r="D29" s="2726">
        <v>9635922</v>
      </c>
      <c r="E29" s="2726">
        <v>509049</v>
      </c>
      <c r="F29" s="2726">
        <v>8692204</v>
      </c>
      <c r="G29" s="2726">
        <v>31093898</v>
      </c>
      <c r="H29" s="2726">
        <v>20941198</v>
      </c>
      <c r="I29" s="2726">
        <v>2129954</v>
      </c>
      <c r="J29" s="2726">
        <v>8022746</v>
      </c>
      <c r="K29" s="2726"/>
      <c r="L29" s="2726"/>
      <c r="M29" s="2726"/>
      <c r="N29" s="2726"/>
      <c r="O29" s="2726"/>
      <c r="P29" s="2726"/>
      <c r="Q29" s="2726"/>
      <c r="R29" s="2726"/>
      <c r="S29" s="2726"/>
      <c r="T29" s="2726"/>
      <c r="V29" s="2810"/>
      <c r="W29" s="2810"/>
      <c r="X29" s="2810"/>
      <c r="Y29" s="2810"/>
      <c r="Z29" s="2810"/>
      <c r="AA29" s="2810"/>
      <c r="AB29" s="2810"/>
      <c r="AC29" s="2810"/>
      <c r="AD29" s="2726"/>
      <c r="AE29" s="2726"/>
      <c r="AF29" s="2726"/>
      <c r="AG29" s="2726"/>
      <c r="AH29" s="2726"/>
    </row>
    <row r="30" spans="1:34" s="2725" customFormat="1" ht="13.5" customHeight="1">
      <c r="A30" s="2729">
        <v>2011</v>
      </c>
      <c r="B30" s="2726">
        <v>30082789</v>
      </c>
      <c r="C30" s="2726">
        <v>13746317</v>
      </c>
      <c r="D30" s="2726">
        <v>8929539</v>
      </c>
      <c r="E30" s="2726">
        <v>592217</v>
      </c>
      <c r="F30" s="2726">
        <v>6814716</v>
      </c>
      <c r="G30" s="2726">
        <v>29356867</v>
      </c>
      <c r="H30" s="2726">
        <v>20822007</v>
      </c>
      <c r="I30" s="2726">
        <v>2215394</v>
      </c>
      <c r="J30" s="2726">
        <v>6319467</v>
      </c>
      <c r="K30" s="2726"/>
      <c r="L30" s="2726"/>
      <c r="M30" s="2726"/>
      <c r="N30" s="2726"/>
      <c r="O30" s="2726"/>
      <c r="P30" s="2726"/>
      <c r="Q30" s="2726"/>
      <c r="R30" s="2726"/>
      <c r="S30" s="2726"/>
      <c r="T30" s="2726"/>
      <c r="V30" s="2810"/>
      <c r="W30" s="2810"/>
      <c r="X30" s="2810"/>
      <c r="Y30" s="2810"/>
      <c r="Z30" s="2810"/>
      <c r="AA30" s="2810"/>
      <c r="AB30" s="2810"/>
      <c r="AC30" s="2810"/>
      <c r="AD30" s="2726"/>
      <c r="AE30" s="2726"/>
      <c r="AF30" s="2726"/>
      <c r="AG30" s="2726"/>
      <c r="AH30" s="2726"/>
    </row>
    <row r="31" spans="1:34" s="2725" customFormat="1" ht="13.5" customHeight="1">
      <c r="A31" s="2729">
        <v>2012</v>
      </c>
      <c r="B31" s="2726">
        <v>37248564</v>
      </c>
      <c r="C31" s="2726">
        <v>13082142</v>
      </c>
      <c r="D31" s="2726">
        <v>9392773</v>
      </c>
      <c r="E31" s="2726">
        <v>1439049</v>
      </c>
      <c r="F31" s="2726">
        <v>13334600</v>
      </c>
      <c r="G31" s="2726">
        <v>36341055</v>
      </c>
      <c r="H31" s="2726">
        <v>21709172</v>
      </c>
      <c r="I31" s="2726">
        <v>2004179</v>
      </c>
      <c r="J31" s="2726">
        <v>12627704</v>
      </c>
      <c r="K31" s="2726"/>
      <c r="L31" s="2726"/>
      <c r="M31" s="2726"/>
      <c r="N31" s="2726"/>
      <c r="O31" s="2726"/>
      <c r="P31" s="2726"/>
      <c r="Q31" s="2726"/>
      <c r="R31" s="2726"/>
      <c r="S31" s="2726"/>
      <c r="T31" s="2726"/>
      <c r="V31" s="2810"/>
      <c r="W31" s="2810"/>
      <c r="X31" s="2810"/>
      <c r="Y31" s="2810"/>
      <c r="Z31" s="2810"/>
      <c r="AA31" s="2810"/>
      <c r="AB31" s="2810"/>
      <c r="AC31" s="2810"/>
      <c r="AD31" s="2726"/>
      <c r="AE31" s="2726"/>
      <c r="AF31" s="2726"/>
      <c r="AG31" s="2726"/>
      <c r="AH31" s="2726"/>
    </row>
    <row r="32" spans="1:34" s="2725" customFormat="1" ht="13.5" customHeight="1">
      <c r="A32" s="2729">
        <v>2013</v>
      </c>
      <c r="B32" s="2726">
        <v>46976158</v>
      </c>
      <c r="C32" s="2726">
        <v>13422864</v>
      </c>
      <c r="D32" s="2726">
        <v>11034599</v>
      </c>
      <c r="E32" s="2726">
        <v>661135</v>
      </c>
      <c r="F32" s="2726">
        <v>21857561</v>
      </c>
      <c r="G32" s="2726">
        <v>45639377</v>
      </c>
      <c r="H32" s="2726">
        <v>22616943</v>
      </c>
      <c r="I32" s="2726">
        <v>2244091</v>
      </c>
      <c r="J32" s="2726">
        <v>20778343</v>
      </c>
      <c r="K32" s="2726"/>
      <c r="L32" s="2726"/>
      <c r="M32" s="2726"/>
      <c r="N32" s="2726"/>
      <c r="O32" s="2726"/>
      <c r="P32" s="2726"/>
      <c r="Q32" s="2726"/>
      <c r="R32" s="2726"/>
      <c r="S32" s="2726"/>
      <c r="T32" s="2726"/>
      <c r="V32" s="2810"/>
      <c r="W32" s="2810"/>
      <c r="X32" s="2810"/>
      <c r="Y32" s="2810"/>
      <c r="Z32" s="2810"/>
      <c r="AA32" s="2810"/>
      <c r="AB32" s="2810"/>
      <c r="AC32" s="2810"/>
      <c r="AD32" s="2726"/>
      <c r="AE32" s="2726"/>
      <c r="AF32" s="2726"/>
      <c r="AG32" s="2726"/>
      <c r="AH32" s="2726"/>
    </row>
    <row r="33" spans="1:34" s="2754" customFormat="1" ht="13.5" customHeight="1">
      <c r="A33" s="2729">
        <v>2014</v>
      </c>
      <c r="B33" s="2726">
        <v>38701860</v>
      </c>
      <c r="C33" s="2726">
        <v>13663649</v>
      </c>
      <c r="D33" s="2726">
        <v>10166590</v>
      </c>
      <c r="E33" s="2726">
        <v>655484</v>
      </c>
      <c r="F33" s="2726">
        <v>14216136</v>
      </c>
      <c r="G33" s="2726">
        <v>37523665</v>
      </c>
      <c r="H33" s="2726">
        <v>22129955</v>
      </c>
      <c r="I33" s="2726">
        <v>2084999</v>
      </c>
      <c r="J33" s="2726">
        <v>13308711</v>
      </c>
      <c r="K33" s="2726"/>
      <c r="L33" s="2726"/>
      <c r="M33" s="2726"/>
      <c r="N33" s="2726"/>
      <c r="O33" s="2726"/>
      <c r="P33" s="2726"/>
      <c r="Q33" s="2726"/>
      <c r="R33" s="2726"/>
      <c r="S33" s="2726"/>
      <c r="T33" s="2726"/>
      <c r="V33" s="2810"/>
      <c r="W33" s="2810"/>
      <c r="X33" s="2810"/>
      <c r="Y33" s="2810"/>
      <c r="Z33" s="2810"/>
      <c r="AA33" s="2810"/>
      <c r="AB33" s="2810"/>
      <c r="AC33" s="2810"/>
      <c r="AD33" s="2726"/>
      <c r="AE33" s="2726"/>
      <c r="AF33" s="2726"/>
      <c r="AG33" s="2726"/>
      <c r="AH33" s="2726"/>
    </row>
    <row r="34" spans="1:34" s="2725" customFormat="1" ht="13.5" customHeight="1">
      <c r="A34" s="2729">
        <v>2015</v>
      </c>
      <c r="B34" s="2726">
        <v>34965868</v>
      </c>
      <c r="C34" s="2726">
        <v>14043192</v>
      </c>
      <c r="D34" s="2726">
        <v>9650649</v>
      </c>
      <c r="E34" s="2726">
        <v>726279</v>
      </c>
      <c r="F34" s="2726">
        <v>10545748</v>
      </c>
      <c r="G34" s="2726">
        <v>33095113</v>
      </c>
      <c r="H34" s="2726">
        <v>22039399</v>
      </c>
      <c r="I34" s="2726">
        <v>1492465</v>
      </c>
      <c r="J34" s="2726">
        <v>9563249</v>
      </c>
      <c r="K34" s="2726"/>
      <c r="L34" s="2811"/>
      <c r="M34" s="2811"/>
      <c r="N34" s="2811"/>
      <c r="O34" s="2811"/>
      <c r="P34" s="2811"/>
      <c r="Q34" s="2811"/>
      <c r="R34" s="2811"/>
      <c r="S34" s="2811"/>
      <c r="T34" s="2811"/>
      <c r="V34" s="2726"/>
      <c r="W34" s="2726"/>
      <c r="X34" s="2726"/>
      <c r="Y34" s="2726"/>
      <c r="Z34" s="2726"/>
      <c r="AA34" s="2726"/>
      <c r="AB34" s="2726"/>
      <c r="AC34" s="2726"/>
      <c r="AD34" s="2726"/>
      <c r="AE34" s="2726"/>
      <c r="AF34" s="2726"/>
      <c r="AG34" s="2726"/>
      <c r="AH34" s="2726"/>
    </row>
    <row r="35" spans="1:34" s="2754" customFormat="1" ht="13.5" customHeight="1">
      <c r="A35" s="2774">
        <v>2016</v>
      </c>
      <c r="B35" s="2811">
        <v>31973479</v>
      </c>
      <c r="C35" s="2811">
        <v>14778186</v>
      </c>
      <c r="D35" s="2811">
        <v>9941490</v>
      </c>
      <c r="E35" s="2811">
        <v>800518</v>
      </c>
      <c r="F35" s="2811">
        <v>6453284</v>
      </c>
      <c r="G35" s="2811">
        <v>30030286</v>
      </c>
      <c r="H35" s="2811">
        <v>22323756</v>
      </c>
      <c r="I35" s="2811">
        <v>1801820</v>
      </c>
      <c r="J35" s="2811">
        <v>5904709</v>
      </c>
      <c r="K35" s="2726"/>
      <c r="L35" s="2726"/>
      <c r="M35" s="2726"/>
    </row>
    <row r="36" spans="1:34" s="2725" customFormat="1" ht="13.5" customHeight="1">
      <c r="A36" s="4281"/>
      <c r="B36" s="4270" t="s">
        <v>3065</v>
      </c>
      <c r="C36" s="4270"/>
      <c r="D36" s="4270"/>
      <c r="E36" s="4270"/>
      <c r="F36" s="4270"/>
      <c r="G36" s="4270" t="s">
        <v>3066</v>
      </c>
      <c r="H36" s="4270"/>
      <c r="I36" s="4270"/>
      <c r="J36" s="4270"/>
    </row>
    <row r="37" spans="1:34" s="2725" customFormat="1" ht="13.5" customHeight="1">
      <c r="A37" s="4281"/>
      <c r="B37" s="4271" t="s">
        <v>14</v>
      </c>
      <c r="C37" s="4270" t="s">
        <v>3067</v>
      </c>
      <c r="D37" s="4270"/>
      <c r="E37" s="4270"/>
      <c r="F37" s="4270" t="s">
        <v>3068</v>
      </c>
      <c r="G37" s="4271" t="s">
        <v>14</v>
      </c>
      <c r="H37" s="4270" t="s">
        <v>3067</v>
      </c>
      <c r="I37" s="4270"/>
      <c r="J37" s="4270" t="s">
        <v>3068</v>
      </c>
    </row>
    <row r="38" spans="1:34" s="2725" customFormat="1" ht="13.5" customHeight="1">
      <c r="A38" s="4281"/>
      <c r="B38" s="4272"/>
      <c r="C38" s="4270" t="s">
        <v>3069</v>
      </c>
      <c r="D38" s="4270" t="s">
        <v>3070</v>
      </c>
      <c r="E38" s="4270" t="s">
        <v>3071</v>
      </c>
      <c r="F38" s="4270"/>
      <c r="G38" s="4272"/>
      <c r="H38" s="4270" t="s">
        <v>2998</v>
      </c>
      <c r="I38" s="4270" t="s">
        <v>1457</v>
      </c>
      <c r="J38" s="4270"/>
    </row>
    <row r="39" spans="1:34" s="2725" customFormat="1" ht="24.75" customHeight="1">
      <c r="A39" s="4281"/>
      <c r="B39" s="4273"/>
      <c r="C39" s="4277"/>
      <c r="D39" s="4270"/>
      <c r="E39" s="4270"/>
      <c r="F39" s="4270"/>
      <c r="G39" s="4273"/>
      <c r="H39" s="4277"/>
      <c r="I39" s="4270"/>
      <c r="J39" s="4270"/>
    </row>
    <row r="40" spans="1:34" s="2725" customFormat="1" ht="12.75">
      <c r="A40" s="4280" t="s">
        <v>372</v>
      </c>
      <c r="B40" s="4280"/>
      <c r="C40" s="4280"/>
      <c r="D40" s="4280"/>
      <c r="E40" s="4280"/>
      <c r="F40" s="4280"/>
      <c r="G40" s="4280"/>
      <c r="H40" s="4280"/>
      <c r="I40" s="4280"/>
      <c r="J40" s="4280"/>
    </row>
    <row r="41" spans="1:34" ht="12" customHeight="1">
      <c r="A41" s="4279" t="s">
        <v>3072</v>
      </c>
      <c r="B41" s="4279"/>
      <c r="C41" s="4279"/>
      <c r="D41" s="4279"/>
      <c r="E41" s="4279"/>
      <c r="F41" s="4279"/>
      <c r="G41" s="4279"/>
      <c r="H41" s="4279"/>
      <c r="I41" s="4279"/>
      <c r="J41" s="4279"/>
    </row>
    <row r="42" spans="1:34" ht="12" customHeight="1">
      <c r="A42" s="4279" t="s">
        <v>3073</v>
      </c>
      <c r="B42" s="4279"/>
      <c r="C42" s="4279"/>
      <c r="D42" s="4279"/>
      <c r="E42" s="4279"/>
      <c r="F42" s="4279"/>
      <c r="G42" s="4279"/>
      <c r="H42" s="4279"/>
      <c r="I42" s="4279"/>
      <c r="J42" s="4279"/>
    </row>
    <row r="43" spans="1:34" ht="12" customHeight="1">
      <c r="A43" s="2812"/>
      <c r="B43" s="2587"/>
      <c r="C43" s="2587"/>
      <c r="D43" s="2813"/>
      <c r="E43" s="2813"/>
      <c r="F43" s="2814"/>
      <c r="G43" s="2814"/>
    </row>
    <row r="44" spans="1:34" ht="12" customHeight="1">
      <c r="A44" s="2812"/>
      <c r="B44" s="2587"/>
      <c r="C44" s="2587"/>
      <c r="D44" s="2813"/>
      <c r="E44" s="2813"/>
      <c r="F44" s="2814"/>
      <c r="G44" s="2815"/>
    </row>
    <row r="45" spans="1:34" ht="12" customHeight="1">
      <c r="A45" s="2812"/>
      <c r="B45" s="2587"/>
      <c r="C45" s="2587"/>
      <c r="D45" s="2813"/>
      <c r="E45" s="2813"/>
      <c r="F45" s="2814"/>
      <c r="G45" s="2814"/>
    </row>
    <row r="46" spans="1:34" ht="12" customHeight="1">
      <c r="A46" s="2812"/>
      <c r="B46" s="2587"/>
      <c r="C46" s="2587"/>
      <c r="D46" s="2813"/>
      <c r="E46" s="2813"/>
      <c r="F46" s="2814"/>
      <c r="G46" s="2814"/>
    </row>
    <row r="47" spans="1:34" ht="12" customHeight="1">
      <c r="A47" s="2812"/>
      <c r="B47" s="2587"/>
      <c r="C47" s="2587"/>
      <c r="D47" s="2813"/>
      <c r="E47" s="2813"/>
      <c r="F47" s="2814"/>
      <c r="G47" s="2814"/>
    </row>
    <row r="48" spans="1:34" ht="12" customHeight="1">
      <c r="A48" s="507"/>
      <c r="B48" s="2816"/>
      <c r="C48" s="2816"/>
      <c r="D48" s="2817"/>
      <c r="E48" s="2817"/>
      <c r="F48" s="2815"/>
      <c r="G48" s="2814"/>
    </row>
    <row r="49" spans="1:7" ht="12" customHeight="1">
      <c r="A49" s="2812"/>
      <c r="B49" s="2587"/>
      <c r="C49" s="2587"/>
      <c r="D49" s="2813"/>
      <c r="E49" s="2813"/>
      <c r="F49" s="2814"/>
      <c r="G49" s="2814"/>
    </row>
    <row r="50" spans="1:7" ht="12" customHeight="1">
      <c r="A50" s="2812"/>
      <c r="B50" s="2587"/>
      <c r="C50" s="2587"/>
      <c r="D50" s="2813"/>
      <c r="E50" s="2813"/>
      <c r="F50" s="2814"/>
      <c r="G50" s="2814"/>
    </row>
    <row r="51" spans="1:7" ht="12" customHeight="1">
      <c r="A51" s="2812"/>
      <c r="B51" s="2587"/>
      <c r="C51" s="2587"/>
      <c r="D51" s="2813"/>
      <c r="E51" s="2813"/>
      <c r="F51" s="2814"/>
      <c r="G51" s="2814"/>
    </row>
    <row r="52" spans="1:7" ht="12" customHeight="1">
      <c r="A52" s="2812"/>
      <c r="B52" s="2587"/>
      <c r="C52" s="2587"/>
      <c r="D52" s="2813"/>
      <c r="E52" s="2813"/>
      <c r="F52" s="2814"/>
      <c r="G52" s="2814"/>
    </row>
    <row r="53" spans="1:7" ht="12" customHeight="1">
      <c r="A53" s="2812"/>
      <c r="B53" s="2587"/>
      <c r="C53" s="2587"/>
      <c r="D53" s="2813"/>
      <c r="E53" s="2813"/>
      <c r="F53" s="2814"/>
      <c r="G53" s="2815"/>
    </row>
    <row r="54" spans="1:7" ht="12" customHeight="1">
      <c r="A54" s="2812"/>
      <c r="B54" s="2587"/>
      <c r="C54" s="2587"/>
      <c r="D54" s="2813"/>
      <c r="E54" s="2813"/>
      <c r="F54" s="2814"/>
      <c r="G54" s="2814"/>
    </row>
    <row r="55" spans="1:7" ht="12" customHeight="1">
      <c r="A55" s="2812"/>
      <c r="B55" s="2587"/>
      <c r="C55" s="2587"/>
      <c r="D55" s="2813"/>
      <c r="E55" s="2813"/>
      <c r="F55" s="2814"/>
      <c r="G55" s="2814"/>
    </row>
    <row r="56" spans="1:7" ht="12" customHeight="1">
      <c r="A56" s="2812"/>
      <c r="B56" s="2587"/>
      <c r="C56" s="2587"/>
      <c r="D56" s="2813"/>
      <c r="E56" s="2813"/>
      <c r="F56" s="2814"/>
      <c r="G56" s="2814"/>
    </row>
    <row r="57" spans="1:7" ht="12" customHeight="1">
      <c r="A57" s="507"/>
      <c r="B57" s="2816"/>
      <c r="C57" s="2816"/>
      <c r="D57" s="2817"/>
      <c r="E57" s="2817"/>
      <c r="F57" s="2815"/>
      <c r="G57" s="2814"/>
    </row>
    <row r="58" spans="1:7" ht="12" customHeight="1">
      <c r="A58" s="2812"/>
      <c r="B58" s="2587"/>
      <c r="C58" s="2587"/>
      <c r="D58" s="2813"/>
      <c r="E58" s="2813"/>
      <c r="F58" s="2814"/>
      <c r="G58" s="2814"/>
    </row>
    <row r="59" spans="1:7" ht="12" customHeight="1">
      <c r="A59" s="2812"/>
      <c r="B59" s="2587"/>
      <c r="C59" s="2587"/>
      <c r="D59" s="2813"/>
      <c r="E59" s="2813"/>
      <c r="F59" s="2814"/>
      <c r="G59" s="2814"/>
    </row>
    <row r="60" spans="1:7" ht="12" customHeight="1">
      <c r="A60" s="2812"/>
      <c r="B60" s="2587"/>
      <c r="C60" s="2587"/>
      <c r="D60" s="2813"/>
      <c r="E60" s="2813"/>
      <c r="F60" s="2814"/>
      <c r="G60" s="2814"/>
    </row>
    <row r="61" spans="1:7" ht="12" customHeight="1">
      <c r="A61" s="2812"/>
      <c r="B61" s="2587"/>
      <c r="C61" s="2587"/>
      <c r="D61" s="2813"/>
      <c r="E61" s="2813"/>
      <c r="F61" s="2814"/>
      <c r="G61" s="2814"/>
    </row>
    <row r="62" spans="1:7" ht="12" customHeight="1">
      <c r="A62" s="2812"/>
      <c r="B62" s="2587"/>
      <c r="C62" s="2587"/>
      <c r="D62" s="2813"/>
      <c r="E62" s="2813"/>
      <c r="F62" s="2814"/>
      <c r="G62" s="2814"/>
    </row>
    <row r="63" spans="1:7" ht="12" customHeight="1">
      <c r="A63" s="2812"/>
      <c r="B63" s="2587"/>
      <c r="C63" s="2587"/>
      <c r="D63" s="2813"/>
      <c r="E63" s="2813"/>
      <c r="F63" s="2814"/>
      <c r="G63" s="2815"/>
    </row>
    <row r="64" spans="1:7" ht="12" customHeight="1">
      <c r="A64" s="2812"/>
      <c r="B64" s="2587"/>
      <c r="C64" s="2587"/>
      <c r="D64" s="2813"/>
      <c r="E64" s="2813"/>
      <c r="F64" s="2814"/>
      <c r="G64" s="2814"/>
    </row>
    <row r="65" spans="1:7" ht="12" customHeight="1">
      <c r="A65" s="2812"/>
      <c r="B65" s="2587"/>
      <c r="C65" s="2587"/>
      <c r="D65" s="2813"/>
      <c r="E65" s="2813"/>
      <c r="F65" s="2814"/>
      <c r="G65" s="2814"/>
    </row>
    <row r="66" spans="1:7" ht="12" customHeight="1">
      <c r="A66" s="2812"/>
      <c r="B66" s="2587"/>
      <c r="C66" s="2587"/>
      <c r="D66" s="2813"/>
      <c r="E66" s="2813"/>
      <c r="F66" s="2814"/>
      <c r="G66" s="2814"/>
    </row>
    <row r="67" spans="1:7" ht="12" customHeight="1">
      <c r="A67" s="507"/>
      <c r="B67" s="2816"/>
      <c r="C67" s="2816"/>
      <c r="D67" s="2817"/>
      <c r="E67" s="2817"/>
      <c r="F67" s="2815"/>
      <c r="G67" s="2814"/>
    </row>
    <row r="68" spans="1:7" ht="12" customHeight="1">
      <c r="A68" s="2812"/>
      <c r="B68" s="2587"/>
      <c r="C68" s="2587"/>
      <c r="D68" s="2813"/>
      <c r="E68" s="2813"/>
      <c r="F68" s="2814"/>
      <c r="G68" s="2814"/>
    </row>
    <row r="69" spans="1:7" ht="12" customHeight="1">
      <c r="A69" s="2812"/>
      <c r="B69" s="2587"/>
      <c r="C69" s="2587"/>
      <c r="D69" s="2813"/>
      <c r="E69" s="2813"/>
      <c r="F69" s="2814"/>
      <c r="G69" s="2814"/>
    </row>
    <row r="70" spans="1:7" ht="12" customHeight="1">
      <c r="A70" s="2812"/>
      <c r="B70" s="2587"/>
      <c r="C70" s="2587"/>
      <c r="D70" s="2813"/>
      <c r="E70" s="2813"/>
      <c r="F70" s="2814"/>
      <c r="G70" s="2814"/>
    </row>
    <row r="71" spans="1:7" ht="12" customHeight="1">
      <c r="A71" s="2812"/>
      <c r="B71" s="2587"/>
      <c r="C71" s="2587"/>
      <c r="D71" s="2813"/>
      <c r="E71" s="2813"/>
      <c r="F71" s="2814"/>
      <c r="G71" s="2814"/>
    </row>
    <row r="72" spans="1:7" ht="12" customHeight="1">
      <c r="A72" s="2812"/>
      <c r="B72" s="2587"/>
      <c r="C72" s="2587"/>
      <c r="D72" s="2813"/>
      <c r="E72" s="2813"/>
      <c r="F72" s="2814"/>
      <c r="G72" s="2814"/>
    </row>
    <row r="73" spans="1:7" ht="12" customHeight="1">
      <c r="A73" s="2812"/>
      <c r="B73" s="2587"/>
      <c r="C73" s="2587"/>
      <c r="D73" s="2813"/>
      <c r="E73" s="2813"/>
      <c r="F73" s="2814"/>
      <c r="G73" s="2814"/>
    </row>
    <row r="74" spans="1:7" ht="12" customHeight="1">
      <c r="A74" s="2812"/>
      <c r="B74" s="2587"/>
      <c r="C74" s="2587"/>
      <c r="D74" s="2813"/>
      <c r="E74" s="2813"/>
      <c r="F74" s="2814"/>
      <c r="G74" s="2814"/>
    </row>
    <row r="75" spans="1:7" ht="12" customHeight="1">
      <c r="A75" s="2812"/>
      <c r="B75" s="2587"/>
      <c r="C75" s="2587"/>
      <c r="D75" s="2813"/>
      <c r="E75" s="2813"/>
      <c r="F75" s="2814"/>
      <c r="G75" s="2814"/>
    </row>
    <row r="76" spans="1:7" ht="12" customHeight="1">
      <c r="A76" s="2812"/>
      <c r="B76" s="2587"/>
      <c r="C76" s="2587"/>
      <c r="D76" s="2813"/>
      <c r="E76" s="2813"/>
      <c r="F76" s="2814"/>
      <c r="G76" s="2814"/>
    </row>
    <row r="77" spans="1:7" ht="12" customHeight="1">
      <c r="A77" s="2812"/>
      <c r="B77" s="2587"/>
      <c r="C77" s="2587"/>
      <c r="D77" s="2813"/>
      <c r="E77" s="2813"/>
      <c r="F77" s="2814"/>
      <c r="G77" s="2814"/>
    </row>
    <row r="78" spans="1:7" ht="12" customHeight="1">
      <c r="A78" s="2812"/>
      <c r="B78" s="2587"/>
      <c r="C78" s="2587"/>
      <c r="D78" s="2813"/>
      <c r="E78" s="2813"/>
      <c r="F78" s="2814"/>
      <c r="G78" s="2814"/>
    </row>
    <row r="79" spans="1:7" ht="12" customHeight="1">
      <c r="A79" s="2812"/>
      <c r="B79" s="2587"/>
      <c r="C79" s="2587"/>
      <c r="D79" s="2813"/>
      <c r="E79" s="2813"/>
      <c r="F79" s="2814"/>
      <c r="G79" s="2815"/>
    </row>
    <row r="80" spans="1:7" ht="12" customHeight="1">
      <c r="A80" s="2812"/>
      <c r="B80" s="2587"/>
      <c r="C80" s="2587"/>
      <c r="D80" s="2813"/>
      <c r="E80" s="2813"/>
      <c r="F80" s="2814"/>
      <c r="G80" s="2814"/>
    </row>
    <row r="81" spans="1:7" ht="12" customHeight="1">
      <c r="A81" s="2812"/>
      <c r="B81" s="2587"/>
      <c r="C81" s="2587"/>
      <c r="D81" s="2813"/>
      <c r="E81" s="2813"/>
      <c r="F81" s="2814"/>
      <c r="G81" s="2814"/>
    </row>
    <row r="82" spans="1:7" ht="12" customHeight="1">
      <c r="A82" s="2812"/>
      <c r="B82" s="2587"/>
      <c r="C82" s="2587"/>
      <c r="D82" s="2813"/>
      <c r="E82" s="2813"/>
      <c r="F82" s="2814"/>
      <c r="G82" s="2814"/>
    </row>
    <row r="83" spans="1:7" ht="12" customHeight="1">
      <c r="A83" s="507"/>
      <c r="B83" s="2816"/>
      <c r="C83" s="2816"/>
      <c r="D83" s="2817"/>
      <c r="E83" s="2817"/>
      <c r="F83" s="2815"/>
      <c r="G83" s="2814"/>
    </row>
    <row r="84" spans="1:7" ht="12" customHeight="1">
      <c r="A84" s="2812"/>
      <c r="B84" s="2587"/>
      <c r="C84" s="2587"/>
      <c r="D84" s="2813"/>
      <c r="E84" s="2813"/>
      <c r="F84" s="2814"/>
      <c r="G84" s="2814"/>
    </row>
    <row r="85" spans="1:7" ht="12" customHeight="1">
      <c r="A85" s="2812"/>
      <c r="B85" s="2587"/>
      <c r="C85" s="2587"/>
      <c r="D85" s="2813"/>
      <c r="E85" s="2813"/>
      <c r="F85" s="2814"/>
      <c r="G85" s="2815"/>
    </row>
    <row r="86" spans="1:7" ht="12" customHeight="1">
      <c r="A86" s="2812"/>
      <c r="B86" s="2587"/>
      <c r="C86" s="2587"/>
      <c r="D86" s="2813"/>
      <c r="E86" s="2813"/>
      <c r="F86" s="2814"/>
      <c r="G86" s="2814"/>
    </row>
    <row r="87" spans="1:7" ht="12" customHeight="1">
      <c r="A87" s="2812"/>
      <c r="B87" s="2587"/>
      <c r="C87" s="2587"/>
      <c r="D87" s="2813"/>
      <c r="E87" s="2813"/>
      <c r="F87" s="2814"/>
      <c r="G87" s="2814"/>
    </row>
    <row r="88" spans="1:7" ht="12" customHeight="1">
      <c r="A88" s="2812"/>
      <c r="B88" s="2587"/>
      <c r="C88" s="2587"/>
      <c r="D88" s="2813"/>
      <c r="E88" s="2813"/>
      <c r="F88" s="2814"/>
      <c r="G88" s="2814"/>
    </row>
    <row r="89" spans="1:7" ht="12" customHeight="1">
      <c r="A89" s="507"/>
      <c r="B89" s="2816"/>
      <c r="C89" s="2816"/>
      <c r="D89" s="2817"/>
      <c r="E89" s="2817"/>
      <c r="F89" s="2815"/>
      <c r="G89" s="2814"/>
    </row>
    <row r="90" spans="1:7" ht="12" customHeight="1">
      <c r="A90" s="2812"/>
      <c r="B90" s="2587"/>
      <c r="C90" s="2587"/>
      <c r="D90" s="2813"/>
      <c r="E90" s="2813"/>
      <c r="F90" s="2814"/>
      <c r="G90" s="2814"/>
    </row>
    <row r="91" spans="1:7" ht="12" customHeight="1">
      <c r="A91" s="2812"/>
      <c r="B91" s="2587"/>
      <c r="C91" s="2587"/>
      <c r="D91" s="2813"/>
      <c r="E91" s="2813"/>
      <c r="F91" s="2814"/>
      <c r="G91" s="2814"/>
    </row>
    <row r="92" spans="1:7" ht="12" customHeight="1">
      <c r="A92" s="2812"/>
      <c r="B92" s="2587"/>
      <c r="C92" s="2587"/>
      <c r="D92" s="2813"/>
      <c r="E92" s="2813"/>
      <c r="F92" s="2814"/>
      <c r="G92" s="2814"/>
    </row>
    <row r="93" spans="1:7" ht="12" customHeight="1">
      <c r="A93" s="2812"/>
      <c r="B93" s="2587"/>
      <c r="C93" s="2587"/>
      <c r="D93" s="2813"/>
      <c r="E93" s="2813"/>
      <c r="F93" s="2814"/>
      <c r="G93" s="2814"/>
    </row>
    <row r="94" spans="1:7" ht="12" customHeight="1">
      <c r="A94" s="2812"/>
      <c r="B94" s="2587"/>
      <c r="C94" s="2587"/>
      <c r="D94" s="2813"/>
      <c r="E94" s="2813"/>
      <c r="F94" s="2814"/>
      <c r="G94" s="2814"/>
    </row>
    <row r="95" spans="1:7" ht="12" customHeight="1">
      <c r="A95" s="2812"/>
      <c r="B95" s="2587"/>
      <c r="C95" s="2587"/>
      <c r="D95" s="2813"/>
      <c r="E95" s="2813"/>
      <c r="F95" s="2814"/>
      <c r="G95" s="2814"/>
    </row>
    <row r="96" spans="1:7" ht="12" customHeight="1">
      <c r="A96" s="2812"/>
      <c r="B96" s="2587"/>
      <c r="C96" s="2587"/>
      <c r="D96" s="2813"/>
      <c r="E96" s="2813"/>
      <c r="F96" s="2814"/>
      <c r="G96" s="2814"/>
    </row>
    <row r="97" spans="1:7" ht="12" customHeight="1">
      <c r="A97" s="2812"/>
      <c r="B97" s="2587"/>
      <c r="C97" s="2587"/>
      <c r="D97" s="2813"/>
      <c r="E97" s="2813"/>
      <c r="F97" s="2814"/>
      <c r="G97" s="2814"/>
    </row>
    <row r="98" spans="1:7" ht="12" customHeight="1">
      <c r="A98" s="2812"/>
      <c r="B98" s="2587"/>
      <c r="C98" s="2587"/>
      <c r="D98" s="2813"/>
      <c r="E98" s="2813"/>
      <c r="F98" s="2814"/>
      <c r="G98" s="2814"/>
    </row>
    <row r="99" spans="1:7" ht="12" customHeight="1">
      <c r="A99" s="2812"/>
      <c r="B99" s="2587"/>
      <c r="C99" s="2587"/>
      <c r="D99" s="2813"/>
      <c r="E99" s="2813"/>
      <c r="F99" s="2814"/>
      <c r="G99" s="2814"/>
    </row>
    <row r="100" spans="1:7" ht="12" customHeight="1">
      <c r="A100" s="2812"/>
      <c r="B100" s="2587"/>
      <c r="C100" s="2587"/>
      <c r="D100" s="2813"/>
      <c r="E100" s="2813"/>
      <c r="F100" s="2814"/>
      <c r="G100" s="2814"/>
    </row>
    <row r="101" spans="1:7" ht="12" customHeight="1">
      <c r="A101" s="2812"/>
      <c r="B101" s="2587"/>
      <c r="C101" s="2587"/>
      <c r="D101" s="2813"/>
      <c r="E101" s="2813"/>
      <c r="F101" s="2814"/>
      <c r="G101" s="2814"/>
    </row>
    <row r="102" spans="1:7" ht="12" customHeight="1">
      <c r="A102" s="2812"/>
      <c r="B102" s="2587"/>
      <c r="C102" s="2587"/>
      <c r="D102" s="2813"/>
      <c r="E102" s="2813"/>
      <c r="F102" s="2814"/>
      <c r="G102" s="2814"/>
    </row>
    <row r="103" spans="1:7" ht="12" customHeight="1">
      <c r="A103" s="2812"/>
      <c r="B103" s="2587"/>
      <c r="C103" s="2587"/>
      <c r="D103" s="2813"/>
      <c r="E103" s="2813"/>
      <c r="F103" s="2814"/>
      <c r="G103" s="2814"/>
    </row>
    <row r="104" spans="1:7" ht="12" customHeight="1">
      <c r="A104" s="2812"/>
      <c r="B104" s="2587"/>
      <c r="C104" s="2587"/>
      <c r="D104" s="2813"/>
      <c r="E104" s="2813"/>
      <c r="F104" s="2814"/>
      <c r="G104" s="2814"/>
    </row>
    <row r="105" spans="1:7" ht="12" customHeight="1">
      <c r="A105" s="2812"/>
      <c r="B105" s="2587"/>
      <c r="C105" s="2587"/>
      <c r="D105" s="2813"/>
      <c r="E105" s="2813"/>
      <c r="F105" s="2814"/>
      <c r="G105" s="2815"/>
    </row>
    <row r="106" spans="1:7" ht="12" customHeight="1">
      <c r="A106" s="2812"/>
      <c r="B106" s="2587"/>
      <c r="C106" s="2587"/>
      <c r="D106" s="2813"/>
      <c r="E106" s="2813"/>
      <c r="F106" s="2814"/>
      <c r="G106" s="2814"/>
    </row>
    <row r="107" spans="1:7" ht="12" customHeight="1">
      <c r="A107" s="2812"/>
      <c r="B107" s="2587"/>
      <c r="C107" s="2587"/>
      <c r="D107" s="2813"/>
      <c r="E107" s="2813"/>
      <c r="F107" s="2814"/>
      <c r="G107" s="2814"/>
    </row>
    <row r="108" spans="1:7" ht="12" customHeight="1">
      <c r="A108" s="2812"/>
      <c r="B108" s="2587"/>
      <c r="C108" s="2587"/>
      <c r="D108" s="2813"/>
      <c r="E108" s="2813"/>
      <c r="F108" s="2814"/>
      <c r="G108" s="2814"/>
    </row>
    <row r="109" spans="1:7" ht="12" customHeight="1">
      <c r="A109" s="507"/>
      <c r="B109" s="2816"/>
      <c r="C109" s="2816"/>
      <c r="D109" s="2817"/>
      <c r="E109" s="2817"/>
      <c r="F109" s="2815"/>
      <c r="G109" s="2814"/>
    </row>
    <row r="110" spans="1:7" ht="12" customHeight="1">
      <c r="A110" s="2812"/>
      <c r="B110" s="2587"/>
      <c r="C110" s="2587"/>
      <c r="D110" s="2813"/>
      <c r="E110" s="2813"/>
      <c r="F110" s="2814"/>
      <c r="G110" s="2814"/>
    </row>
    <row r="111" spans="1:7" ht="12" customHeight="1">
      <c r="A111" s="2812"/>
      <c r="B111" s="2587"/>
      <c r="C111" s="2587"/>
      <c r="D111" s="2813"/>
      <c r="E111" s="2813"/>
      <c r="F111" s="2814"/>
      <c r="G111" s="2814"/>
    </row>
    <row r="112" spans="1:7" ht="12" customHeight="1">
      <c r="A112" s="2812"/>
      <c r="B112" s="2587"/>
      <c r="C112" s="2587"/>
      <c r="D112" s="2813"/>
      <c r="E112" s="2813"/>
      <c r="F112" s="2814"/>
      <c r="G112" s="2814"/>
    </row>
    <row r="113" spans="1:7" ht="12" customHeight="1">
      <c r="A113" s="2812"/>
      <c r="B113" s="2587"/>
      <c r="C113" s="2587"/>
      <c r="D113" s="2813"/>
      <c r="E113" s="2813"/>
      <c r="F113" s="2814"/>
      <c r="G113" s="2814"/>
    </row>
    <row r="114" spans="1:7" ht="12" customHeight="1">
      <c r="A114" s="2812"/>
      <c r="B114" s="2587"/>
      <c r="C114" s="2587"/>
      <c r="D114" s="2813"/>
      <c r="E114" s="2813"/>
      <c r="F114" s="2814"/>
      <c r="G114" s="2814"/>
    </row>
    <row r="115" spans="1:7" ht="12" customHeight="1">
      <c r="A115" s="2812"/>
      <c r="B115" s="2587"/>
      <c r="C115" s="2587"/>
      <c r="D115" s="2813"/>
      <c r="E115" s="2813"/>
      <c r="F115" s="2814"/>
      <c r="G115" s="2814"/>
    </row>
    <row r="116" spans="1:7" ht="12" customHeight="1">
      <c r="A116" s="2812"/>
      <c r="B116" s="2587"/>
      <c r="C116" s="2587"/>
      <c r="D116" s="2813"/>
      <c r="E116" s="2813"/>
      <c r="F116" s="2814"/>
      <c r="G116" s="2814"/>
    </row>
    <row r="117" spans="1:7" ht="12" customHeight="1">
      <c r="A117" s="2812"/>
      <c r="B117" s="2587"/>
      <c r="C117" s="2587"/>
      <c r="D117" s="2813"/>
      <c r="E117" s="2813"/>
      <c r="F117" s="2814"/>
      <c r="G117" s="2814"/>
    </row>
    <row r="118" spans="1:7" ht="12" customHeight="1">
      <c r="A118" s="2812"/>
      <c r="B118" s="2587"/>
      <c r="C118" s="2587"/>
      <c r="D118" s="2813"/>
      <c r="E118" s="2813"/>
      <c r="F118" s="2814"/>
      <c r="G118" s="2814"/>
    </row>
    <row r="119" spans="1:7" ht="12" customHeight="1">
      <c r="A119" s="2812"/>
      <c r="B119" s="2587"/>
      <c r="C119" s="2587"/>
      <c r="D119" s="2813"/>
      <c r="E119" s="2813"/>
      <c r="F119" s="2814"/>
      <c r="G119" s="2814"/>
    </row>
    <row r="120" spans="1:7" ht="12" customHeight="1">
      <c r="A120" s="2812"/>
      <c r="B120" s="2587"/>
      <c r="C120" s="2587"/>
      <c r="D120" s="2813"/>
      <c r="E120" s="2813"/>
      <c r="F120" s="2814"/>
      <c r="G120" s="2815"/>
    </row>
    <row r="121" spans="1:7" ht="12" customHeight="1">
      <c r="A121" s="2812"/>
      <c r="B121" s="2587"/>
      <c r="C121" s="2587"/>
      <c r="D121" s="2813"/>
      <c r="E121" s="2813"/>
      <c r="F121" s="2814"/>
      <c r="G121" s="2815"/>
    </row>
    <row r="122" spans="1:7" ht="12" customHeight="1">
      <c r="A122" s="2812"/>
      <c r="B122" s="2587"/>
      <c r="C122" s="2587"/>
      <c r="D122" s="2813"/>
      <c r="E122" s="2813"/>
      <c r="F122" s="2814"/>
      <c r="G122" s="2814"/>
    </row>
    <row r="123" spans="1:7" ht="12" customHeight="1">
      <c r="A123" s="2812"/>
      <c r="B123" s="2587"/>
      <c r="C123" s="2587"/>
      <c r="D123" s="2813"/>
      <c r="E123" s="2813"/>
      <c r="F123" s="2814"/>
      <c r="G123" s="2814"/>
    </row>
    <row r="124" spans="1:7" ht="12" customHeight="1">
      <c r="A124" s="514"/>
      <c r="B124" s="2816"/>
      <c r="C124" s="2816"/>
      <c r="D124" s="2817"/>
      <c r="E124" s="2817"/>
      <c r="F124" s="2815"/>
      <c r="G124" s="2814"/>
    </row>
    <row r="125" spans="1:7" ht="12" customHeight="1">
      <c r="A125" s="507"/>
      <c r="B125" s="2816"/>
      <c r="C125" s="2816"/>
      <c r="D125" s="2817"/>
      <c r="E125" s="2817"/>
      <c r="F125" s="2815"/>
      <c r="G125" s="2814"/>
    </row>
    <row r="126" spans="1:7" ht="12" customHeight="1">
      <c r="A126" s="2812"/>
      <c r="B126" s="2587"/>
      <c r="C126" s="2587"/>
      <c r="D126" s="2813"/>
      <c r="E126" s="2813"/>
      <c r="F126" s="2814"/>
      <c r="G126" s="2814"/>
    </row>
    <row r="127" spans="1:7" ht="12" customHeight="1">
      <c r="A127" s="2812"/>
      <c r="B127" s="2587"/>
      <c r="C127" s="2587"/>
      <c r="D127" s="2813"/>
      <c r="E127" s="2813"/>
      <c r="F127" s="2814"/>
      <c r="G127" s="2814"/>
    </row>
    <row r="128" spans="1:7" ht="12" customHeight="1">
      <c r="A128" s="2812"/>
      <c r="B128" s="2587"/>
      <c r="C128" s="2587"/>
      <c r="D128" s="2813"/>
      <c r="E128" s="2813"/>
      <c r="F128" s="2814"/>
      <c r="G128" s="2814"/>
    </row>
    <row r="129" spans="1:7" ht="12" customHeight="1">
      <c r="A129" s="2812"/>
      <c r="B129" s="2587"/>
      <c r="C129" s="2587"/>
      <c r="D129" s="2813"/>
      <c r="E129" s="2813"/>
      <c r="F129" s="2814"/>
      <c r="G129" s="2814"/>
    </row>
    <row r="130" spans="1:7" ht="12" customHeight="1">
      <c r="A130" s="2812"/>
      <c r="B130" s="2587"/>
      <c r="C130" s="2587"/>
      <c r="D130" s="2813"/>
      <c r="E130" s="2813"/>
      <c r="F130" s="2814"/>
      <c r="G130" s="2814"/>
    </row>
    <row r="131" spans="1:7" ht="12" customHeight="1">
      <c r="A131" s="2812"/>
      <c r="B131" s="2587"/>
      <c r="C131" s="2587"/>
      <c r="D131" s="2813"/>
      <c r="E131" s="2813"/>
      <c r="F131" s="2814"/>
      <c r="G131" s="2814"/>
    </row>
    <row r="132" spans="1:7" ht="12" customHeight="1">
      <c r="A132" s="2812"/>
      <c r="B132" s="2587"/>
      <c r="C132" s="2587"/>
      <c r="D132" s="2813"/>
      <c r="E132" s="2813"/>
      <c r="F132" s="2814"/>
      <c r="G132" s="2814"/>
    </row>
    <row r="133" spans="1:7" ht="12" customHeight="1">
      <c r="A133" s="2812"/>
      <c r="B133" s="2587"/>
      <c r="C133" s="2587"/>
      <c r="D133" s="2813"/>
      <c r="E133" s="2813"/>
      <c r="F133" s="2814"/>
      <c r="G133" s="2814"/>
    </row>
    <row r="134" spans="1:7" ht="12" customHeight="1">
      <c r="A134" s="2812"/>
      <c r="B134" s="2587"/>
      <c r="C134" s="2587"/>
      <c r="D134" s="2813"/>
      <c r="E134" s="2813"/>
      <c r="F134" s="2814"/>
      <c r="G134" s="2815"/>
    </row>
    <row r="135" spans="1:7" ht="12" customHeight="1">
      <c r="A135" s="2812"/>
      <c r="B135" s="2587"/>
      <c r="C135" s="2587"/>
      <c r="D135" s="2813"/>
      <c r="E135" s="2813"/>
      <c r="F135" s="2814"/>
      <c r="G135" s="2814"/>
    </row>
    <row r="136" spans="1:7" ht="12" customHeight="1">
      <c r="A136" s="2812"/>
      <c r="B136" s="2587"/>
      <c r="C136" s="2587"/>
      <c r="D136" s="2813"/>
      <c r="E136" s="2813"/>
      <c r="F136" s="2814"/>
      <c r="G136" s="2814"/>
    </row>
    <row r="137" spans="1:7" ht="12" customHeight="1">
      <c r="A137" s="2812"/>
      <c r="B137" s="2587"/>
      <c r="C137" s="2587"/>
      <c r="D137" s="2813"/>
      <c r="E137" s="2813"/>
      <c r="F137" s="2814"/>
      <c r="G137" s="2814"/>
    </row>
    <row r="138" spans="1:7" ht="12" customHeight="1">
      <c r="A138" s="507"/>
      <c r="B138" s="2816"/>
      <c r="C138" s="2816"/>
      <c r="D138" s="2817"/>
      <c r="E138" s="2817"/>
      <c r="F138" s="2815"/>
      <c r="G138" s="2814"/>
    </row>
    <row r="139" spans="1:7" ht="12" customHeight="1">
      <c r="A139" s="2812"/>
      <c r="B139" s="2587"/>
      <c r="C139" s="2587"/>
      <c r="D139" s="2813"/>
      <c r="E139" s="2813"/>
      <c r="F139" s="2814"/>
      <c r="G139" s="2814"/>
    </row>
    <row r="140" spans="1:7" ht="12" customHeight="1">
      <c r="A140" s="2812"/>
      <c r="B140" s="2587"/>
      <c r="C140" s="2587"/>
      <c r="D140" s="2813"/>
      <c r="E140" s="2813"/>
      <c r="F140" s="2814"/>
      <c r="G140" s="2814"/>
    </row>
    <row r="141" spans="1:7" ht="12" customHeight="1">
      <c r="A141" s="2812"/>
      <c r="B141" s="2587"/>
      <c r="C141" s="2587"/>
      <c r="D141" s="2813"/>
      <c r="E141" s="2813"/>
      <c r="F141" s="2814"/>
      <c r="G141" s="2814"/>
    </row>
    <row r="142" spans="1:7" ht="12" customHeight="1">
      <c r="A142" s="2812"/>
      <c r="B142" s="2587"/>
      <c r="C142" s="2587"/>
      <c r="D142" s="2813"/>
      <c r="E142" s="2813"/>
      <c r="F142" s="2814"/>
      <c r="G142" s="2814"/>
    </row>
    <row r="143" spans="1:7" ht="12" customHeight="1">
      <c r="A143" s="2812"/>
      <c r="B143" s="2587"/>
      <c r="C143" s="2587"/>
      <c r="D143" s="2813"/>
      <c r="E143" s="2813"/>
      <c r="F143" s="2814"/>
      <c r="G143" s="2815"/>
    </row>
    <row r="144" spans="1:7" ht="12" customHeight="1">
      <c r="A144" s="2812"/>
      <c r="B144" s="2587"/>
      <c r="C144" s="2587"/>
      <c r="D144" s="2813"/>
      <c r="E144" s="2813"/>
      <c r="F144" s="2814"/>
      <c r="G144" s="2814"/>
    </row>
    <row r="145" spans="1:7" ht="12" customHeight="1">
      <c r="A145" s="2812"/>
      <c r="B145" s="2587"/>
      <c r="C145" s="2587"/>
      <c r="D145" s="2813"/>
      <c r="E145" s="2813"/>
      <c r="F145" s="2814"/>
      <c r="G145" s="2814"/>
    </row>
    <row r="146" spans="1:7" ht="12" customHeight="1">
      <c r="A146" s="2812"/>
      <c r="B146" s="2587"/>
      <c r="C146" s="2587"/>
      <c r="D146" s="2813"/>
      <c r="E146" s="2813"/>
      <c r="F146" s="2814"/>
      <c r="G146" s="2814"/>
    </row>
    <row r="147" spans="1:7" ht="12" customHeight="1">
      <c r="A147" s="507"/>
      <c r="B147" s="2816"/>
      <c r="C147" s="2816"/>
      <c r="D147" s="2817"/>
      <c r="E147" s="2817"/>
      <c r="F147" s="2815"/>
      <c r="G147" s="2814"/>
    </row>
    <row r="148" spans="1:7" ht="12" customHeight="1">
      <c r="A148" s="2812"/>
      <c r="B148" s="2587"/>
      <c r="C148" s="2587"/>
      <c r="D148" s="2813"/>
      <c r="E148" s="2813"/>
      <c r="F148" s="2814"/>
      <c r="G148" s="2814"/>
    </row>
    <row r="149" spans="1:7" ht="12" customHeight="1">
      <c r="A149" s="2812"/>
      <c r="B149" s="2587"/>
      <c r="C149" s="2587"/>
      <c r="D149" s="2813"/>
      <c r="E149" s="2813"/>
      <c r="F149" s="2814"/>
      <c r="G149" s="2815"/>
    </row>
    <row r="150" spans="1:7" ht="12" customHeight="1">
      <c r="A150" s="2812"/>
      <c r="B150" s="2587"/>
      <c r="C150" s="2587"/>
      <c r="D150" s="2813"/>
      <c r="E150" s="2813"/>
      <c r="F150" s="2814"/>
      <c r="G150" s="2814"/>
    </row>
    <row r="151" spans="1:7" ht="12" customHeight="1">
      <c r="A151" s="2812"/>
      <c r="B151" s="2587"/>
      <c r="C151" s="2587"/>
      <c r="D151" s="2813"/>
      <c r="E151" s="2813"/>
      <c r="F151" s="2814"/>
      <c r="G151" s="2814"/>
    </row>
    <row r="152" spans="1:7" ht="12" customHeight="1">
      <c r="A152" s="2812"/>
      <c r="B152" s="2587"/>
      <c r="C152" s="2587"/>
      <c r="D152" s="2813"/>
      <c r="E152" s="2813"/>
      <c r="F152" s="2814"/>
      <c r="G152" s="2814"/>
    </row>
    <row r="153" spans="1:7" ht="12" customHeight="1">
      <c r="A153" s="507"/>
      <c r="B153" s="2816"/>
      <c r="C153" s="2816"/>
      <c r="D153" s="2817"/>
      <c r="E153" s="2817"/>
      <c r="F153" s="2815"/>
      <c r="G153" s="2814"/>
    </row>
    <row r="154" spans="1:7" ht="12" customHeight="1">
      <c r="A154" s="2812"/>
      <c r="B154" s="2587"/>
      <c r="C154" s="2587"/>
      <c r="D154" s="2813"/>
      <c r="E154" s="2813"/>
      <c r="F154" s="2814"/>
      <c r="G154" s="2814"/>
    </row>
    <row r="155" spans="1:7" ht="12" customHeight="1">
      <c r="A155" s="2812"/>
      <c r="B155" s="2587"/>
      <c r="C155" s="2587"/>
      <c r="D155" s="2813"/>
      <c r="E155" s="2813"/>
      <c r="F155" s="2814"/>
      <c r="G155" s="2814"/>
    </row>
    <row r="156" spans="1:7" ht="12" customHeight="1">
      <c r="A156" s="2812"/>
      <c r="B156" s="2587"/>
      <c r="C156" s="2587"/>
      <c r="D156" s="2813"/>
      <c r="E156" s="2813"/>
      <c r="F156" s="2814"/>
      <c r="G156" s="2814"/>
    </row>
    <row r="157" spans="1:7" ht="12" customHeight="1">
      <c r="A157" s="2812"/>
      <c r="B157" s="2587"/>
      <c r="C157" s="2587"/>
      <c r="D157" s="2813"/>
      <c r="E157" s="2813"/>
      <c r="F157" s="2814"/>
      <c r="G157" s="2814"/>
    </row>
    <row r="158" spans="1:7" ht="12" customHeight="1">
      <c r="A158" s="2812"/>
      <c r="B158" s="2587"/>
      <c r="C158" s="2587"/>
      <c r="D158" s="2813"/>
      <c r="E158" s="2813"/>
      <c r="F158" s="2814"/>
      <c r="G158" s="2814"/>
    </row>
    <row r="159" spans="1:7" ht="12" customHeight="1">
      <c r="A159" s="2812"/>
      <c r="B159" s="2587"/>
      <c r="C159" s="2587"/>
      <c r="D159" s="2813"/>
      <c r="E159" s="2813"/>
      <c r="F159" s="2814"/>
      <c r="G159" s="2814"/>
    </row>
    <row r="160" spans="1:7" ht="12" customHeight="1">
      <c r="A160" s="2812"/>
      <c r="B160" s="2587"/>
      <c r="C160" s="2587"/>
      <c r="D160" s="2813"/>
      <c r="E160" s="2813"/>
      <c r="F160" s="2814"/>
      <c r="G160" s="2814"/>
    </row>
    <row r="161" spans="1:7" ht="12" customHeight="1">
      <c r="A161" s="2812"/>
      <c r="B161" s="2587"/>
      <c r="C161" s="2587"/>
      <c r="D161" s="2813"/>
      <c r="E161" s="2813"/>
      <c r="F161" s="2814"/>
      <c r="G161" s="2814"/>
    </row>
    <row r="162" spans="1:7" ht="12" customHeight="1">
      <c r="A162" s="2812"/>
      <c r="B162" s="2587"/>
      <c r="C162" s="2587"/>
      <c r="D162" s="2813"/>
      <c r="E162" s="2813"/>
      <c r="F162" s="2814"/>
      <c r="G162" s="2814"/>
    </row>
    <row r="163" spans="1:7" ht="12" customHeight="1">
      <c r="A163" s="2812"/>
      <c r="B163" s="2587"/>
      <c r="C163" s="2587"/>
      <c r="D163" s="2813"/>
      <c r="E163" s="2813"/>
      <c r="F163" s="2814"/>
      <c r="G163" s="2814"/>
    </row>
    <row r="164" spans="1:7" ht="12" customHeight="1">
      <c r="A164" s="2812"/>
      <c r="B164" s="2587"/>
      <c r="C164" s="2587"/>
      <c r="D164" s="2813"/>
      <c r="E164" s="2813"/>
      <c r="F164" s="2814"/>
      <c r="G164" s="2815"/>
    </row>
    <row r="165" spans="1:7" ht="12" customHeight="1">
      <c r="A165" s="2812"/>
      <c r="B165" s="2587"/>
      <c r="C165" s="2587"/>
      <c r="D165" s="2813"/>
      <c r="E165" s="2813"/>
      <c r="F165" s="2814"/>
      <c r="G165" s="2814"/>
    </row>
    <row r="166" spans="1:7" ht="12" customHeight="1">
      <c r="A166" s="2812"/>
      <c r="B166" s="2587"/>
      <c r="C166" s="2587"/>
      <c r="D166" s="2813"/>
      <c r="E166" s="2813"/>
      <c r="F166" s="2814"/>
      <c r="G166" s="2814"/>
    </row>
    <row r="167" spans="1:7" ht="12" customHeight="1">
      <c r="A167" s="2812"/>
      <c r="B167" s="2587"/>
      <c r="C167" s="2587"/>
      <c r="D167" s="2813"/>
      <c r="E167" s="2813"/>
      <c r="F167" s="2814"/>
      <c r="G167" s="2814"/>
    </row>
    <row r="168" spans="1:7" ht="12" customHeight="1">
      <c r="A168" s="507"/>
      <c r="B168" s="2816"/>
      <c r="C168" s="2816"/>
      <c r="D168" s="2817"/>
      <c r="E168" s="2817"/>
      <c r="F168" s="2815"/>
      <c r="G168" s="2814"/>
    </row>
    <row r="169" spans="1:7" ht="12" customHeight="1">
      <c r="A169" s="2812"/>
      <c r="B169" s="2587"/>
      <c r="C169" s="2587"/>
      <c r="D169" s="2813"/>
      <c r="E169" s="2813"/>
      <c r="F169" s="2814"/>
      <c r="G169" s="2814"/>
    </row>
    <row r="170" spans="1:7" ht="12" customHeight="1">
      <c r="A170" s="2812"/>
      <c r="B170" s="2587"/>
      <c r="C170" s="2587"/>
      <c r="D170" s="2813"/>
      <c r="E170" s="2813"/>
      <c r="F170" s="2814"/>
      <c r="G170" s="2814"/>
    </row>
    <row r="171" spans="1:7" ht="12" customHeight="1">
      <c r="A171" s="2812"/>
      <c r="B171" s="2587"/>
      <c r="C171" s="2587"/>
      <c r="D171" s="2813"/>
      <c r="E171" s="2813"/>
      <c r="F171" s="2814"/>
      <c r="G171" s="2814"/>
    </row>
    <row r="172" spans="1:7" ht="12" customHeight="1">
      <c r="A172" s="2812"/>
      <c r="B172" s="2587"/>
      <c r="C172" s="2587"/>
      <c r="D172" s="2813"/>
      <c r="E172" s="2813"/>
      <c r="F172" s="2814"/>
      <c r="G172" s="2814"/>
    </row>
    <row r="173" spans="1:7" ht="12" customHeight="1">
      <c r="A173" s="2812"/>
      <c r="B173" s="2587"/>
      <c r="C173" s="2587"/>
      <c r="D173" s="2813"/>
      <c r="E173" s="2813"/>
      <c r="F173" s="2814"/>
      <c r="G173" s="2814"/>
    </row>
    <row r="174" spans="1:7" ht="12" customHeight="1">
      <c r="A174" s="2812"/>
      <c r="B174" s="2587"/>
      <c r="C174" s="2587"/>
      <c r="D174" s="2813"/>
      <c r="E174" s="2813"/>
      <c r="F174" s="2814"/>
      <c r="G174" s="2814"/>
    </row>
    <row r="175" spans="1:7" ht="12" customHeight="1">
      <c r="A175" s="2812"/>
      <c r="B175" s="2587"/>
      <c r="C175" s="2587"/>
      <c r="D175" s="2813"/>
      <c r="E175" s="2813"/>
      <c r="F175" s="2814"/>
      <c r="G175" s="2814"/>
    </row>
    <row r="176" spans="1:7" ht="12" customHeight="1">
      <c r="A176" s="2812"/>
      <c r="B176" s="2587"/>
      <c r="C176" s="2587"/>
      <c r="D176" s="2813"/>
      <c r="E176" s="2813"/>
      <c r="F176" s="2814"/>
      <c r="G176" s="2814"/>
    </row>
    <row r="177" spans="1:7" ht="12" customHeight="1">
      <c r="A177" s="2812"/>
      <c r="B177" s="2587"/>
      <c r="C177" s="2587"/>
      <c r="D177" s="2813"/>
      <c r="E177" s="2813"/>
      <c r="F177" s="2814"/>
      <c r="G177" s="2814"/>
    </row>
    <row r="178" spans="1:7" ht="12" customHeight="1">
      <c r="A178" s="2812"/>
      <c r="B178" s="2587"/>
      <c r="C178" s="2587"/>
      <c r="D178" s="2813"/>
      <c r="E178" s="2813"/>
      <c r="F178" s="2814"/>
      <c r="G178" s="2814"/>
    </row>
    <row r="179" spans="1:7" ht="12" customHeight="1">
      <c r="A179" s="2812"/>
      <c r="B179" s="2587"/>
      <c r="C179" s="2587"/>
      <c r="D179" s="2813"/>
      <c r="E179" s="2813"/>
      <c r="F179" s="2814"/>
      <c r="G179" s="2814"/>
    </row>
    <row r="180" spans="1:7" ht="12" customHeight="1">
      <c r="A180" s="2812"/>
      <c r="B180" s="2587"/>
      <c r="C180" s="2587"/>
      <c r="D180" s="2813"/>
      <c r="E180" s="2813"/>
      <c r="F180" s="2814"/>
      <c r="G180" s="2815"/>
    </row>
    <row r="181" spans="1:7" ht="12" customHeight="1">
      <c r="A181" s="2812"/>
      <c r="B181" s="2587"/>
      <c r="C181" s="2587"/>
      <c r="D181" s="2813"/>
      <c r="E181" s="2813"/>
      <c r="F181" s="2814"/>
      <c r="G181" s="2814"/>
    </row>
    <row r="182" spans="1:7" ht="12" customHeight="1">
      <c r="A182" s="2812"/>
      <c r="B182" s="2587"/>
      <c r="C182" s="2587"/>
      <c r="D182" s="2813"/>
      <c r="E182" s="2813"/>
      <c r="F182" s="2814"/>
      <c r="G182" s="2814"/>
    </row>
    <row r="183" spans="1:7" ht="12" customHeight="1">
      <c r="A183" s="2812"/>
      <c r="B183" s="2587"/>
      <c r="C183" s="2587"/>
      <c r="D183" s="2813"/>
      <c r="E183" s="2813"/>
      <c r="F183" s="2814"/>
      <c r="G183" s="2814"/>
    </row>
    <row r="184" spans="1:7" ht="12" customHeight="1">
      <c r="A184" s="507"/>
      <c r="B184" s="2816"/>
      <c r="C184" s="2816"/>
      <c r="D184" s="2817"/>
      <c r="E184" s="2817"/>
      <c r="F184" s="2815"/>
      <c r="G184" s="2814"/>
    </row>
    <row r="185" spans="1:7" ht="12" customHeight="1">
      <c r="A185" s="2812"/>
      <c r="B185" s="2587"/>
      <c r="C185" s="2587"/>
      <c r="D185" s="2813"/>
      <c r="E185" s="2813"/>
      <c r="F185" s="2814"/>
      <c r="G185" s="2814"/>
    </row>
    <row r="186" spans="1:7" ht="12" customHeight="1">
      <c r="A186" s="2812"/>
      <c r="B186" s="2587"/>
      <c r="C186" s="2587"/>
      <c r="D186" s="2813"/>
      <c r="E186" s="2813"/>
      <c r="F186" s="2814"/>
      <c r="G186" s="2815"/>
    </row>
    <row r="187" spans="1:7" ht="12" customHeight="1">
      <c r="A187" s="2812"/>
      <c r="B187" s="2587"/>
      <c r="C187" s="2587"/>
      <c r="D187" s="2813"/>
      <c r="E187" s="2813"/>
      <c r="F187" s="2814"/>
      <c r="G187" s="2814"/>
    </row>
    <row r="188" spans="1:7" ht="12" customHeight="1">
      <c r="A188" s="2812"/>
      <c r="B188" s="2587"/>
      <c r="C188" s="2587"/>
      <c r="D188" s="2813"/>
      <c r="E188" s="2813"/>
      <c r="F188" s="2814"/>
      <c r="G188" s="2814"/>
    </row>
    <row r="189" spans="1:7" ht="12" customHeight="1">
      <c r="A189" s="2812"/>
      <c r="B189" s="2587"/>
      <c r="C189" s="2587"/>
      <c r="D189" s="2813"/>
      <c r="E189" s="2813"/>
      <c r="F189" s="2814"/>
      <c r="G189" s="2814"/>
    </row>
    <row r="190" spans="1:7" ht="12" customHeight="1">
      <c r="A190" s="507"/>
      <c r="B190" s="2816"/>
      <c r="C190" s="2816"/>
      <c r="D190" s="2817"/>
      <c r="E190" s="2817"/>
      <c r="F190" s="2815"/>
      <c r="G190" s="2815"/>
    </row>
    <row r="191" spans="1:7" ht="12" customHeight="1">
      <c r="A191" s="2812"/>
      <c r="B191" s="2587"/>
      <c r="C191" s="2587"/>
      <c r="D191" s="2813"/>
      <c r="E191" s="2813"/>
      <c r="F191" s="2814"/>
      <c r="G191" s="2814"/>
    </row>
    <row r="192" spans="1:7" ht="12" customHeight="1">
      <c r="A192" s="2812"/>
      <c r="B192" s="2587"/>
      <c r="C192" s="2587"/>
      <c r="D192" s="2813"/>
      <c r="E192" s="2813"/>
      <c r="F192" s="2814"/>
      <c r="G192" s="2814"/>
    </row>
    <row r="193" spans="1:7" ht="12" customHeight="1">
      <c r="A193" s="2812"/>
      <c r="B193" s="2587"/>
      <c r="C193" s="2587"/>
      <c r="D193" s="2813"/>
      <c r="E193" s="2813"/>
      <c r="F193" s="2814"/>
      <c r="G193" s="2814"/>
    </row>
    <row r="194" spans="1:7" ht="12" customHeight="1">
      <c r="A194" s="507"/>
      <c r="B194" s="2816"/>
      <c r="C194" s="2816"/>
      <c r="D194" s="2817"/>
      <c r="E194" s="2817"/>
      <c r="F194" s="2815"/>
      <c r="G194" s="2814"/>
    </row>
    <row r="195" spans="1:7" ht="12" customHeight="1">
      <c r="A195" s="2812"/>
      <c r="B195" s="2587"/>
      <c r="C195" s="2587"/>
      <c r="D195" s="2813"/>
      <c r="E195" s="2813"/>
      <c r="F195" s="2814"/>
      <c r="G195" s="2814"/>
    </row>
    <row r="196" spans="1:7" ht="12" customHeight="1">
      <c r="A196" s="2812"/>
      <c r="B196" s="2587"/>
      <c r="C196" s="2587"/>
      <c r="D196" s="2813"/>
      <c r="E196" s="2813"/>
      <c r="F196" s="2814"/>
      <c r="G196" s="2814"/>
    </row>
    <row r="197" spans="1:7" ht="12" customHeight="1">
      <c r="A197" s="2812"/>
      <c r="B197" s="2587"/>
      <c r="C197" s="2587"/>
      <c r="D197" s="2813"/>
      <c r="E197" s="2813"/>
      <c r="F197" s="2814"/>
      <c r="G197" s="2814"/>
    </row>
    <row r="198" spans="1:7" ht="12" customHeight="1">
      <c r="A198" s="2812"/>
      <c r="B198" s="2587"/>
      <c r="C198" s="2587"/>
      <c r="D198" s="2813"/>
      <c r="E198" s="2813"/>
      <c r="F198" s="2814"/>
      <c r="G198" s="2814"/>
    </row>
    <row r="199" spans="1:7" ht="12" customHeight="1">
      <c r="A199" s="2812"/>
      <c r="B199" s="2587"/>
      <c r="C199" s="2587"/>
      <c r="D199" s="2813"/>
      <c r="E199" s="2813"/>
      <c r="F199" s="2814"/>
      <c r="G199" s="2814"/>
    </row>
    <row r="200" spans="1:7" ht="12" customHeight="1">
      <c r="A200" s="2812"/>
      <c r="B200" s="2587"/>
      <c r="C200" s="2587"/>
      <c r="D200" s="2813"/>
      <c r="E200" s="2813"/>
      <c r="F200" s="2814"/>
      <c r="G200" s="2815"/>
    </row>
    <row r="201" spans="1:7" ht="12" customHeight="1">
      <c r="A201" s="2812"/>
      <c r="B201" s="2587"/>
      <c r="C201" s="2587"/>
      <c r="D201" s="2813"/>
      <c r="E201" s="2813"/>
      <c r="F201" s="2814"/>
      <c r="G201" s="2814"/>
    </row>
    <row r="202" spans="1:7" ht="12" customHeight="1">
      <c r="A202" s="2812"/>
      <c r="B202" s="2587"/>
      <c r="C202" s="2587"/>
      <c r="D202" s="2813"/>
      <c r="E202" s="2813"/>
      <c r="F202" s="2814"/>
      <c r="G202" s="2814"/>
    </row>
    <row r="203" spans="1:7" ht="12" customHeight="1">
      <c r="A203" s="2812"/>
      <c r="B203" s="2587"/>
      <c r="C203" s="2587"/>
      <c r="D203" s="2813"/>
      <c r="E203" s="2813"/>
      <c r="F203" s="2814"/>
      <c r="G203" s="2814"/>
    </row>
    <row r="204" spans="1:7" ht="12" customHeight="1">
      <c r="A204" s="507"/>
      <c r="B204" s="2816"/>
      <c r="C204" s="2816"/>
      <c r="D204" s="2817"/>
      <c r="E204" s="2817"/>
      <c r="F204" s="2815"/>
      <c r="G204" s="2814"/>
    </row>
    <row r="205" spans="1:7" ht="12" customHeight="1">
      <c r="A205" s="2812"/>
      <c r="B205" s="2587"/>
      <c r="C205" s="2587"/>
      <c r="D205" s="2813"/>
      <c r="E205" s="2813"/>
      <c r="F205" s="2814"/>
      <c r="G205" s="2815"/>
    </row>
    <row r="206" spans="1:7" ht="12" customHeight="1">
      <c r="A206" s="2812"/>
      <c r="B206" s="2587"/>
      <c r="C206" s="2587"/>
      <c r="D206" s="2813"/>
      <c r="E206" s="2813"/>
      <c r="F206" s="2814"/>
      <c r="G206" s="2814"/>
    </row>
    <row r="207" spans="1:7" ht="12" customHeight="1">
      <c r="A207" s="2812"/>
      <c r="B207" s="2587"/>
      <c r="C207" s="2587"/>
      <c r="D207" s="2813"/>
      <c r="E207" s="2813"/>
      <c r="F207" s="2814"/>
      <c r="G207" s="2814"/>
    </row>
    <row r="208" spans="1:7" ht="12" customHeight="1">
      <c r="A208" s="2812"/>
      <c r="B208" s="2587"/>
      <c r="C208" s="2587"/>
      <c r="D208" s="2813"/>
      <c r="E208" s="2813"/>
      <c r="F208" s="2814"/>
      <c r="G208" s="2814"/>
    </row>
    <row r="209" spans="1:7" ht="12" customHeight="1">
      <c r="A209" s="507"/>
      <c r="B209" s="2816"/>
      <c r="C209" s="2816"/>
      <c r="D209" s="2817"/>
      <c r="E209" s="2817"/>
      <c r="F209" s="2815"/>
      <c r="G209" s="2815"/>
    </row>
    <row r="210" spans="1:7" ht="12" customHeight="1">
      <c r="A210" s="2812"/>
      <c r="B210" s="2587"/>
      <c r="C210" s="2587"/>
      <c r="D210" s="2813"/>
      <c r="E210" s="2813"/>
      <c r="F210" s="2814"/>
      <c r="G210" s="2814"/>
    </row>
    <row r="211" spans="1:7" ht="12" customHeight="1">
      <c r="A211" s="2812"/>
      <c r="B211" s="2587"/>
      <c r="C211" s="2587"/>
      <c r="D211" s="2813"/>
      <c r="E211" s="2813"/>
      <c r="F211" s="2814"/>
      <c r="G211" s="2814"/>
    </row>
    <row r="212" spans="1:7" ht="12" customHeight="1">
      <c r="A212" s="2812"/>
      <c r="B212" s="2587"/>
      <c r="C212" s="2587"/>
      <c r="D212" s="2813"/>
      <c r="E212" s="2813"/>
      <c r="F212" s="2814"/>
      <c r="G212" s="2814"/>
    </row>
    <row r="213" spans="1:7" ht="12" customHeight="1">
      <c r="A213" s="507"/>
      <c r="B213" s="2816"/>
      <c r="C213" s="2816"/>
      <c r="D213" s="2817"/>
      <c r="E213" s="2817"/>
      <c r="F213" s="2815"/>
      <c r="G213" s="2814"/>
    </row>
    <row r="214" spans="1:7" ht="12" customHeight="1">
      <c r="A214" s="2812"/>
      <c r="B214" s="2587"/>
      <c r="C214" s="2587"/>
      <c r="D214" s="2813"/>
      <c r="E214" s="2813"/>
      <c r="F214" s="2814"/>
      <c r="G214" s="2814"/>
    </row>
    <row r="215" spans="1:7" ht="12" customHeight="1">
      <c r="A215" s="2812"/>
      <c r="B215" s="2587"/>
      <c r="C215" s="2587"/>
      <c r="D215" s="2813"/>
      <c r="E215" s="2813"/>
      <c r="F215" s="2814"/>
      <c r="G215" s="2814"/>
    </row>
    <row r="216" spans="1:7" ht="12" customHeight="1">
      <c r="A216" s="2812"/>
      <c r="B216" s="2587"/>
      <c r="C216" s="2587"/>
      <c r="D216" s="2813"/>
      <c r="E216" s="2813"/>
      <c r="F216" s="2814"/>
      <c r="G216" s="2814"/>
    </row>
    <row r="217" spans="1:7" ht="12" customHeight="1">
      <c r="A217" s="2812"/>
      <c r="B217" s="2587"/>
      <c r="C217" s="2587"/>
      <c r="D217" s="2813"/>
      <c r="E217" s="2813"/>
      <c r="F217" s="2814"/>
      <c r="G217" s="2814"/>
    </row>
    <row r="218" spans="1:7" ht="12" customHeight="1">
      <c r="A218" s="2812"/>
      <c r="B218" s="2587"/>
      <c r="C218" s="2587"/>
      <c r="D218" s="2813"/>
      <c r="E218" s="2813"/>
      <c r="F218" s="2814"/>
      <c r="G218" s="2814"/>
    </row>
    <row r="219" spans="1:7" ht="12" customHeight="1">
      <c r="A219" s="2812"/>
      <c r="B219" s="2587"/>
      <c r="C219" s="2587"/>
      <c r="D219" s="2813"/>
      <c r="E219" s="2813"/>
      <c r="F219" s="2814"/>
      <c r="G219" s="2814"/>
    </row>
    <row r="220" spans="1:7" ht="12" customHeight="1">
      <c r="A220" s="2812"/>
      <c r="B220" s="2587"/>
      <c r="C220" s="2587"/>
      <c r="D220" s="2813"/>
      <c r="E220" s="2813"/>
      <c r="F220" s="2814"/>
      <c r="G220" s="2814"/>
    </row>
    <row r="221" spans="1:7" ht="12" customHeight="1">
      <c r="A221" s="2812"/>
      <c r="B221" s="2587"/>
      <c r="C221" s="2587"/>
      <c r="D221" s="2813"/>
      <c r="E221" s="2813"/>
      <c r="F221" s="2814"/>
      <c r="G221" s="2814"/>
    </row>
    <row r="222" spans="1:7" ht="12" customHeight="1">
      <c r="A222" s="2812"/>
      <c r="B222" s="2587"/>
      <c r="C222" s="2587"/>
      <c r="D222" s="2813"/>
      <c r="E222" s="2813"/>
      <c r="F222" s="2814"/>
      <c r="G222" s="2815"/>
    </row>
    <row r="223" spans="1:7" ht="12" customHeight="1">
      <c r="A223" s="2812"/>
      <c r="B223" s="2587"/>
      <c r="C223" s="2587"/>
      <c r="D223" s="2813"/>
      <c r="E223" s="2813"/>
      <c r="F223" s="2814"/>
      <c r="G223" s="2814"/>
    </row>
    <row r="224" spans="1:7" ht="12" customHeight="1">
      <c r="A224" s="2812"/>
      <c r="B224" s="2587"/>
      <c r="C224" s="2587"/>
      <c r="D224" s="2813"/>
      <c r="E224" s="2813"/>
      <c r="F224" s="2814"/>
      <c r="G224" s="2814"/>
    </row>
    <row r="225" spans="1:7" ht="12" customHeight="1">
      <c r="A225" s="2812"/>
      <c r="B225" s="2587"/>
      <c r="C225" s="2587"/>
      <c r="D225" s="2813"/>
      <c r="E225" s="2813"/>
      <c r="F225" s="2814"/>
      <c r="G225" s="2814"/>
    </row>
    <row r="226" spans="1:7" ht="12" customHeight="1">
      <c r="A226" s="507"/>
      <c r="B226" s="2816"/>
      <c r="C226" s="2816"/>
      <c r="D226" s="2817"/>
      <c r="E226" s="2817"/>
      <c r="F226" s="2815"/>
      <c r="G226" s="2814"/>
    </row>
    <row r="227" spans="1:7" ht="12" customHeight="1">
      <c r="A227" s="2812"/>
      <c r="B227" s="2587"/>
      <c r="C227" s="2587"/>
      <c r="D227" s="2813"/>
      <c r="E227" s="2813"/>
      <c r="F227" s="2814"/>
      <c r="G227" s="2814"/>
    </row>
    <row r="228" spans="1:7" ht="12" customHeight="1">
      <c r="A228" s="2812"/>
      <c r="B228" s="2587"/>
      <c r="C228" s="2587"/>
      <c r="D228" s="2813"/>
      <c r="E228" s="2813"/>
      <c r="F228" s="2814"/>
      <c r="G228" s="2814"/>
    </row>
    <row r="229" spans="1:7" ht="12" customHeight="1">
      <c r="A229" s="2812"/>
      <c r="B229" s="2587"/>
      <c r="C229" s="2587"/>
      <c r="D229" s="2813"/>
      <c r="E229" s="2813"/>
      <c r="F229" s="2814"/>
      <c r="G229" s="2814"/>
    </row>
    <row r="230" spans="1:7" ht="12" customHeight="1">
      <c r="A230" s="2812"/>
      <c r="B230" s="2587"/>
      <c r="C230" s="2587"/>
      <c r="D230" s="2813"/>
      <c r="E230" s="2813"/>
      <c r="F230" s="2814"/>
      <c r="G230" s="2814"/>
    </row>
    <row r="231" spans="1:7" ht="12" customHeight="1">
      <c r="A231" s="2812"/>
      <c r="B231" s="2587"/>
      <c r="C231" s="2587"/>
      <c r="D231" s="2813"/>
      <c r="E231" s="2813"/>
      <c r="F231" s="2814"/>
      <c r="G231" s="2814"/>
    </row>
    <row r="232" spans="1:7" ht="12" customHeight="1">
      <c r="A232" s="2812"/>
      <c r="B232" s="2587"/>
      <c r="C232" s="2587"/>
      <c r="D232" s="2813"/>
      <c r="E232" s="2813"/>
      <c r="F232" s="2814"/>
      <c r="G232" s="2814"/>
    </row>
    <row r="233" spans="1:7" ht="12" customHeight="1">
      <c r="A233" s="2812"/>
      <c r="B233" s="2587"/>
      <c r="C233" s="2587"/>
      <c r="D233" s="2813"/>
      <c r="E233" s="2813"/>
      <c r="F233" s="2814"/>
      <c r="G233" s="2815"/>
    </row>
    <row r="234" spans="1:7" ht="12" customHeight="1">
      <c r="A234" s="2812"/>
      <c r="B234" s="2587"/>
      <c r="C234" s="2587"/>
      <c r="D234" s="2813"/>
      <c r="E234" s="2813"/>
      <c r="F234" s="2814"/>
      <c r="G234" s="2815"/>
    </row>
    <row r="235" spans="1:7" ht="12" customHeight="1">
      <c r="A235" s="2812"/>
      <c r="B235" s="2587"/>
      <c r="C235" s="2587"/>
      <c r="D235" s="2813"/>
      <c r="E235" s="2813"/>
      <c r="F235" s="2814"/>
      <c r="G235" s="2814"/>
    </row>
    <row r="236" spans="1:7" ht="12" customHeight="1">
      <c r="A236" s="2812"/>
      <c r="B236" s="2587"/>
      <c r="C236" s="2587"/>
      <c r="D236" s="2813"/>
      <c r="E236" s="2813"/>
      <c r="F236" s="2814"/>
      <c r="G236" s="2814"/>
    </row>
    <row r="237" spans="1:7" ht="12" customHeight="1">
      <c r="A237" s="514"/>
      <c r="B237" s="2816"/>
      <c r="C237" s="2816"/>
      <c r="D237" s="2817"/>
      <c r="E237" s="2817"/>
      <c r="F237" s="2815"/>
      <c r="G237" s="2814"/>
    </row>
    <row r="238" spans="1:7" ht="12" customHeight="1">
      <c r="A238" s="507"/>
      <c r="B238" s="2816"/>
      <c r="C238" s="2816"/>
      <c r="D238" s="2817"/>
      <c r="E238" s="2817"/>
      <c r="F238" s="2815"/>
      <c r="G238" s="2814"/>
    </row>
    <row r="239" spans="1:7" ht="12" customHeight="1">
      <c r="A239" s="2812"/>
      <c r="B239" s="2587"/>
      <c r="C239" s="2587"/>
      <c r="D239" s="2813"/>
      <c r="E239" s="2813"/>
      <c r="F239" s="2814"/>
      <c r="G239" s="2814"/>
    </row>
    <row r="240" spans="1:7" ht="12" customHeight="1">
      <c r="A240" s="2812"/>
      <c r="B240" s="2587"/>
      <c r="C240" s="2587"/>
      <c r="D240" s="2813"/>
      <c r="E240" s="2813"/>
      <c r="F240" s="2814"/>
      <c r="G240" s="2814"/>
    </row>
    <row r="241" spans="1:7" ht="12" customHeight="1">
      <c r="A241" s="2812"/>
      <c r="B241" s="2587"/>
      <c r="C241" s="2587"/>
      <c r="D241" s="2813"/>
      <c r="E241" s="2813"/>
      <c r="F241" s="2814"/>
      <c r="G241" s="2814"/>
    </row>
    <row r="242" spans="1:7" ht="12" customHeight="1">
      <c r="A242" s="2812"/>
      <c r="B242" s="2587"/>
      <c r="C242" s="2587"/>
      <c r="D242" s="2813"/>
      <c r="E242" s="2813"/>
      <c r="F242" s="2814"/>
      <c r="G242" s="2814"/>
    </row>
    <row r="243" spans="1:7" ht="12" customHeight="1">
      <c r="A243" s="2812"/>
      <c r="B243" s="2587"/>
      <c r="C243" s="2587"/>
      <c r="D243" s="2813"/>
      <c r="E243" s="2813"/>
      <c r="F243" s="2814"/>
      <c r="G243" s="2814"/>
    </row>
    <row r="244" spans="1:7" ht="12" customHeight="1">
      <c r="A244" s="2812"/>
      <c r="B244" s="2587"/>
      <c r="C244" s="2587"/>
      <c r="D244" s="2813"/>
      <c r="E244" s="2813"/>
      <c r="F244" s="2814"/>
      <c r="G244" s="2815"/>
    </row>
    <row r="245" spans="1:7" ht="12" customHeight="1">
      <c r="A245" s="2812"/>
      <c r="B245" s="2587"/>
      <c r="C245" s="2587"/>
      <c r="D245" s="2813"/>
      <c r="E245" s="2813"/>
      <c r="F245" s="2814"/>
      <c r="G245" s="2814"/>
    </row>
    <row r="246" spans="1:7" ht="12" customHeight="1">
      <c r="A246" s="2812"/>
      <c r="B246" s="2587"/>
      <c r="C246" s="2587"/>
      <c r="D246" s="2813"/>
      <c r="E246" s="2813"/>
      <c r="F246" s="2814"/>
      <c r="G246" s="2814"/>
    </row>
    <row r="247" spans="1:7" ht="12" customHeight="1">
      <c r="A247" s="2812"/>
      <c r="B247" s="2587"/>
      <c r="C247" s="2587"/>
      <c r="D247" s="2813"/>
      <c r="E247" s="2813"/>
      <c r="F247" s="2814"/>
      <c r="G247" s="2814"/>
    </row>
    <row r="248" spans="1:7" ht="12" customHeight="1">
      <c r="A248" s="507"/>
      <c r="B248" s="2816"/>
      <c r="C248" s="2816"/>
      <c r="D248" s="2817"/>
      <c r="E248" s="2817"/>
      <c r="F248" s="2815"/>
      <c r="G248" s="2814"/>
    </row>
    <row r="249" spans="1:7" ht="12" customHeight="1">
      <c r="A249" s="2812"/>
      <c r="B249" s="2587"/>
      <c r="C249" s="2587"/>
      <c r="D249" s="2813"/>
      <c r="E249" s="2813"/>
      <c r="F249" s="2814"/>
      <c r="G249" s="2814"/>
    </row>
    <row r="250" spans="1:7" ht="12" customHeight="1">
      <c r="A250" s="2812"/>
      <c r="B250" s="2587"/>
      <c r="C250" s="2587"/>
      <c r="D250" s="2813"/>
      <c r="E250" s="2813"/>
      <c r="F250" s="2814"/>
      <c r="G250" s="2814"/>
    </row>
    <row r="251" spans="1:7" ht="12" customHeight="1">
      <c r="A251" s="2812"/>
      <c r="B251" s="2587"/>
      <c r="C251" s="2587"/>
      <c r="D251" s="2813"/>
      <c r="E251" s="2813"/>
      <c r="F251" s="2814"/>
      <c r="G251" s="2814"/>
    </row>
    <row r="252" spans="1:7" ht="12" customHeight="1">
      <c r="A252" s="2812"/>
      <c r="B252" s="2587"/>
      <c r="C252" s="2587"/>
      <c r="D252" s="2813"/>
      <c r="E252" s="2813"/>
      <c r="F252" s="2814"/>
      <c r="G252" s="2814"/>
    </row>
    <row r="253" spans="1:7" ht="12" customHeight="1">
      <c r="A253" s="2812"/>
      <c r="B253" s="2587"/>
      <c r="C253" s="2587"/>
      <c r="D253" s="2813"/>
      <c r="E253" s="2813"/>
      <c r="F253" s="2814"/>
      <c r="G253" s="2814"/>
    </row>
    <row r="254" spans="1:7" ht="12" customHeight="1">
      <c r="A254" s="2812"/>
      <c r="B254" s="2587"/>
      <c r="C254" s="2587"/>
      <c r="D254" s="2813"/>
      <c r="E254" s="2813"/>
      <c r="F254" s="2814"/>
      <c r="G254" s="2815"/>
    </row>
    <row r="255" spans="1:7" ht="12" customHeight="1">
      <c r="A255" s="2812"/>
      <c r="B255" s="2587"/>
      <c r="C255" s="2587"/>
      <c r="D255" s="2813"/>
      <c r="E255" s="2813"/>
      <c r="F255" s="2814"/>
      <c r="G255" s="2815"/>
    </row>
    <row r="256" spans="1:7" ht="12" customHeight="1">
      <c r="A256" s="2812"/>
      <c r="B256" s="2587"/>
      <c r="C256" s="2587"/>
      <c r="D256" s="2813"/>
      <c r="E256" s="2813"/>
      <c r="F256" s="2814"/>
      <c r="G256" s="2814"/>
    </row>
    <row r="257" spans="1:7" ht="12" customHeight="1">
      <c r="A257" s="2812"/>
      <c r="B257" s="2587"/>
      <c r="C257" s="2587"/>
      <c r="D257" s="2813"/>
      <c r="E257" s="2813"/>
      <c r="F257" s="2814"/>
      <c r="G257" s="2814"/>
    </row>
    <row r="258" spans="1:7" ht="12" customHeight="1">
      <c r="A258" s="507"/>
      <c r="B258" s="2816"/>
      <c r="C258" s="2816"/>
      <c r="D258" s="2817"/>
      <c r="E258" s="2817"/>
      <c r="F258" s="2815"/>
      <c r="G258" s="2814"/>
    </row>
    <row r="259" spans="1:7" ht="12" customHeight="1">
      <c r="A259" s="507"/>
      <c r="B259" s="2816"/>
      <c r="C259" s="2816"/>
      <c r="D259" s="2817"/>
      <c r="E259" s="2817"/>
      <c r="F259" s="2815"/>
      <c r="G259" s="2814"/>
    </row>
    <row r="260" spans="1:7" ht="12" customHeight="1">
      <c r="A260" s="2812"/>
      <c r="B260" s="2587"/>
      <c r="C260" s="2587"/>
      <c r="D260" s="2813"/>
      <c r="E260" s="2813"/>
      <c r="F260" s="2814"/>
      <c r="G260" s="2814"/>
    </row>
    <row r="261" spans="1:7" ht="12" customHeight="1">
      <c r="A261" s="2812"/>
      <c r="B261" s="2587"/>
      <c r="C261" s="2587"/>
      <c r="D261" s="2813"/>
      <c r="E261" s="2813"/>
      <c r="F261" s="2814"/>
      <c r="G261" s="2815"/>
    </row>
    <row r="262" spans="1:7" ht="12" customHeight="1">
      <c r="A262" s="2812"/>
      <c r="B262" s="2587"/>
      <c r="C262" s="2587"/>
      <c r="D262" s="2813"/>
      <c r="E262" s="2813"/>
      <c r="F262" s="2814"/>
      <c r="G262" s="2814"/>
    </row>
    <row r="263" spans="1:7" ht="12" customHeight="1">
      <c r="A263" s="2812"/>
      <c r="B263" s="2587"/>
      <c r="C263" s="2587"/>
      <c r="D263" s="2813"/>
      <c r="E263" s="2813"/>
      <c r="F263" s="2814"/>
      <c r="G263" s="2814"/>
    </row>
    <row r="264" spans="1:7" ht="12" customHeight="1">
      <c r="A264" s="2812"/>
      <c r="B264" s="2587"/>
      <c r="C264" s="2587"/>
      <c r="D264" s="2813"/>
      <c r="E264" s="2813"/>
      <c r="F264" s="2814"/>
      <c r="G264" s="2814"/>
    </row>
    <row r="265" spans="1:7" ht="12" customHeight="1">
      <c r="A265" s="507"/>
      <c r="B265" s="2816"/>
      <c r="C265" s="2816"/>
      <c r="D265" s="2817"/>
      <c r="E265" s="2817"/>
      <c r="F265" s="2815"/>
      <c r="G265" s="2814"/>
    </row>
    <row r="266" spans="1:7" ht="12" customHeight="1">
      <c r="A266" s="2812"/>
      <c r="B266" s="2587"/>
      <c r="C266" s="2587"/>
      <c r="D266" s="2813"/>
      <c r="E266" s="2813"/>
      <c r="F266" s="2814"/>
      <c r="G266" s="2814"/>
    </row>
    <row r="267" spans="1:7" ht="12" customHeight="1">
      <c r="A267" s="2812"/>
      <c r="B267" s="2587"/>
      <c r="C267" s="2587"/>
      <c r="D267" s="2813"/>
      <c r="E267" s="2813"/>
      <c r="F267" s="2814"/>
      <c r="G267" s="2814"/>
    </row>
    <row r="268" spans="1:7" ht="12" customHeight="1">
      <c r="A268" s="2812"/>
      <c r="B268" s="2587"/>
      <c r="C268" s="2587"/>
      <c r="D268" s="2813"/>
      <c r="E268" s="2813"/>
      <c r="F268" s="2814"/>
      <c r="G268" s="2814"/>
    </row>
    <row r="269" spans="1:7" ht="12" customHeight="1">
      <c r="A269" s="2812"/>
      <c r="B269" s="2587"/>
      <c r="C269" s="2587"/>
      <c r="D269" s="2813"/>
      <c r="E269" s="2813"/>
      <c r="F269" s="2814"/>
      <c r="G269" s="2814"/>
    </row>
    <row r="270" spans="1:7" ht="12" customHeight="1">
      <c r="A270" s="2812"/>
      <c r="B270" s="2587"/>
      <c r="C270" s="2587"/>
      <c r="D270" s="2813"/>
      <c r="E270" s="2813"/>
      <c r="F270" s="2814"/>
      <c r="G270" s="2814"/>
    </row>
    <row r="271" spans="1:7" ht="12" customHeight="1">
      <c r="A271" s="2812"/>
      <c r="B271" s="2587"/>
      <c r="C271" s="2587"/>
      <c r="D271" s="2813"/>
      <c r="E271" s="2813"/>
      <c r="F271" s="2814"/>
      <c r="G271" s="2814"/>
    </row>
    <row r="272" spans="1:7" ht="12" customHeight="1">
      <c r="A272" s="2812"/>
      <c r="B272" s="2587"/>
      <c r="C272" s="2587"/>
      <c r="D272" s="2813"/>
      <c r="E272" s="2813"/>
      <c r="F272" s="2814"/>
      <c r="G272" s="2814"/>
    </row>
    <row r="273" spans="1:7" ht="12" customHeight="1">
      <c r="A273" s="2812"/>
      <c r="B273" s="2587"/>
      <c r="C273" s="2587"/>
      <c r="D273" s="2813"/>
      <c r="E273" s="2813"/>
      <c r="F273" s="2814"/>
      <c r="G273" s="2814"/>
    </row>
    <row r="274" spans="1:7" ht="12" customHeight="1">
      <c r="A274" s="2812"/>
      <c r="B274" s="2587"/>
      <c r="C274" s="2587"/>
      <c r="D274" s="2813"/>
      <c r="E274" s="2813"/>
      <c r="F274" s="2814"/>
      <c r="G274" s="2814"/>
    </row>
    <row r="275" spans="1:7" ht="12" customHeight="1">
      <c r="A275" s="2812"/>
      <c r="B275" s="2587"/>
      <c r="C275" s="2587"/>
      <c r="D275" s="2813"/>
      <c r="E275" s="2813"/>
      <c r="F275" s="2814"/>
      <c r="G275" s="2814"/>
    </row>
    <row r="276" spans="1:7" ht="12" customHeight="1">
      <c r="A276" s="2812"/>
      <c r="B276" s="2587"/>
      <c r="C276" s="2587"/>
      <c r="D276" s="2813"/>
      <c r="E276" s="2813"/>
      <c r="F276" s="2814"/>
      <c r="G276" s="2814"/>
    </row>
    <row r="277" spans="1:7" ht="12" customHeight="1">
      <c r="A277" s="2812"/>
      <c r="B277" s="2587"/>
      <c r="C277" s="2587"/>
      <c r="D277" s="2813"/>
      <c r="E277" s="2813"/>
      <c r="F277" s="2814"/>
      <c r="G277" s="2815"/>
    </row>
    <row r="278" spans="1:7" ht="12" customHeight="1">
      <c r="A278" s="2812"/>
      <c r="B278" s="2587"/>
      <c r="C278" s="2587"/>
      <c r="D278" s="2813"/>
      <c r="E278" s="2813"/>
      <c r="F278" s="2814"/>
      <c r="G278" s="2814"/>
    </row>
    <row r="279" spans="1:7" ht="12" customHeight="1">
      <c r="A279" s="2812"/>
      <c r="B279" s="2587"/>
      <c r="C279" s="2587"/>
      <c r="D279" s="2813"/>
      <c r="E279" s="2813"/>
      <c r="F279" s="2814"/>
      <c r="G279" s="2814"/>
    </row>
    <row r="280" spans="1:7" ht="12" customHeight="1">
      <c r="A280" s="2812"/>
      <c r="B280" s="2587"/>
      <c r="C280" s="2587"/>
      <c r="D280" s="2813"/>
      <c r="E280" s="2813"/>
      <c r="F280" s="2814"/>
      <c r="G280" s="2814"/>
    </row>
    <row r="281" spans="1:7" ht="12" customHeight="1">
      <c r="A281" s="507"/>
      <c r="B281" s="2816"/>
      <c r="C281" s="2816"/>
      <c r="D281" s="2817"/>
      <c r="E281" s="2817"/>
      <c r="F281" s="2815"/>
      <c r="G281" s="2814"/>
    </row>
    <row r="282" spans="1:7" ht="12" customHeight="1">
      <c r="A282" s="2812"/>
      <c r="B282" s="2587"/>
      <c r="C282" s="2587"/>
      <c r="D282" s="2813"/>
      <c r="E282" s="2813"/>
      <c r="F282" s="2814"/>
      <c r="G282" s="2814"/>
    </row>
    <row r="283" spans="1:7" ht="12" customHeight="1">
      <c r="A283" s="2812"/>
      <c r="B283" s="2587"/>
      <c r="C283" s="2587"/>
      <c r="D283" s="2813"/>
      <c r="E283" s="2813"/>
      <c r="F283" s="2814"/>
      <c r="G283" s="2814"/>
    </row>
    <row r="284" spans="1:7" ht="12" customHeight="1">
      <c r="A284" s="2812"/>
      <c r="B284" s="2587"/>
      <c r="C284" s="2587"/>
      <c r="D284" s="2813"/>
      <c r="E284" s="2813"/>
      <c r="F284" s="2814"/>
      <c r="G284" s="2814"/>
    </row>
    <row r="285" spans="1:7" ht="12" customHeight="1">
      <c r="A285" s="2812"/>
      <c r="B285" s="2587"/>
      <c r="C285" s="2587"/>
      <c r="D285" s="2813"/>
      <c r="E285" s="2813"/>
      <c r="F285" s="2814"/>
      <c r="G285" s="2814"/>
    </row>
    <row r="286" spans="1:7" ht="12" customHeight="1">
      <c r="A286" s="2812"/>
      <c r="B286" s="2587"/>
      <c r="C286" s="2587"/>
      <c r="D286" s="2813"/>
      <c r="E286" s="2813"/>
      <c r="F286" s="2814"/>
      <c r="G286" s="2814"/>
    </row>
    <row r="287" spans="1:7" ht="12" customHeight="1">
      <c r="A287" s="2812"/>
      <c r="B287" s="2587"/>
      <c r="C287" s="2587"/>
      <c r="D287" s="2813"/>
      <c r="E287" s="2813"/>
      <c r="F287" s="2814"/>
      <c r="G287" s="2814"/>
    </row>
    <row r="288" spans="1:7" ht="12" customHeight="1">
      <c r="A288" s="2812"/>
      <c r="B288" s="2587"/>
      <c r="C288" s="2587"/>
      <c r="D288" s="2813"/>
      <c r="E288" s="2813"/>
      <c r="F288" s="2814"/>
      <c r="G288" s="2814"/>
    </row>
    <row r="289" spans="1:7" ht="12" customHeight="1">
      <c r="A289" s="2812"/>
      <c r="B289" s="2587"/>
      <c r="C289" s="2587"/>
      <c r="D289" s="2813"/>
      <c r="E289" s="2813"/>
      <c r="F289" s="2814"/>
      <c r="G289" s="2814"/>
    </row>
    <row r="290" spans="1:7" ht="12" customHeight="1">
      <c r="A290" s="2812"/>
      <c r="B290" s="2587"/>
      <c r="C290" s="2587"/>
      <c r="D290" s="2813"/>
      <c r="E290" s="2813"/>
      <c r="F290" s="2814"/>
      <c r="G290" s="2814"/>
    </row>
    <row r="291" spans="1:7" ht="12" customHeight="1">
      <c r="A291" s="2812"/>
      <c r="B291" s="2587"/>
      <c r="C291" s="2587"/>
      <c r="D291" s="2813"/>
      <c r="E291" s="2813"/>
      <c r="F291" s="2814"/>
      <c r="G291" s="2814"/>
    </row>
    <row r="292" spans="1:7" ht="12" customHeight="1">
      <c r="A292" s="2812"/>
      <c r="B292" s="2587"/>
      <c r="C292" s="2587"/>
      <c r="D292" s="2813"/>
      <c r="E292" s="2813"/>
      <c r="F292" s="2814"/>
      <c r="G292" s="2815"/>
    </row>
    <row r="293" spans="1:7" ht="12" customHeight="1">
      <c r="A293" s="2812"/>
      <c r="B293" s="2587"/>
      <c r="C293" s="2587"/>
      <c r="D293" s="2813"/>
      <c r="E293" s="2813"/>
      <c r="F293" s="2814"/>
      <c r="G293" s="2814"/>
    </row>
    <row r="294" spans="1:7" ht="12" customHeight="1">
      <c r="A294" s="2812"/>
      <c r="B294" s="2587"/>
      <c r="C294" s="2587"/>
      <c r="D294" s="2813"/>
      <c r="E294" s="2813"/>
      <c r="F294" s="2814"/>
      <c r="G294" s="2814"/>
    </row>
    <row r="295" spans="1:7" ht="12" customHeight="1">
      <c r="A295" s="2812"/>
      <c r="B295" s="2587"/>
      <c r="C295" s="2587"/>
      <c r="D295" s="2813"/>
      <c r="E295" s="2813"/>
      <c r="F295" s="2814"/>
      <c r="G295" s="2814"/>
    </row>
    <row r="296" spans="1:7" ht="12" customHeight="1">
      <c r="A296" s="507"/>
      <c r="B296" s="2816"/>
      <c r="C296" s="2816"/>
      <c r="D296" s="2817"/>
      <c r="E296" s="2817"/>
      <c r="F296" s="2815"/>
      <c r="G296" s="2814"/>
    </row>
    <row r="297" spans="1:7" ht="12" customHeight="1">
      <c r="A297" s="2812"/>
      <c r="B297" s="2587"/>
      <c r="C297" s="2587"/>
      <c r="D297" s="2813"/>
      <c r="E297" s="2813"/>
      <c r="F297" s="2814"/>
      <c r="G297" s="2814"/>
    </row>
    <row r="298" spans="1:7" ht="12" customHeight="1">
      <c r="A298" s="2812"/>
      <c r="B298" s="2587"/>
      <c r="C298" s="2587"/>
      <c r="D298" s="2813"/>
      <c r="E298" s="2813"/>
      <c r="F298" s="2814"/>
      <c r="G298" s="2814"/>
    </row>
    <row r="299" spans="1:7" ht="12" customHeight="1">
      <c r="A299" s="2812"/>
      <c r="B299" s="2587"/>
      <c r="C299" s="2587"/>
      <c r="D299" s="2813"/>
      <c r="E299" s="2813"/>
      <c r="F299" s="2814"/>
      <c r="G299" s="2814"/>
    </row>
    <row r="300" spans="1:7" ht="12" customHeight="1">
      <c r="A300" s="2812"/>
      <c r="B300" s="2587"/>
      <c r="C300" s="2587"/>
      <c r="D300" s="2813"/>
      <c r="E300" s="2813"/>
      <c r="F300" s="2814"/>
      <c r="G300" s="2814"/>
    </row>
    <row r="301" spans="1:7" ht="12" customHeight="1">
      <c r="A301" s="2812"/>
      <c r="B301" s="2587"/>
      <c r="C301" s="2587"/>
      <c r="D301" s="2813"/>
      <c r="E301" s="2813"/>
      <c r="F301" s="2814"/>
      <c r="G301" s="2814"/>
    </row>
    <row r="302" spans="1:7" ht="12" customHeight="1">
      <c r="A302" s="2812"/>
      <c r="B302" s="2587"/>
      <c r="C302" s="2587"/>
      <c r="D302" s="2813"/>
      <c r="E302" s="2813"/>
      <c r="F302" s="2814"/>
      <c r="G302" s="2814"/>
    </row>
    <row r="303" spans="1:7" ht="12" customHeight="1">
      <c r="A303" s="2812"/>
      <c r="B303" s="2587"/>
      <c r="C303" s="2587"/>
      <c r="D303" s="2813"/>
      <c r="E303" s="2813"/>
      <c r="F303" s="2814"/>
      <c r="G303" s="2814"/>
    </row>
    <row r="304" spans="1:7" ht="12" customHeight="1">
      <c r="A304" s="2812"/>
      <c r="B304" s="2587"/>
      <c r="C304" s="2587"/>
      <c r="D304" s="2813"/>
      <c r="E304" s="2813"/>
      <c r="F304" s="2814"/>
      <c r="G304" s="2814"/>
    </row>
    <row r="305" spans="1:7" ht="12" customHeight="1">
      <c r="A305" s="2812"/>
      <c r="B305" s="2587"/>
      <c r="C305" s="2587"/>
      <c r="D305" s="2813"/>
      <c r="E305" s="2813"/>
      <c r="F305" s="2814"/>
      <c r="G305" s="2814"/>
    </row>
    <row r="306" spans="1:7" ht="12" customHeight="1">
      <c r="A306" s="2812"/>
      <c r="B306" s="2587"/>
      <c r="C306" s="2587"/>
      <c r="D306" s="2813"/>
      <c r="E306" s="2813"/>
      <c r="F306" s="2814"/>
      <c r="G306" s="2815"/>
    </row>
    <row r="307" spans="1:7" ht="12" customHeight="1">
      <c r="A307" s="2812"/>
      <c r="B307" s="2587"/>
      <c r="C307" s="2587"/>
      <c r="D307" s="2813"/>
      <c r="E307" s="2813"/>
      <c r="F307" s="2814"/>
      <c r="G307" s="2814"/>
    </row>
    <row r="308" spans="1:7" ht="12" customHeight="1">
      <c r="A308" s="2812"/>
      <c r="B308" s="2587"/>
      <c r="C308" s="2587"/>
      <c r="D308" s="2813"/>
      <c r="E308" s="2813"/>
      <c r="F308" s="2814"/>
      <c r="G308" s="2814"/>
    </row>
    <row r="309" spans="1:7" ht="12" customHeight="1">
      <c r="A309" s="2812"/>
      <c r="B309" s="2587"/>
      <c r="C309" s="2587"/>
      <c r="D309" s="2813"/>
      <c r="E309" s="2813"/>
      <c r="F309" s="2814"/>
      <c r="G309" s="2814"/>
    </row>
    <row r="310" spans="1:7" ht="12" customHeight="1">
      <c r="A310" s="507"/>
      <c r="B310" s="2816"/>
      <c r="C310" s="2816"/>
      <c r="D310" s="2817"/>
      <c r="E310" s="2817"/>
      <c r="F310" s="2815"/>
      <c r="G310" s="2814"/>
    </row>
    <row r="311" spans="1:7" ht="12" customHeight="1">
      <c r="A311" s="2812"/>
      <c r="B311" s="2587"/>
      <c r="C311" s="2587"/>
      <c r="D311" s="2813"/>
      <c r="E311" s="2813"/>
      <c r="F311" s="2814"/>
      <c r="G311" s="2814"/>
    </row>
    <row r="312" spans="1:7" ht="12" customHeight="1">
      <c r="A312" s="2812"/>
      <c r="B312" s="2587"/>
      <c r="C312" s="2587"/>
      <c r="D312" s="2813"/>
      <c r="E312" s="2813"/>
      <c r="F312" s="2814"/>
      <c r="G312" s="2814"/>
    </row>
    <row r="313" spans="1:7" ht="12" customHeight="1">
      <c r="A313" s="2812"/>
      <c r="B313" s="2587"/>
      <c r="C313" s="2587"/>
      <c r="D313" s="2813"/>
      <c r="E313" s="2813"/>
      <c r="F313" s="2814"/>
      <c r="G313" s="2814"/>
    </row>
    <row r="314" spans="1:7" ht="12" customHeight="1">
      <c r="A314" s="2812"/>
      <c r="B314" s="2587"/>
      <c r="C314" s="2587"/>
      <c r="D314" s="2813"/>
      <c r="E314" s="2813"/>
      <c r="F314" s="2814"/>
      <c r="G314" s="2814"/>
    </row>
    <row r="315" spans="1:7" ht="12" customHeight="1">
      <c r="A315" s="2812"/>
      <c r="B315" s="2587"/>
      <c r="C315" s="2587"/>
      <c r="D315" s="2813"/>
      <c r="E315" s="2813"/>
      <c r="F315" s="2814"/>
      <c r="G315" s="2814"/>
    </row>
    <row r="316" spans="1:7" ht="12" customHeight="1">
      <c r="A316" s="2812"/>
      <c r="B316" s="2587"/>
      <c r="C316" s="2587"/>
      <c r="D316" s="2813"/>
      <c r="E316" s="2813"/>
      <c r="F316" s="2814"/>
      <c r="G316" s="2814"/>
    </row>
    <row r="317" spans="1:7" ht="12" customHeight="1">
      <c r="A317" s="2812"/>
      <c r="B317" s="2587"/>
      <c r="C317" s="2587"/>
      <c r="D317" s="2813"/>
      <c r="E317" s="2813"/>
      <c r="F317" s="2814"/>
      <c r="G317" s="2814"/>
    </row>
    <row r="318" spans="1:7" ht="12" customHeight="1">
      <c r="A318" s="2812"/>
      <c r="B318" s="2587"/>
      <c r="C318" s="2587"/>
      <c r="D318" s="2813"/>
      <c r="E318" s="2813"/>
      <c r="F318" s="2814"/>
      <c r="G318" s="2815"/>
    </row>
    <row r="319" spans="1:7" ht="12" customHeight="1">
      <c r="A319" s="2812"/>
      <c r="B319" s="2587"/>
      <c r="C319" s="2587"/>
      <c r="D319" s="2813"/>
      <c r="E319" s="2813"/>
      <c r="F319" s="2814"/>
      <c r="G319" s="2814"/>
    </row>
    <row r="320" spans="1:7" ht="12" customHeight="1">
      <c r="A320" s="2812"/>
      <c r="B320" s="2587"/>
      <c r="C320" s="2587"/>
      <c r="D320" s="2813"/>
      <c r="E320" s="2813"/>
      <c r="F320" s="2814"/>
      <c r="G320" s="2814"/>
    </row>
    <row r="321" spans="1:7" ht="12" customHeight="1">
      <c r="A321" s="2812"/>
      <c r="B321" s="2587"/>
      <c r="C321" s="2587"/>
      <c r="D321" s="2813"/>
      <c r="E321" s="2813"/>
      <c r="F321" s="2814"/>
      <c r="G321" s="2814"/>
    </row>
    <row r="322" spans="1:7" ht="12" customHeight="1">
      <c r="A322" s="507"/>
      <c r="B322" s="2816"/>
      <c r="C322" s="2816"/>
      <c r="D322" s="2817"/>
      <c r="E322" s="2817"/>
      <c r="F322" s="2815"/>
      <c r="G322" s="2814"/>
    </row>
    <row r="323" spans="1:7" ht="12" customHeight="1">
      <c r="A323" s="2812"/>
      <c r="B323" s="2587"/>
      <c r="C323" s="2587"/>
      <c r="D323" s="2813"/>
      <c r="E323" s="2813"/>
      <c r="F323" s="2814"/>
      <c r="G323" s="2814"/>
    </row>
    <row r="324" spans="1:7" ht="12" customHeight="1">
      <c r="A324" s="2812"/>
      <c r="B324" s="2587"/>
      <c r="C324" s="2587"/>
      <c r="D324" s="2813"/>
      <c r="E324" s="2813"/>
      <c r="F324" s="2814"/>
      <c r="G324" s="2814"/>
    </row>
    <row r="325" spans="1:7" ht="12" customHeight="1">
      <c r="A325" s="2812"/>
      <c r="B325" s="2587"/>
      <c r="C325" s="2587"/>
      <c r="D325" s="2813"/>
      <c r="E325" s="2813"/>
      <c r="F325" s="2814"/>
      <c r="G325" s="2814"/>
    </row>
    <row r="326" spans="1:7" ht="12" customHeight="1">
      <c r="A326" s="2812"/>
      <c r="B326" s="2587"/>
      <c r="C326" s="2587"/>
      <c r="D326" s="2813"/>
      <c r="E326" s="2813"/>
      <c r="F326" s="2814"/>
      <c r="G326" s="2814"/>
    </row>
    <row r="327" spans="1:7" ht="12" customHeight="1">
      <c r="A327" s="2812"/>
      <c r="B327" s="2587"/>
      <c r="C327" s="2587"/>
      <c r="D327" s="2813"/>
      <c r="E327" s="2813"/>
      <c r="F327" s="2814"/>
      <c r="G327" s="2814"/>
    </row>
    <row r="328" spans="1:7" ht="12" customHeight="1">
      <c r="A328" s="2812"/>
      <c r="B328" s="2587"/>
      <c r="C328" s="2587"/>
      <c r="D328" s="2813"/>
      <c r="E328" s="2813"/>
      <c r="F328" s="2814"/>
      <c r="G328" s="2814"/>
    </row>
    <row r="329" spans="1:7" ht="12" customHeight="1">
      <c r="A329" s="2812"/>
      <c r="B329" s="2587"/>
      <c r="C329" s="2587"/>
      <c r="D329" s="2813"/>
      <c r="E329" s="2813"/>
      <c r="F329" s="2814"/>
      <c r="G329" s="2814"/>
    </row>
    <row r="330" spans="1:7" ht="12" customHeight="1">
      <c r="A330" s="2812"/>
      <c r="B330" s="2587"/>
      <c r="C330" s="2587"/>
      <c r="D330" s="2813"/>
      <c r="E330" s="2813"/>
      <c r="F330" s="2814"/>
      <c r="G330" s="2814"/>
    </row>
    <row r="331" spans="1:7" ht="12" customHeight="1">
      <c r="A331" s="2812"/>
      <c r="B331" s="2587"/>
      <c r="C331" s="2587"/>
      <c r="D331" s="2813"/>
      <c r="E331" s="2813"/>
      <c r="F331" s="2814"/>
      <c r="G331" s="2814"/>
    </row>
    <row r="332" spans="1:7" ht="12" customHeight="1">
      <c r="A332" s="2812"/>
      <c r="B332" s="2587"/>
      <c r="C332" s="2587"/>
      <c r="D332" s="2813"/>
      <c r="E332" s="2813"/>
      <c r="F332" s="2814"/>
      <c r="G332" s="2814"/>
    </row>
    <row r="333" spans="1:7" ht="12" customHeight="1">
      <c r="A333" s="2812"/>
      <c r="B333" s="2587"/>
      <c r="C333" s="2587"/>
      <c r="D333" s="2813"/>
      <c r="E333" s="2813"/>
      <c r="F333" s="2814"/>
      <c r="G333" s="2814"/>
    </row>
    <row r="334" spans="1:7" ht="12" customHeight="1">
      <c r="A334" s="2812"/>
      <c r="B334" s="2587"/>
      <c r="C334" s="2587"/>
      <c r="D334" s="2813"/>
      <c r="E334" s="2813"/>
      <c r="F334" s="2814"/>
      <c r="G334" s="2814"/>
    </row>
    <row r="335" spans="1:7" ht="12" customHeight="1">
      <c r="A335" s="2812"/>
      <c r="B335" s="2587"/>
      <c r="C335" s="2587"/>
      <c r="D335" s="2813"/>
      <c r="E335" s="2813"/>
      <c r="F335" s="2814"/>
      <c r="G335" s="2815"/>
    </row>
    <row r="336" spans="1:7" ht="12" customHeight="1">
      <c r="A336" s="2812"/>
      <c r="B336" s="2587"/>
      <c r="C336" s="2587"/>
      <c r="D336" s="2813"/>
      <c r="E336" s="2813"/>
      <c r="F336" s="2814"/>
      <c r="G336" s="2815"/>
    </row>
    <row r="337" spans="1:7" ht="12" customHeight="1">
      <c r="A337" s="2812"/>
      <c r="B337" s="2587"/>
      <c r="C337" s="2587"/>
      <c r="D337" s="2813"/>
      <c r="E337" s="2813"/>
      <c r="F337" s="2814"/>
      <c r="G337" s="2814"/>
    </row>
    <row r="338" spans="1:7" ht="12" customHeight="1">
      <c r="A338" s="2812"/>
      <c r="B338" s="2587"/>
      <c r="C338" s="2587"/>
      <c r="D338" s="2813"/>
      <c r="E338" s="2813"/>
      <c r="F338" s="2814"/>
      <c r="G338" s="2815"/>
    </row>
    <row r="339" spans="1:7" ht="12" customHeight="1">
      <c r="A339" s="507"/>
      <c r="B339" s="2816"/>
      <c r="C339" s="2816"/>
      <c r="D339" s="2817"/>
      <c r="E339" s="2817"/>
      <c r="F339" s="2815"/>
      <c r="G339" s="2814"/>
    </row>
    <row r="340" spans="1:7" ht="12" customHeight="1">
      <c r="A340" s="514"/>
      <c r="B340" s="2816"/>
      <c r="C340" s="2816"/>
      <c r="D340" s="2817"/>
      <c r="E340" s="2817"/>
      <c r="F340" s="2815"/>
      <c r="G340" s="2814"/>
    </row>
    <row r="341" spans="1:7" ht="12" customHeight="1">
      <c r="A341" s="2812"/>
      <c r="B341" s="2587"/>
      <c r="C341" s="2587"/>
      <c r="D341" s="2813"/>
      <c r="E341" s="2813"/>
      <c r="F341" s="2814"/>
      <c r="G341" s="2814"/>
    </row>
    <row r="342" spans="1:7" ht="12" customHeight="1">
      <c r="A342" s="514"/>
      <c r="B342" s="2816"/>
      <c r="C342" s="2816"/>
      <c r="D342" s="2817"/>
      <c r="E342" s="2817"/>
      <c r="F342" s="2815"/>
      <c r="G342" s="2814"/>
    </row>
    <row r="343" spans="1:7" ht="12" customHeight="1">
      <c r="A343" s="2812"/>
      <c r="B343" s="2587"/>
      <c r="C343" s="2587"/>
      <c r="D343" s="2813"/>
      <c r="E343" s="2813"/>
      <c r="F343" s="2814"/>
      <c r="G343" s="2814"/>
    </row>
    <row r="344" spans="1:7" ht="12" customHeight="1">
      <c r="A344" s="2812"/>
      <c r="B344" s="2587"/>
      <c r="C344" s="2587"/>
      <c r="D344" s="2813"/>
      <c r="E344" s="2813"/>
      <c r="F344" s="2814"/>
      <c r="G344" s="2814"/>
    </row>
    <row r="345" spans="1:7" ht="12" customHeight="1">
      <c r="A345" s="2812"/>
      <c r="B345" s="2587"/>
      <c r="C345" s="2587"/>
      <c r="D345" s="2813"/>
      <c r="E345" s="2813"/>
      <c r="F345" s="2814"/>
      <c r="G345" s="2815"/>
    </row>
    <row r="346" spans="1:7" ht="12" customHeight="1">
      <c r="A346" s="2812"/>
      <c r="B346" s="2587"/>
      <c r="C346" s="2587"/>
      <c r="D346" s="2813"/>
      <c r="E346" s="2813"/>
      <c r="F346" s="2814"/>
      <c r="G346" s="2814"/>
    </row>
    <row r="347" spans="1:7" ht="12" customHeight="1">
      <c r="A347" s="2812"/>
      <c r="B347" s="2587"/>
      <c r="C347" s="2587"/>
      <c r="D347" s="2813"/>
      <c r="E347" s="2813"/>
      <c r="F347" s="2814"/>
      <c r="G347" s="2814"/>
    </row>
    <row r="348" spans="1:7" ht="12" customHeight="1">
      <c r="A348" s="2812"/>
      <c r="B348" s="2587"/>
      <c r="C348" s="2587"/>
      <c r="D348" s="2813"/>
      <c r="E348" s="2813"/>
      <c r="F348" s="2814"/>
      <c r="G348" s="2815"/>
    </row>
    <row r="349" spans="1:7" ht="12" customHeight="1">
      <c r="A349" s="514"/>
      <c r="B349" s="2816"/>
      <c r="C349" s="2816"/>
      <c r="D349" s="2817"/>
      <c r="E349" s="2817"/>
      <c r="F349" s="2815"/>
      <c r="G349" s="2814"/>
    </row>
    <row r="350" spans="1:7" ht="12" customHeight="1">
      <c r="A350" s="2812"/>
      <c r="B350" s="2587"/>
      <c r="C350" s="2587"/>
      <c r="D350" s="2813"/>
      <c r="E350" s="2813"/>
      <c r="F350" s="2814"/>
      <c r="G350" s="2815"/>
    </row>
    <row r="351" spans="1:7" ht="12" customHeight="1">
      <c r="A351" s="2812"/>
      <c r="B351" s="2587"/>
      <c r="C351" s="2587"/>
      <c r="D351" s="2813"/>
      <c r="E351" s="2813"/>
      <c r="F351" s="2814"/>
      <c r="G351" s="2814"/>
    </row>
    <row r="352" spans="1:7" ht="12" customHeight="1">
      <c r="A352" s="514"/>
      <c r="B352" s="2816"/>
      <c r="C352" s="2816"/>
      <c r="D352" s="2817"/>
      <c r="E352" s="2817"/>
      <c r="F352" s="2815"/>
      <c r="G352" s="2814"/>
    </row>
    <row r="353" spans="1:7" ht="12" customHeight="1">
      <c r="A353" s="2812"/>
      <c r="B353" s="2587"/>
      <c r="C353" s="2587"/>
      <c r="D353" s="2813"/>
      <c r="E353" s="2813"/>
      <c r="F353" s="2814"/>
      <c r="G353" s="2815"/>
    </row>
    <row r="354" spans="1:7" ht="12" customHeight="1">
      <c r="A354" s="514"/>
      <c r="B354" s="2816"/>
      <c r="C354" s="2816"/>
      <c r="D354" s="2817"/>
      <c r="E354" s="2817"/>
      <c r="F354" s="2815"/>
      <c r="G354" s="2814"/>
    </row>
    <row r="355" spans="1:7" ht="12" customHeight="1">
      <c r="A355" s="2812"/>
      <c r="B355" s="2587"/>
      <c r="C355" s="2587"/>
      <c r="D355" s="2813"/>
      <c r="E355" s="2813"/>
      <c r="F355" s="2814"/>
      <c r="G355" s="2814"/>
    </row>
    <row r="356" spans="1:7" ht="12" customHeight="1">
      <c r="A356" s="2812"/>
      <c r="B356" s="2587"/>
      <c r="C356" s="2587"/>
      <c r="D356" s="2813"/>
      <c r="E356" s="2813"/>
      <c r="F356" s="2814"/>
      <c r="G356" s="2814"/>
    </row>
    <row r="357" spans="1:7" ht="12" customHeight="1">
      <c r="A357" s="514"/>
      <c r="B357" s="2816"/>
      <c r="C357" s="2816"/>
      <c r="D357" s="2817"/>
      <c r="E357" s="2817"/>
      <c r="F357" s="2815"/>
      <c r="G357" s="2815"/>
    </row>
    <row r="358" spans="1:7" ht="12" customHeight="1">
      <c r="A358" s="2812"/>
      <c r="B358" s="2587"/>
      <c r="C358" s="2587"/>
      <c r="D358" s="2813"/>
      <c r="E358" s="2813"/>
      <c r="F358" s="2814"/>
      <c r="G358" s="2814"/>
    </row>
    <row r="359" spans="1:7" ht="12" customHeight="1">
      <c r="A359" s="2812"/>
      <c r="B359" s="2587"/>
      <c r="C359" s="2587"/>
      <c r="D359" s="2813"/>
      <c r="E359" s="2813"/>
      <c r="F359" s="2814"/>
      <c r="G359" s="2815"/>
    </row>
    <row r="360" spans="1:7" ht="12" customHeight="1">
      <c r="A360" s="2812"/>
      <c r="B360" s="2587"/>
      <c r="C360" s="2587"/>
      <c r="D360" s="2813"/>
      <c r="E360" s="2813"/>
      <c r="F360" s="2814"/>
      <c r="G360" s="2814"/>
    </row>
    <row r="361" spans="1:7" ht="12" customHeight="1">
      <c r="A361" s="514"/>
      <c r="B361" s="2816"/>
      <c r="C361" s="2816"/>
      <c r="D361" s="2817"/>
      <c r="E361" s="2817"/>
      <c r="F361" s="2815"/>
      <c r="G361" s="2814"/>
    </row>
    <row r="362" spans="1:7" ht="12" customHeight="1">
      <c r="A362" s="2812"/>
      <c r="B362" s="2587"/>
      <c r="C362" s="2587"/>
      <c r="D362" s="2813"/>
      <c r="E362" s="2813"/>
      <c r="F362" s="2814"/>
      <c r="G362" s="2815"/>
    </row>
    <row r="363" spans="1:7" ht="12" customHeight="1">
      <c r="A363" s="514"/>
      <c r="B363" s="2816"/>
      <c r="C363" s="2816"/>
      <c r="D363" s="2817"/>
      <c r="E363" s="2817"/>
      <c r="F363" s="2815"/>
      <c r="G363" s="2814"/>
    </row>
    <row r="364" spans="1:7" ht="12" customHeight="1">
      <c r="A364" s="2812"/>
      <c r="B364" s="2587"/>
      <c r="C364" s="2587"/>
      <c r="D364" s="2813"/>
      <c r="E364" s="2813"/>
      <c r="F364" s="2814"/>
      <c r="G364" s="2815"/>
    </row>
    <row r="365" spans="1:7" ht="12" customHeight="1">
      <c r="A365" s="2812"/>
      <c r="B365" s="2587"/>
      <c r="C365" s="2587"/>
      <c r="D365" s="2813"/>
      <c r="E365" s="2813"/>
      <c r="F365" s="2814"/>
      <c r="G365" s="2814"/>
    </row>
    <row r="366" spans="1:7" ht="12" customHeight="1">
      <c r="A366" s="514"/>
      <c r="B366" s="2816"/>
      <c r="C366" s="2816"/>
      <c r="D366" s="2817"/>
      <c r="E366" s="2817"/>
      <c r="F366" s="2815"/>
      <c r="G366" s="2814"/>
    </row>
    <row r="367" spans="1:7" ht="12" customHeight="1">
      <c r="A367" s="2812"/>
      <c r="B367" s="2587"/>
      <c r="C367" s="2587"/>
      <c r="D367" s="2813"/>
      <c r="E367" s="2813"/>
      <c r="F367" s="2814"/>
      <c r="G367" s="2814"/>
    </row>
    <row r="368" spans="1:7" ht="12" customHeight="1">
      <c r="A368" s="514"/>
      <c r="B368" s="2816"/>
      <c r="C368" s="2816"/>
      <c r="D368" s="2817"/>
      <c r="E368" s="2817"/>
      <c r="F368" s="2815"/>
      <c r="G368" s="2814"/>
    </row>
    <row r="369" spans="1:7" ht="12" customHeight="1">
      <c r="A369" s="2812"/>
      <c r="B369" s="2587"/>
      <c r="C369" s="2587"/>
      <c r="D369" s="2813"/>
      <c r="E369" s="2813"/>
      <c r="F369" s="2814"/>
      <c r="G369" s="2814"/>
    </row>
    <row r="370" spans="1:7" ht="12" customHeight="1">
      <c r="A370" s="2812"/>
      <c r="B370" s="2587"/>
      <c r="C370" s="2587"/>
      <c r="D370" s="2813"/>
      <c r="E370" s="2813"/>
      <c r="F370" s="2814"/>
      <c r="G370" s="2814"/>
    </row>
    <row r="371" spans="1:7" ht="12" customHeight="1">
      <c r="A371" s="2812"/>
      <c r="B371" s="2587"/>
      <c r="C371" s="2587"/>
      <c r="D371" s="2813"/>
      <c r="E371" s="2813"/>
      <c r="F371" s="2814"/>
      <c r="G371" s="2814"/>
    </row>
    <row r="372" spans="1:7" ht="12" customHeight="1">
      <c r="A372" s="2812"/>
      <c r="B372" s="2587"/>
      <c r="C372" s="2587"/>
      <c r="D372" s="2813"/>
      <c r="E372" s="2813"/>
      <c r="F372" s="2814"/>
      <c r="G372" s="2814"/>
    </row>
    <row r="373" spans="1:7" ht="12" customHeight="1">
      <c r="A373" s="2812"/>
      <c r="B373" s="2587"/>
      <c r="C373" s="2587"/>
      <c r="D373" s="2813"/>
      <c r="E373" s="2813"/>
      <c r="F373" s="2814"/>
      <c r="G373" s="2814"/>
    </row>
    <row r="374" spans="1:7" ht="12" customHeight="1">
      <c r="A374" s="2812"/>
      <c r="B374" s="2587"/>
      <c r="C374" s="2587"/>
      <c r="D374" s="2813"/>
      <c r="E374" s="2813"/>
      <c r="F374" s="2814"/>
      <c r="G374" s="2814"/>
    </row>
    <row r="375" spans="1:7" ht="12" customHeight="1">
      <c r="A375" s="2812"/>
      <c r="B375" s="2587"/>
      <c r="C375" s="2587"/>
      <c r="D375" s="2813"/>
      <c r="E375" s="2813"/>
      <c r="F375" s="2814"/>
      <c r="G375" s="2814"/>
    </row>
    <row r="376" spans="1:7" ht="12" customHeight="1">
      <c r="A376" s="2812"/>
      <c r="B376" s="2587"/>
      <c r="C376" s="2587"/>
      <c r="D376" s="2813"/>
      <c r="E376" s="2813"/>
      <c r="F376" s="2814"/>
      <c r="G376" s="2775"/>
    </row>
    <row r="377" spans="1:7" ht="12" customHeight="1">
      <c r="A377" s="2812"/>
      <c r="B377" s="2587"/>
      <c r="C377" s="2587"/>
      <c r="D377" s="2813"/>
      <c r="E377" s="2813"/>
      <c r="F377" s="2814"/>
      <c r="G377" s="2775"/>
    </row>
    <row r="378" spans="1:7" ht="12" customHeight="1">
      <c r="A378" s="2812"/>
      <c r="B378" s="2587"/>
      <c r="C378" s="2587"/>
      <c r="D378" s="2813"/>
      <c r="E378" s="2813"/>
      <c r="F378" s="2814"/>
      <c r="G378" s="2775"/>
    </row>
    <row r="379" spans="1:7" ht="12" customHeight="1">
      <c r="A379" s="2812"/>
      <c r="B379" s="2587"/>
      <c r="C379" s="2587"/>
      <c r="D379" s="2813"/>
      <c r="E379" s="2813"/>
      <c r="F379" s="2814"/>
      <c r="G379" s="2775"/>
    </row>
    <row r="380" spans="1:7" ht="12" customHeight="1">
      <c r="A380" s="2775"/>
      <c r="B380" s="2775"/>
      <c r="C380" s="2775"/>
      <c r="D380" s="2775"/>
      <c r="E380" s="2775"/>
      <c r="F380" s="2775"/>
      <c r="G380" s="2775"/>
    </row>
    <row r="381" spans="1:7" ht="12" customHeight="1">
      <c r="A381" s="2775"/>
      <c r="B381" s="2775"/>
      <c r="C381" s="2775"/>
      <c r="D381" s="2775"/>
      <c r="E381" s="2775"/>
      <c r="F381" s="2775"/>
      <c r="G381" s="2775"/>
    </row>
    <row r="382" spans="1:7" ht="12" customHeight="1">
      <c r="A382" s="2775"/>
      <c r="B382" s="2775"/>
      <c r="C382" s="2775"/>
      <c r="D382" s="2775"/>
      <c r="E382" s="2775"/>
      <c r="F382" s="2775"/>
      <c r="G382" s="2775"/>
    </row>
    <row r="383" spans="1:7" ht="12" customHeight="1">
      <c r="A383" s="2775"/>
      <c r="B383" s="2775"/>
      <c r="C383" s="2775"/>
      <c r="D383" s="2775"/>
      <c r="E383" s="2775"/>
      <c r="F383" s="2775"/>
      <c r="G383" s="2775"/>
    </row>
    <row r="384" spans="1:7" ht="12" customHeight="1">
      <c r="A384" s="2775"/>
      <c r="B384" s="2775"/>
      <c r="C384" s="2775"/>
      <c r="D384" s="2775"/>
      <c r="E384" s="2775"/>
      <c r="F384" s="2775"/>
      <c r="G384" s="2775"/>
    </row>
    <row r="385" spans="1:7" ht="12" customHeight="1">
      <c r="A385" s="2818"/>
      <c r="B385" s="2775"/>
      <c r="C385" s="2775"/>
      <c r="D385" s="2775"/>
      <c r="E385" s="2775"/>
      <c r="F385" s="2775"/>
      <c r="G385" s="2775"/>
    </row>
  </sheetData>
  <mergeCells count="35">
    <mergeCell ref="A42:J42"/>
    <mergeCell ref="D38:D39"/>
    <mergeCell ref="E38:E39"/>
    <mergeCell ref="H38:H39"/>
    <mergeCell ref="I38:I39"/>
    <mergeCell ref="A40:J40"/>
    <mergeCell ref="A41:J41"/>
    <mergeCell ref="A36:A39"/>
    <mergeCell ref="B36:F36"/>
    <mergeCell ref="G36:J36"/>
    <mergeCell ref="B37:B39"/>
    <mergeCell ref="C37:E37"/>
    <mergeCell ref="F37:F39"/>
    <mergeCell ref="G37:G39"/>
    <mergeCell ref="H37:I37"/>
    <mergeCell ref="J37:J39"/>
    <mergeCell ref="C38:C39"/>
    <mergeCell ref="G5:G7"/>
    <mergeCell ref="H5:I5"/>
    <mergeCell ref="J5:J7"/>
    <mergeCell ref="C6:C7"/>
    <mergeCell ref="D6:D7"/>
    <mergeCell ref="E6:E7"/>
    <mergeCell ref="H6:H7"/>
    <mergeCell ref="I6:I7"/>
    <mergeCell ref="A1:J1"/>
    <mergeCell ref="A2:J2"/>
    <mergeCell ref="A3:B3"/>
    <mergeCell ref="E3:F3"/>
    <mergeCell ref="A4:A7"/>
    <mergeCell ref="B4:F4"/>
    <mergeCell ref="G4:J4"/>
    <mergeCell ref="B5:B7"/>
    <mergeCell ref="C5:E5"/>
    <mergeCell ref="F5:F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sheetPr codeName="Sheet13"/>
  <dimension ref="A1:M363"/>
  <sheetViews>
    <sheetView showGridLines="0" zoomScaleNormal="100" workbookViewId="0">
      <selection activeCell="A2" sqref="A2:L2"/>
    </sheetView>
  </sheetViews>
  <sheetFormatPr defaultColWidth="9.140625" defaultRowHeight="12.75"/>
  <cols>
    <col min="1" max="1" width="12.28515625" style="53" customWidth="1"/>
    <col min="2" max="2" width="8.85546875" style="53" customWidth="1"/>
    <col min="3" max="3" width="6.42578125" style="53" customWidth="1"/>
    <col min="4" max="4" width="6.42578125" style="15" customWidth="1"/>
    <col min="5" max="5" width="6.140625" style="15" customWidth="1"/>
    <col min="6" max="7" width="6.85546875" style="15" customWidth="1"/>
    <col min="8" max="8" width="6.140625" style="15" customWidth="1"/>
    <col min="9" max="9" width="6.28515625" style="15" customWidth="1"/>
    <col min="10" max="10" width="7.140625" style="15" customWidth="1"/>
    <col min="11" max="11" width="6.85546875" style="15" customWidth="1"/>
    <col min="12" max="12" width="7.28515625" style="15" customWidth="1"/>
    <col min="13" max="16384" width="9.140625" style="15"/>
  </cols>
  <sheetData>
    <row r="1" spans="1:12" s="26" customFormat="1" ht="30" customHeight="1">
      <c r="A1" s="3323" t="s">
        <v>301</v>
      </c>
      <c r="B1" s="3323"/>
      <c r="C1" s="3323"/>
      <c r="D1" s="3323"/>
      <c r="E1" s="3323"/>
      <c r="F1" s="3323"/>
      <c r="G1" s="3323"/>
      <c r="H1" s="3323"/>
      <c r="I1" s="3323"/>
      <c r="J1" s="3323"/>
      <c r="K1" s="3323"/>
      <c r="L1" s="3323"/>
    </row>
    <row r="2" spans="1:12" s="26" customFormat="1" ht="30" customHeight="1">
      <c r="A2" s="3359" t="s">
        <v>302</v>
      </c>
      <c r="B2" s="3359"/>
      <c r="C2" s="3359"/>
      <c r="D2" s="3359"/>
      <c r="E2" s="3359"/>
      <c r="F2" s="3359"/>
      <c r="G2" s="3359"/>
      <c r="H2" s="3359"/>
      <c r="I2" s="3359"/>
      <c r="J2" s="3359"/>
      <c r="K2" s="3359"/>
      <c r="L2" s="3359"/>
    </row>
    <row r="3" spans="1:12" s="11" customFormat="1" ht="9" customHeight="1">
      <c r="A3" s="7" t="s">
        <v>59</v>
      </c>
      <c r="B3" s="7"/>
      <c r="C3" s="7"/>
      <c r="D3" s="156"/>
      <c r="E3" s="156"/>
      <c r="F3" s="156"/>
      <c r="G3" s="156"/>
      <c r="H3" s="156"/>
      <c r="I3" s="156"/>
      <c r="J3" s="9"/>
      <c r="K3" s="9"/>
      <c r="L3" s="106" t="s">
        <v>12</v>
      </c>
    </row>
    <row r="4" spans="1:12" s="11" customFormat="1" ht="25.5" customHeight="1">
      <c r="A4" s="155"/>
      <c r="B4" s="414" t="s">
        <v>14</v>
      </c>
      <c r="C4" s="414" t="s">
        <v>6</v>
      </c>
      <c r="D4" s="414" t="s">
        <v>101</v>
      </c>
      <c r="E4" s="414" t="s">
        <v>3</v>
      </c>
      <c r="F4" s="414" t="s">
        <v>100</v>
      </c>
      <c r="G4" s="414" t="s">
        <v>5</v>
      </c>
      <c r="H4" s="414" t="s">
        <v>4</v>
      </c>
      <c r="I4" s="414" t="s">
        <v>104</v>
      </c>
      <c r="J4" s="414" t="s">
        <v>102</v>
      </c>
      <c r="K4" s="414" t="s">
        <v>107</v>
      </c>
      <c r="L4" s="414" t="s">
        <v>2</v>
      </c>
    </row>
    <row r="5" spans="1:12" s="24" customFormat="1" ht="12.75" customHeight="1">
      <c r="A5" s="8" t="s">
        <v>20</v>
      </c>
      <c r="B5" s="3361"/>
      <c r="C5" s="3361"/>
      <c r="D5" s="3361"/>
      <c r="E5" s="3361"/>
      <c r="F5" s="3361"/>
      <c r="G5" s="3361"/>
      <c r="H5" s="3361"/>
      <c r="I5" s="3361"/>
      <c r="J5" s="3361"/>
      <c r="K5" s="3361"/>
      <c r="L5" s="3361"/>
    </row>
    <row r="6" spans="1:12" s="24" customFormat="1" ht="12.75" customHeight="1">
      <c r="A6" s="8">
        <v>1992</v>
      </c>
      <c r="B6" s="417">
        <v>13735</v>
      </c>
      <c r="C6" s="417">
        <v>2902</v>
      </c>
      <c r="D6" s="417">
        <v>32</v>
      </c>
      <c r="E6" s="417">
        <v>1095</v>
      </c>
      <c r="F6" s="417">
        <v>14</v>
      </c>
      <c r="G6" s="417">
        <v>458</v>
      </c>
      <c r="H6" s="417">
        <v>202</v>
      </c>
      <c r="I6" s="417">
        <v>149</v>
      </c>
      <c r="J6" s="417">
        <v>1785</v>
      </c>
      <c r="K6" s="417">
        <v>65</v>
      </c>
      <c r="L6" s="417">
        <v>3071</v>
      </c>
    </row>
    <row r="7" spans="1:12" s="24" customFormat="1" ht="12.75" customHeight="1">
      <c r="A7" s="8">
        <v>1993</v>
      </c>
      <c r="B7" s="417">
        <v>9852</v>
      </c>
      <c r="C7" s="417">
        <v>2659</v>
      </c>
      <c r="D7" s="417">
        <v>22</v>
      </c>
      <c r="E7" s="417">
        <v>1547</v>
      </c>
      <c r="F7" s="417">
        <v>25</v>
      </c>
      <c r="G7" s="417">
        <v>748</v>
      </c>
      <c r="H7" s="417">
        <v>302</v>
      </c>
      <c r="I7" s="417">
        <v>78</v>
      </c>
      <c r="J7" s="417">
        <v>1143</v>
      </c>
      <c r="K7" s="417">
        <v>22</v>
      </c>
      <c r="L7" s="417">
        <v>2631</v>
      </c>
    </row>
    <row r="8" spans="1:12" s="24" customFormat="1" ht="12.75" customHeight="1">
      <c r="A8" s="8">
        <v>1994</v>
      </c>
      <c r="B8" s="417">
        <v>5653</v>
      </c>
      <c r="C8" s="417">
        <v>1270</v>
      </c>
      <c r="D8" s="417">
        <v>11</v>
      </c>
      <c r="E8" s="417">
        <v>603</v>
      </c>
      <c r="F8" s="417">
        <v>11</v>
      </c>
      <c r="G8" s="417">
        <v>894</v>
      </c>
      <c r="H8" s="417">
        <v>490</v>
      </c>
      <c r="I8" s="417">
        <v>99</v>
      </c>
      <c r="J8" s="417">
        <v>247</v>
      </c>
      <c r="K8" s="417">
        <v>61</v>
      </c>
      <c r="L8" s="417">
        <v>539</v>
      </c>
    </row>
    <row r="9" spans="1:12" s="24" customFormat="1" ht="12.75" customHeight="1">
      <c r="A9" s="8">
        <v>1995</v>
      </c>
      <c r="B9" s="417">
        <v>5025</v>
      </c>
      <c r="C9" s="417">
        <v>1141</v>
      </c>
      <c r="D9" s="417">
        <v>13</v>
      </c>
      <c r="E9" s="417">
        <v>460</v>
      </c>
      <c r="F9" s="417">
        <v>29</v>
      </c>
      <c r="G9" s="417">
        <v>1005</v>
      </c>
      <c r="H9" s="417">
        <v>476</v>
      </c>
      <c r="I9" s="417">
        <v>117</v>
      </c>
      <c r="J9" s="417">
        <v>185</v>
      </c>
      <c r="K9" s="417">
        <v>17</v>
      </c>
      <c r="L9" s="417">
        <v>436</v>
      </c>
    </row>
    <row r="10" spans="1:12" s="24" customFormat="1" ht="12.75" customHeight="1">
      <c r="A10" s="8">
        <v>1996</v>
      </c>
      <c r="B10" s="417">
        <v>3644</v>
      </c>
      <c r="C10" s="417">
        <v>506</v>
      </c>
      <c r="D10" s="417">
        <v>7</v>
      </c>
      <c r="E10" s="417">
        <v>437</v>
      </c>
      <c r="F10" s="417">
        <v>11</v>
      </c>
      <c r="G10" s="417">
        <v>742</v>
      </c>
      <c r="H10" s="417">
        <v>435</v>
      </c>
      <c r="I10" s="417">
        <v>77</v>
      </c>
      <c r="J10" s="417">
        <v>135</v>
      </c>
      <c r="K10" s="417">
        <v>5</v>
      </c>
      <c r="L10" s="417">
        <v>187</v>
      </c>
    </row>
    <row r="11" spans="1:12" ht="12.75" customHeight="1">
      <c r="A11" s="8">
        <v>1997</v>
      </c>
      <c r="B11" s="417">
        <v>3298</v>
      </c>
      <c r="C11" s="417">
        <v>511</v>
      </c>
      <c r="D11" s="417">
        <v>2</v>
      </c>
      <c r="E11" s="417">
        <v>360</v>
      </c>
      <c r="F11" s="417">
        <v>27</v>
      </c>
      <c r="G11" s="417">
        <v>575</v>
      </c>
      <c r="H11" s="417">
        <v>508</v>
      </c>
      <c r="I11" s="417">
        <v>75</v>
      </c>
      <c r="J11" s="417">
        <v>91</v>
      </c>
      <c r="K11" s="417">
        <v>13</v>
      </c>
      <c r="L11" s="417">
        <v>57</v>
      </c>
    </row>
    <row r="12" spans="1:12" ht="12.75" customHeight="1">
      <c r="A12" s="8">
        <v>1998</v>
      </c>
      <c r="B12" s="417">
        <v>6485</v>
      </c>
      <c r="C12" s="417">
        <v>670</v>
      </c>
      <c r="D12" s="417">
        <v>23</v>
      </c>
      <c r="E12" s="417">
        <v>765</v>
      </c>
      <c r="F12" s="417">
        <v>20</v>
      </c>
      <c r="G12" s="417">
        <v>539</v>
      </c>
      <c r="H12" s="417">
        <v>539</v>
      </c>
      <c r="I12" s="417">
        <v>104</v>
      </c>
      <c r="J12" s="417">
        <v>233</v>
      </c>
      <c r="K12" s="417">
        <v>12</v>
      </c>
      <c r="L12" s="417">
        <v>362</v>
      </c>
    </row>
    <row r="13" spans="1:12" ht="12.75" customHeight="1">
      <c r="A13" s="8">
        <v>1999</v>
      </c>
      <c r="B13" s="417">
        <v>15290</v>
      </c>
      <c r="C13" s="417">
        <v>1412</v>
      </c>
      <c r="D13" s="417">
        <v>61</v>
      </c>
      <c r="E13" s="417">
        <v>3893</v>
      </c>
      <c r="F13" s="417">
        <v>27</v>
      </c>
      <c r="G13" s="417">
        <v>761</v>
      </c>
      <c r="H13" s="417">
        <v>1045</v>
      </c>
      <c r="I13" s="417">
        <v>293</v>
      </c>
      <c r="J13" s="417">
        <v>1330</v>
      </c>
      <c r="K13" s="417">
        <v>31</v>
      </c>
      <c r="L13" s="417">
        <v>1272</v>
      </c>
    </row>
    <row r="14" spans="1:12" s="24" customFormat="1" ht="12.75" customHeight="1">
      <c r="A14" s="8">
        <v>2000</v>
      </c>
      <c r="B14" s="417">
        <v>18753</v>
      </c>
      <c r="C14" s="417">
        <v>1834</v>
      </c>
      <c r="D14" s="417">
        <v>153</v>
      </c>
      <c r="E14" s="417">
        <v>3476</v>
      </c>
      <c r="F14" s="417">
        <v>43</v>
      </c>
      <c r="G14" s="417">
        <v>855</v>
      </c>
      <c r="H14" s="417">
        <v>1172</v>
      </c>
      <c r="I14" s="417">
        <v>533</v>
      </c>
      <c r="J14" s="417">
        <v>1874</v>
      </c>
      <c r="K14" s="417">
        <v>32</v>
      </c>
      <c r="L14" s="417">
        <v>2862</v>
      </c>
    </row>
    <row r="15" spans="1:12" ht="12.75" customHeight="1">
      <c r="A15" s="8">
        <v>2001</v>
      </c>
      <c r="B15" s="417">
        <v>19135</v>
      </c>
      <c r="C15" s="417">
        <v>1717</v>
      </c>
      <c r="D15" s="417">
        <v>146</v>
      </c>
      <c r="E15" s="417">
        <v>3556</v>
      </c>
      <c r="F15" s="417">
        <v>42</v>
      </c>
      <c r="G15" s="417">
        <v>900</v>
      </c>
      <c r="H15" s="417">
        <v>1491</v>
      </c>
      <c r="I15" s="417">
        <v>684</v>
      </c>
      <c r="J15" s="417">
        <v>2043</v>
      </c>
      <c r="K15" s="417">
        <v>64</v>
      </c>
      <c r="L15" s="417">
        <v>2561</v>
      </c>
    </row>
    <row r="16" spans="1:12" ht="12.75" customHeight="1">
      <c r="A16" s="8">
        <v>2002</v>
      </c>
      <c r="B16" s="417">
        <v>18311</v>
      </c>
      <c r="C16" s="417">
        <v>1942</v>
      </c>
      <c r="D16" s="417">
        <v>115</v>
      </c>
      <c r="E16" s="417">
        <v>3318</v>
      </c>
      <c r="F16" s="417">
        <v>103</v>
      </c>
      <c r="G16" s="417">
        <v>1035</v>
      </c>
      <c r="H16" s="417">
        <v>1023</v>
      </c>
      <c r="I16" s="417">
        <v>587</v>
      </c>
      <c r="J16" s="417">
        <v>1686</v>
      </c>
      <c r="K16" s="417">
        <v>131</v>
      </c>
      <c r="L16" s="417">
        <v>2288</v>
      </c>
    </row>
    <row r="17" spans="1:12" ht="12.75" customHeight="1">
      <c r="A17" s="8">
        <v>2003</v>
      </c>
      <c r="B17" s="417">
        <v>14108</v>
      </c>
      <c r="C17" s="417">
        <v>2202</v>
      </c>
      <c r="D17" s="417">
        <v>154</v>
      </c>
      <c r="E17" s="417">
        <v>2053</v>
      </c>
      <c r="F17" s="417">
        <v>234</v>
      </c>
      <c r="G17" s="417">
        <v>1046</v>
      </c>
      <c r="H17" s="417">
        <v>754</v>
      </c>
      <c r="I17" s="417">
        <v>294</v>
      </c>
      <c r="J17" s="417">
        <v>1051</v>
      </c>
      <c r="K17" s="417">
        <v>144</v>
      </c>
      <c r="L17" s="417">
        <v>1089</v>
      </c>
    </row>
    <row r="18" spans="1:12" ht="12.75" customHeight="1">
      <c r="A18" s="8">
        <v>2004</v>
      </c>
      <c r="B18" s="417">
        <v>16519</v>
      </c>
      <c r="C18" s="417">
        <v>2677</v>
      </c>
      <c r="D18" s="417">
        <v>463</v>
      </c>
      <c r="E18" s="417">
        <v>2388</v>
      </c>
      <c r="F18" s="417">
        <v>1029</v>
      </c>
      <c r="G18" s="417">
        <v>1210</v>
      </c>
      <c r="H18" s="417">
        <v>616</v>
      </c>
      <c r="I18" s="417">
        <v>472</v>
      </c>
      <c r="J18" s="417">
        <v>835</v>
      </c>
      <c r="K18" s="417">
        <v>72</v>
      </c>
      <c r="L18" s="417">
        <v>1105</v>
      </c>
    </row>
    <row r="19" spans="1:12" ht="12.75" customHeight="1">
      <c r="A19" s="21">
        <v>2005</v>
      </c>
      <c r="B19" s="417">
        <v>14708</v>
      </c>
      <c r="C19" s="417">
        <v>3212</v>
      </c>
      <c r="D19" s="417">
        <v>361</v>
      </c>
      <c r="E19" s="417">
        <v>1902</v>
      </c>
      <c r="F19" s="417">
        <v>574</v>
      </c>
      <c r="G19" s="417">
        <v>1115</v>
      </c>
      <c r="H19" s="417">
        <v>600</v>
      </c>
      <c r="I19" s="417">
        <v>289</v>
      </c>
      <c r="J19" s="417">
        <v>776</v>
      </c>
      <c r="K19" s="417">
        <v>77</v>
      </c>
      <c r="L19" s="417">
        <v>1267</v>
      </c>
    </row>
    <row r="20" spans="1:12" ht="12.75" customHeight="1">
      <c r="A20" s="21">
        <v>2006</v>
      </c>
      <c r="B20" s="417">
        <v>62332</v>
      </c>
      <c r="C20" s="417">
        <v>11389</v>
      </c>
      <c r="D20" s="417">
        <v>3909</v>
      </c>
      <c r="E20" s="417">
        <v>3156</v>
      </c>
      <c r="F20" s="417">
        <v>20744</v>
      </c>
      <c r="G20" s="417">
        <v>837</v>
      </c>
      <c r="H20" s="417">
        <v>255</v>
      </c>
      <c r="I20" s="417">
        <v>2549</v>
      </c>
      <c r="J20" s="417">
        <v>1442</v>
      </c>
      <c r="K20" s="417">
        <v>834</v>
      </c>
      <c r="L20" s="417">
        <v>1771</v>
      </c>
    </row>
    <row r="21" spans="1:12" ht="12.75" customHeight="1">
      <c r="A21" s="21">
        <v>2007</v>
      </c>
      <c r="B21" s="417">
        <v>60117</v>
      </c>
      <c r="C21" s="417">
        <v>11564</v>
      </c>
      <c r="D21" s="417">
        <v>10976</v>
      </c>
      <c r="E21" s="417">
        <v>3028</v>
      </c>
      <c r="F21" s="417">
        <v>8957</v>
      </c>
      <c r="G21" s="417">
        <v>3856</v>
      </c>
      <c r="H21" s="417">
        <v>1442</v>
      </c>
      <c r="I21" s="417">
        <v>1037</v>
      </c>
      <c r="J21" s="417">
        <v>846</v>
      </c>
      <c r="K21" s="417">
        <v>2959</v>
      </c>
      <c r="L21" s="417">
        <v>1126</v>
      </c>
    </row>
    <row r="22" spans="1:12" ht="12.75" customHeight="1">
      <c r="A22" s="21" t="s">
        <v>171</v>
      </c>
      <c r="B22" s="417">
        <v>72826</v>
      </c>
      <c r="C22" s="417">
        <v>32751</v>
      </c>
      <c r="D22" s="417">
        <v>5251</v>
      </c>
      <c r="E22" s="417">
        <v>5620</v>
      </c>
      <c r="F22" s="417">
        <v>3624</v>
      </c>
      <c r="G22" s="417">
        <v>2670</v>
      </c>
      <c r="H22" s="417">
        <v>1310</v>
      </c>
      <c r="I22" s="417">
        <v>2046</v>
      </c>
      <c r="J22" s="417">
        <v>2455</v>
      </c>
      <c r="K22" s="417">
        <v>884</v>
      </c>
      <c r="L22" s="417">
        <v>2021</v>
      </c>
    </row>
    <row r="23" spans="1:12" ht="12.75" customHeight="1">
      <c r="A23" s="21">
        <v>2009</v>
      </c>
      <c r="B23" s="417">
        <v>61445</v>
      </c>
      <c r="C23" s="417">
        <v>23138</v>
      </c>
      <c r="D23" s="417">
        <v>8111</v>
      </c>
      <c r="E23" s="417">
        <v>4575</v>
      </c>
      <c r="F23" s="417">
        <v>2362</v>
      </c>
      <c r="G23" s="417">
        <v>2154</v>
      </c>
      <c r="H23" s="417">
        <v>1465</v>
      </c>
      <c r="I23" s="417">
        <v>1947</v>
      </c>
      <c r="J23" s="417">
        <v>1485</v>
      </c>
      <c r="K23" s="417">
        <v>1519</v>
      </c>
      <c r="L23" s="417">
        <v>1543</v>
      </c>
    </row>
    <row r="24" spans="1:12" ht="12.75" customHeight="1">
      <c r="A24" s="21">
        <v>2010</v>
      </c>
      <c r="B24" s="417">
        <v>50747</v>
      </c>
      <c r="C24" s="417">
        <v>16165</v>
      </c>
      <c r="D24" s="417">
        <v>6047</v>
      </c>
      <c r="E24" s="417">
        <v>4223</v>
      </c>
      <c r="F24" s="417">
        <v>2057</v>
      </c>
      <c r="G24" s="417">
        <v>1763</v>
      </c>
      <c r="H24" s="417">
        <v>1664</v>
      </c>
      <c r="I24" s="417">
        <v>1653</v>
      </c>
      <c r="J24" s="417">
        <v>1567</v>
      </c>
      <c r="K24" s="417">
        <v>1367</v>
      </c>
      <c r="L24" s="417">
        <v>1317</v>
      </c>
    </row>
    <row r="25" spans="1:12" ht="12.75" customHeight="1">
      <c r="A25" s="21">
        <v>2011</v>
      </c>
      <c r="B25" s="418">
        <v>45369</v>
      </c>
      <c r="C25" s="418">
        <v>12896</v>
      </c>
      <c r="D25" s="418">
        <v>4582</v>
      </c>
      <c r="E25" s="418">
        <v>4610</v>
      </c>
      <c r="F25" s="418">
        <v>1761</v>
      </c>
      <c r="G25" s="418">
        <v>1692</v>
      </c>
      <c r="H25" s="418">
        <v>1533</v>
      </c>
      <c r="I25" s="418">
        <v>1507</v>
      </c>
      <c r="J25" s="418">
        <v>1744</v>
      </c>
      <c r="K25" s="418">
        <v>973</v>
      </c>
      <c r="L25" s="418">
        <v>1369</v>
      </c>
    </row>
    <row r="26" spans="1:12" ht="12.75" customHeight="1">
      <c r="A26" s="21">
        <v>2012</v>
      </c>
      <c r="B26" s="418">
        <v>38537</v>
      </c>
      <c r="C26" s="418">
        <v>11715</v>
      </c>
      <c r="D26" s="418">
        <v>3010</v>
      </c>
      <c r="E26" s="418">
        <v>3431</v>
      </c>
      <c r="F26" s="418">
        <v>1460</v>
      </c>
      <c r="G26" s="418">
        <v>1246</v>
      </c>
      <c r="H26" s="418">
        <v>1356</v>
      </c>
      <c r="I26" s="418">
        <v>1362</v>
      </c>
      <c r="J26" s="418">
        <v>1620</v>
      </c>
      <c r="K26" s="418">
        <v>695</v>
      </c>
      <c r="L26" s="418">
        <v>1293</v>
      </c>
    </row>
    <row r="27" spans="1:12" ht="12.75" customHeight="1">
      <c r="A27" s="21">
        <v>2013</v>
      </c>
      <c r="B27" s="419">
        <v>33246</v>
      </c>
      <c r="C27" s="418">
        <v>6680</v>
      </c>
      <c r="D27" s="420">
        <v>2665</v>
      </c>
      <c r="E27" s="420">
        <v>2738</v>
      </c>
      <c r="F27" s="420">
        <v>1075</v>
      </c>
      <c r="G27" s="420">
        <v>1402</v>
      </c>
      <c r="H27" s="420">
        <v>1474</v>
      </c>
      <c r="I27" s="420">
        <v>1863</v>
      </c>
      <c r="J27" s="420">
        <v>1235</v>
      </c>
      <c r="K27" s="420">
        <v>839</v>
      </c>
      <c r="L27" s="420">
        <v>1477</v>
      </c>
    </row>
    <row r="28" spans="1:12" ht="12.75" customHeight="1">
      <c r="A28" s="21">
        <v>2014</v>
      </c>
      <c r="B28" s="418">
        <v>35265</v>
      </c>
      <c r="C28" s="418">
        <v>5560</v>
      </c>
      <c r="D28" s="418">
        <v>2455</v>
      </c>
      <c r="E28" s="418">
        <v>2185</v>
      </c>
      <c r="F28" s="418">
        <v>953</v>
      </c>
      <c r="G28" s="418">
        <v>1485</v>
      </c>
      <c r="H28" s="418">
        <v>1452</v>
      </c>
      <c r="I28" s="418">
        <v>3728</v>
      </c>
      <c r="J28" s="418">
        <v>1239</v>
      </c>
      <c r="K28" s="418">
        <v>780</v>
      </c>
      <c r="L28" s="418">
        <v>1469</v>
      </c>
    </row>
    <row r="29" spans="1:12" ht="12.75" customHeight="1">
      <c r="A29" s="21">
        <v>2015</v>
      </c>
      <c r="B29" s="417">
        <v>37851</v>
      </c>
      <c r="C29" s="417">
        <v>5716</v>
      </c>
      <c r="D29" s="417">
        <v>2569</v>
      </c>
      <c r="E29" s="417">
        <v>2025</v>
      </c>
      <c r="F29" s="417">
        <v>1098</v>
      </c>
      <c r="G29" s="417">
        <v>1866</v>
      </c>
      <c r="H29" s="417">
        <v>1662</v>
      </c>
      <c r="I29" s="417">
        <v>2575</v>
      </c>
      <c r="J29" s="417">
        <v>1129</v>
      </c>
      <c r="K29" s="417">
        <v>857</v>
      </c>
      <c r="L29" s="417">
        <v>1277</v>
      </c>
    </row>
    <row r="30" spans="1:12" ht="12.75" customHeight="1">
      <c r="A30" s="21">
        <v>2016</v>
      </c>
      <c r="B30" s="418">
        <v>46921</v>
      </c>
      <c r="C30" s="418">
        <v>7059</v>
      </c>
      <c r="D30" s="418">
        <v>2479</v>
      </c>
      <c r="E30" s="418">
        <v>1991</v>
      </c>
      <c r="F30" s="418">
        <v>1240</v>
      </c>
      <c r="G30" s="418">
        <v>3066</v>
      </c>
      <c r="H30" s="418">
        <v>2214</v>
      </c>
      <c r="I30" s="418">
        <v>2839</v>
      </c>
      <c r="J30" s="418">
        <v>951</v>
      </c>
      <c r="K30" s="418">
        <v>857</v>
      </c>
      <c r="L30" s="418">
        <v>1479</v>
      </c>
    </row>
    <row r="31" spans="1:12" ht="12.75" customHeight="1">
      <c r="A31" s="14">
        <v>2017</v>
      </c>
      <c r="B31" s="418"/>
      <c r="C31" s="421"/>
      <c r="D31" s="421"/>
      <c r="E31" s="421"/>
      <c r="F31" s="421"/>
      <c r="G31" s="421"/>
      <c r="H31" s="421"/>
      <c r="I31" s="421"/>
      <c r="J31" s="421"/>
      <c r="K31" s="421"/>
      <c r="L31" s="421"/>
    </row>
    <row r="32" spans="1:12" ht="12.75" customHeight="1">
      <c r="A32" s="14" t="s">
        <v>20</v>
      </c>
      <c r="B32" s="448">
        <v>61413</v>
      </c>
      <c r="C32" s="448">
        <v>11574</v>
      </c>
      <c r="D32" s="448">
        <v>2421</v>
      </c>
      <c r="E32" s="448">
        <v>2060</v>
      </c>
      <c r="F32" s="448">
        <v>1247</v>
      </c>
      <c r="G32" s="448">
        <v>3832</v>
      </c>
      <c r="H32" s="448">
        <v>2738</v>
      </c>
      <c r="I32" s="448">
        <v>2600</v>
      </c>
      <c r="J32" s="448">
        <v>1120</v>
      </c>
      <c r="K32" s="448">
        <v>802</v>
      </c>
      <c r="L32" s="448">
        <v>1831</v>
      </c>
    </row>
    <row r="33" spans="1:13" s="24" customFormat="1" ht="12.75" customHeight="1">
      <c r="A33" s="52" t="s">
        <v>52</v>
      </c>
      <c r="B33" s="448">
        <v>59927</v>
      </c>
      <c r="C33" s="448">
        <v>11421</v>
      </c>
      <c r="D33" s="448">
        <v>2414</v>
      </c>
      <c r="E33" s="448">
        <v>2050</v>
      </c>
      <c r="F33" s="448">
        <v>1229</v>
      </c>
      <c r="G33" s="448">
        <v>3705</v>
      </c>
      <c r="H33" s="448">
        <v>2641</v>
      </c>
      <c r="I33" s="448">
        <v>2575</v>
      </c>
      <c r="J33" s="448">
        <v>1118</v>
      </c>
      <c r="K33" s="448">
        <v>797</v>
      </c>
      <c r="L33" s="448">
        <v>1831</v>
      </c>
    </row>
    <row r="34" spans="1:13" s="41" customFormat="1" ht="12.75" customHeight="1">
      <c r="A34" s="52" t="s">
        <v>0</v>
      </c>
      <c r="B34" s="448">
        <v>392</v>
      </c>
      <c r="C34" s="448">
        <v>62</v>
      </c>
      <c r="D34" s="448">
        <v>2</v>
      </c>
      <c r="E34" s="448">
        <v>7</v>
      </c>
      <c r="F34" s="448">
        <v>2</v>
      </c>
      <c r="G34" s="448">
        <v>29</v>
      </c>
      <c r="H34" s="448">
        <v>46</v>
      </c>
      <c r="I34" s="448">
        <v>13</v>
      </c>
      <c r="J34" s="448">
        <v>1</v>
      </c>
      <c r="K34" s="448">
        <v>1</v>
      </c>
      <c r="L34" s="448">
        <v>0</v>
      </c>
    </row>
    <row r="35" spans="1:13" s="41" customFormat="1" ht="12.75" customHeight="1">
      <c r="A35" s="52" t="s">
        <v>1</v>
      </c>
      <c r="B35" s="448">
        <v>1094</v>
      </c>
      <c r="C35" s="449">
        <v>91</v>
      </c>
      <c r="D35" s="449">
        <v>5</v>
      </c>
      <c r="E35" s="449">
        <v>3</v>
      </c>
      <c r="F35" s="449">
        <v>16</v>
      </c>
      <c r="G35" s="449">
        <v>98</v>
      </c>
      <c r="H35" s="449">
        <v>51</v>
      </c>
      <c r="I35" s="449">
        <v>12</v>
      </c>
      <c r="J35" s="449">
        <v>1</v>
      </c>
      <c r="K35" s="449">
        <v>4</v>
      </c>
      <c r="L35" s="449" t="s">
        <v>330</v>
      </c>
      <c r="M35" s="15"/>
    </row>
    <row r="36" spans="1:13" s="57" customFormat="1" ht="25.5" customHeight="1">
      <c r="A36" s="155"/>
      <c r="B36" s="414" t="s">
        <v>14</v>
      </c>
      <c r="C36" s="414" t="s">
        <v>11</v>
      </c>
      <c r="D36" s="414" t="s">
        <v>120</v>
      </c>
      <c r="E36" s="414" t="s">
        <v>3</v>
      </c>
      <c r="F36" s="414" t="s">
        <v>105</v>
      </c>
      <c r="G36" s="414" t="s">
        <v>10</v>
      </c>
      <c r="H36" s="414" t="s">
        <v>9</v>
      </c>
      <c r="I36" s="414" t="s">
        <v>104</v>
      </c>
      <c r="J36" s="414" t="s">
        <v>108</v>
      </c>
      <c r="K36" s="414" t="s">
        <v>121</v>
      </c>
      <c r="L36" s="414" t="s">
        <v>2</v>
      </c>
    </row>
    <row r="37" spans="1:13" s="57" customFormat="1">
      <c r="A37" s="3362" t="s">
        <v>372</v>
      </c>
      <c r="B37" s="3362"/>
      <c r="C37" s="3362"/>
      <c r="D37" s="3362"/>
      <c r="E37" s="3362"/>
      <c r="F37" s="3362"/>
      <c r="G37" s="3362"/>
      <c r="H37" s="3362"/>
      <c r="I37" s="3362"/>
      <c r="J37" s="3362"/>
      <c r="K37" s="3362"/>
      <c r="L37" s="3362"/>
    </row>
    <row r="38" spans="1:13" s="55" customFormat="1" ht="9.75" customHeight="1">
      <c r="A38" s="261" t="s">
        <v>86</v>
      </c>
      <c r="B38" s="262"/>
      <c r="C38" s="262"/>
      <c r="D38" s="262"/>
      <c r="E38" s="262"/>
      <c r="F38" s="262"/>
      <c r="G38" s="262"/>
      <c r="H38" s="262"/>
      <c r="I38" s="262"/>
      <c r="J38" s="244"/>
      <c r="K38" s="244"/>
      <c r="L38" s="244"/>
      <c r="M38" s="139"/>
    </row>
    <row r="39" spans="1:13" s="55" customFormat="1" ht="11.25" customHeight="1">
      <c r="A39" s="261" t="s">
        <v>131</v>
      </c>
      <c r="B39" s="264"/>
      <c r="C39" s="264"/>
      <c r="D39" s="264"/>
      <c r="E39" s="264"/>
      <c r="F39" s="264"/>
      <c r="G39" s="264"/>
      <c r="H39" s="264"/>
      <c r="I39" s="264"/>
      <c r="J39" s="244"/>
      <c r="K39" s="244"/>
      <c r="L39" s="244"/>
      <c r="M39" s="139"/>
    </row>
    <row r="40" spans="1:13" s="55" customFormat="1" ht="19.5" customHeight="1">
      <c r="A40" s="3360" t="s">
        <v>242</v>
      </c>
      <c r="B40" s="3360"/>
      <c r="C40" s="3360"/>
      <c r="D40" s="3360"/>
      <c r="E40" s="3360"/>
      <c r="F40" s="3360"/>
      <c r="G40" s="3360"/>
      <c r="H40" s="3360"/>
      <c r="I40" s="3360"/>
      <c r="J40" s="3360"/>
      <c r="K40" s="3360"/>
      <c r="L40" s="3360"/>
      <c r="M40" s="139"/>
    </row>
    <row r="41" spans="1:13" s="55" customFormat="1" ht="22.5" customHeight="1">
      <c r="A41" s="3360" t="s">
        <v>211</v>
      </c>
      <c r="B41" s="3360"/>
      <c r="C41" s="3360"/>
      <c r="D41" s="3360"/>
      <c r="E41" s="3360"/>
      <c r="F41" s="3360"/>
      <c r="G41" s="3360"/>
      <c r="H41" s="3360"/>
      <c r="I41" s="3360"/>
      <c r="J41" s="3360"/>
      <c r="K41" s="3360"/>
      <c r="L41" s="3360"/>
      <c r="M41" s="139"/>
    </row>
    <row r="42" spans="1:13">
      <c r="B42" s="40"/>
      <c r="C42" s="40"/>
      <c r="D42" s="40"/>
      <c r="E42" s="40"/>
      <c r="F42" s="40"/>
      <c r="G42" s="40"/>
      <c r="H42" s="40"/>
      <c r="I42" s="40"/>
      <c r="J42" s="40"/>
      <c r="K42" s="40"/>
    </row>
    <row r="43" spans="1:13">
      <c r="A43" s="110" t="s">
        <v>164</v>
      </c>
      <c r="B43" s="40"/>
      <c r="C43" s="40"/>
      <c r="D43" s="40"/>
      <c r="E43" s="40"/>
      <c r="F43" s="40"/>
      <c r="G43" s="40"/>
      <c r="H43" s="40"/>
      <c r="I43" s="40"/>
      <c r="J43" s="40"/>
      <c r="K43" s="40"/>
    </row>
    <row r="44" spans="1:13">
      <c r="A44" s="96" t="s">
        <v>243</v>
      </c>
      <c r="B44" s="40"/>
      <c r="C44" s="40"/>
      <c r="D44" s="40"/>
      <c r="E44" s="40"/>
      <c r="F44" s="40"/>
      <c r="G44" s="40"/>
      <c r="H44" s="40"/>
      <c r="I44" s="40"/>
      <c r="J44" s="40"/>
      <c r="K44" s="40"/>
    </row>
    <row r="45" spans="1:13">
      <c r="B45" s="40"/>
      <c r="C45" s="40"/>
      <c r="D45" s="40"/>
      <c r="E45" s="40"/>
      <c r="F45" s="40"/>
      <c r="G45" s="40"/>
      <c r="H45" s="40"/>
      <c r="I45" s="40"/>
      <c r="J45" s="40"/>
      <c r="K45" s="40"/>
    </row>
    <row r="46" spans="1:13">
      <c r="B46" s="40"/>
      <c r="C46" s="40"/>
      <c r="D46" s="40"/>
      <c r="E46" s="40"/>
      <c r="F46" s="40"/>
      <c r="G46" s="40"/>
      <c r="H46" s="40"/>
      <c r="I46" s="40"/>
      <c r="J46" s="40"/>
      <c r="K46" s="40"/>
    </row>
    <row r="47" spans="1:13">
      <c r="B47" s="40"/>
      <c r="C47" s="40"/>
      <c r="D47" s="40"/>
      <c r="E47" s="40"/>
      <c r="F47" s="40"/>
      <c r="G47" s="40"/>
      <c r="H47" s="40"/>
      <c r="I47" s="40"/>
      <c r="J47" s="40"/>
      <c r="K47" s="40"/>
    </row>
    <row r="48" spans="1:13">
      <c r="B48" s="40"/>
      <c r="C48" s="40"/>
      <c r="D48" s="40"/>
      <c r="E48" s="40"/>
      <c r="F48" s="40"/>
      <c r="G48" s="40"/>
      <c r="H48" s="40"/>
      <c r="I48" s="40"/>
      <c r="J48" s="40"/>
      <c r="K48" s="40"/>
    </row>
    <row r="49" spans="2:11">
      <c r="B49" s="40"/>
      <c r="C49" s="40"/>
      <c r="D49" s="40"/>
      <c r="E49" s="40"/>
      <c r="F49" s="40"/>
      <c r="G49" s="40"/>
      <c r="H49" s="40"/>
      <c r="I49" s="40"/>
      <c r="J49" s="40"/>
      <c r="K49" s="40"/>
    </row>
    <row r="50" spans="2:11">
      <c r="B50" s="40"/>
      <c r="C50" s="40"/>
      <c r="D50" s="40"/>
      <c r="E50" s="40"/>
      <c r="F50" s="40"/>
      <c r="G50" s="40"/>
      <c r="H50" s="40"/>
      <c r="I50" s="40"/>
      <c r="J50" s="40"/>
      <c r="K50" s="40"/>
    </row>
    <row r="51" spans="2:11">
      <c r="B51" s="40"/>
      <c r="C51" s="40"/>
      <c r="D51" s="40"/>
      <c r="E51" s="40"/>
      <c r="F51" s="40"/>
      <c r="G51" s="40"/>
      <c r="H51" s="40"/>
      <c r="I51" s="40"/>
      <c r="J51" s="40"/>
      <c r="K51" s="40"/>
    </row>
    <row r="52" spans="2:11">
      <c r="B52" s="40"/>
      <c r="C52" s="40"/>
      <c r="D52" s="40"/>
      <c r="E52" s="40"/>
      <c r="F52" s="40"/>
      <c r="G52" s="40"/>
      <c r="H52" s="40"/>
      <c r="I52" s="40"/>
      <c r="J52" s="40"/>
      <c r="K52" s="40"/>
    </row>
    <row r="53" spans="2:11">
      <c r="B53" s="40"/>
      <c r="C53" s="40"/>
      <c r="D53" s="40"/>
      <c r="E53" s="40"/>
      <c r="F53" s="40"/>
      <c r="G53" s="40"/>
      <c r="H53" s="40"/>
      <c r="I53" s="40"/>
      <c r="J53" s="40"/>
      <c r="K53" s="40"/>
    </row>
    <row r="54" spans="2:11">
      <c r="B54" s="40"/>
      <c r="C54" s="40"/>
      <c r="D54" s="40"/>
      <c r="E54" s="40"/>
      <c r="F54" s="40"/>
      <c r="G54" s="40"/>
      <c r="H54" s="40"/>
      <c r="I54" s="40"/>
      <c r="J54" s="40"/>
      <c r="K54" s="40"/>
    </row>
    <row r="55" spans="2:11">
      <c r="B55" s="40"/>
      <c r="C55" s="40"/>
      <c r="D55" s="40"/>
      <c r="E55" s="40"/>
      <c r="F55" s="40"/>
      <c r="G55" s="40"/>
      <c r="H55" s="40"/>
      <c r="I55" s="40"/>
      <c r="J55" s="40"/>
      <c r="K55" s="40"/>
    </row>
    <row r="56" spans="2:11">
      <c r="B56" s="40"/>
      <c r="C56" s="40"/>
      <c r="D56" s="40"/>
      <c r="E56" s="40"/>
      <c r="F56" s="40"/>
      <c r="G56" s="40"/>
      <c r="H56" s="40"/>
      <c r="I56" s="40"/>
      <c r="J56" s="40"/>
      <c r="K56" s="40"/>
    </row>
    <row r="57" spans="2:11">
      <c r="B57" s="40"/>
      <c r="C57" s="40"/>
      <c r="D57" s="40"/>
      <c r="E57" s="40"/>
      <c r="F57" s="40"/>
      <c r="G57" s="40"/>
      <c r="H57" s="40"/>
      <c r="I57" s="40"/>
      <c r="J57" s="40"/>
      <c r="K57" s="40"/>
    </row>
    <row r="58" spans="2:11">
      <c r="B58" s="40"/>
      <c r="C58" s="40"/>
      <c r="D58" s="40"/>
      <c r="E58" s="40"/>
      <c r="F58" s="40"/>
      <c r="G58" s="40"/>
      <c r="H58" s="40"/>
      <c r="I58" s="40"/>
      <c r="J58" s="40"/>
      <c r="K58" s="40"/>
    </row>
    <row r="59" spans="2:11">
      <c r="B59" s="40"/>
      <c r="C59" s="40"/>
      <c r="D59" s="40"/>
      <c r="E59" s="40"/>
      <c r="F59" s="40"/>
      <c r="G59" s="40"/>
      <c r="H59" s="40"/>
      <c r="I59" s="40"/>
      <c r="J59" s="40"/>
      <c r="K59" s="40"/>
    </row>
    <row r="60" spans="2:11">
      <c r="B60" s="40"/>
      <c r="C60" s="40"/>
      <c r="D60" s="40"/>
      <c r="E60" s="40"/>
      <c r="F60" s="40"/>
      <c r="G60" s="40"/>
      <c r="H60" s="40"/>
      <c r="I60" s="40"/>
      <c r="J60" s="40"/>
      <c r="K60" s="40"/>
    </row>
    <row r="61" spans="2:11">
      <c r="B61" s="40"/>
      <c r="C61" s="40"/>
      <c r="D61" s="40"/>
      <c r="E61" s="40"/>
      <c r="F61" s="40"/>
      <c r="G61" s="40"/>
      <c r="H61" s="40"/>
      <c r="I61" s="40"/>
      <c r="J61" s="40"/>
      <c r="K61" s="40"/>
    </row>
    <row r="62" spans="2:11">
      <c r="B62" s="40"/>
      <c r="C62" s="40"/>
      <c r="D62" s="40"/>
      <c r="E62" s="40"/>
      <c r="F62" s="40"/>
      <c r="G62" s="40"/>
      <c r="H62" s="40"/>
      <c r="I62" s="40"/>
      <c r="J62" s="40"/>
      <c r="K62" s="40"/>
    </row>
    <row r="63" spans="2:11">
      <c r="B63" s="40"/>
      <c r="C63" s="40"/>
      <c r="D63" s="40"/>
      <c r="E63" s="40"/>
      <c r="F63" s="40"/>
      <c r="G63" s="40"/>
      <c r="H63" s="40"/>
      <c r="I63" s="40"/>
      <c r="J63" s="40"/>
      <c r="K63" s="40"/>
    </row>
    <row r="64" spans="2:11">
      <c r="B64" s="40"/>
      <c r="C64" s="40"/>
      <c r="D64" s="40"/>
      <c r="E64" s="40"/>
      <c r="F64" s="40"/>
      <c r="G64" s="40"/>
      <c r="H64" s="40"/>
      <c r="I64" s="40"/>
      <c r="J64" s="40"/>
      <c r="K64" s="40"/>
    </row>
    <row r="65" spans="2:11">
      <c r="B65" s="40"/>
      <c r="C65" s="40"/>
      <c r="D65" s="40"/>
      <c r="E65" s="40"/>
      <c r="F65" s="40"/>
      <c r="G65" s="40"/>
      <c r="H65" s="40"/>
      <c r="I65" s="40"/>
      <c r="J65" s="40"/>
      <c r="K65" s="40"/>
    </row>
    <row r="66" spans="2:11">
      <c r="B66" s="40"/>
      <c r="C66" s="40"/>
      <c r="D66" s="40"/>
      <c r="E66" s="40"/>
      <c r="F66" s="40"/>
      <c r="G66" s="40"/>
      <c r="H66" s="40"/>
      <c r="I66" s="40"/>
      <c r="J66" s="40"/>
      <c r="K66" s="40"/>
    </row>
    <row r="67" spans="2:11">
      <c r="B67" s="40"/>
      <c r="C67" s="40"/>
      <c r="D67" s="40"/>
      <c r="E67" s="40"/>
      <c r="F67" s="40"/>
      <c r="G67" s="40"/>
      <c r="H67" s="40"/>
      <c r="I67" s="40"/>
      <c r="J67" s="40"/>
      <c r="K67" s="40"/>
    </row>
    <row r="68" spans="2:11">
      <c r="B68" s="40"/>
      <c r="C68" s="40"/>
      <c r="D68" s="40"/>
      <c r="E68" s="40"/>
      <c r="F68" s="40"/>
      <c r="G68" s="40"/>
      <c r="H68" s="40"/>
      <c r="I68" s="40"/>
      <c r="J68" s="40"/>
      <c r="K68" s="40"/>
    </row>
    <row r="69" spans="2:11">
      <c r="B69" s="40"/>
      <c r="C69" s="40"/>
      <c r="D69" s="40"/>
      <c r="E69" s="40"/>
      <c r="F69" s="40"/>
      <c r="G69" s="40"/>
      <c r="H69" s="40"/>
      <c r="I69" s="40"/>
      <c r="J69" s="40"/>
      <c r="K69" s="40"/>
    </row>
    <row r="70" spans="2:11">
      <c r="B70" s="40"/>
      <c r="C70" s="40"/>
      <c r="D70" s="40"/>
      <c r="E70" s="40"/>
      <c r="F70" s="40"/>
      <c r="G70" s="40"/>
      <c r="H70" s="40"/>
      <c r="I70" s="40"/>
      <c r="J70" s="40"/>
      <c r="K70" s="40"/>
    </row>
    <row r="71" spans="2:11">
      <c r="B71" s="40"/>
      <c r="C71" s="40"/>
      <c r="D71" s="40"/>
      <c r="E71" s="40"/>
      <c r="F71" s="40"/>
      <c r="G71" s="40"/>
      <c r="H71" s="40"/>
      <c r="I71" s="40"/>
      <c r="J71" s="40"/>
      <c r="K71" s="40"/>
    </row>
    <row r="72" spans="2:11">
      <c r="B72" s="40"/>
      <c r="C72" s="40"/>
      <c r="D72" s="40"/>
      <c r="E72" s="40"/>
      <c r="F72" s="40"/>
      <c r="G72" s="40"/>
      <c r="H72" s="40"/>
      <c r="I72" s="40"/>
      <c r="J72" s="40"/>
      <c r="K72" s="40"/>
    </row>
    <row r="73" spans="2:11">
      <c r="B73" s="40"/>
      <c r="C73" s="40"/>
      <c r="D73" s="40"/>
      <c r="E73" s="40"/>
      <c r="F73" s="40"/>
      <c r="G73" s="40"/>
      <c r="H73" s="40"/>
      <c r="I73" s="40"/>
      <c r="J73" s="40"/>
      <c r="K73" s="40"/>
    </row>
    <row r="74" spans="2:11">
      <c r="B74" s="40"/>
      <c r="C74" s="40"/>
      <c r="D74" s="40"/>
      <c r="E74" s="40"/>
      <c r="F74" s="40"/>
      <c r="G74" s="40"/>
      <c r="H74" s="40"/>
      <c r="I74" s="40"/>
      <c r="J74" s="40"/>
      <c r="K74" s="40"/>
    </row>
    <row r="75" spans="2:11">
      <c r="B75" s="40"/>
      <c r="C75" s="40"/>
      <c r="D75" s="40"/>
      <c r="E75" s="40"/>
      <c r="F75" s="40"/>
      <c r="G75" s="40"/>
      <c r="H75" s="40"/>
      <c r="I75" s="40"/>
      <c r="J75" s="40"/>
      <c r="K75" s="40"/>
    </row>
    <row r="76" spans="2:11">
      <c r="B76" s="40"/>
      <c r="C76" s="40"/>
      <c r="D76" s="40"/>
      <c r="E76" s="40"/>
      <c r="F76" s="40"/>
      <c r="G76" s="40"/>
      <c r="H76" s="40"/>
      <c r="I76" s="40"/>
      <c r="J76" s="40"/>
      <c r="K76" s="40"/>
    </row>
    <row r="77" spans="2:11">
      <c r="B77" s="40"/>
      <c r="C77" s="40"/>
      <c r="D77" s="40"/>
      <c r="E77" s="40"/>
      <c r="F77" s="40"/>
      <c r="G77" s="40"/>
      <c r="H77" s="40"/>
      <c r="I77" s="40"/>
      <c r="J77" s="40"/>
      <c r="K77" s="40"/>
    </row>
    <row r="78" spans="2:11">
      <c r="B78" s="40"/>
      <c r="C78" s="40"/>
      <c r="D78" s="40"/>
      <c r="E78" s="40"/>
      <c r="F78" s="40"/>
      <c r="G78" s="40"/>
      <c r="H78" s="40"/>
      <c r="I78" s="40"/>
      <c r="J78" s="40"/>
      <c r="K78" s="40"/>
    </row>
    <row r="79" spans="2:11">
      <c r="B79" s="40"/>
      <c r="C79" s="40"/>
      <c r="D79" s="40"/>
      <c r="E79" s="40"/>
      <c r="F79" s="40"/>
      <c r="G79" s="40"/>
      <c r="H79" s="40"/>
      <c r="I79" s="40"/>
      <c r="J79" s="40"/>
      <c r="K79" s="40"/>
    </row>
    <row r="80" spans="2:11">
      <c r="B80" s="40"/>
      <c r="C80" s="40"/>
      <c r="D80" s="40"/>
      <c r="E80" s="40"/>
      <c r="F80" s="40"/>
      <c r="G80" s="40"/>
      <c r="H80" s="40"/>
      <c r="I80" s="40"/>
      <c r="J80" s="40"/>
      <c r="K80" s="40"/>
    </row>
    <row r="81" spans="2:11">
      <c r="B81" s="40"/>
      <c r="C81" s="40"/>
      <c r="D81" s="40"/>
      <c r="E81" s="40"/>
      <c r="F81" s="40"/>
      <c r="G81" s="40"/>
      <c r="H81" s="40"/>
      <c r="I81" s="40"/>
      <c r="J81" s="40"/>
      <c r="K81" s="40"/>
    </row>
    <row r="82" spans="2:11">
      <c r="B82" s="40"/>
      <c r="C82" s="40"/>
      <c r="D82" s="40"/>
      <c r="E82" s="40"/>
      <c r="F82" s="40"/>
      <c r="G82" s="40"/>
      <c r="H82" s="40"/>
      <c r="I82" s="40"/>
      <c r="J82" s="40"/>
      <c r="K82" s="40"/>
    </row>
    <row r="83" spans="2:11">
      <c r="B83" s="40"/>
      <c r="C83" s="40"/>
      <c r="D83" s="40"/>
      <c r="E83" s="40"/>
      <c r="F83" s="40"/>
      <c r="G83" s="40"/>
      <c r="H83" s="40"/>
      <c r="I83" s="40"/>
      <c r="J83" s="40"/>
      <c r="K83" s="40"/>
    </row>
    <row r="84" spans="2:11">
      <c r="B84" s="40"/>
      <c r="C84" s="40"/>
      <c r="D84" s="40"/>
      <c r="E84" s="40"/>
      <c r="F84" s="40"/>
      <c r="G84" s="40"/>
      <c r="H84" s="40"/>
      <c r="I84" s="40"/>
      <c r="J84" s="40"/>
      <c r="K84" s="40"/>
    </row>
    <row r="85" spans="2:11">
      <c r="B85" s="40"/>
      <c r="C85" s="40"/>
      <c r="D85" s="40"/>
      <c r="E85" s="40"/>
      <c r="F85" s="40"/>
      <c r="G85" s="40"/>
      <c r="H85" s="40"/>
      <c r="I85" s="40"/>
      <c r="J85" s="40"/>
      <c r="K85" s="40"/>
    </row>
    <row r="86" spans="2:11">
      <c r="B86" s="40"/>
      <c r="C86" s="40"/>
      <c r="D86" s="40"/>
      <c r="E86" s="40"/>
      <c r="F86" s="40"/>
      <c r="G86" s="40"/>
      <c r="H86" s="40"/>
      <c r="I86" s="40"/>
      <c r="J86" s="40"/>
      <c r="K86" s="40"/>
    </row>
    <row r="87" spans="2:11">
      <c r="B87" s="40"/>
      <c r="C87" s="40"/>
      <c r="D87" s="40"/>
      <c r="E87" s="40"/>
      <c r="F87" s="40"/>
      <c r="G87" s="40"/>
      <c r="H87" s="40"/>
      <c r="I87" s="40"/>
      <c r="J87" s="40"/>
      <c r="K87" s="40"/>
    </row>
    <row r="88" spans="2:11">
      <c r="B88" s="40"/>
      <c r="C88" s="40"/>
      <c r="D88" s="40"/>
      <c r="E88" s="40"/>
      <c r="F88" s="40"/>
      <c r="G88" s="40"/>
      <c r="H88" s="40"/>
      <c r="I88" s="40"/>
      <c r="J88" s="40"/>
      <c r="K88" s="40"/>
    </row>
    <row r="89" spans="2:11">
      <c r="B89" s="40"/>
      <c r="C89" s="40"/>
      <c r="D89" s="40"/>
      <c r="E89" s="40"/>
      <c r="F89" s="40"/>
      <c r="G89" s="40"/>
      <c r="H89" s="40"/>
      <c r="I89" s="40"/>
      <c r="J89" s="40"/>
      <c r="K89" s="40"/>
    </row>
    <row r="90" spans="2:11">
      <c r="B90" s="40"/>
      <c r="C90" s="40"/>
      <c r="D90" s="40"/>
      <c r="E90" s="40"/>
      <c r="F90" s="40"/>
      <c r="G90" s="40"/>
      <c r="H90" s="40"/>
      <c r="I90" s="40"/>
      <c r="J90" s="40"/>
      <c r="K90" s="40"/>
    </row>
    <row r="91" spans="2:11">
      <c r="B91" s="40"/>
      <c r="C91" s="40"/>
      <c r="D91" s="40"/>
      <c r="E91" s="40"/>
      <c r="F91" s="40"/>
      <c r="G91" s="40"/>
      <c r="H91" s="40"/>
      <c r="I91" s="40"/>
      <c r="J91" s="40"/>
      <c r="K91" s="40"/>
    </row>
    <row r="92" spans="2:11">
      <c r="B92" s="40"/>
      <c r="C92" s="40"/>
      <c r="D92" s="40"/>
      <c r="E92" s="40"/>
      <c r="F92" s="40"/>
      <c r="G92" s="40"/>
      <c r="H92" s="40"/>
      <c r="I92" s="40"/>
      <c r="J92" s="40"/>
      <c r="K92" s="40"/>
    </row>
    <row r="93" spans="2:11">
      <c r="B93" s="40"/>
      <c r="C93" s="40"/>
      <c r="D93" s="40"/>
      <c r="E93" s="40"/>
      <c r="F93" s="40"/>
      <c r="G93" s="40"/>
      <c r="H93" s="40"/>
      <c r="I93" s="40"/>
      <c r="J93" s="40"/>
      <c r="K93" s="40"/>
    </row>
    <row r="94" spans="2:11">
      <c r="B94" s="40"/>
      <c r="C94" s="40"/>
      <c r="D94" s="40"/>
      <c r="E94" s="40"/>
      <c r="F94" s="40"/>
      <c r="G94" s="40"/>
      <c r="H94" s="40"/>
      <c r="I94" s="40"/>
      <c r="J94" s="40"/>
      <c r="K94" s="40"/>
    </row>
    <row r="95" spans="2:11">
      <c r="B95" s="40"/>
      <c r="C95" s="40"/>
      <c r="D95" s="40"/>
      <c r="E95" s="40"/>
      <c r="F95" s="40"/>
      <c r="G95" s="40"/>
      <c r="H95" s="40"/>
      <c r="I95" s="40"/>
      <c r="J95" s="40"/>
      <c r="K95" s="40"/>
    </row>
    <row r="96" spans="2:11">
      <c r="B96" s="40"/>
      <c r="C96" s="40"/>
      <c r="D96" s="40"/>
      <c r="E96" s="40"/>
      <c r="F96" s="40"/>
      <c r="G96" s="40"/>
      <c r="H96" s="40"/>
      <c r="I96" s="40"/>
      <c r="J96" s="40"/>
      <c r="K96" s="40"/>
    </row>
    <row r="97" spans="2:11">
      <c r="B97" s="40"/>
      <c r="C97" s="40"/>
      <c r="D97" s="40"/>
      <c r="E97" s="40"/>
      <c r="F97" s="40"/>
      <c r="G97" s="40"/>
      <c r="H97" s="40"/>
      <c r="I97" s="40"/>
      <c r="J97" s="40"/>
      <c r="K97" s="40"/>
    </row>
    <row r="98" spans="2:11">
      <c r="B98" s="40"/>
      <c r="C98" s="40"/>
      <c r="D98" s="40"/>
      <c r="E98" s="40"/>
      <c r="F98" s="40"/>
      <c r="G98" s="40"/>
      <c r="H98" s="40"/>
      <c r="I98" s="40"/>
      <c r="J98" s="40"/>
      <c r="K98" s="40"/>
    </row>
    <row r="99" spans="2:11">
      <c r="B99" s="40"/>
      <c r="C99" s="40"/>
      <c r="D99" s="40"/>
      <c r="E99" s="40"/>
      <c r="F99" s="40"/>
      <c r="G99" s="40"/>
      <c r="H99" s="40"/>
      <c r="I99" s="40"/>
      <c r="J99" s="40"/>
      <c r="K99" s="40"/>
    </row>
    <row r="100" spans="2:11">
      <c r="B100" s="40"/>
      <c r="C100" s="40"/>
      <c r="D100" s="40"/>
      <c r="E100" s="40"/>
      <c r="F100" s="40"/>
      <c r="G100" s="40"/>
      <c r="H100" s="40"/>
      <c r="I100" s="40"/>
      <c r="J100" s="40"/>
      <c r="K100" s="40"/>
    </row>
    <row r="101" spans="2:11">
      <c r="B101" s="40"/>
      <c r="C101" s="40"/>
      <c r="D101" s="40"/>
      <c r="E101" s="40"/>
      <c r="F101" s="40"/>
      <c r="G101" s="40"/>
      <c r="H101" s="40"/>
      <c r="I101" s="40"/>
      <c r="J101" s="40"/>
      <c r="K101" s="40"/>
    </row>
    <row r="102" spans="2:11">
      <c r="B102" s="40"/>
      <c r="C102" s="40"/>
      <c r="D102" s="40"/>
      <c r="E102" s="40"/>
      <c r="F102" s="40"/>
      <c r="G102" s="40"/>
      <c r="H102" s="40"/>
      <c r="I102" s="40"/>
      <c r="J102" s="40"/>
      <c r="K102" s="40"/>
    </row>
    <row r="103" spans="2:11">
      <c r="B103" s="40"/>
      <c r="C103" s="40"/>
      <c r="D103" s="40"/>
      <c r="E103" s="40"/>
      <c r="F103" s="40"/>
      <c r="G103" s="40"/>
      <c r="H103" s="40"/>
      <c r="I103" s="40"/>
      <c r="J103" s="40"/>
      <c r="K103" s="40"/>
    </row>
    <row r="104" spans="2:11">
      <c r="B104" s="40"/>
      <c r="C104" s="40"/>
      <c r="D104" s="40"/>
      <c r="E104" s="40"/>
      <c r="F104" s="40"/>
      <c r="G104" s="40"/>
      <c r="H104" s="40"/>
      <c r="I104" s="40"/>
      <c r="J104" s="40"/>
      <c r="K104" s="40"/>
    </row>
    <row r="105" spans="2:11">
      <c r="B105" s="40"/>
      <c r="C105" s="40"/>
      <c r="D105" s="40"/>
      <c r="E105" s="40"/>
      <c r="F105" s="40"/>
      <c r="G105" s="40"/>
      <c r="H105" s="40"/>
      <c r="I105" s="40"/>
      <c r="J105" s="40"/>
      <c r="K105" s="40"/>
    </row>
    <row r="106" spans="2:11">
      <c r="B106" s="40"/>
      <c r="C106" s="40"/>
      <c r="D106" s="40"/>
      <c r="E106" s="40"/>
      <c r="F106" s="40"/>
      <c r="G106" s="40"/>
      <c r="H106" s="40"/>
      <c r="I106" s="40"/>
      <c r="J106" s="40"/>
      <c r="K106" s="40"/>
    </row>
    <row r="107" spans="2:11">
      <c r="B107" s="40"/>
      <c r="C107" s="40"/>
      <c r="D107" s="40"/>
      <c r="E107" s="40"/>
      <c r="F107" s="40"/>
      <c r="G107" s="40"/>
      <c r="H107" s="40"/>
      <c r="I107" s="40"/>
      <c r="J107" s="40"/>
      <c r="K107" s="40"/>
    </row>
    <row r="108" spans="2:11">
      <c r="B108" s="40"/>
      <c r="C108" s="40"/>
      <c r="D108" s="40"/>
      <c r="E108" s="40"/>
      <c r="F108" s="40"/>
      <c r="G108" s="40"/>
      <c r="H108" s="40"/>
      <c r="I108" s="40"/>
      <c r="J108" s="40"/>
      <c r="K108" s="40"/>
    </row>
    <row r="109" spans="2:11">
      <c r="B109" s="40"/>
      <c r="C109" s="40"/>
      <c r="D109" s="40"/>
      <c r="E109" s="40"/>
      <c r="F109" s="40"/>
      <c r="G109" s="40"/>
      <c r="H109" s="40"/>
      <c r="I109" s="40"/>
      <c r="J109" s="40"/>
      <c r="K109" s="40"/>
    </row>
    <row r="110" spans="2:11">
      <c r="B110" s="40"/>
      <c r="C110" s="40"/>
      <c r="D110" s="40"/>
      <c r="E110" s="40"/>
      <c r="F110" s="40"/>
      <c r="G110" s="40"/>
      <c r="H110" s="40"/>
      <c r="I110" s="40"/>
      <c r="J110" s="40"/>
      <c r="K110" s="40"/>
    </row>
    <row r="111" spans="2:11">
      <c r="B111" s="40"/>
      <c r="C111" s="40"/>
      <c r="D111" s="40"/>
      <c r="E111" s="40"/>
      <c r="F111" s="40"/>
      <c r="G111" s="40"/>
      <c r="H111" s="40"/>
      <c r="I111" s="40"/>
      <c r="J111" s="40"/>
      <c r="K111" s="40"/>
    </row>
    <row r="112" spans="2:11">
      <c r="B112" s="40"/>
      <c r="C112" s="40"/>
      <c r="D112" s="40"/>
      <c r="E112" s="40"/>
      <c r="F112" s="40"/>
      <c r="G112" s="40"/>
      <c r="H112" s="40"/>
      <c r="I112" s="40"/>
      <c r="J112" s="40"/>
      <c r="K112" s="40"/>
    </row>
    <row r="113" spans="2:11">
      <c r="B113" s="40"/>
      <c r="C113" s="40"/>
      <c r="D113" s="40"/>
      <c r="E113" s="40"/>
      <c r="F113" s="40"/>
      <c r="G113" s="40"/>
      <c r="H113" s="40"/>
      <c r="I113" s="40"/>
      <c r="J113" s="40"/>
      <c r="K113" s="40"/>
    </row>
    <row r="114" spans="2:11">
      <c r="B114" s="40"/>
      <c r="C114" s="40"/>
      <c r="D114" s="40"/>
      <c r="E114" s="40"/>
      <c r="F114" s="40"/>
      <c r="G114" s="40"/>
      <c r="H114" s="40"/>
      <c r="I114" s="40"/>
      <c r="J114" s="40"/>
      <c r="K114" s="40"/>
    </row>
    <row r="115" spans="2:11">
      <c r="B115" s="40"/>
      <c r="C115" s="40"/>
      <c r="D115" s="40"/>
      <c r="E115" s="40"/>
      <c r="F115" s="40"/>
      <c r="G115" s="40"/>
      <c r="H115" s="40"/>
      <c r="I115" s="40"/>
      <c r="J115" s="40"/>
      <c r="K115" s="40"/>
    </row>
    <row r="116" spans="2:11">
      <c r="B116" s="40"/>
      <c r="C116" s="40"/>
      <c r="D116" s="40"/>
      <c r="E116" s="40"/>
      <c r="F116" s="40"/>
      <c r="G116" s="40"/>
      <c r="H116" s="40"/>
      <c r="I116" s="40"/>
      <c r="J116" s="40"/>
      <c r="K116" s="40"/>
    </row>
    <row r="117" spans="2:11">
      <c r="B117" s="40"/>
      <c r="C117" s="40"/>
      <c r="D117" s="40"/>
      <c r="E117" s="40"/>
      <c r="F117" s="40"/>
      <c r="G117" s="40"/>
      <c r="H117" s="40"/>
      <c r="I117" s="40"/>
      <c r="J117" s="40"/>
      <c r="K117" s="40"/>
    </row>
    <row r="118" spans="2:11">
      <c r="B118" s="40"/>
      <c r="C118" s="40"/>
      <c r="D118" s="40"/>
      <c r="E118" s="40"/>
      <c r="F118" s="40"/>
      <c r="G118" s="40"/>
      <c r="H118" s="40"/>
      <c r="I118" s="40"/>
      <c r="J118" s="40"/>
      <c r="K118" s="40"/>
    </row>
    <row r="119" spans="2:11">
      <c r="B119" s="40"/>
      <c r="C119" s="40"/>
      <c r="D119" s="40"/>
      <c r="E119" s="40"/>
      <c r="F119" s="40"/>
      <c r="G119" s="40"/>
      <c r="H119" s="40"/>
      <c r="I119" s="40"/>
      <c r="J119" s="40"/>
      <c r="K119" s="40"/>
    </row>
    <row r="120" spans="2:11">
      <c r="B120" s="40"/>
      <c r="C120" s="40"/>
      <c r="D120" s="40"/>
      <c r="E120" s="40"/>
      <c r="F120" s="40"/>
      <c r="G120" s="40"/>
      <c r="H120" s="40"/>
      <c r="I120" s="40"/>
      <c r="J120" s="40"/>
      <c r="K120" s="40"/>
    </row>
    <row r="121" spans="2:11">
      <c r="B121" s="40"/>
      <c r="C121" s="40"/>
      <c r="D121" s="40"/>
      <c r="E121" s="40"/>
      <c r="F121" s="40"/>
      <c r="G121" s="40"/>
      <c r="H121" s="40"/>
      <c r="I121" s="40"/>
      <c r="J121" s="40"/>
      <c r="K121" s="40"/>
    </row>
    <row r="122" spans="2:11">
      <c r="B122" s="40"/>
      <c r="C122" s="40"/>
      <c r="D122" s="40"/>
      <c r="E122" s="40"/>
      <c r="F122" s="40"/>
      <c r="G122" s="40"/>
      <c r="H122" s="40"/>
      <c r="I122" s="40"/>
      <c r="J122" s="40"/>
      <c r="K122" s="40"/>
    </row>
    <row r="123" spans="2:11">
      <c r="B123" s="40"/>
      <c r="C123" s="40"/>
      <c r="D123" s="40"/>
      <c r="E123" s="40"/>
      <c r="F123" s="40"/>
      <c r="G123" s="40"/>
      <c r="H123" s="40"/>
      <c r="I123" s="40"/>
      <c r="J123" s="40"/>
      <c r="K123" s="40"/>
    </row>
    <row r="124" spans="2:11">
      <c r="B124" s="40"/>
      <c r="C124" s="40"/>
      <c r="D124" s="40"/>
      <c r="E124" s="40"/>
      <c r="F124" s="40"/>
      <c r="G124" s="40"/>
      <c r="H124" s="40"/>
      <c r="I124" s="40"/>
      <c r="J124" s="40"/>
      <c r="K124" s="40"/>
    </row>
    <row r="125" spans="2:11">
      <c r="B125" s="40"/>
      <c r="C125" s="40"/>
      <c r="D125" s="40"/>
      <c r="E125" s="40"/>
      <c r="F125" s="40"/>
      <c r="G125" s="40"/>
      <c r="H125" s="40"/>
      <c r="I125" s="40"/>
      <c r="J125" s="40"/>
      <c r="K125" s="40"/>
    </row>
    <row r="126" spans="2:11">
      <c r="B126" s="40"/>
      <c r="C126" s="40"/>
      <c r="D126" s="40"/>
      <c r="E126" s="40"/>
      <c r="F126" s="40"/>
      <c r="G126" s="40"/>
      <c r="H126" s="40"/>
      <c r="I126" s="40"/>
      <c r="J126" s="40"/>
      <c r="K126" s="40"/>
    </row>
    <row r="127" spans="2:11">
      <c r="B127" s="40"/>
      <c r="C127" s="40"/>
      <c r="D127" s="40"/>
      <c r="E127" s="40"/>
      <c r="F127" s="40"/>
      <c r="G127" s="40"/>
      <c r="H127" s="40"/>
      <c r="I127" s="40"/>
      <c r="J127" s="40"/>
      <c r="K127" s="40"/>
    </row>
    <row r="128" spans="2:11">
      <c r="B128" s="40"/>
      <c r="C128" s="40"/>
      <c r="D128" s="40"/>
      <c r="E128" s="40"/>
      <c r="F128" s="40"/>
      <c r="G128" s="40"/>
      <c r="H128" s="40"/>
      <c r="I128" s="40"/>
      <c r="J128" s="40"/>
      <c r="K128" s="40"/>
    </row>
    <row r="129" spans="2:11">
      <c r="B129" s="40"/>
      <c r="C129" s="40"/>
      <c r="D129" s="40"/>
      <c r="E129" s="40"/>
      <c r="F129" s="40"/>
      <c r="G129" s="40"/>
      <c r="H129" s="40"/>
      <c r="I129" s="40"/>
      <c r="J129" s="40"/>
      <c r="K129" s="40"/>
    </row>
    <row r="130" spans="2:11">
      <c r="B130" s="40"/>
      <c r="C130" s="40"/>
      <c r="D130" s="40"/>
      <c r="E130" s="40"/>
      <c r="F130" s="40"/>
      <c r="G130" s="40"/>
      <c r="H130" s="40"/>
      <c r="I130" s="40"/>
      <c r="J130" s="40"/>
      <c r="K130" s="40"/>
    </row>
    <row r="131" spans="2:11">
      <c r="B131" s="40"/>
      <c r="C131" s="40"/>
      <c r="D131" s="40"/>
      <c r="E131" s="40"/>
      <c r="F131" s="40"/>
      <c r="G131" s="40"/>
      <c r="H131" s="40"/>
      <c r="I131" s="40"/>
      <c r="J131" s="40"/>
      <c r="K131" s="40"/>
    </row>
    <row r="132" spans="2:11">
      <c r="B132" s="40"/>
      <c r="C132" s="40"/>
      <c r="D132" s="40"/>
      <c r="E132" s="40"/>
      <c r="F132" s="40"/>
      <c r="G132" s="40"/>
      <c r="H132" s="40"/>
      <c r="I132" s="40"/>
      <c r="J132" s="40"/>
      <c r="K132" s="40"/>
    </row>
    <row r="133" spans="2:11">
      <c r="B133" s="40"/>
      <c r="C133" s="40"/>
      <c r="D133" s="40"/>
      <c r="E133" s="40"/>
      <c r="F133" s="40"/>
      <c r="G133" s="40"/>
      <c r="H133" s="40"/>
      <c r="I133" s="40"/>
      <c r="J133" s="40"/>
      <c r="K133" s="40"/>
    </row>
    <row r="134" spans="2:11">
      <c r="B134" s="40"/>
      <c r="C134" s="40"/>
      <c r="D134" s="40"/>
      <c r="E134" s="40"/>
      <c r="F134" s="40"/>
      <c r="G134" s="40"/>
      <c r="H134" s="40"/>
      <c r="I134" s="40"/>
      <c r="J134" s="40"/>
      <c r="K134" s="40"/>
    </row>
    <row r="135" spans="2:11">
      <c r="B135" s="40"/>
      <c r="C135" s="40"/>
      <c r="D135" s="40"/>
      <c r="E135" s="40"/>
      <c r="F135" s="40"/>
      <c r="G135" s="40"/>
      <c r="H135" s="40"/>
      <c r="I135" s="40"/>
      <c r="J135" s="40"/>
      <c r="K135" s="40"/>
    </row>
    <row r="136" spans="2:11">
      <c r="B136" s="40"/>
      <c r="C136" s="40"/>
      <c r="D136" s="40"/>
      <c r="E136" s="40"/>
      <c r="F136" s="40"/>
      <c r="G136" s="40"/>
      <c r="H136" s="40"/>
      <c r="I136" s="40"/>
      <c r="J136" s="40"/>
      <c r="K136" s="40"/>
    </row>
    <row r="137" spans="2:11">
      <c r="B137" s="40"/>
      <c r="C137" s="40"/>
      <c r="D137" s="40"/>
      <c r="E137" s="40"/>
      <c r="F137" s="40"/>
      <c r="G137" s="40"/>
      <c r="H137" s="40"/>
      <c r="I137" s="40"/>
      <c r="J137" s="40"/>
      <c r="K137" s="40"/>
    </row>
    <row r="138" spans="2:11">
      <c r="B138" s="40"/>
      <c r="C138" s="40"/>
      <c r="D138" s="40"/>
      <c r="E138" s="40"/>
      <c r="F138" s="40"/>
      <c r="G138" s="40"/>
      <c r="H138" s="40"/>
      <c r="I138" s="40"/>
      <c r="J138" s="40"/>
      <c r="K138" s="40"/>
    </row>
    <row r="139" spans="2:11">
      <c r="B139" s="40"/>
      <c r="C139" s="40"/>
      <c r="D139" s="40"/>
      <c r="E139" s="40"/>
      <c r="F139" s="40"/>
      <c r="G139" s="40"/>
      <c r="H139" s="40"/>
      <c r="I139" s="40"/>
      <c r="J139" s="40"/>
      <c r="K139" s="40"/>
    </row>
    <row r="140" spans="2:11">
      <c r="B140" s="40"/>
      <c r="C140" s="40"/>
      <c r="D140" s="40"/>
      <c r="E140" s="40"/>
      <c r="F140" s="40"/>
      <c r="G140" s="40"/>
      <c r="H140" s="40"/>
      <c r="I140" s="40"/>
      <c r="J140" s="40"/>
      <c r="K140" s="40"/>
    </row>
    <row r="141" spans="2:11">
      <c r="B141" s="40"/>
      <c r="C141" s="40"/>
      <c r="D141" s="40"/>
      <c r="E141" s="40"/>
      <c r="F141" s="40"/>
      <c r="G141" s="40"/>
      <c r="H141" s="40"/>
      <c r="I141" s="40"/>
      <c r="J141" s="40"/>
      <c r="K141" s="40"/>
    </row>
    <row r="142" spans="2:11">
      <c r="B142" s="40"/>
      <c r="C142" s="40"/>
      <c r="D142" s="40"/>
      <c r="E142" s="40"/>
      <c r="F142" s="40"/>
      <c r="G142" s="40"/>
      <c r="H142" s="40"/>
      <c r="I142" s="40"/>
      <c r="J142" s="40"/>
      <c r="K142" s="40"/>
    </row>
    <row r="143" spans="2:11">
      <c r="B143" s="40"/>
      <c r="C143" s="40"/>
      <c r="D143" s="40"/>
      <c r="E143" s="40"/>
      <c r="F143" s="40"/>
      <c r="G143" s="40"/>
      <c r="H143" s="40"/>
      <c r="I143" s="40"/>
      <c r="J143" s="40"/>
      <c r="K143" s="40"/>
    </row>
    <row r="144" spans="2:11">
      <c r="B144" s="40"/>
      <c r="C144" s="40"/>
      <c r="D144" s="40"/>
      <c r="E144" s="40"/>
      <c r="F144" s="40"/>
      <c r="G144" s="40"/>
      <c r="H144" s="40"/>
      <c r="I144" s="40"/>
      <c r="J144" s="40"/>
      <c r="K144" s="40"/>
    </row>
    <row r="145" spans="2:11">
      <c r="B145" s="40"/>
      <c r="C145" s="40"/>
      <c r="D145" s="40"/>
      <c r="E145" s="40"/>
      <c r="F145" s="40"/>
      <c r="G145" s="40"/>
      <c r="H145" s="40"/>
      <c r="I145" s="40"/>
      <c r="J145" s="40"/>
      <c r="K145" s="40"/>
    </row>
    <row r="146" spans="2:11">
      <c r="B146" s="40"/>
      <c r="C146" s="40"/>
      <c r="D146" s="40"/>
      <c r="E146" s="40"/>
      <c r="F146" s="40"/>
      <c r="G146" s="40"/>
      <c r="H146" s="40"/>
      <c r="I146" s="40"/>
      <c r="J146" s="40"/>
      <c r="K146" s="40"/>
    </row>
    <row r="147" spans="2:11">
      <c r="B147" s="40"/>
      <c r="C147" s="40"/>
      <c r="D147" s="40"/>
      <c r="E147" s="40"/>
      <c r="F147" s="40"/>
      <c r="G147" s="40"/>
      <c r="H147" s="40"/>
      <c r="I147" s="40"/>
      <c r="J147" s="40"/>
      <c r="K147" s="40"/>
    </row>
    <row r="148" spans="2:11">
      <c r="B148" s="40"/>
      <c r="C148" s="40"/>
      <c r="D148" s="40"/>
      <c r="E148" s="40"/>
      <c r="F148" s="40"/>
      <c r="G148" s="40"/>
      <c r="H148" s="40"/>
      <c r="I148" s="40"/>
      <c r="J148" s="40"/>
      <c r="K148" s="40"/>
    </row>
    <row r="149" spans="2:11">
      <c r="B149" s="40"/>
      <c r="C149" s="40"/>
      <c r="D149" s="40"/>
      <c r="E149" s="40"/>
      <c r="F149" s="40"/>
      <c r="G149" s="40"/>
      <c r="H149" s="40"/>
      <c r="I149" s="40"/>
      <c r="J149" s="40"/>
      <c r="K149" s="40"/>
    </row>
    <row r="150" spans="2:11">
      <c r="B150" s="40"/>
      <c r="C150" s="40"/>
      <c r="D150" s="40"/>
      <c r="E150" s="40"/>
      <c r="F150" s="40"/>
      <c r="G150" s="40"/>
      <c r="H150" s="40"/>
      <c r="I150" s="40"/>
      <c r="J150" s="40"/>
      <c r="K150" s="40"/>
    </row>
    <row r="151" spans="2:11">
      <c r="B151" s="40"/>
      <c r="C151" s="40"/>
      <c r="D151" s="40"/>
      <c r="E151" s="40"/>
      <c r="F151" s="40"/>
      <c r="G151" s="40"/>
      <c r="H151" s="40"/>
      <c r="I151" s="40"/>
      <c r="J151" s="40"/>
      <c r="K151" s="40"/>
    </row>
    <row r="152" spans="2:11">
      <c r="B152" s="40"/>
      <c r="C152" s="40"/>
      <c r="D152" s="40"/>
      <c r="E152" s="40"/>
      <c r="F152" s="40"/>
      <c r="G152" s="40"/>
      <c r="H152" s="40"/>
      <c r="I152" s="40"/>
      <c r="J152" s="40"/>
      <c r="K152" s="40"/>
    </row>
    <row r="153" spans="2:11">
      <c r="B153" s="40"/>
      <c r="C153" s="40"/>
      <c r="D153" s="40"/>
      <c r="E153" s="40"/>
      <c r="F153" s="40"/>
      <c r="G153" s="40"/>
      <c r="H153" s="40"/>
      <c r="I153" s="40"/>
      <c r="J153" s="40"/>
      <c r="K153" s="40"/>
    </row>
    <row r="154" spans="2:11">
      <c r="B154" s="40"/>
      <c r="C154" s="40"/>
      <c r="D154" s="40"/>
      <c r="E154" s="40"/>
      <c r="F154" s="40"/>
      <c r="G154" s="40"/>
      <c r="H154" s="40"/>
      <c r="I154" s="40"/>
      <c r="J154" s="40"/>
      <c r="K154" s="40"/>
    </row>
    <row r="155" spans="2:11">
      <c r="B155" s="40"/>
      <c r="C155" s="40"/>
      <c r="D155" s="40"/>
      <c r="E155" s="40"/>
      <c r="F155" s="40"/>
      <c r="G155" s="40"/>
      <c r="H155" s="40"/>
      <c r="I155" s="40"/>
      <c r="J155" s="40"/>
      <c r="K155" s="40"/>
    </row>
    <row r="156" spans="2:11">
      <c r="B156" s="40"/>
      <c r="C156" s="40"/>
      <c r="D156" s="40"/>
      <c r="E156" s="40"/>
      <c r="F156" s="40"/>
      <c r="G156" s="40"/>
      <c r="H156" s="40"/>
      <c r="I156" s="40"/>
      <c r="J156" s="40"/>
      <c r="K156" s="40"/>
    </row>
    <row r="157" spans="2:11">
      <c r="B157" s="40"/>
      <c r="C157" s="40"/>
      <c r="D157" s="40"/>
      <c r="E157" s="40"/>
      <c r="F157" s="40"/>
      <c r="G157" s="40"/>
      <c r="H157" s="40"/>
      <c r="I157" s="40"/>
      <c r="J157" s="40"/>
      <c r="K157" s="40"/>
    </row>
    <row r="158" spans="2:11">
      <c r="B158" s="40"/>
      <c r="C158" s="40"/>
      <c r="D158" s="40"/>
      <c r="E158" s="40"/>
      <c r="F158" s="40"/>
      <c r="G158" s="40"/>
      <c r="H158" s="40"/>
      <c r="I158" s="40"/>
      <c r="J158" s="40"/>
      <c r="K158" s="40"/>
    </row>
    <row r="159" spans="2:11">
      <c r="B159" s="40"/>
      <c r="C159" s="40"/>
      <c r="D159" s="40"/>
      <c r="E159" s="40"/>
      <c r="F159" s="40"/>
      <c r="G159" s="40"/>
      <c r="H159" s="40"/>
      <c r="I159" s="40"/>
      <c r="J159" s="40"/>
      <c r="K159" s="40"/>
    </row>
    <row r="160" spans="2:11">
      <c r="B160" s="40"/>
      <c r="C160" s="40"/>
      <c r="D160" s="40"/>
      <c r="E160" s="40"/>
      <c r="F160" s="40"/>
      <c r="G160" s="40"/>
      <c r="H160" s="40"/>
      <c r="I160" s="40"/>
      <c r="J160" s="40"/>
      <c r="K160" s="40"/>
    </row>
    <row r="161" spans="2:11">
      <c r="B161" s="40"/>
      <c r="C161" s="40"/>
      <c r="D161" s="40"/>
      <c r="E161" s="40"/>
      <c r="F161" s="40"/>
      <c r="G161" s="40"/>
      <c r="H161" s="40"/>
      <c r="I161" s="40"/>
      <c r="J161" s="40"/>
      <c r="K161" s="40"/>
    </row>
    <row r="162" spans="2:11">
      <c r="B162" s="40"/>
      <c r="C162" s="40"/>
      <c r="D162" s="40"/>
      <c r="E162" s="40"/>
      <c r="F162" s="40"/>
      <c r="G162" s="40"/>
      <c r="H162" s="40"/>
      <c r="I162" s="40"/>
      <c r="J162" s="40"/>
      <c r="K162" s="40"/>
    </row>
    <row r="163" spans="2:11">
      <c r="B163" s="40"/>
      <c r="C163" s="40"/>
      <c r="D163" s="40"/>
      <c r="E163" s="40"/>
      <c r="F163" s="40"/>
      <c r="G163" s="40"/>
      <c r="H163" s="40"/>
      <c r="I163" s="40"/>
      <c r="J163" s="40"/>
      <c r="K163" s="40"/>
    </row>
    <row r="164" spans="2:11">
      <c r="B164" s="40"/>
      <c r="C164" s="40"/>
      <c r="D164" s="40"/>
      <c r="E164" s="40"/>
      <c r="F164" s="40"/>
      <c r="G164" s="40"/>
      <c r="H164" s="40"/>
      <c r="I164" s="40"/>
      <c r="J164" s="40"/>
      <c r="K164" s="40"/>
    </row>
    <row r="165" spans="2:11">
      <c r="B165" s="40"/>
      <c r="C165" s="40"/>
      <c r="D165" s="40"/>
      <c r="E165" s="40"/>
      <c r="F165" s="40"/>
      <c r="G165" s="40"/>
      <c r="H165" s="40"/>
      <c r="I165" s="40"/>
      <c r="J165" s="40"/>
      <c r="K165" s="40"/>
    </row>
    <row r="166" spans="2:11">
      <c r="B166" s="40"/>
      <c r="C166" s="40"/>
      <c r="D166" s="40"/>
      <c r="E166" s="40"/>
      <c r="F166" s="40"/>
      <c r="G166" s="40"/>
      <c r="H166" s="40"/>
      <c r="I166" s="40"/>
      <c r="J166" s="40"/>
      <c r="K166" s="40"/>
    </row>
    <row r="167" spans="2:11">
      <c r="B167" s="40"/>
      <c r="C167" s="40"/>
      <c r="D167" s="40"/>
      <c r="E167" s="40"/>
      <c r="F167" s="40"/>
      <c r="G167" s="40"/>
      <c r="H167" s="40"/>
      <c r="I167" s="40"/>
      <c r="J167" s="40"/>
      <c r="K167" s="40"/>
    </row>
    <row r="168" spans="2:11">
      <c r="B168" s="40"/>
      <c r="C168" s="40"/>
      <c r="D168" s="40"/>
      <c r="E168" s="40"/>
      <c r="F168" s="40"/>
      <c r="G168" s="40"/>
      <c r="H168" s="40"/>
      <c r="I168" s="40"/>
      <c r="J168" s="40"/>
      <c r="K168" s="40"/>
    </row>
    <row r="169" spans="2:11">
      <c r="B169" s="40"/>
      <c r="C169" s="40"/>
      <c r="D169" s="40"/>
      <c r="E169" s="40"/>
      <c r="F169" s="40"/>
      <c r="G169" s="40"/>
      <c r="H169" s="40"/>
      <c r="I169" s="40"/>
      <c r="J169" s="40"/>
      <c r="K169" s="40"/>
    </row>
    <row r="170" spans="2:11">
      <c r="B170" s="40"/>
      <c r="C170" s="40"/>
      <c r="D170" s="40"/>
      <c r="E170" s="40"/>
      <c r="F170" s="40"/>
      <c r="G170" s="40"/>
      <c r="H170" s="40"/>
      <c r="I170" s="40"/>
      <c r="J170" s="40"/>
      <c r="K170" s="40"/>
    </row>
    <row r="171" spans="2:11">
      <c r="B171" s="40"/>
      <c r="C171" s="40"/>
      <c r="D171" s="40"/>
      <c r="E171" s="40"/>
      <c r="F171" s="40"/>
      <c r="G171" s="40"/>
      <c r="H171" s="40"/>
      <c r="I171" s="40"/>
      <c r="J171" s="40"/>
      <c r="K171" s="40"/>
    </row>
    <row r="172" spans="2:11">
      <c r="B172" s="40"/>
      <c r="C172" s="40"/>
      <c r="D172" s="40"/>
      <c r="E172" s="40"/>
      <c r="F172" s="40"/>
      <c r="G172" s="40"/>
      <c r="H172" s="40"/>
      <c r="I172" s="40"/>
      <c r="J172" s="40"/>
      <c r="K172" s="40"/>
    </row>
    <row r="173" spans="2:11">
      <c r="B173" s="40"/>
      <c r="C173" s="40"/>
      <c r="D173" s="40"/>
      <c r="E173" s="40"/>
      <c r="F173" s="40"/>
      <c r="G173" s="40"/>
      <c r="H173" s="40"/>
      <c r="I173" s="40"/>
      <c r="J173" s="40"/>
      <c r="K173" s="40"/>
    </row>
    <row r="174" spans="2:11">
      <c r="B174" s="40"/>
      <c r="C174" s="40"/>
      <c r="D174" s="40"/>
      <c r="E174" s="40"/>
      <c r="F174" s="40"/>
      <c r="G174" s="40"/>
      <c r="H174" s="40"/>
      <c r="I174" s="40"/>
      <c r="J174" s="40"/>
      <c r="K174" s="40"/>
    </row>
    <row r="175" spans="2:11">
      <c r="B175" s="40"/>
      <c r="C175" s="40"/>
      <c r="D175" s="40"/>
      <c r="E175" s="40"/>
      <c r="F175" s="40"/>
      <c r="G175" s="40"/>
      <c r="H175" s="40"/>
      <c r="I175" s="40"/>
      <c r="J175" s="40"/>
      <c r="K175" s="40"/>
    </row>
    <row r="176" spans="2:11">
      <c r="B176" s="40"/>
      <c r="C176" s="40"/>
      <c r="D176" s="40"/>
      <c r="E176" s="40"/>
      <c r="F176" s="40"/>
      <c r="G176" s="40"/>
      <c r="H176" s="40"/>
      <c r="I176" s="40"/>
      <c r="J176" s="40"/>
      <c r="K176" s="40"/>
    </row>
    <row r="177" spans="2:11">
      <c r="B177" s="40"/>
      <c r="C177" s="40"/>
      <c r="D177" s="40"/>
      <c r="E177" s="40"/>
      <c r="F177" s="40"/>
      <c r="G177" s="40"/>
      <c r="H177" s="40"/>
      <c r="I177" s="40"/>
      <c r="J177" s="40"/>
      <c r="K177" s="40"/>
    </row>
    <row r="178" spans="2:11">
      <c r="B178" s="40"/>
      <c r="C178" s="40"/>
      <c r="D178" s="40"/>
      <c r="E178" s="40"/>
      <c r="F178" s="40"/>
      <c r="G178" s="40"/>
      <c r="H178" s="40"/>
      <c r="I178" s="40"/>
      <c r="J178" s="40"/>
      <c r="K178" s="40"/>
    </row>
    <row r="179" spans="2:11">
      <c r="B179" s="40"/>
      <c r="C179" s="40"/>
      <c r="D179" s="40"/>
      <c r="E179" s="40"/>
      <c r="F179" s="40"/>
      <c r="G179" s="40"/>
      <c r="H179" s="40"/>
      <c r="I179" s="40"/>
      <c r="J179" s="40"/>
      <c r="K179" s="40"/>
    </row>
    <row r="180" spans="2:11">
      <c r="B180" s="40"/>
      <c r="C180" s="40"/>
      <c r="D180" s="40"/>
      <c r="E180" s="40"/>
      <c r="F180" s="40"/>
      <c r="G180" s="40"/>
      <c r="H180" s="40"/>
      <c r="I180" s="40"/>
      <c r="J180" s="40"/>
      <c r="K180" s="40"/>
    </row>
    <row r="181" spans="2:11">
      <c r="B181" s="40"/>
      <c r="C181" s="40"/>
      <c r="D181" s="40"/>
      <c r="E181" s="40"/>
      <c r="F181" s="40"/>
      <c r="G181" s="40"/>
      <c r="H181" s="40"/>
      <c r="I181" s="40"/>
      <c r="J181" s="40"/>
      <c r="K181" s="40"/>
    </row>
    <row r="182" spans="2:11">
      <c r="B182" s="40"/>
      <c r="C182" s="40"/>
      <c r="D182" s="40"/>
      <c r="E182" s="40"/>
      <c r="F182" s="40"/>
      <c r="G182" s="40"/>
      <c r="H182" s="40"/>
      <c r="I182" s="40"/>
      <c r="J182" s="40"/>
      <c r="K182" s="40"/>
    </row>
    <row r="183" spans="2:11">
      <c r="B183" s="40"/>
      <c r="C183" s="40"/>
      <c r="D183" s="40"/>
      <c r="E183" s="40"/>
      <c r="F183" s="40"/>
      <c r="G183" s="40"/>
      <c r="H183" s="40"/>
      <c r="I183" s="40"/>
      <c r="J183" s="40"/>
      <c r="K183" s="40"/>
    </row>
    <row r="184" spans="2:11">
      <c r="B184" s="40"/>
      <c r="C184" s="40"/>
      <c r="D184" s="40"/>
      <c r="E184" s="40"/>
      <c r="F184" s="40"/>
      <c r="G184" s="40"/>
      <c r="H184" s="40"/>
      <c r="I184" s="40"/>
      <c r="J184" s="40"/>
      <c r="K184" s="40"/>
    </row>
    <row r="185" spans="2:11">
      <c r="B185" s="40"/>
      <c r="C185" s="40"/>
      <c r="D185" s="40"/>
      <c r="E185" s="40"/>
      <c r="F185" s="40"/>
      <c r="G185" s="40"/>
      <c r="H185" s="40"/>
      <c r="I185" s="40"/>
      <c r="J185" s="40"/>
      <c r="K185" s="40"/>
    </row>
    <row r="186" spans="2:11">
      <c r="B186" s="40"/>
      <c r="C186" s="40"/>
      <c r="D186" s="40"/>
      <c r="E186" s="40"/>
      <c r="F186" s="40"/>
      <c r="G186" s="40"/>
      <c r="H186" s="40"/>
      <c r="I186" s="40"/>
      <c r="J186" s="40"/>
      <c r="K186" s="40"/>
    </row>
    <row r="187" spans="2:11">
      <c r="B187" s="40"/>
      <c r="C187" s="40"/>
      <c r="D187" s="40"/>
      <c r="E187" s="40"/>
      <c r="F187" s="40"/>
      <c r="G187" s="40"/>
      <c r="H187" s="40"/>
      <c r="I187" s="40"/>
      <c r="J187" s="40"/>
      <c r="K187" s="40"/>
    </row>
    <row r="188" spans="2:11">
      <c r="B188" s="40"/>
      <c r="C188" s="40"/>
      <c r="D188" s="40"/>
      <c r="E188" s="40"/>
      <c r="F188" s="40"/>
      <c r="G188" s="40"/>
      <c r="H188" s="40"/>
      <c r="I188" s="40"/>
      <c r="J188" s="40"/>
      <c r="K188" s="40"/>
    </row>
    <row r="189" spans="2:11">
      <c r="B189" s="40"/>
      <c r="C189" s="40"/>
      <c r="D189" s="40"/>
      <c r="E189" s="40"/>
      <c r="F189" s="40"/>
      <c r="G189" s="40"/>
      <c r="H189" s="40"/>
      <c r="I189" s="40"/>
      <c r="J189" s="40"/>
      <c r="K189" s="40"/>
    </row>
    <row r="190" spans="2:11">
      <c r="B190" s="40"/>
      <c r="C190" s="40"/>
      <c r="D190" s="40"/>
      <c r="E190" s="40"/>
      <c r="F190" s="40"/>
      <c r="G190" s="40"/>
      <c r="H190" s="40"/>
      <c r="I190" s="40"/>
      <c r="J190" s="40"/>
      <c r="K190" s="40"/>
    </row>
    <row r="191" spans="2:11">
      <c r="B191" s="40"/>
      <c r="C191" s="40"/>
      <c r="D191" s="40"/>
      <c r="E191" s="40"/>
      <c r="F191" s="40"/>
      <c r="G191" s="40"/>
      <c r="H191" s="40"/>
      <c r="I191" s="40"/>
      <c r="J191" s="40"/>
      <c r="K191" s="40"/>
    </row>
    <row r="192" spans="2:11">
      <c r="B192" s="40"/>
      <c r="C192" s="40"/>
      <c r="D192" s="40"/>
      <c r="E192" s="40"/>
      <c r="F192" s="40"/>
      <c r="G192" s="40"/>
      <c r="H192" s="40"/>
      <c r="I192" s="40"/>
      <c r="J192" s="40"/>
      <c r="K192" s="40"/>
    </row>
    <row r="193" spans="2:11">
      <c r="B193" s="40"/>
      <c r="C193" s="40"/>
      <c r="D193" s="40"/>
      <c r="E193" s="40"/>
      <c r="F193" s="40"/>
      <c r="G193" s="40"/>
      <c r="H193" s="40"/>
      <c r="I193" s="40"/>
      <c r="J193" s="40"/>
      <c r="K193" s="40"/>
    </row>
    <row r="194" spans="2:11">
      <c r="B194" s="40"/>
      <c r="C194" s="40"/>
      <c r="D194" s="40"/>
      <c r="E194" s="40"/>
      <c r="F194" s="40"/>
      <c r="G194" s="40"/>
      <c r="H194" s="40"/>
      <c r="I194" s="40"/>
      <c r="J194" s="40"/>
      <c r="K194" s="40"/>
    </row>
    <row r="195" spans="2:11">
      <c r="B195" s="40"/>
      <c r="C195" s="40"/>
      <c r="D195" s="40"/>
      <c r="E195" s="40"/>
      <c r="F195" s="40"/>
      <c r="G195" s="40"/>
      <c r="H195" s="40"/>
      <c r="I195" s="40"/>
      <c r="J195" s="40"/>
      <c r="K195" s="40"/>
    </row>
    <row r="196" spans="2:11">
      <c r="B196" s="40"/>
      <c r="C196" s="40"/>
      <c r="D196" s="40"/>
      <c r="E196" s="40"/>
      <c r="F196" s="40"/>
      <c r="G196" s="40"/>
      <c r="H196" s="40"/>
      <c r="I196" s="40"/>
      <c r="J196" s="40"/>
      <c r="K196" s="40"/>
    </row>
    <row r="197" spans="2:11">
      <c r="B197" s="40"/>
      <c r="C197" s="40"/>
      <c r="D197" s="40"/>
      <c r="E197" s="40"/>
      <c r="F197" s="40"/>
      <c r="G197" s="40"/>
      <c r="H197" s="40"/>
      <c r="I197" s="40"/>
      <c r="J197" s="40"/>
      <c r="K197" s="40"/>
    </row>
    <row r="198" spans="2:11">
      <c r="B198" s="40"/>
      <c r="C198" s="40"/>
      <c r="D198" s="40"/>
      <c r="E198" s="40"/>
      <c r="F198" s="40"/>
      <c r="G198" s="40"/>
      <c r="H198" s="40"/>
      <c r="I198" s="40"/>
      <c r="J198" s="40"/>
      <c r="K198" s="40"/>
    </row>
    <row r="199" spans="2:11">
      <c r="B199" s="40"/>
      <c r="C199" s="40"/>
      <c r="D199" s="40"/>
      <c r="E199" s="40"/>
      <c r="F199" s="40"/>
      <c r="G199" s="40"/>
      <c r="H199" s="40"/>
      <c r="I199" s="40"/>
      <c r="J199" s="40"/>
      <c r="K199" s="40"/>
    </row>
    <row r="200" spans="2:11">
      <c r="B200" s="40"/>
      <c r="C200" s="40"/>
      <c r="D200" s="40"/>
      <c r="E200" s="40"/>
      <c r="F200" s="40"/>
      <c r="G200" s="40"/>
      <c r="H200" s="40"/>
      <c r="I200" s="40"/>
      <c r="J200" s="40"/>
      <c r="K200" s="40"/>
    </row>
    <row r="201" spans="2:11">
      <c r="B201" s="40"/>
      <c r="C201" s="40"/>
      <c r="D201" s="40"/>
      <c r="E201" s="40"/>
      <c r="F201" s="40"/>
      <c r="G201" s="40"/>
      <c r="H201" s="40"/>
      <c r="I201" s="40"/>
      <c r="J201" s="40"/>
      <c r="K201" s="40"/>
    </row>
    <row r="202" spans="2:11">
      <c r="B202" s="40"/>
      <c r="C202" s="40"/>
      <c r="D202" s="40"/>
      <c r="E202" s="40"/>
      <c r="F202" s="40"/>
      <c r="G202" s="40"/>
      <c r="H202" s="40"/>
      <c r="I202" s="40"/>
      <c r="J202" s="40"/>
      <c r="K202" s="40"/>
    </row>
    <row r="203" spans="2:11">
      <c r="B203" s="40"/>
      <c r="C203" s="40"/>
      <c r="D203" s="40"/>
      <c r="E203" s="40"/>
      <c r="F203" s="40"/>
      <c r="G203" s="40"/>
      <c r="H203" s="40"/>
      <c r="I203" s="40"/>
      <c r="J203" s="40"/>
      <c r="K203" s="40"/>
    </row>
    <row r="204" spans="2:11">
      <c r="B204" s="40"/>
      <c r="C204" s="40"/>
      <c r="D204" s="40"/>
      <c r="E204" s="40"/>
      <c r="F204" s="40"/>
      <c r="G204" s="40"/>
      <c r="H204" s="40"/>
      <c r="I204" s="40"/>
      <c r="J204" s="40"/>
      <c r="K204" s="40"/>
    </row>
    <row r="205" spans="2:11">
      <c r="B205" s="40"/>
      <c r="C205" s="40"/>
      <c r="D205" s="40"/>
      <c r="E205" s="40"/>
      <c r="F205" s="40"/>
      <c r="G205" s="40"/>
      <c r="H205" s="40"/>
      <c r="I205" s="40"/>
      <c r="J205" s="40"/>
      <c r="K205" s="40"/>
    </row>
    <row r="206" spans="2:11">
      <c r="B206" s="40"/>
      <c r="C206" s="40"/>
      <c r="D206" s="40"/>
      <c r="E206" s="40"/>
      <c r="F206" s="40"/>
      <c r="G206" s="40"/>
      <c r="H206" s="40"/>
      <c r="I206" s="40"/>
      <c r="J206" s="40"/>
      <c r="K206" s="40"/>
    </row>
    <row r="207" spans="2:11">
      <c r="B207" s="40"/>
      <c r="C207" s="40"/>
      <c r="D207" s="40"/>
      <c r="E207" s="40"/>
      <c r="F207" s="40"/>
      <c r="G207" s="40"/>
      <c r="H207" s="40"/>
      <c r="I207" s="40"/>
      <c r="J207" s="40"/>
      <c r="K207" s="40"/>
    </row>
    <row r="208" spans="2:11">
      <c r="B208" s="40"/>
      <c r="C208" s="40"/>
      <c r="D208" s="40"/>
      <c r="E208" s="40"/>
      <c r="F208" s="40"/>
      <c r="G208" s="40"/>
      <c r="H208" s="40"/>
      <c r="I208" s="40"/>
      <c r="J208" s="40"/>
      <c r="K208" s="40"/>
    </row>
    <row r="209" spans="2:11">
      <c r="B209" s="40"/>
      <c r="C209" s="40"/>
      <c r="D209" s="40"/>
      <c r="E209" s="40"/>
      <c r="F209" s="40"/>
      <c r="G209" s="40"/>
      <c r="H209" s="40"/>
      <c r="I209" s="40"/>
      <c r="J209" s="40"/>
      <c r="K209" s="40"/>
    </row>
    <row r="210" spans="2:11">
      <c r="B210" s="40"/>
      <c r="C210" s="40"/>
      <c r="D210" s="40"/>
      <c r="E210" s="40"/>
      <c r="F210" s="40"/>
      <c r="G210" s="40"/>
      <c r="H210" s="40"/>
      <c r="I210" s="40"/>
      <c r="J210" s="40"/>
      <c r="K210" s="40"/>
    </row>
    <row r="211" spans="2:11">
      <c r="B211" s="40"/>
      <c r="C211" s="40"/>
      <c r="D211" s="40"/>
      <c r="E211" s="40"/>
      <c r="F211" s="40"/>
      <c r="G211" s="40"/>
      <c r="H211" s="40"/>
      <c r="I211" s="40"/>
      <c r="J211" s="40"/>
      <c r="K211" s="40"/>
    </row>
    <row r="212" spans="2:11">
      <c r="B212" s="40"/>
      <c r="C212" s="40"/>
      <c r="D212" s="40"/>
      <c r="E212" s="40"/>
      <c r="F212" s="40"/>
      <c r="G212" s="40"/>
      <c r="H212" s="40"/>
      <c r="I212" s="40"/>
      <c r="J212" s="40"/>
      <c r="K212" s="40"/>
    </row>
    <row r="213" spans="2:11">
      <c r="B213" s="40"/>
      <c r="C213" s="40"/>
      <c r="D213" s="40"/>
      <c r="E213" s="40"/>
      <c r="F213" s="40"/>
      <c r="G213" s="40"/>
      <c r="H213" s="40"/>
      <c r="I213" s="40"/>
      <c r="J213" s="40"/>
      <c r="K213" s="40"/>
    </row>
    <row r="214" spans="2:11">
      <c r="B214" s="40"/>
      <c r="C214" s="40"/>
      <c r="D214" s="40"/>
      <c r="E214" s="40"/>
      <c r="F214" s="40"/>
      <c r="G214" s="40"/>
      <c r="H214" s="40"/>
      <c r="I214" s="40"/>
      <c r="J214" s="40"/>
      <c r="K214" s="40"/>
    </row>
    <row r="215" spans="2:11">
      <c r="B215" s="40"/>
      <c r="C215" s="40"/>
      <c r="D215" s="40"/>
      <c r="E215" s="40"/>
      <c r="F215" s="40"/>
      <c r="G215" s="40"/>
      <c r="H215" s="40"/>
      <c r="I215" s="40"/>
      <c r="J215" s="40"/>
      <c r="K215" s="40"/>
    </row>
    <row r="216" spans="2:11">
      <c r="B216" s="40"/>
      <c r="C216" s="40"/>
      <c r="D216" s="40"/>
      <c r="E216" s="40"/>
      <c r="F216" s="40"/>
      <c r="G216" s="40"/>
      <c r="H216" s="40"/>
      <c r="I216" s="40"/>
      <c r="J216" s="40"/>
      <c r="K216" s="40"/>
    </row>
    <row r="217" spans="2:11">
      <c r="B217" s="40"/>
      <c r="C217" s="40"/>
      <c r="D217" s="40"/>
      <c r="E217" s="40"/>
      <c r="F217" s="40"/>
      <c r="G217" s="40"/>
      <c r="H217" s="40"/>
      <c r="I217" s="40"/>
      <c r="J217" s="40"/>
      <c r="K217" s="40"/>
    </row>
    <row r="218" spans="2:11">
      <c r="B218" s="40"/>
      <c r="C218" s="40"/>
      <c r="D218" s="40"/>
      <c r="E218" s="40"/>
      <c r="F218" s="40"/>
      <c r="G218" s="40"/>
      <c r="H218" s="40"/>
      <c r="I218" s="40"/>
      <c r="J218" s="40"/>
      <c r="K218" s="40"/>
    </row>
    <row r="219" spans="2:11">
      <c r="B219" s="40"/>
      <c r="C219" s="40"/>
      <c r="D219" s="40"/>
      <c r="E219" s="40"/>
      <c r="F219" s="40"/>
      <c r="G219" s="40"/>
      <c r="H219" s="40"/>
      <c r="I219" s="40"/>
      <c r="J219" s="40"/>
      <c r="K219" s="40"/>
    </row>
    <row r="220" spans="2:11">
      <c r="B220" s="40"/>
      <c r="C220" s="40"/>
      <c r="D220" s="40"/>
      <c r="E220" s="40"/>
      <c r="F220" s="40"/>
      <c r="G220" s="40"/>
      <c r="H220" s="40"/>
      <c r="I220" s="40"/>
      <c r="J220" s="40"/>
      <c r="K220" s="40"/>
    </row>
    <row r="221" spans="2:11">
      <c r="B221" s="40"/>
      <c r="C221" s="40"/>
      <c r="D221" s="40"/>
      <c r="E221" s="40"/>
      <c r="F221" s="40"/>
      <c r="G221" s="40"/>
      <c r="H221" s="40"/>
      <c r="I221" s="40"/>
      <c r="J221" s="40"/>
      <c r="K221" s="40"/>
    </row>
    <row r="222" spans="2:11">
      <c r="B222" s="40"/>
      <c r="C222" s="40"/>
      <c r="D222" s="40"/>
      <c r="E222" s="40"/>
      <c r="F222" s="40"/>
      <c r="G222" s="40"/>
      <c r="H222" s="40"/>
      <c r="I222" s="40"/>
      <c r="J222" s="40"/>
      <c r="K222" s="40"/>
    </row>
    <row r="223" spans="2:11">
      <c r="B223" s="40"/>
      <c r="C223" s="40"/>
      <c r="D223" s="40"/>
      <c r="E223" s="40"/>
      <c r="F223" s="40"/>
      <c r="G223" s="40"/>
      <c r="H223" s="40"/>
      <c r="I223" s="40"/>
      <c r="J223" s="40"/>
      <c r="K223" s="40"/>
    </row>
    <row r="224" spans="2:11">
      <c r="B224" s="40"/>
      <c r="C224" s="40"/>
      <c r="D224" s="40"/>
      <c r="E224" s="40"/>
      <c r="F224" s="40"/>
      <c r="G224" s="40"/>
      <c r="H224" s="40"/>
      <c r="I224" s="40"/>
      <c r="J224" s="40"/>
      <c r="K224" s="40"/>
    </row>
    <row r="225" spans="2:11">
      <c r="B225" s="40"/>
      <c r="C225" s="40"/>
      <c r="D225" s="40"/>
      <c r="E225" s="40"/>
      <c r="F225" s="40"/>
      <c r="G225" s="40"/>
      <c r="H225" s="40"/>
      <c r="I225" s="40"/>
      <c r="J225" s="40"/>
      <c r="K225" s="40"/>
    </row>
    <row r="226" spans="2:11">
      <c r="B226" s="40"/>
      <c r="C226" s="40"/>
      <c r="D226" s="40"/>
      <c r="E226" s="40"/>
      <c r="F226" s="40"/>
      <c r="G226" s="40"/>
      <c r="H226" s="40"/>
      <c r="I226" s="40"/>
      <c r="J226" s="40"/>
      <c r="K226" s="40"/>
    </row>
    <row r="227" spans="2:11">
      <c r="B227" s="40"/>
      <c r="C227" s="40"/>
      <c r="D227" s="40"/>
      <c r="E227" s="40"/>
      <c r="F227" s="40"/>
      <c r="G227" s="40"/>
      <c r="H227" s="40"/>
      <c r="I227" s="40"/>
      <c r="J227" s="40"/>
      <c r="K227" s="40"/>
    </row>
    <row r="228" spans="2:11">
      <c r="B228" s="40"/>
      <c r="C228" s="40"/>
      <c r="D228" s="40"/>
      <c r="E228" s="40"/>
      <c r="F228" s="40"/>
      <c r="G228" s="40"/>
      <c r="H228" s="40"/>
      <c r="I228" s="40"/>
      <c r="J228" s="40"/>
      <c r="K228" s="40"/>
    </row>
    <row r="229" spans="2:11">
      <c r="B229" s="40"/>
      <c r="C229" s="40"/>
      <c r="D229" s="40"/>
      <c r="E229" s="40"/>
      <c r="F229" s="40"/>
      <c r="G229" s="40"/>
      <c r="H229" s="40"/>
      <c r="I229" s="40"/>
      <c r="J229" s="40"/>
      <c r="K229" s="40"/>
    </row>
    <row r="230" spans="2:11">
      <c r="B230" s="40"/>
      <c r="C230" s="40"/>
      <c r="D230" s="40"/>
      <c r="E230" s="40"/>
      <c r="F230" s="40"/>
      <c r="G230" s="40"/>
      <c r="H230" s="40"/>
      <c r="I230" s="40"/>
      <c r="J230" s="40"/>
      <c r="K230" s="40"/>
    </row>
    <row r="231" spans="2:11">
      <c r="B231" s="40"/>
      <c r="C231" s="40"/>
      <c r="D231" s="40"/>
      <c r="E231" s="40"/>
      <c r="F231" s="40"/>
      <c r="G231" s="40"/>
      <c r="H231" s="40"/>
      <c r="I231" s="40"/>
      <c r="J231" s="40"/>
      <c r="K231" s="40"/>
    </row>
    <row r="232" spans="2:11">
      <c r="B232" s="40"/>
      <c r="C232" s="40"/>
      <c r="D232" s="40"/>
      <c r="E232" s="40"/>
      <c r="F232" s="40"/>
      <c r="G232" s="40"/>
      <c r="H232" s="40"/>
      <c r="I232" s="40"/>
      <c r="J232" s="40"/>
      <c r="K232" s="40"/>
    </row>
    <row r="233" spans="2:11">
      <c r="B233" s="40"/>
      <c r="C233" s="40"/>
      <c r="D233" s="40"/>
      <c r="E233" s="40"/>
      <c r="F233" s="40"/>
      <c r="G233" s="40"/>
      <c r="H233" s="40"/>
      <c r="I233" s="40"/>
      <c r="J233" s="40"/>
      <c r="K233" s="40"/>
    </row>
    <row r="234" spans="2:11">
      <c r="B234" s="40"/>
      <c r="C234" s="40"/>
      <c r="D234" s="40"/>
      <c r="E234" s="40"/>
      <c r="F234" s="40"/>
      <c r="G234" s="40"/>
      <c r="H234" s="40"/>
      <c r="I234" s="40"/>
      <c r="J234" s="40"/>
      <c r="K234" s="40"/>
    </row>
    <row r="235" spans="2:11">
      <c r="B235" s="40"/>
      <c r="C235" s="40"/>
      <c r="D235" s="40"/>
      <c r="E235" s="40"/>
      <c r="F235" s="40"/>
      <c r="G235" s="40"/>
      <c r="H235" s="40"/>
      <c r="I235" s="40"/>
      <c r="J235" s="40"/>
      <c r="K235" s="40"/>
    </row>
    <row r="236" spans="2:11">
      <c r="B236" s="40"/>
      <c r="C236" s="40"/>
      <c r="D236" s="40"/>
      <c r="E236" s="40"/>
      <c r="F236" s="40"/>
      <c r="G236" s="40"/>
      <c r="H236" s="40"/>
      <c r="I236" s="40"/>
      <c r="J236" s="40"/>
      <c r="K236" s="40"/>
    </row>
    <row r="237" spans="2:11">
      <c r="B237" s="40"/>
      <c r="C237" s="40"/>
      <c r="D237" s="40"/>
      <c r="E237" s="40"/>
      <c r="F237" s="40"/>
      <c r="G237" s="40"/>
      <c r="H237" s="40"/>
      <c r="I237" s="40"/>
      <c r="J237" s="40"/>
      <c r="K237" s="40"/>
    </row>
    <row r="238" spans="2:11">
      <c r="B238" s="40"/>
      <c r="C238" s="40"/>
      <c r="D238" s="40"/>
      <c r="E238" s="40"/>
      <c r="F238" s="40"/>
      <c r="G238" s="40"/>
      <c r="H238" s="40"/>
      <c r="I238" s="40"/>
      <c r="J238" s="40"/>
      <c r="K238" s="40"/>
    </row>
    <row r="239" spans="2:11">
      <c r="B239" s="40"/>
      <c r="C239" s="40"/>
      <c r="D239" s="40"/>
      <c r="E239" s="40"/>
      <c r="F239" s="40"/>
      <c r="G239" s="40"/>
      <c r="H239" s="40"/>
      <c r="I239" s="40"/>
      <c r="J239" s="40"/>
      <c r="K239" s="40"/>
    </row>
    <row r="240" spans="2:11">
      <c r="B240" s="40"/>
      <c r="C240" s="40"/>
      <c r="D240" s="40"/>
      <c r="E240" s="40"/>
      <c r="F240" s="40"/>
      <c r="G240" s="40"/>
      <c r="H240" s="40"/>
      <c r="I240" s="40"/>
      <c r="J240" s="40"/>
      <c r="K240" s="40"/>
    </row>
    <row r="241" spans="2:11">
      <c r="B241" s="40"/>
      <c r="C241" s="40"/>
      <c r="D241" s="40"/>
      <c r="E241" s="40"/>
      <c r="F241" s="40"/>
      <c r="G241" s="40"/>
      <c r="H241" s="40"/>
      <c r="I241" s="40"/>
      <c r="J241" s="40"/>
      <c r="K241" s="40"/>
    </row>
    <row r="242" spans="2:11">
      <c r="B242" s="40"/>
      <c r="C242" s="40"/>
      <c r="D242" s="40"/>
      <c r="E242" s="40"/>
      <c r="F242" s="40"/>
      <c r="G242" s="40"/>
      <c r="H242" s="40"/>
      <c r="I242" s="40"/>
      <c r="J242" s="40"/>
      <c r="K242" s="40"/>
    </row>
    <row r="243" spans="2:11">
      <c r="B243" s="40"/>
      <c r="C243" s="40"/>
      <c r="D243" s="40"/>
      <c r="E243" s="40"/>
      <c r="F243" s="40"/>
      <c r="G243" s="40"/>
      <c r="H243" s="40"/>
      <c r="I243" s="40"/>
      <c r="J243" s="40"/>
      <c r="K243" s="40"/>
    </row>
    <row r="244" spans="2:11">
      <c r="B244" s="40"/>
      <c r="C244" s="40"/>
      <c r="D244" s="40"/>
      <c r="E244" s="40"/>
      <c r="F244" s="40"/>
      <c r="G244" s="40"/>
      <c r="H244" s="40"/>
      <c r="I244" s="40"/>
      <c r="J244" s="40"/>
      <c r="K244" s="40"/>
    </row>
    <row r="245" spans="2:11">
      <c r="B245" s="40"/>
      <c r="C245" s="40"/>
      <c r="D245" s="40"/>
      <c r="E245" s="40"/>
      <c r="F245" s="40"/>
      <c r="G245" s="40"/>
      <c r="H245" s="40"/>
      <c r="I245" s="40"/>
      <c r="J245" s="40"/>
      <c r="K245" s="40"/>
    </row>
    <row r="246" spans="2:11">
      <c r="B246" s="40"/>
      <c r="C246" s="40"/>
      <c r="D246" s="40"/>
      <c r="E246" s="40"/>
      <c r="F246" s="40"/>
      <c r="G246" s="40"/>
      <c r="H246" s="40"/>
      <c r="I246" s="40"/>
      <c r="J246" s="40"/>
      <c r="K246" s="40"/>
    </row>
    <row r="247" spans="2:11">
      <c r="B247" s="40"/>
      <c r="C247" s="40"/>
      <c r="D247" s="40"/>
      <c r="E247" s="40"/>
      <c r="F247" s="40"/>
      <c r="G247" s="40"/>
      <c r="H247" s="40"/>
      <c r="I247" s="40"/>
      <c r="J247" s="40"/>
      <c r="K247" s="40"/>
    </row>
    <row r="248" spans="2:11">
      <c r="B248" s="40"/>
      <c r="C248" s="40"/>
      <c r="D248" s="40"/>
      <c r="E248" s="40"/>
      <c r="F248" s="40"/>
      <c r="G248" s="40"/>
      <c r="H248" s="40"/>
      <c r="I248" s="40"/>
      <c r="J248" s="40"/>
      <c r="K248" s="40"/>
    </row>
    <row r="249" spans="2:11">
      <c r="B249" s="40"/>
      <c r="C249" s="40"/>
      <c r="D249" s="40"/>
      <c r="E249" s="40"/>
      <c r="F249" s="40"/>
      <c r="G249" s="40"/>
      <c r="H249" s="40"/>
      <c r="I249" s="40"/>
      <c r="J249" s="40"/>
      <c r="K249" s="40"/>
    </row>
    <row r="250" spans="2:11">
      <c r="B250" s="40"/>
      <c r="C250" s="40"/>
      <c r="D250" s="40"/>
      <c r="E250" s="40"/>
      <c r="F250" s="40"/>
      <c r="G250" s="40"/>
      <c r="H250" s="40"/>
      <c r="I250" s="40"/>
      <c r="J250" s="40"/>
      <c r="K250" s="40"/>
    </row>
    <row r="251" spans="2:11">
      <c r="B251" s="40"/>
      <c r="C251" s="40"/>
      <c r="D251" s="40"/>
      <c r="E251" s="40"/>
      <c r="F251" s="40"/>
      <c r="G251" s="40"/>
      <c r="H251" s="40"/>
      <c r="I251" s="40"/>
      <c r="J251" s="40"/>
      <c r="K251" s="40"/>
    </row>
    <row r="252" spans="2:11">
      <c r="B252" s="40"/>
      <c r="C252" s="40"/>
      <c r="D252" s="40"/>
      <c r="E252" s="40"/>
      <c r="F252" s="40"/>
      <c r="G252" s="40"/>
      <c r="H252" s="40"/>
      <c r="I252" s="40"/>
      <c r="J252" s="40"/>
      <c r="K252" s="40"/>
    </row>
    <row r="253" spans="2:11">
      <c r="B253" s="40"/>
      <c r="C253" s="40"/>
      <c r="D253" s="40"/>
      <c r="E253" s="40"/>
      <c r="F253" s="40"/>
      <c r="G253" s="40"/>
      <c r="H253" s="40"/>
      <c r="I253" s="40"/>
      <c r="J253" s="40"/>
      <c r="K253" s="40"/>
    </row>
    <row r="254" spans="2:11">
      <c r="B254" s="40"/>
      <c r="C254" s="40"/>
      <c r="D254" s="40"/>
      <c r="E254" s="40"/>
      <c r="F254" s="40"/>
      <c r="G254" s="40"/>
      <c r="H254" s="40"/>
      <c r="I254" s="40"/>
      <c r="J254" s="40"/>
      <c r="K254" s="40"/>
    </row>
    <row r="255" spans="2:11">
      <c r="B255" s="40"/>
      <c r="C255" s="40"/>
      <c r="D255" s="40"/>
      <c r="E255" s="40"/>
      <c r="F255" s="40"/>
      <c r="G255" s="40"/>
      <c r="H255" s="40"/>
      <c r="I255" s="40"/>
      <c r="J255" s="40"/>
      <c r="K255" s="40"/>
    </row>
    <row r="256" spans="2:11">
      <c r="B256" s="40"/>
      <c r="C256" s="40"/>
      <c r="D256" s="40"/>
      <c r="E256" s="40"/>
      <c r="F256" s="40"/>
      <c r="G256" s="40"/>
      <c r="H256" s="40"/>
      <c r="I256" s="40"/>
      <c r="J256" s="40"/>
      <c r="K256" s="40"/>
    </row>
    <row r="257" spans="2:11">
      <c r="B257" s="40"/>
      <c r="C257" s="40"/>
      <c r="D257" s="40"/>
      <c r="E257" s="40"/>
      <c r="F257" s="40"/>
      <c r="G257" s="40"/>
      <c r="H257" s="40"/>
      <c r="I257" s="40"/>
      <c r="J257" s="40"/>
      <c r="K257" s="40"/>
    </row>
    <row r="258" spans="2:11">
      <c r="B258" s="40"/>
      <c r="C258" s="40"/>
      <c r="D258" s="40"/>
      <c r="E258" s="40"/>
      <c r="F258" s="40"/>
      <c r="G258" s="40"/>
      <c r="H258" s="40"/>
      <c r="I258" s="40"/>
      <c r="J258" s="40"/>
      <c r="K258" s="40"/>
    </row>
    <row r="259" spans="2:11">
      <c r="B259" s="40"/>
      <c r="C259" s="40"/>
      <c r="D259" s="40"/>
      <c r="E259" s="40"/>
      <c r="F259" s="40"/>
      <c r="G259" s="40"/>
      <c r="H259" s="40"/>
      <c r="I259" s="40"/>
      <c r="J259" s="40"/>
      <c r="K259" s="40"/>
    </row>
    <row r="260" spans="2:11">
      <c r="B260" s="40"/>
      <c r="C260" s="40"/>
      <c r="D260" s="40"/>
      <c r="E260" s="40"/>
      <c r="F260" s="40"/>
      <c r="G260" s="40"/>
      <c r="H260" s="40"/>
      <c r="I260" s="40"/>
      <c r="J260" s="40"/>
      <c r="K260" s="40"/>
    </row>
    <row r="261" spans="2:11">
      <c r="B261" s="40"/>
      <c r="C261" s="40"/>
      <c r="D261" s="40"/>
      <c r="E261" s="40"/>
      <c r="F261" s="40"/>
      <c r="G261" s="40"/>
      <c r="H261" s="40"/>
      <c r="I261" s="40"/>
      <c r="J261" s="40"/>
      <c r="K261" s="40"/>
    </row>
    <row r="262" spans="2:11">
      <c r="B262" s="40"/>
      <c r="C262" s="40"/>
      <c r="D262" s="40"/>
      <c r="E262" s="40"/>
      <c r="F262" s="40"/>
      <c r="G262" s="40"/>
      <c r="H262" s="40"/>
      <c r="I262" s="40"/>
      <c r="J262" s="40"/>
      <c r="K262" s="40"/>
    </row>
    <row r="263" spans="2:11">
      <c r="B263" s="40"/>
      <c r="C263" s="40"/>
      <c r="D263" s="40"/>
      <c r="E263" s="40"/>
      <c r="F263" s="40"/>
      <c r="G263" s="40"/>
      <c r="H263" s="40"/>
      <c r="I263" s="40"/>
      <c r="J263" s="40"/>
      <c r="K263" s="40"/>
    </row>
    <row r="264" spans="2:11">
      <c r="B264" s="40"/>
      <c r="C264" s="40"/>
      <c r="D264" s="40"/>
      <c r="E264" s="40"/>
      <c r="F264" s="40"/>
      <c r="G264" s="40"/>
      <c r="H264" s="40"/>
      <c r="I264" s="40"/>
      <c r="J264" s="40"/>
      <c r="K264" s="40"/>
    </row>
    <row r="265" spans="2:11">
      <c r="B265" s="40"/>
      <c r="C265" s="40"/>
      <c r="D265" s="40"/>
      <c r="E265" s="40"/>
      <c r="F265" s="40"/>
      <c r="G265" s="40"/>
      <c r="H265" s="40"/>
      <c r="I265" s="40"/>
      <c r="J265" s="40"/>
      <c r="K265" s="40"/>
    </row>
    <row r="266" spans="2:11">
      <c r="B266" s="40"/>
      <c r="C266" s="40"/>
      <c r="D266" s="40"/>
      <c r="E266" s="40"/>
      <c r="F266" s="40"/>
      <c r="G266" s="40"/>
      <c r="H266" s="40"/>
      <c r="I266" s="40"/>
      <c r="J266" s="40"/>
      <c r="K266" s="40"/>
    </row>
    <row r="267" spans="2:11">
      <c r="B267" s="40"/>
      <c r="C267" s="40"/>
      <c r="D267" s="40"/>
      <c r="E267" s="40"/>
      <c r="F267" s="40"/>
      <c r="G267" s="40"/>
      <c r="H267" s="40"/>
      <c r="I267" s="40"/>
      <c r="J267" s="40"/>
      <c r="K267" s="40"/>
    </row>
    <row r="268" spans="2:11">
      <c r="B268" s="40"/>
      <c r="C268" s="40"/>
      <c r="D268" s="40"/>
      <c r="E268" s="40"/>
      <c r="F268" s="40"/>
      <c r="G268" s="40"/>
      <c r="H268" s="40"/>
      <c r="I268" s="40"/>
      <c r="J268" s="40"/>
      <c r="K268" s="40"/>
    </row>
    <row r="269" spans="2:11">
      <c r="B269" s="40"/>
      <c r="C269" s="40"/>
      <c r="D269" s="40"/>
      <c r="E269" s="40"/>
      <c r="F269" s="40"/>
      <c r="G269" s="40"/>
      <c r="H269" s="40"/>
      <c r="I269" s="40"/>
      <c r="J269" s="40"/>
      <c r="K269" s="40"/>
    </row>
    <row r="270" spans="2:11">
      <c r="B270" s="40"/>
      <c r="C270" s="40"/>
      <c r="D270" s="40"/>
      <c r="E270" s="40"/>
      <c r="F270" s="40"/>
      <c r="G270" s="40"/>
      <c r="H270" s="40"/>
      <c r="I270" s="40"/>
      <c r="J270" s="40"/>
      <c r="K270" s="40"/>
    </row>
    <row r="271" spans="2:11">
      <c r="B271" s="40"/>
      <c r="C271" s="40"/>
      <c r="D271" s="40"/>
      <c r="E271" s="40"/>
      <c r="F271" s="40"/>
      <c r="G271" s="40"/>
      <c r="H271" s="40"/>
      <c r="I271" s="40"/>
      <c r="J271" s="40"/>
      <c r="K271" s="40"/>
    </row>
    <row r="272" spans="2:11">
      <c r="B272" s="40"/>
      <c r="C272" s="40"/>
      <c r="D272" s="40"/>
      <c r="E272" s="40"/>
      <c r="F272" s="40"/>
      <c r="G272" s="40"/>
      <c r="H272" s="40"/>
      <c r="I272" s="40"/>
      <c r="J272" s="40"/>
      <c r="K272" s="40"/>
    </row>
    <row r="273" spans="2:11">
      <c r="B273" s="40"/>
      <c r="C273" s="40"/>
      <c r="D273" s="40"/>
      <c r="E273" s="40"/>
      <c r="F273" s="40"/>
      <c r="G273" s="40"/>
      <c r="H273" s="40"/>
      <c r="I273" s="40"/>
      <c r="J273" s="40"/>
      <c r="K273" s="40"/>
    </row>
    <row r="274" spans="2:11">
      <c r="B274" s="40"/>
      <c r="C274" s="40"/>
      <c r="D274" s="40"/>
      <c r="E274" s="40"/>
      <c r="F274" s="40"/>
      <c r="G274" s="40"/>
      <c r="H274" s="40"/>
      <c r="I274" s="40"/>
      <c r="J274" s="40"/>
      <c r="K274" s="40"/>
    </row>
    <row r="275" spans="2:11">
      <c r="B275" s="40"/>
      <c r="C275" s="40"/>
      <c r="D275" s="40"/>
      <c r="E275" s="40"/>
      <c r="F275" s="40"/>
      <c r="G275" s="40"/>
      <c r="H275" s="40"/>
      <c r="I275" s="40"/>
      <c r="J275" s="40"/>
      <c r="K275" s="40"/>
    </row>
    <row r="276" spans="2:11">
      <c r="B276" s="40"/>
      <c r="C276" s="40"/>
      <c r="D276" s="40"/>
      <c r="E276" s="40"/>
      <c r="F276" s="40"/>
      <c r="G276" s="40"/>
      <c r="H276" s="40"/>
      <c r="I276" s="40"/>
      <c r="J276" s="40"/>
      <c r="K276" s="40"/>
    </row>
    <row r="277" spans="2:11">
      <c r="B277" s="40"/>
      <c r="C277" s="40"/>
      <c r="D277" s="40"/>
      <c r="E277" s="40"/>
      <c r="F277" s="40"/>
      <c r="G277" s="40"/>
      <c r="H277" s="40"/>
      <c r="I277" s="40"/>
      <c r="J277" s="40"/>
      <c r="K277" s="40"/>
    </row>
    <row r="278" spans="2:11">
      <c r="B278" s="40"/>
      <c r="C278" s="40"/>
      <c r="D278" s="40"/>
      <c r="E278" s="40"/>
      <c r="F278" s="40"/>
      <c r="G278" s="40"/>
      <c r="H278" s="40"/>
      <c r="I278" s="40"/>
      <c r="J278" s="40"/>
      <c r="K278" s="40"/>
    </row>
    <row r="279" spans="2:11">
      <c r="B279" s="40"/>
      <c r="C279" s="40"/>
      <c r="D279" s="40"/>
      <c r="E279" s="40"/>
      <c r="F279" s="40"/>
      <c r="G279" s="40"/>
      <c r="H279" s="40"/>
      <c r="I279" s="40"/>
      <c r="J279" s="40"/>
      <c r="K279" s="40"/>
    </row>
    <row r="280" spans="2:11">
      <c r="B280" s="40"/>
      <c r="C280" s="40"/>
      <c r="D280" s="40"/>
      <c r="E280" s="40"/>
      <c r="F280" s="40"/>
      <c r="G280" s="40"/>
      <c r="H280" s="40"/>
      <c r="I280" s="40"/>
      <c r="J280" s="40"/>
      <c r="K280" s="40"/>
    </row>
    <row r="281" spans="2:11">
      <c r="B281" s="40"/>
      <c r="C281" s="40"/>
      <c r="D281" s="40"/>
      <c r="E281" s="40"/>
      <c r="F281" s="40"/>
      <c r="G281" s="40"/>
      <c r="H281" s="40"/>
      <c r="I281" s="40"/>
      <c r="J281" s="40"/>
      <c r="K281" s="40"/>
    </row>
    <row r="282" spans="2:11">
      <c r="B282" s="40"/>
      <c r="C282" s="40"/>
      <c r="D282" s="40"/>
      <c r="E282" s="40"/>
      <c r="F282" s="40"/>
      <c r="G282" s="40"/>
      <c r="H282" s="40"/>
      <c r="I282" s="40"/>
      <c r="J282" s="40"/>
      <c r="K282" s="40"/>
    </row>
    <row r="283" spans="2:11">
      <c r="B283" s="40"/>
      <c r="C283" s="40"/>
      <c r="D283" s="40"/>
      <c r="E283" s="40"/>
      <c r="F283" s="40"/>
      <c r="G283" s="40"/>
      <c r="H283" s="40"/>
      <c r="I283" s="40"/>
      <c r="J283" s="40"/>
      <c r="K283" s="40"/>
    </row>
    <row r="284" spans="2:11">
      <c r="B284" s="40"/>
      <c r="C284" s="40"/>
      <c r="D284" s="40"/>
      <c r="E284" s="40"/>
      <c r="F284" s="40"/>
      <c r="G284" s="40"/>
      <c r="H284" s="40"/>
      <c r="I284" s="40"/>
      <c r="J284" s="40"/>
      <c r="K284" s="40"/>
    </row>
    <row r="285" spans="2:11">
      <c r="B285" s="40"/>
      <c r="C285" s="40"/>
      <c r="D285" s="40"/>
      <c r="E285" s="40"/>
      <c r="F285" s="40"/>
      <c r="G285" s="40"/>
      <c r="H285" s="40"/>
      <c r="I285" s="40"/>
      <c r="J285" s="40"/>
      <c r="K285" s="40"/>
    </row>
    <row r="286" spans="2:11">
      <c r="B286" s="40"/>
      <c r="C286" s="40"/>
      <c r="D286" s="40"/>
      <c r="E286" s="40"/>
      <c r="F286" s="40"/>
      <c r="G286" s="40"/>
      <c r="H286" s="40"/>
      <c r="I286" s="40"/>
      <c r="J286" s="40"/>
      <c r="K286" s="40"/>
    </row>
    <row r="287" spans="2:11">
      <c r="B287" s="40"/>
      <c r="C287" s="40"/>
      <c r="D287" s="40"/>
      <c r="E287" s="40"/>
      <c r="F287" s="40"/>
      <c r="G287" s="40"/>
      <c r="H287" s="40"/>
      <c r="I287" s="40"/>
      <c r="J287" s="40"/>
      <c r="K287" s="40"/>
    </row>
    <row r="288" spans="2:11">
      <c r="B288" s="40"/>
      <c r="C288" s="40"/>
      <c r="D288" s="40"/>
      <c r="E288" s="40"/>
      <c r="F288" s="40"/>
      <c r="G288" s="40"/>
      <c r="H288" s="40"/>
      <c r="I288" s="40"/>
      <c r="J288" s="40"/>
      <c r="K288" s="40"/>
    </row>
    <row r="289" spans="2:11">
      <c r="B289" s="40"/>
      <c r="C289" s="40"/>
      <c r="D289" s="40"/>
      <c r="E289" s="40"/>
      <c r="F289" s="40"/>
      <c r="G289" s="40"/>
      <c r="H289" s="40"/>
      <c r="I289" s="40"/>
      <c r="J289" s="40"/>
      <c r="K289" s="40"/>
    </row>
    <row r="290" spans="2:11">
      <c r="B290" s="40"/>
      <c r="C290" s="40"/>
      <c r="D290" s="40"/>
      <c r="E290" s="40"/>
      <c r="F290" s="40"/>
      <c r="G290" s="40"/>
      <c r="H290" s="40"/>
      <c r="I290" s="40"/>
      <c r="J290" s="40"/>
      <c r="K290" s="40"/>
    </row>
    <row r="291" spans="2:11">
      <c r="B291" s="40"/>
      <c r="C291" s="40"/>
      <c r="D291" s="40"/>
      <c r="E291" s="40"/>
      <c r="F291" s="40"/>
      <c r="G291" s="40"/>
      <c r="H291" s="40"/>
      <c r="I291" s="40"/>
      <c r="J291" s="40"/>
      <c r="K291" s="40"/>
    </row>
    <row r="292" spans="2:11">
      <c r="B292" s="40"/>
      <c r="C292" s="40"/>
      <c r="D292" s="40"/>
      <c r="E292" s="40"/>
      <c r="F292" s="40"/>
      <c r="G292" s="40"/>
      <c r="H292" s="40"/>
      <c r="I292" s="40"/>
      <c r="J292" s="40"/>
      <c r="K292" s="40"/>
    </row>
    <row r="293" spans="2:11">
      <c r="B293" s="40"/>
      <c r="C293" s="40"/>
      <c r="D293" s="40"/>
      <c r="E293" s="40"/>
      <c r="F293" s="40"/>
      <c r="G293" s="40"/>
      <c r="H293" s="40"/>
      <c r="I293" s="40"/>
      <c r="J293" s="40"/>
      <c r="K293" s="40"/>
    </row>
    <row r="294" spans="2:11">
      <c r="B294" s="40"/>
      <c r="C294" s="40"/>
      <c r="D294" s="40"/>
      <c r="E294" s="40"/>
      <c r="F294" s="40"/>
      <c r="G294" s="40"/>
      <c r="H294" s="40"/>
      <c r="I294" s="40"/>
      <c r="J294" s="40"/>
      <c r="K294" s="40"/>
    </row>
    <row r="295" spans="2:11">
      <c r="B295" s="40"/>
      <c r="C295" s="40"/>
      <c r="D295" s="40"/>
      <c r="E295" s="40"/>
      <c r="F295" s="40"/>
      <c r="G295" s="40"/>
      <c r="H295" s="40"/>
      <c r="I295" s="40"/>
      <c r="J295" s="40"/>
      <c r="K295" s="40"/>
    </row>
    <row r="296" spans="2:11">
      <c r="B296" s="40"/>
      <c r="C296" s="40"/>
      <c r="D296" s="40"/>
      <c r="E296" s="40"/>
      <c r="F296" s="40"/>
      <c r="G296" s="40"/>
      <c r="H296" s="40"/>
      <c r="I296" s="40"/>
      <c r="J296" s="40"/>
      <c r="K296" s="40"/>
    </row>
    <row r="297" spans="2:11">
      <c r="B297" s="40"/>
      <c r="C297" s="40"/>
      <c r="D297" s="40"/>
      <c r="E297" s="40"/>
      <c r="F297" s="40"/>
      <c r="G297" s="40"/>
      <c r="H297" s="40"/>
      <c r="I297" s="40"/>
      <c r="J297" s="40"/>
      <c r="K297" s="40"/>
    </row>
    <row r="298" spans="2:11">
      <c r="B298" s="40"/>
      <c r="C298" s="40"/>
      <c r="D298" s="40"/>
      <c r="E298" s="40"/>
      <c r="F298" s="40"/>
      <c r="G298" s="40"/>
      <c r="H298" s="40"/>
      <c r="I298" s="40"/>
      <c r="J298" s="40"/>
      <c r="K298" s="40"/>
    </row>
    <row r="299" spans="2:11">
      <c r="B299" s="40"/>
      <c r="C299" s="40"/>
      <c r="D299" s="40"/>
      <c r="E299" s="40"/>
      <c r="F299" s="40"/>
      <c r="G299" s="40"/>
      <c r="H299" s="40"/>
      <c r="I299" s="40"/>
      <c r="J299" s="40"/>
      <c r="K299" s="40"/>
    </row>
    <row r="300" spans="2:11">
      <c r="B300" s="40"/>
      <c r="C300" s="40"/>
      <c r="D300" s="40"/>
      <c r="E300" s="40"/>
      <c r="F300" s="40"/>
      <c r="G300" s="40"/>
      <c r="H300" s="40"/>
      <c r="I300" s="40"/>
      <c r="J300" s="40"/>
      <c r="K300" s="40"/>
    </row>
    <row r="301" spans="2:11">
      <c r="B301" s="40"/>
      <c r="C301" s="40"/>
      <c r="D301" s="40"/>
      <c r="E301" s="40"/>
      <c r="F301" s="40"/>
      <c r="G301" s="40"/>
      <c r="H301" s="40"/>
      <c r="I301" s="40"/>
      <c r="J301" s="40"/>
      <c r="K301" s="40"/>
    </row>
    <row r="302" spans="2:11">
      <c r="B302" s="40"/>
      <c r="C302" s="40"/>
      <c r="D302" s="40"/>
      <c r="E302" s="40"/>
      <c r="F302" s="40"/>
      <c r="G302" s="40"/>
      <c r="H302" s="40"/>
      <c r="I302" s="40"/>
      <c r="J302" s="40"/>
      <c r="K302" s="40"/>
    </row>
    <row r="303" spans="2:11">
      <c r="B303" s="40"/>
      <c r="C303" s="40"/>
      <c r="D303" s="40"/>
      <c r="E303" s="40"/>
      <c r="F303" s="40"/>
      <c r="G303" s="40"/>
      <c r="H303" s="40"/>
      <c r="I303" s="40"/>
      <c r="J303" s="40"/>
      <c r="K303" s="40"/>
    </row>
    <row r="304" spans="2:11">
      <c r="B304" s="40"/>
      <c r="C304" s="40"/>
      <c r="D304" s="40"/>
      <c r="E304" s="40"/>
      <c r="F304" s="40"/>
      <c r="G304" s="40"/>
      <c r="H304" s="40"/>
      <c r="I304" s="40"/>
      <c r="J304" s="40"/>
      <c r="K304" s="40"/>
    </row>
    <row r="305" spans="2:11">
      <c r="B305" s="40"/>
      <c r="C305" s="40"/>
      <c r="D305" s="40"/>
      <c r="E305" s="40"/>
      <c r="F305" s="40"/>
      <c r="G305" s="40"/>
      <c r="H305" s="40"/>
      <c r="I305" s="40"/>
      <c r="J305" s="40"/>
      <c r="K305" s="40"/>
    </row>
    <row r="306" spans="2:11">
      <c r="B306" s="40"/>
      <c r="C306" s="40"/>
      <c r="D306" s="40"/>
      <c r="E306" s="40"/>
      <c r="F306" s="40"/>
      <c r="G306" s="40"/>
      <c r="H306" s="40"/>
      <c r="I306" s="40"/>
      <c r="J306" s="40"/>
      <c r="K306" s="40"/>
    </row>
    <row r="307" spans="2:11">
      <c r="B307" s="40"/>
      <c r="C307" s="40"/>
      <c r="D307" s="40"/>
      <c r="E307" s="40"/>
      <c r="F307" s="40"/>
      <c r="G307" s="40"/>
      <c r="H307" s="40"/>
      <c r="I307" s="40"/>
      <c r="J307" s="40"/>
      <c r="K307" s="40"/>
    </row>
    <row r="308" spans="2:11">
      <c r="B308" s="40"/>
      <c r="C308" s="40"/>
      <c r="D308" s="40"/>
      <c r="E308" s="40"/>
      <c r="F308" s="40"/>
      <c r="G308" s="40"/>
      <c r="H308" s="40"/>
      <c r="I308" s="40"/>
      <c r="J308" s="40"/>
      <c r="K308" s="40"/>
    </row>
    <row r="309" spans="2:11">
      <c r="B309" s="40"/>
      <c r="C309" s="40"/>
      <c r="D309" s="40"/>
      <c r="E309" s="40"/>
      <c r="F309" s="40"/>
      <c r="G309" s="40"/>
      <c r="H309" s="40"/>
      <c r="I309" s="40"/>
      <c r="J309" s="40"/>
      <c r="K309" s="40"/>
    </row>
    <row r="310" spans="2:11">
      <c r="B310" s="40"/>
      <c r="C310" s="40"/>
      <c r="D310" s="40"/>
      <c r="E310" s="40"/>
      <c r="F310" s="40"/>
      <c r="G310" s="40"/>
      <c r="H310" s="40"/>
      <c r="I310" s="40"/>
      <c r="J310" s="40"/>
      <c r="K310" s="40"/>
    </row>
    <row r="311" spans="2:11">
      <c r="B311" s="40"/>
      <c r="C311" s="40"/>
      <c r="D311" s="40"/>
      <c r="E311" s="40"/>
      <c r="F311" s="40"/>
      <c r="G311" s="40"/>
      <c r="H311" s="40"/>
      <c r="I311" s="40"/>
      <c r="J311" s="40"/>
      <c r="K311" s="40"/>
    </row>
    <row r="312" spans="2:11">
      <c r="B312" s="40"/>
      <c r="C312" s="40"/>
      <c r="D312" s="40"/>
      <c r="E312" s="40"/>
      <c r="F312" s="40"/>
      <c r="G312" s="40"/>
      <c r="H312" s="40"/>
      <c r="I312" s="40"/>
      <c r="J312" s="40"/>
      <c r="K312" s="40"/>
    </row>
    <row r="313" spans="2:11">
      <c r="B313" s="40"/>
      <c r="C313" s="40"/>
      <c r="D313" s="40"/>
      <c r="E313" s="40"/>
      <c r="F313" s="40"/>
      <c r="G313" s="40"/>
      <c r="H313" s="40"/>
      <c r="I313" s="40"/>
      <c r="J313" s="40"/>
      <c r="K313" s="40"/>
    </row>
    <row r="314" spans="2:11">
      <c r="B314" s="40"/>
      <c r="C314" s="40"/>
      <c r="D314" s="40"/>
      <c r="E314" s="40"/>
      <c r="F314" s="40"/>
      <c r="G314" s="40"/>
      <c r="H314" s="40"/>
      <c r="I314" s="40"/>
      <c r="J314" s="40"/>
      <c r="K314" s="40"/>
    </row>
    <row r="315" spans="2:11">
      <c r="B315" s="40"/>
      <c r="C315" s="40"/>
      <c r="D315" s="40"/>
      <c r="E315" s="40"/>
      <c r="F315" s="40"/>
      <c r="G315" s="40"/>
      <c r="H315" s="40"/>
      <c r="I315" s="40"/>
      <c r="J315" s="40"/>
      <c r="K315" s="40"/>
    </row>
    <row r="316" spans="2:11">
      <c r="B316" s="40"/>
      <c r="C316" s="40"/>
      <c r="D316" s="40"/>
      <c r="E316" s="40"/>
      <c r="F316" s="40"/>
      <c r="G316" s="40"/>
      <c r="H316" s="40"/>
      <c r="I316" s="40"/>
      <c r="J316" s="40"/>
      <c r="K316" s="40"/>
    </row>
    <row r="317" spans="2:11">
      <c r="B317" s="40"/>
      <c r="C317" s="40"/>
      <c r="D317" s="40"/>
      <c r="E317" s="40"/>
      <c r="F317" s="40"/>
      <c r="G317" s="40"/>
      <c r="H317" s="40"/>
      <c r="I317" s="40"/>
      <c r="J317" s="40"/>
      <c r="K317" s="40"/>
    </row>
    <row r="318" spans="2:11">
      <c r="B318" s="40"/>
      <c r="C318" s="40"/>
      <c r="D318" s="40"/>
      <c r="E318" s="40"/>
      <c r="F318" s="40"/>
      <c r="G318" s="40"/>
      <c r="H318" s="40"/>
      <c r="I318" s="40"/>
      <c r="J318" s="40"/>
      <c r="K318" s="40"/>
    </row>
    <row r="319" spans="2:11">
      <c r="B319" s="40"/>
      <c r="C319" s="40"/>
      <c r="D319" s="40"/>
      <c r="E319" s="40"/>
      <c r="F319" s="40"/>
      <c r="G319" s="40"/>
      <c r="H319" s="40"/>
      <c r="I319" s="40"/>
      <c r="J319" s="40"/>
      <c r="K319" s="40"/>
    </row>
    <row r="320" spans="2:11">
      <c r="B320" s="40"/>
      <c r="C320" s="40"/>
      <c r="D320" s="40"/>
      <c r="E320" s="40"/>
      <c r="F320" s="40"/>
      <c r="G320" s="40"/>
      <c r="H320" s="40"/>
      <c r="I320" s="40"/>
      <c r="J320" s="40"/>
      <c r="K320" s="40"/>
    </row>
    <row r="321" spans="2:11">
      <c r="B321" s="40"/>
      <c r="C321" s="40"/>
      <c r="D321" s="40"/>
      <c r="E321" s="40"/>
      <c r="F321" s="40"/>
      <c r="G321" s="40"/>
      <c r="H321" s="40"/>
      <c r="I321" s="40"/>
      <c r="J321" s="40"/>
      <c r="K321" s="40"/>
    </row>
    <row r="322" spans="2:11">
      <c r="B322" s="40"/>
      <c r="C322" s="40"/>
      <c r="D322" s="40"/>
      <c r="E322" s="40"/>
      <c r="F322" s="40"/>
      <c r="G322" s="40"/>
      <c r="H322" s="40"/>
      <c r="I322" s="40"/>
      <c r="J322" s="40"/>
      <c r="K322" s="40"/>
    </row>
    <row r="323" spans="2:11">
      <c r="B323" s="40"/>
      <c r="C323" s="40"/>
      <c r="D323" s="40"/>
      <c r="E323" s="40"/>
      <c r="F323" s="40"/>
      <c r="G323" s="40"/>
      <c r="H323" s="40"/>
      <c r="I323" s="40"/>
      <c r="J323" s="40"/>
      <c r="K323" s="40"/>
    </row>
    <row r="324" spans="2:11">
      <c r="B324" s="40"/>
      <c r="C324" s="40"/>
      <c r="D324" s="40"/>
      <c r="E324" s="40"/>
      <c r="F324" s="40"/>
      <c r="G324" s="40"/>
      <c r="H324" s="40"/>
      <c r="I324" s="40"/>
      <c r="J324" s="40"/>
      <c r="K324" s="40"/>
    </row>
    <row r="325" spans="2:11">
      <c r="B325" s="40"/>
      <c r="C325" s="40"/>
      <c r="D325" s="40"/>
      <c r="E325" s="40"/>
      <c r="F325" s="40"/>
      <c r="G325" s="40"/>
      <c r="H325" s="40"/>
      <c r="I325" s="40"/>
      <c r="J325" s="40"/>
      <c r="K325" s="40"/>
    </row>
    <row r="326" spans="2:11">
      <c r="B326" s="40"/>
      <c r="C326" s="40"/>
      <c r="D326" s="40"/>
      <c r="E326" s="40"/>
      <c r="F326" s="40"/>
      <c r="G326" s="40"/>
      <c r="H326" s="40"/>
      <c r="I326" s="40"/>
      <c r="J326" s="40"/>
      <c r="K326" s="40"/>
    </row>
    <row r="327" spans="2:11">
      <c r="B327" s="40"/>
      <c r="C327" s="40"/>
      <c r="D327" s="40"/>
      <c r="E327" s="40"/>
      <c r="F327" s="40"/>
      <c r="G327" s="40"/>
      <c r="H327" s="40"/>
      <c r="I327" s="40"/>
      <c r="J327" s="40"/>
      <c r="K327" s="40"/>
    </row>
    <row r="328" spans="2:11">
      <c r="B328" s="40"/>
      <c r="C328" s="40"/>
      <c r="D328" s="40"/>
      <c r="E328" s="40"/>
      <c r="F328" s="40"/>
      <c r="G328" s="40"/>
      <c r="H328" s="40"/>
      <c r="I328" s="40"/>
      <c r="J328" s="40"/>
      <c r="K328" s="40"/>
    </row>
    <row r="329" spans="2:11">
      <c r="B329" s="40"/>
      <c r="C329" s="40"/>
      <c r="D329" s="40"/>
      <c r="E329" s="40"/>
      <c r="F329" s="40"/>
      <c r="G329" s="40"/>
      <c r="H329" s="40"/>
      <c r="I329" s="40"/>
      <c r="J329" s="40"/>
      <c r="K329" s="40"/>
    </row>
    <row r="330" spans="2:11">
      <c r="B330" s="40"/>
      <c r="C330" s="40"/>
      <c r="D330" s="40"/>
      <c r="E330" s="40"/>
      <c r="F330" s="40"/>
      <c r="G330" s="40"/>
      <c r="H330" s="40"/>
      <c r="I330" s="40"/>
      <c r="J330" s="40"/>
      <c r="K330" s="40"/>
    </row>
    <row r="331" spans="2:11">
      <c r="B331" s="40"/>
      <c r="C331" s="40"/>
      <c r="D331" s="40"/>
      <c r="E331" s="40"/>
      <c r="F331" s="40"/>
      <c r="G331" s="40"/>
      <c r="H331" s="40"/>
      <c r="I331" s="40"/>
      <c r="J331" s="40"/>
      <c r="K331" s="40"/>
    </row>
    <row r="332" spans="2:11">
      <c r="B332" s="40"/>
      <c r="C332" s="40"/>
      <c r="D332" s="40"/>
      <c r="E332" s="40"/>
      <c r="F332" s="40"/>
      <c r="G332" s="40"/>
      <c r="H332" s="40"/>
      <c r="I332" s="40"/>
      <c r="J332" s="40"/>
      <c r="K332" s="40"/>
    </row>
    <row r="333" spans="2:11">
      <c r="B333" s="40"/>
      <c r="C333" s="40"/>
      <c r="D333" s="40"/>
      <c r="E333" s="40"/>
      <c r="F333" s="40"/>
      <c r="G333" s="40"/>
      <c r="H333" s="40"/>
      <c r="I333" s="40"/>
      <c r="J333" s="40"/>
      <c r="K333" s="40"/>
    </row>
    <row r="334" spans="2:11">
      <c r="B334" s="40"/>
      <c r="C334" s="40"/>
      <c r="D334" s="40"/>
      <c r="E334" s="40"/>
      <c r="F334" s="40"/>
      <c r="G334" s="40"/>
      <c r="H334" s="40"/>
      <c r="I334" s="40"/>
      <c r="J334" s="40"/>
      <c r="K334" s="40"/>
    </row>
    <row r="335" spans="2:11">
      <c r="B335" s="40"/>
      <c r="C335" s="40"/>
      <c r="D335" s="40"/>
      <c r="E335" s="40"/>
      <c r="F335" s="40"/>
      <c r="G335" s="40"/>
      <c r="H335" s="40"/>
      <c r="I335" s="40"/>
      <c r="J335" s="40"/>
      <c r="K335" s="40"/>
    </row>
    <row r="336" spans="2:11">
      <c r="B336" s="40"/>
      <c r="C336" s="40"/>
      <c r="D336" s="40"/>
      <c r="E336" s="40"/>
      <c r="F336" s="40"/>
      <c r="G336" s="40"/>
      <c r="H336" s="40"/>
      <c r="I336" s="40"/>
      <c r="J336" s="40"/>
      <c r="K336" s="40"/>
    </row>
    <row r="337" spans="2:11">
      <c r="B337" s="40"/>
      <c r="C337" s="40"/>
      <c r="D337" s="40"/>
      <c r="E337" s="40"/>
      <c r="F337" s="40"/>
      <c r="G337" s="40"/>
      <c r="H337" s="40"/>
      <c r="I337" s="40"/>
      <c r="J337" s="40"/>
      <c r="K337" s="40"/>
    </row>
    <row r="338" spans="2:11">
      <c r="B338" s="40"/>
      <c r="C338" s="40"/>
      <c r="D338" s="40"/>
      <c r="E338" s="40"/>
      <c r="F338" s="40"/>
      <c r="G338" s="40"/>
      <c r="H338" s="40"/>
      <c r="I338" s="40"/>
      <c r="J338" s="40"/>
      <c r="K338" s="40"/>
    </row>
    <row r="339" spans="2:11">
      <c r="B339" s="40"/>
      <c r="C339" s="40"/>
      <c r="D339" s="40"/>
      <c r="E339" s="40"/>
      <c r="F339" s="40"/>
      <c r="G339" s="40"/>
      <c r="H339" s="40"/>
      <c r="I339" s="40"/>
      <c r="J339" s="40"/>
      <c r="K339" s="40"/>
    </row>
    <row r="340" spans="2:11">
      <c r="B340" s="40"/>
      <c r="C340" s="40"/>
      <c r="D340" s="40"/>
      <c r="E340" s="40"/>
      <c r="F340" s="40"/>
      <c r="G340" s="40"/>
      <c r="H340" s="40"/>
      <c r="I340" s="40"/>
      <c r="J340" s="40"/>
      <c r="K340" s="40"/>
    </row>
    <row r="341" spans="2:11">
      <c r="B341" s="40"/>
      <c r="C341" s="40"/>
      <c r="D341" s="40"/>
      <c r="E341" s="40"/>
      <c r="F341" s="40"/>
      <c r="G341" s="40"/>
      <c r="H341" s="40"/>
      <c r="I341" s="40"/>
      <c r="J341" s="40"/>
      <c r="K341" s="40"/>
    </row>
    <row r="342" spans="2:11">
      <c r="B342" s="40"/>
      <c r="C342" s="40"/>
      <c r="D342" s="40"/>
      <c r="E342" s="40"/>
      <c r="F342" s="40"/>
      <c r="G342" s="40"/>
      <c r="H342" s="40"/>
      <c r="I342" s="40"/>
      <c r="J342" s="40"/>
      <c r="K342" s="40"/>
    </row>
    <row r="343" spans="2:11">
      <c r="B343" s="40"/>
      <c r="C343" s="40"/>
      <c r="D343" s="40"/>
      <c r="E343" s="40"/>
      <c r="F343" s="40"/>
      <c r="G343" s="40"/>
      <c r="H343" s="40"/>
      <c r="I343" s="40"/>
      <c r="J343" s="40"/>
      <c r="K343" s="40"/>
    </row>
    <row r="344" spans="2:11">
      <c r="B344" s="40"/>
      <c r="C344" s="40"/>
      <c r="D344" s="40"/>
      <c r="E344" s="40"/>
      <c r="F344" s="40"/>
      <c r="G344" s="40"/>
      <c r="H344" s="40"/>
      <c r="I344" s="40"/>
      <c r="J344" s="40"/>
      <c r="K344" s="40"/>
    </row>
    <row r="345" spans="2:11">
      <c r="B345" s="40"/>
      <c r="C345" s="40"/>
      <c r="D345" s="40"/>
      <c r="E345" s="40"/>
      <c r="F345" s="40"/>
      <c r="G345" s="40"/>
      <c r="H345" s="40"/>
      <c r="I345" s="40"/>
      <c r="J345" s="40"/>
      <c r="K345" s="40"/>
    </row>
    <row r="346" spans="2:11">
      <c r="B346" s="40"/>
      <c r="C346" s="40"/>
      <c r="D346" s="40"/>
      <c r="E346" s="40"/>
      <c r="F346" s="40"/>
      <c r="G346" s="40"/>
      <c r="H346" s="40"/>
      <c r="I346" s="40"/>
      <c r="J346" s="40"/>
      <c r="K346" s="40"/>
    </row>
    <row r="347" spans="2:11">
      <c r="B347" s="40"/>
      <c r="C347" s="40"/>
      <c r="D347" s="40"/>
      <c r="E347" s="40"/>
      <c r="F347" s="40"/>
      <c r="G347" s="40"/>
      <c r="H347" s="40"/>
      <c r="I347" s="40"/>
      <c r="J347" s="40"/>
      <c r="K347" s="40"/>
    </row>
    <row r="348" spans="2:11">
      <c r="B348" s="40"/>
      <c r="C348" s="40"/>
      <c r="D348" s="40"/>
      <c r="E348" s="40"/>
      <c r="F348" s="40"/>
      <c r="G348" s="40"/>
      <c r="H348" s="40"/>
      <c r="I348" s="40"/>
      <c r="J348" s="40"/>
      <c r="K348" s="40"/>
    </row>
    <row r="349" spans="2:11">
      <c r="B349" s="40"/>
      <c r="C349" s="40"/>
      <c r="D349" s="40"/>
      <c r="E349" s="40"/>
      <c r="F349" s="40"/>
      <c r="G349" s="40"/>
      <c r="H349" s="40"/>
      <c r="I349" s="40"/>
      <c r="J349" s="40"/>
      <c r="K349" s="40"/>
    </row>
    <row r="350" spans="2:11">
      <c r="B350" s="40"/>
      <c r="C350" s="40"/>
      <c r="D350" s="40"/>
      <c r="E350" s="40"/>
      <c r="F350" s="40"/>
      <c r="G350" s="40"/>
      <c r="H350" s="40"/>
      <c r="I350" s="40"/>
      <c r="J350" s="40"/>
      <c r="K350" s="40"/>
    </row>
    <row r="351" spans="2:11">
      <c r="B351" s="40"/>
      <c r="C351" s="40"/>
      <c r="D351" s="40"/>
      <c r="E351" s="40"/>
      <c r="F351" s="40"/>
      <c r="G351" s="40"/>
      <c r="H351" s="40"/>
      <c r="I351" s="40"/>
      <c r="J351" s="40"/>
      <c r="K351" s="40"/>
    </row>
    <row r="352" spans="2:11">
      <c r="B352" s="40"/>
      <c r="C352" s="40"/>
      <c r="D352" s="40"/>
      <c r="E352" s="40"/>
      <c r="F352" s="40"/>
      <c r="G352" s="40"/>
      <c r="H352" s="40"/>
      <c r="I352" s="40"/>
      <c r="J352" s="40"/>
      <c r="K352" s="40"/>
    </row>
    <row r="353" spans="2:11">
      <c r="B353" s="40"/>
      <c r="C353" s="40"/>
      <c r="D353" s="40"/>
      <c r="E353" s="40"/>
      <c r="F353" s="40"/>
      <c r="G353" s="40"/>
      <c r="H353" s="40"/>
      <c r="I353" s="40"/>
      <c r="J353" s="40"/>
      <c r="K353" s="40"/>
    </row>
    <row r="354" spans="2:11">
      <c r="B354" s="40"/>
      <c r="C354" s="40"/>
      <c r="D354" s="40"/>
      <c r="E354" s="40"/>
      <c r="F354" s="40"/>
      <c r="G354" s="40"/>
      <c r="H354" s="40"/>
      <c r="I354" s="40"/>
      <c r="J354" s="40"/>
      <c r="K354" s="40"/>
    </row>
    <row r="355" spans="2:11">
      <c r="B355" s="40"/>
      <c r="C355" s="40"/>
      <c r="D355" s="40"/>
      <c r="E355" s="40"/>
      <c r="F355" s="40"/>
      <c r="G355" s="40"/>
      <c r="H355" s="40"/>
      <c r="I355" s="40"/>
      <c r="J355" s="40"/>
      <c r="K355" s="40"/>
    </row>
    <row r="356" spans="2:11">
      <c r="B356" s="40"/>
      <c r="C356" s="40"/>
      <c r="D356" s="40"/>
      <c r="E356" s="40"/>
      <c r="F356" s="40"/>
      <c r="G356" s="40"/>
      <c r="H356" s="40"/>
      <c r="I356" s="40"/>
      <c r="J356" s="40"/>
      <c r="K356" s="40"/>
    </row>
    <row r="357" spans="2:11">
      <c r="B357" s="40"/>
      <c r="C357" s="40"/>
      <c r="D357" s="40"/>
      <c r="E357" s="40"/>
      <c r="F357" s="40"/>
      <c r="G357" s="40"/>
      <c r="H357" s="40"/>
      <c r="I357" s="40"/>
      <c r="J357" s="40"/>
      <c r="K357" s="40"/>
    </row>
    <row r="358" spans="2:11">
      <c r="B358" s="40"/>
      <c r="C358" s="40"/>
      <c r="D358" s="40"/>
      <c r="E358" s="40"/>
      <c r="F358" s="40"/>
      <c r="G358" s="40"/>
      <c r="H358" s="40"/>
      <c r="I358" s="40"/>
      <c r="J358" s="40"/>
      <c r="K358" s="40"/>
    </row>
    <row r="359" spans="2:11">
      <c r="B359" s="40"/>
      <c r="C359" s="40"/>
      <c r="D359" s="40"/>
      <c r="E359" s="40"/>
      <c r="F359" s="40"/>
      <c r="G359" s="40"/>
      <c r="H359" s="40"/>
      <c r="I359" s="40"/>
      <c r="J359" s="40"/>
      <c r="K359" s="40"/>
    </row>
    <row r="360" spans="2:11">
      <c r="B360" s="40"/>
      <c r="C360" s="40"/>
      <c r="D360" s="40"/>
      <c r="E360" s="40"/>
      <c r="F360" s="40"/>
      <c r="G360" s="40"/>
      <c r="H360" s="40"/>
      <c r="I360" s="40"/>
      <c r="J360" s="40"/>
      <c r="K360" s="40"/>
    </row>
    <row r="361" spans="2:11">
      <c r="B361" s="40"/>
      <c r="C361" s="40"/>
      <c r="D361" s="40"/>
      <c r="E361" s="40"/>
      <c r="F361" s="40"/>
      <c r="G361" s="40"/>
      <c r="H361" s="40"/>
      <c r="I361" s="40"/>
      <c r="J361" s="40"/>
      <c r="K361" s="40"/>
    </row>
    <row r="362" spans="2:11">
      <c r="B362" s="40"/>
      <c r="C362" s="40"/>
      <c r="D362" s="40"/>
      <c r="E362" s="40"/>
      <c r="F362" s="40"/>
      <c r="G362" s="40"/>
      <c r="H362" s="40"/>
      <c r="I362" s="40"/>
      <c r="J362" s="40"/>
      <c r="K362" s="40"/>
    </row>
    <row r="363" spans="2:11">
      <c r="B363" s="40"/>
      <c r="C363" s="40"/>
      <c r="D363" s="40"/>
      <c r="E363" s="40"/>
      <c r="F363" s="40"/>
      <c r="G363" s="40"/>
      <c r="H363" s="40"/>
      <c r="I363" s="40"/>
      <c r="J363" s="40"/>
      <c r="K363" s="40"/>
    </row>
  </sheetData>
  <customSheetViews>
    <customSheetView guid="{50C70976-DC34-4469-995D-B477592ABC31}" showGridLines="0" showRuler="0">
      <pageMargins left="0.75" right="0.75" top="1" bottom="1" header="0.5" footer="0.5"/>
      <pageSetup paperSize="9" orientation="portrait" r:id="rId1"/>
      <headerFooter alignWithMargins="0"/>
    </customSheetView>
    <customSheetView guid="{F7D52A3E-F6DE-4776-9F12-0D3583EC5798}" showGridLines="0">
      <pageMargins left="0.75" right="0.75" top="1" bottom="1" header="0.5" footer="0.5"/>
      <pageSetup paperSize="9" orientation="portrait" r:id="rId2"/>
      <headerFooter alignWithMargins="0"/>
    </customSheetView>
  </customSheetViews>
  <mergeCells count="6">
    <mergeCell ref="A1:L1"/>
    <mergeCell ref="A2:L2"/>
    <mergeCell ref="A40:L40"/>
    <mergeCell ref="A41:L41"/>
    <mergeCell ref="B5:L5"/>
    <mergeCell ref="A37:L37"/>
  </mergeCells>
  <phoneticPr fontId="0" type="noConversion"/>
  <hyperlinks>
    <hyperlink ref="A44" r:id="rId3"/>
    <hyperlink ref="B4" r:id="rId4"/>
    <hyperlink ref="C4" r:id="rId5"/>
    <hyperlink ref="D4" r:id="rId6"/>
    <hyperlink ref="E4" r:id="rId7"/>
    <hyperlink ref="F4" r:id="rId8"/>
    <hyperlink ref="G4" r:id="rId9"/>
    <hyperlink ref="H4" r:id="rId10"/>
    <hyperlink ref="I4" r:id="rId11"/>
    <hyperlink ref="J4" r:id="rId12"/>
    <hyperlink ref="K4" r:id="rId13"/>
    <hyperlink ref="L4" r:id="rId14"/>
    <hyperlink ref="B36" r:id="rId15"/>
    <hyperlink ref="C36" r:id="rId16"/>
    <hyperlink ref="D36" r:id="rId17"/>
    <hyperlink ref="E36" r:id="rId18"/>
    <hyperlink ref="F36" r:id="rId19"/>
    <hyperlink ref="G36" r:id="rId20"/>
    <hyperlink ref="H36" r:id="rId21"/>
    <hyperlink ref="I36" r:id="rId22"/>
    <hyperlink ref="J36" r:id="rId23"/>
    <hyperlink ref="K36" r:id="rId24"/>
    <hyperlink ref="L36" r:id="rId25"/>
  </hyperlinks>
  <printOptions horizontalCentered="1"/>
  <pageMargins left="0.78740157480314998" right="0.4" top="0.78740157480314998" bottom="0.78740157480314998" header="0" footer="0"/>
  <pageSetup paperSize="9" orientation="portrait" r:id="rId26"/>
  <headerFooter alignWithMargins="0"/>
  <ignoredErrors>
    <ignoredError sqref="L35" numberStoredAsText="1"/>
  </ignoredErrors>
</worksheet>
</file>

<file path=xl/worksheets/sheet130.xml><?xml version="1.0" encoding="utf-8"?>
<worksheet xmlns="http://schemas.openxmlformats.org/spreadsheetml/2006/main" xmlns:r="http://schemas.openxmlformats.org/officeDocument/2006/relationships">
  <dimension ref="A1:E16"/>
  <sheetViews>
    <sheetView showGridLines="0" workbookViewId="0"/>
  </sheetViews>
  <sheetFormatPr defaultColWidth="9.140625" defaultRowHeight="12.75"/>
  <cols>
    <col min="1" max="1" width="45.5703125" style="3225" customWidth="1"/>
    <col min="2" max="2" width="52.85546875" style="3219" customWidth="1"/>
    <col min="3" max="3" width="39.7109375" style="3226" customWidth="1"/>
    <col min="4" max="4" width="39.140625" style="3220" customWidth="1"/>
    <col min="5" max="5" width="9.140625" style="3221"/>
    <col min="6" max="16384" width="9.140625" style="3222"/>
  </cols>
  <sheetData>
    <row r="1" spans="1:4" ht="16.5">
      <c r="A1" s="3218" t="s">
        <v>3074</v>
      </c>
    </row>
    <row r="2" spans="1:4" ht="16.5">
      <c r="A2" s="3234" t="s">
        <v>3075</v>
      </c>
    </row>
    <row r="3" spans="1:4" s="3223" customFormat="1">
      <c r="A3" s="3231" t="s">
        <v>80</v>
      </c>
      <c r="B3" s="3231" t="s">
        <v>87</v>
      </c>
      <c r="C3" s="3232" t="s">
        <v>81</v>
      </c>
      <c r="D3" s="3233" t="s">
        <v>88</v>
      </c>
    </row>
    <row r="4" spans="1:4" ht="24">
      <c r="A4" s="3227" t="s">
        <v>3752</v>
      </c>
      <c r="B4" s="3228" t="s">
        <v>3076</v>
      </c>
      <c r="C4" s="3229" t="s">
        <v>3764</v>
      </c>
      <c r="D4" s="3230" t="s">
        <v>3077</v>
      </c>
    </row>
    <row r="5" spans="1:4" ht="24">
      <c r="A5" s="3227" t="s">
        <v>3753</v>
      </c>
      <c r="B5" s="3228" t="s">
        <v>3078</v>
      </c>
      <c r="C5" s="3229" t="s">
        <v>3765</v>
      </c>
      <c r="D5" s="3230" t="s">
        <v>3079</v>
      </c>
    </row>
    <row r="6" spans="1:4" ht="30" customHeight="1">
      <c r="A6" s="3227" t="s">
        <v>3754</v>
      </c>
      <c r="B6" s="3228" t="s">
        <v>3080</v>
      </c>
      <c r="C6" s="3229" t="s">
        <v>3766</v>
      </c>
      <c r="D6" s="3230" t="s">
        <v>3081</v>
      </c>
    </row>
    <row r="7" spans="1:4" ht="24">
      <c r="A7" s="3227" t="s">
        <v>3755</v>
      </c>
      <c r="B7" s="3228" t="s">
        <v>3082</v>
      </c>
      <c r="C7" s="3229" t="s">
        <v>3767</v>
      </c>
      <c r="D7" s="3230" t="s">
        <v>3083</v>
      </c>
    </row>
    <row r="8" spans="1:4" ht="24">
      <c r="A8" s="3227" t="s">
        <v>3756</v>
      </c>
      <c r="B8" s="3228" t="s">
        <v>3084</v>
      </c>
      <c r="C8" s="3229" t="s">
        <v>3768</v>
      </c>
      <c r="D8" s="3230" t="s">
        <v>3085</v>
      </c>
    </row>
    <row r="9" spans="1:4" ht="36">
      <c r="A9" s="3227" t="s">
        <v>3757</v>
      </c>
      <c r="B9" s="3228" t="s">
        <v>3086</v>
      </c>
      <c r="C9" s="3229" t="s">
        <v>3769</v>
      </c>
      <c r="D9" s="3230" t="s">
        <v>3087</v>
      </c>
    </row>
    <row r="10" spans="1:4" ht="24">
      <c r="A10" s="3227" t="s">
        <v>3758</v>
      </c>
      <c r="B10" s="3228" t="s">
        <v>3088</v>
      </c>
      <c r="C10" s="3229" t="s">
        <v>3770</v>
      </c>
      <c r="D10" s="3230" t="s">
        <v>3089</v>
      </c>
    </row>
    <row r="11" spans="1:4" ht="24">
      <c r="A11" s="3227" t="s">
        <v>3759</v>
      </c>
      <c r="B11" s="3228" t="s">
        <v>3090</v>
      </c>
      <c r="C11" s="3229" t="s">
        <v>3771</v>
      </c>
      <c r="D11" s="3230" t="s">
        <v>3091</v>
      </c>
    </row>
    <row r="12" spans="1:4" ht="36">
      <c r="A12" s="3227" t="s">
        <v>3760</v>
      </c>
      <c r="B12" s="3228" t="s">
        <v>3092</v>
      </c>
      <c r="C12" s="3229" t="s">
        <v>3772</v>
      </c>
      <c r="D12" s="3230" t="s">
        <v>3093</v>
      </c>
    </row>
    <row r="13" spans="1:4" ht="24">
      <c r="A13" s="3227" t="s">
        <v>3761</v>
      </c>
      <c r="B13" s="3228" t="s">
        <v>3094</v>
      </c>
      <c r="C13" s="3229" t="s">
        <v>3773</v>
      </c>
      <c r="D13" s="3230" t="s">
        <v>3095</v>
      </c>
    </row>
    <row r="14" spans="1:4" ht="24">
      <c r="A14" s="3227" t="s">
        <v>3762</v>
      </c>
      <c r="B14" s="3228" t="s">
        <v>3096</v>
      </c>
      <c r="C14" s="3229" t="s">
        <v>3774</v>
      </c>
      <c r="D14" s="3230" t="s">
        <v>3097</v>
      </c>
    </row>
    <row r="15" spans="1:4" ht="24">
      <c r="A15" s="3227" t="s">
        <v>3763</v>
      </c>
      <c r="B15" s="3228" t="s">
        <v>3098</v>
      </c>
      <c r="C15" s="3229" t="s">
        <v>3775</v>
      </c>
      <c r="D15" s="3230" t="s">
        <v>3099</v>
      </c>
    </row>
    <row r="16" spans="1:4">
      <c r="A16" s="3224"/>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1.xml><?xml version="1.0" encoding="utf-8"?>
<worksheet xmlns="http://schemas.openxmlformats.org/spreadsheetml/2006/main" xmlns:r="http://schemas.openxmlformats.org/officeDocument/2006/relationships">
  <dimension ref="A1:G21"/>
  <sheetViews>
    <sheetView showGridLines="0" workbookViewId="0">
      <selection activeCell="B3" sqref="B3"/>
    </sheetView>
  </sheetViews>
  <sheetFormatPr defaultRowHeight="12.75"/>
  <cols>
    <col min="1" max="16384" width="9.140625" style="1393"/>
  </cols>
  <sheetData>
    <row r="1" spans="1:7">
      <c r="A1" s="1921" t="s">
        <v>3100</v>
      </c>
      <c r="B1" s="1921"/>
      <c r="C1" s="2819"/>
      <c r="D1" s="2819"/>
      <c r="E1" s="2819"/>
      <c r="F1" s="2819"/>
      <c r="G1" s="842"/>
    </row>
    <row r="2" spans="1:7">
      <c r="A2" s="2820" t="s">
        <v>3101</v>
      </c>
      <c r="B2" s="2821"/>
      <c r="C2" s="2819"/>
      <c r="D2" s="2819"/>
      <c r="E2" s="2819"/>
      <c r="F2" s="2819"/>
      <c r="G2" s="842"/>
    </row>
    <row r="3" spans="1:7">
      <c r="A3" s="1387"/>
      <c r="B3" s="842"/>
      <c r="C3" s="842"/>
      <c r="D3" s="842"/>
      <c r="E3" s="842"/>
      <c r="F3" s="842"/>
      <c r="G3" s="842"/>
    </row>
    <row r="4" spans="1:7">
      <c r="A4" s="1921" t="s">
        <v>67</v>
      </c>
      <c r="B4" s="2819"/>
      <c r="C4" s="1921"/>
      <c r="D4" s="2819"/>
      <c r="E4" s="2819"/>
      <c r="F4" s="2819"/>
      <c r="G4" s="842"/>
    </row>
    <row r="5" spans="1:7">
      <c r="A5" s="2434"/>
      <c r="B5" s="842"/>
      <c r="C5" s="2434"/>
      <c r="D5" s="842"/>
      <c r="E5" s="842"/>
      <c r="F5" s="842"/>
      <c r="G5" s="842"/>
    </row>
    <row r="6" spans="1:7">
      <c r="A6" s="1390" t="s">
        <v>71</v>
      </c>
      <c r="B6" s="842"/>
      <c r="C6" s="2434"/>
      <c r="D6" s="842"/>
      <c r="E6" s="842"/>
      <c r="F6" s="842"/>
      <c r="G6" s="842"/>
    </row>
    <row r="7" spans="1:7">
      <c r="A7" s="1390" t="s">
        <v>72</v>
      </c>
      <c r="B7" s="842"/>
      <c r="C7" s="842"/>
      <c r="D7" s="842"/>
      <c r="E7" s="842"/>
      <c r="F7" s="842"/>
      <c r="G7" s="842"/>
    </row>
    <row r="8" spans="1:7">
      <c r="A8" s="1390" t="s">
        <v>74</v>
      </c>
      <c r="B8" s="842"/>
      <c r="C8" s="842"/>
      <c r="D8" s="842"/>
      <c r="E8" s="842"/>
      <c r="F8" s="842"/>
      <c r="G8" s="842"/>
    </row>
    <row r="9" spans="1:7">
      <c r="A9" s="1390" t="s">
        <v>2813</v>
      </c>
      <c r="B9" s="842"/>
      <c r="C9" s="842"/>
      <c r="D9" s="842"/>
      <c r="E9" s="842"/>
      <c r="F9" s="842"/>
      <c r="G9" s="842"/>
    </row>
    <row r="10" spans="1:7" s="842" customFormat="1" ht="16.5" customHeight="1">
      <c r="A10" s="1390" t="s">
        <v>3102</v>
      </c>
      <c r="B10" s="2822"/>
      <c r="C10" s="2822"/>
      <c r="D10" s="2822"/>
      <c r="E10" s="2822"/>
    </row>
    <row r="11" spans="1:7">
      <c r="A11" s="1390" t="s">
        <v>75</v>
      </c>
      <c r="B11" s="842"/>
      <c r="C11" s="842"/>
      <c r="D11" s="842"/>
      <c r="E11" s="842"/>
      <c r="F11" s="842"/>
      <c r="G11" s="842"/>
    </row>
    <row r="12" spans="1:7">
      <c r="A12" s="842"/>
      <c r="B12" s="842"/>
      <c r="C12" s="842"/>
      <c r="D12" s="842"/>
      <c r="E12" s="842"/>
      <c r="F12" s="842"/>
      <c r="G12" s="842"/>
    </row>
    <row r="13" spans="1:7">
      <c r="A13" s="1921" t="s">
        <v>78</v>
      </c>
      <c r="B13" s="2819"/>
      <c r="C13" s="2819"/>
      <c r="D13" s="2819"/>
      <c r="E13" s="2819"/>
      <c r="F13" s="2819"/>
      <c r="G13" s="842"/>
    </row>
    <row r="14" spans="1:7">
      <c r="A14" s="2823"/>
      <c r="B14" s="842"/>
      <c r="C14" s="842"/>
      <c r="D14" s="842"/>
      <c r="E14" s="842"/>
      <c r="F14" s="842"/>
      <c r="G14" s="842"/>
    </row>
    <row r="15" spans="1:7">
      <c r="A15" s="2824" t="s">
        <v>231</v>
      </c>
      <c r="B15" s="2824"/>
      <c r="C15" s="842"/>
      <c r="D15" s="842"/>
      <c r="E15" s="842"/>
      <c r="F15" s="842"/>
      <c r="G15" s="842"/>
    </row>
    <row r="16" spans="1:7">
      <c r="A16" s="2824" t="s">
        <v>115</v>
      </c>
      <c r="B16" s="2824"/>
      <c r="C16" s="842"/>
      <c r="D16" s="842"/>
      <c r="E16" s="842"/>
      <c r="F16" s="842"/>
      <c r="G16" s="842"/>
    </row>
    <row r="17" spans="1:7" ht="12.75" customHeight="1">
      <c r="A17" s="4282" t="s">
        <v>116</v>
      </c>
      <c r="B17" s="4282"/>
      <c r="C17" s="4282"/>
      <c r="D17" s="4282"/>
      <c r="E17" s="4282"/>
      <c r="F17" s="4282"/>
      <c r="G17" s="842"/>
    </row>
    <row r="18" spans="1:7">
      <c r="A18" s="2824" t="s">
        <v>3103</v>
      </c>
      <c r="B18" s="2824"/>
      <c r="C18" s="842"/>
      <c r="D18" s="842"/>
      <c r="E18" s="842"/>
      <c r="F18" s="842"/>
      <c r="G18" s="842"/>
    </row>
    <row r="19" spans="1:7">
      <c r="A19" s="2824" t="s">
        <v>3104</v>
      </c>
      <c r="B19" s="842"/>
      <c r="C19" s="842"/>
      <c r="D19" s="842"/>
      <c r="E19" s="842"/>
      <c r="F19" s="842"/>
      <c r="G19" s="842"/>
    </row>
    <row r="20" spans="1:7">
      <c r="A20" s="2825" t="s">
        <v>79</v>
      </c>
      <c r="B20" s="842"/>
      <c r="C20" s="842"/>
      <c r="D20" s="842"/>
      <c r="E20" s="842"/>
      <c r="F20" s="842"/>
      <c r="G20" s="842"/>
    </row>
    <row r="21" spans="1:7">
      <c r="A21" s="2824" t="s">
        <v>3105</v>
      </c>
      <c r="B21" s="842"/>
      <c r="C21" s="842"/>
      <c r="D21" s="842"/>
      <c r="E21" s="842"/>
      <c r="F21" s="842"/>
      <c r="G21" s="842"/>
    </row>
  </sheetData>
  <mergeCells count="1">
    <mergeCell ref="A17:F17"/>
  </mergeCell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D6"/>
  <sheetViews>
    <sheetView showGridLines="0" workbookViewId="0"/>
  </sheetViews>
  <sheetFormatPr defaultRowHeight="12.75"/>
  <cols>
    <col min="1" max="4" width="12" style="1393" customWidth="1"/>
    <col min="5" max="16384" width="9.140625" style="1393"/>
  </cols>
  <sheetData>
    <row r="1" spans="1:4" ht="16.5">
      <c r="A1" s="2826" t="s">
        <v>3106</v>
      </c>
    </row>
    <row r="2" spans="1:4">
      <c r="A2" s="2827" t="s">
        <v>3107</v>
      </c>
    </row>
    <row r="3" spans="1:4">
      <c r="A3" s="1921" t="s">
        <v>2773</v>
      </c>
      <c r="B3" s="1921"/>
      <c r="C3" s="1921"/>
      <c r="D3" s="1921" t="s">
        <v>2774</v>
      </c>
    </row>
    <row r="4" spans="1:4">
      <c r="A4" s="32" t="s">
        <v>2775</v>
      </c>
      <c r="B4" s="1924" t="s">
        <v>17</v>
      </c>
      <c r="C4" s="1924" t="s">
        <v>41</v>
      </c>
      <c r="D4" s="1924" t="s">
        <v>2777</v>
      </c>
    </row>
    <row r="5" spans="1:4">
      <c r="A5" s="32" t="s">
        <v>2778</v>
      </c>
      <c r="B5" s="1924" t="s">
        <v>19</v>
      </c>
      <c r="C5" s="1924" t="s">
        <v>18</v>
      </c>
      <c r="D5" s="1924" t="s">
        <v>295</v>
      </c>
    </row>
    <row r="6" spans="1:4">
      <c r="A6" s="32" t="s">
        <v>2780</v>
      </c>
      <c r="B6" s="1924" t="s">
        <v>18</v>
      </c>
      <c r="C6" s="1924" t="s">
        <v>40</v>
      </c>
      <c r="D6" s="1924" t="s">
        <v>296</v>
      </c>
    </row>
  </sheetData>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dimension ref="A1:W40"/>
  <sheetViews>
    <sheetView showGridLines="0" zoomScaleNormal="100" workbookViewId="0">
      <selection activeCell="A2" sqref="A2:I2"/>
    </sheetView>
  </sheetViews>
  <sheetFormatPr defaultRowHeight="12.75"/>
  <cols>
    <col min="1" max="1" width="9.7109375" style="2829" customWidth="1"/>
    <col min="2" max="2" width="8.7109375" style="2829" customWidth="1"/>
    <col min="3" max="4" width="9.28515625" style="2829" customWidth="1"/>
    <col min="5" max="6" width="9.140625" style="2829" customWidth="1"/>
    <col min="7" max="10" width="8.7109375" style="2829" customWidth="1"/>
    <col min="11" max="16384" width="9.140625" style="2829"/>
  </cols>
  <sheetData>
    <row r="1" spans="1:23" s="2828" customFormat="1" ht="20.100000000000001" customHeight="1">
      <c r="A1" s="4283" t="s">
        <v>3108</v>
      </c>
      <c r="B1" s="4283"/>
      <c r="C1" s="4283"/>
      <c r="D1" s="4283"/>
      <c r="E1" s="4283"/>
      <c r="F1" s="4283"/>
      <c r="G1" s="4283"/>
      <c r="H1" s="4283"/>
      <c r="I1" s="4283"/>
    </row>
    <row r="2" spans="1:23" ht="20.100000000000001" customHeight="1">
      <c r="A2" s="4284" t="s">
        <v>3109</v>
      </c>
      <c r="B2" s="4284"/>
      <c r="C2" s="4284"/>
      <c r="D2" s="4284"/>
      <c r="E2" s="4284"/>
      <c r="F2" s="4284"/>
      <c r="G2" s="4284"/>
      <c r="H2" s="4284"/>
      <c r="I2" s="4284"/>
    </row>
    <row r="3" spans="1:23">
      <c r="A3" s="2830"/>
      <c r="I3" s="2831"/>
    </row>
    <row r="4" spans="1:23" s="2832" customFormat="1" ht="25.5" customHeight="1">
      <c r="A4" s="4285" t="s">
        <v>3110</v>
      </c>
      <c r="B4" s="4288" t="s">
        <v>3111</v>
      </c>
      <c r="C4" s="4289"/>
      <c r="D4" s="4290"/>
      <c r="E4" s="4291" t="s">
        <v>3112</v>
      </c>
      <c r="F4" s="4291"/>
      <c r="G4" s="4292"/>
      <c r="H4" s="4293" t="s">
        <v>3113</v>
      </c>
      <c r="I4" s="4293" t="s">
        <v>3114</v>
      </c>
      <c r="J4" s="4293" t="s">
        <v>3115</v>
      </c>
    </row>
    <row r="5" spans="1:23" s="2832" customFormat="1" ht="76.5" customHeight="1">
      <c r="A5" s="4286"/>
      <c r="B5" s="2833" t="s">
        <v>3116</v>
      </c>
      <c r="C5" s="2833" t="s">
        <v>3117</v>
      </c>
      <c r="D5" s="2833" t="s">
        <v>3118</v>
      </c>
      <c r="E5" s="2833" t="s">
        <v>3119</v>
      </c>
      <c r="F5" s="2833" t="s">
        <v>3120</v>
      </c>
      <c r="G5" s="2833" t="s">
        <v>3121</v>
      </c>
      <c r="H5" s="4293"/>
      <c r="I5" s="4293"/>
      <c r="J5" s="4293"/>
    </row>
    <row r="6" spans="1:23" s="2832" customFormat="1" ht="11.1" customHeight="1">
      <c r="A6" s="4287"/>
      <c r="B6" s="4295" t="s">
        <v>51</v>
      </c>
      <c r="C6" s="4296"/>
      <c r="D6" s="4296"/>
      <c r="E6" s="4296"/>
      <c r="F6" s="4296"/>
      <c r="G6" s="4296"/>
      <c r="H6" s="4297"/>
      <c r="I6" s="4298" t="s">
        <v>58</v>
      </c>
      <c r="J6" s="4292"/>
    </row>
    <row r="7" spans="1:23" s="2832" customFormat="1" ht="13.5">
      <c r="A7" s="2834" t="s">
        <v>20</v>
      </c>
      <c r="B7" s="2835"/>
      <c r="C7" s="2835"/>
      <c r="D7" s="2835"/>
      <c r="E7" s="2835"/>
      <c r="F7" s="2835"/>
      <c r="G7" s="2835"/>
      <c r="H7" s="2835"/>
      <c r="I7" s="2835"/>
      <c r="J7" s="2835"/>
    </row>
    <row r="8" spans="1:23" s="2832" customFormat="1" ht="12" customHeight="1">
      <c r="A8" s="2834">
        <v>2003</v>
      </c>
      <c r="B8" s="2836">
        <v>41.3</v>
      </c>
      <c r="C8" s="2836">
        <v>26.5</v>
      </c>
      <c r="D8" s="2836">
        <v>20.399999999999999</v>
      </c>
      <c r="E8" s="2837">
        <v>28.2</v>
      </c>
      <c r="F8" s="2837">
        <v>13.2</v>
      </c>
      <c r="G8" s="2837">
        <v>7.3</v>
      </c>
      <c r="H8" s="2836">
        <v>37.799999999999997</v>
      </c>
      <c r="I8" s="2836">
        <v>7</v>
      </c>
      <c r="J8" s="2836">
        <v>12.3</v>
      </c>
      <c r="L8" s="2838"/>
      <c r="M8" s="2838"/>
      <c r="N8" s="2838"/>
      <c r="O8" s="2839"/>
      <c r="P8" s="2839"/>
      <c r="Q8" s="2839"/>
      <c r="R8" s="2839"/>
      <c r="S8" s="2839"/>
      <c r="T8" s="2839"/>
      <c r="U8" s="2838"/>
      <c r="V8" s="2838"/>
      <c r="W8" s="2838"/>
    </row>
    <row r="9" spans="1:23" s="2832" customFormat="1" ht="13.5">
      <c r="A9" s="2834">
        <v>2004</v>
      </c>
      <c r="B9" s="2836">
        <v>40.799999999999997</v>
      </c>
      <c r="C9" s="2836">
        <v>25.7</v>
      </c>
      <c r="D9" s="2836">
        <v>19.399999999999999</v>
      </c>
      <c r="E9" s="2837">
        <v>27.1</v>
      </c>
      <c r="F9" s="2837">
        <v>12.5</v>
      </c>
      <c r="G9" s="2837">
        <v>6.9</v>
      </c>
      <c r="H9" s="2836">
        <v>38.1</v>
      </c>
      <c r="I9" s="2836">
        <v>7</v>
      </c>
      <c r="J9" s="2836">
        <v>12.2</v>
      </c>
      <c r="L9" s="2838"/>
      <c r="M9" s="2838"/>
      <c r="N9" s="2838"/>
      <c r="O9" s="2839"/>
      <c r="P9" s="2839"/>
      <c r="Q9" s="2839"/>
      <c r="R9" s="2839"/>
      <c r="S9" s="2839"/>
      <c r="T9" s="2839"/>
      <c r="U9" s="2838"/>
      <c r="V9" s="2838"/>
      <c r="W9" s="2838"/>
    </row>
    <row r="10" spans="1:23" s="2832" customFormat="1" ht="13.5">
      <c r="A10" s="2834">
        <v>2005</v>
      </c>
      <c r="B10" s="2836">
        <v>40.200000000000003</v>
      </c>
      <c r="C10" s="2836">
        <v>25.1</v>
      </c>
      <c r="D10" s="2836">
        <v>18.5</v>
      </c>
      <c r="E10" s="2837">
        <v>25.8</v>
      </c>
      <c r="F10" s="2837">
        <v>11.2</v>
      </c>
      <c r="G10" s="2837">
        <v>6.5</v>
      </c>
      <c r="H10" s="2836">
        <v>37.700000000000003</v>
      </c>
      <c r="I10" s="2836">
        <v>6.7</v>
      </c>
      <c r="J10" s="2836">
        <v>11.9</v>
      </c>
      <c r="L10" s="2838"/>
      <c r="M10" s="2838"/>
      <c r="N10" s="2838"/>
      <c r="O10" s="2839"/>
      <c r="P10" s="2839"/>
      <c r="Q10" s="2839"/>
      <c r="R10" s="2839"/>
      <c r="S10" s="2839"/>
      <c r="T10" s="2839"/>
      <c r="U10" s="2838"/>
      <c r="V10" s="2838"/>
      <c r="W10" s="2838"/>
    </row>
    <row r="11" spans="1:23" s="2832" customFormat="1" ht="13.5">
      <c r="A11" s="2834">
        <v>2006</v>
      </c>
      <c r="B11" s="2836">
        <v>40</v>
      </c>
      <c r="C11" s="2836">
        <v>24.2</v>
      </c>
      <c r="D11" s="2836">
        <v>18.100000000000001</v>
      </c>
      <c r="E11" s="2837">
        <v>25.6</v>
      </c>
      <c r="F11" s="2837">
        <v>11.5</v>
      </c>
      <c r="G11" s="2837">
        <v>6.3</v>
      </c>
      <c r="H11" s="2836">
        <v>36.799999999999997</v>
      </c>
      <c r="I11" s="2836">
        <v>6.5</v>
      </c>
      <c r="J11" s="2836">
        <v>10.8</v>
      </c>
      <c r="L11" s="2838"/>
      <c r="M11" s="2838"/>
      <c r="N11" s="2838"/>
      <c r="O11" s="2839"/>
      <c r="P11" s="2839"/>
      <c r="Q11" s="2839"/>
      <c r="R11" s="2839"/>
      <c r="S11" s="2839"/>
      <c r="T11" s="2839"/>
      <c r="U11" s="2838"/>
      <c r="V11" s="2838"/>
      <c r="W11" s="2838"/>
    </row>
    <row r="12" spans="1:23" s="2832" customFormat="1" ht="13.5">
      <c r="A12" s="2834">
        <v>2007</v>
      </c>
      <c r="B12" s="2836">
        <v>41.5</v>
      </c>
      <c r="C12" s="2836">
        <v>24.9</v>
      </c>
      <c r="D12" s="2836">
        <v>18.5</v>
      </c>
      <c r="E12" s="2837">
        <v>27.2</v>
      </c>
      <c r="F12" s="2837">
        <v>11.9</v>
      </c>
      <c r="G12" s="2837">
        <v>5.7</v>
      </c>
      <c r="H12" s="2836">
        <v>35.799999999999997</v>
      </c>
      <c r="I12" s="2836">
        <v>6.1</v>
      </c>
      <c r="J12" s="2836">
        <v>10</v>
      </c>
      <c r="K12" s="2840"/>
      <c r="L12" s="2838"/>
      <c r="M12" s="2838"/>
      <c r="N12" s="2838"/>
      <c r="O12" s="2839"/>
      <c r="P12" s="2839"/>
      <c r="Q12" s="2839"/>
      <c r="R12" s="2839"/>
      <c r="S12" s="2839"/>
      <c r="T12" s="2839"/>
      <c r="U12" s="2838"/>
      <c r="V12" s="2838"/>
      <c r="W12" s="2838"/>
    </row>
    <row r="13" spans="1:23" s="2832" customFormat="1" ht="13.5">
      <c r="A13" s="2834">
        <v>2008</v>
      </c>
      <c r="B13" s="2836">
        <v>41.5</v>
      </c>
      <c r="C13" s="2836">
        <v>24.3</v>
      </c>
      <c r="D13" s="2836">
        <v>17.899999999999999</v>
      </c>
      <c r="E13" s="2837">
        <v>25.6</v>
      </c>
      <c r="F13" s="2837">
        <v>10.8</v>
      </c>
      <c r="G13" s="2837">
        <v>6.4</v>
      </c>
      <c r="H13" s="2836">
        <v>35.4</v>
      </c>
      <c r="I13" s="2836">
        <v>6</v>
      </c>
      <c r="J13" s="2836">
        <v>10.3</v>
      </c>
      <c r="K13" s="2840"/>
      <c r="L13" s="2838"/>
      <c r="M13" s="2838"/>
      <c r="N13" s="2838"/>
      <c r="O13" s="2839"/>
      <c r="P13" s="2839"/>
      <c r="Q13" s="2839"/>
      <c r="R13" s="2839"/>
      <c r="S13" s="2839"/>
      <c r="T13" s="2839"/>
      <c r="U13" s="2838"/>
      <c r="V13" s="2838"/>
      <c r="W13" s="2838"/>
    </row>
    <row r="14" spans="1:23" s="2832" customFormat="1" ht="13.5">
      <c r="A14" s="2834">
        <v>2009</v>
      </c>
      <c r="B14" s="2836">
        <v>43.4</v>
      </c>
      <c r="C14" s="2836">
        <v>26.4</v>
      </c>
      <c r="D14" s="2836">
        <v>17.899999999999999</v>
      </c>
      <c r="E14" s="2836">
        <v>26</v>
      </c>
      <c r="F14" s="2836">
        <v>11.3</v>
      </c>
      <c r="G14" s="2836">
        <v>6.3</v>
      </c>
      <c r="H14" s="2836">
        <v>33.700000000000003</v>
      </c>
      <c r="I14" s="2836">
        <v>5.6</v>
      </c>
      <c r="J14" s="2836">
        <v>9.1999999999999993</v>
      </c>
      <c r="K14" s="2840"/>
      <c r="L14" s="2838"/>
      <c r="M14" s="2838"/>
      <c r="N14" s="2838"/>
      <c r="O14" s="2838"/>
      <c r="P14" s="2838"/>
      <c r="Q14" s="2838"/>
      <c r="R14" s="2838"/>
      <c r="S14" s="2838"/>
      <c r="T14" s="2838"/>
      <c r="U14" s="2838"/>
      <c r="V14" s="2838"/>
      <c r="W14" s="2838"/>
    </row>
    <row r="15" spans="1:23" s="2832" customFormat="1" ht="13.5">
      <c r="A15" s="2834">
        <v>2010</v>
      </c>
      <c r="B15" s="2836">
        <v>42.5</v>
      </c>
      <c r="C15" s="2836">
        <v>25.4</v>
      </c>
      <c r="D15" s="2836">
        <v>18</v>
      </c>
      <c r="E15" s="2836">
        <v>25.6</v>
      </c>
      <c r="F15" s="2836">
        <v>11.1</v>
      </c>
      <c r="G15" s="2836">
        <v>5.5</v>
      </c>
      <c r="H15" s="2836">
        <v>34.200000000000003</v>
      </c>
      <c r="I15" s="2836">
        <v>5.7</v>
      </c>
      <c r="J15" s="2836">
        <v>9.4</v>
      </c>
      <c r="K15" s="2840"/>
      <c r="L15" s="2838"/>
      <c r="M15" s="2838"/>
      <c r="N15" s="2838"/>
      <c r="O15" s="2838"/>
      <c r="P15" s="2838"/>
      <c r="Q15" s="2838"/>
      <c r="R15" s="2838"/>
      <c r="S15" s="2838"/>
      <c r="T15" s="2838"/>
      <c r="U15" s="2838"/>
      <c r="V15" s="2838"/>
      <c r="W15" s="2838"/>
    </row>
    <row r="16" spans="1:23" s="2832" customFormat="1" ht="13.5">
      <c r="A16" s="2834">
        <v>2011</v>
      </c>
      <c r="B16" s="2836">
        <v>45.4</v>
      </c>
      <c r="C16" s="2836">
        <v>25.3</v>
      </c>
      <c r="D16" s="2836">
        <v>17.899999999999999</v>
      </c>
      <c r="E16" s="2836">
        <v>24.9</v>
      </c>
      <c r="F16" s="2836">
        <v>11.4</v>
      </c>
      <c r="G16" s="2836">
        <v>6.5</v>
      </c>
      <c r="H16" s="2836">
        <v>34.5</v>
      </c>
      <c r="I16" s="2836">
        <v>5.8</v>
      </c>
      <c r="J16" s="2836">
        <v>10</v>
      </c>
      <c r="K16" s="2840"/>
      <c r="L16" s="2838"/>
      <c r="M16" s="2838"/>
      <c r="N16" s="2838"/>
      <c r="O16" s="2838"/>
      <c r="P16" s="2838"/>
      <c r="Q16" s="2838"/>
      <c r="R16" s="2838"/>
      <c r="S16" s="2838"/>
      <c r="T16" s="2838"/>
      <c r="U16" s="2838"/>
      <c r="V16" s="2838"/>
      <c r="W16" s="2838"/>
    </row>
    <row r="17" spans="1:23" s="2832" customFormat="1" ht="13.5">
      <c r="A17" s="2834">
        <v>2012</v>
      </c>
      <c r="B17" s="2836">
        <v>46.9</v>
      </c>
      <c r="C17" s="2836">
        <v>25.5</v>
      </c>
      <c r="D17" s="2836">
        <v>18.7</v>
      </c>
      <c r="E17" s="2836">
        <v>25.8</v>
      </c>
      <c r="F17" s="2836">
        <v>12.3</v>
      </c>
      <c r="G17" s="2836">
        <v>7.8</v>
      </c>
      <c r="H17" s="2836">
        <v>34.200000000000003</v>
      </c>
      <c r="I17" s="2836">
        <v>6</v>
      </c>
      <c r="J17" s="2836">
        <v>10.7</v>
      </c>
      <c r="K17" s="2840"/>
      <c r="L17" s="2838"/>
      <c r="M17" s="2838"/>
      <c r="N17" s="2838"/>
      <c r="O17" s="2838"/>
      <c r="P17" s="2838"/>
      <c r="Q17" s="2838"/>
      <c r="R17" s="2838"/>
      <c r="S17" s="2838"/>
      <c r="T17" s="2838"/>
      <c r="U17" s="2838"/>
      <c r="V17" s="2838"/>
      <c r="W17" s="2838"/>
    </row>
    <row r="18" spans="1:23" s="2832" customFormat="1" ht="13.5">
      <c r="A18" s="2834">
        <v>2013</v>
      </c>
      <c r="B18" s="2836">
        <v>47.8</v>
      </c>
      <c r="C18" s="2836">
        <v>26.7</v>
      </c>
      <c r="D18" s="2836">
        <v>19.5</v>
      </c>
      <c r="E18" s="2836">
        <v>27.1</v>
      </c>
      <c r="F18" s="2836">
        <v>13.8</v>
      </c>
      <c r="G18" s="2836">
        <v>8.6</v>
      </c>
      <c r="H18" s="2836">
        <v>34.5</v>
      </c>
      <c r="I18" s="2836">
        <v>6.2</v>
      </c>
      <c r="J18" s="2836">
        <v>11.1</v>
      </c>
      <c r="K18" s="2840"/>
      <c r="L18" s="2838"/>
      <c r="M18" s="2838"/>
      <c r="N18" s="2838"/>
      <c r="O18" s="2838"/>
      <c r="P18" s="2838"/>
      <c r="Q18" s="2838"/>
      <c r="R18" s="2838"/>
      <c r="S18" s="2838"/>
      <c r="T18" s="2838"/>
      <c r="U18" s="2838"/>
      <c r="V18" s="2838"/>
      <c r="W18" s="2838"/>
    </row>
    <row r="19" spans="1:23" s="2832" customFormat="1" ht="13.5">
      <c r="A19" s="2834">
        <v>2014</v>
      </c>
      <c r="B19" s="2836">
        <v>47.5</v>
      </c>
      <c r="C19" s="2836">
        <v>26.4</v>
      </c>
      <c r="D19" s="2836">
        <v>19.5</v>
      </c>
      <c r="E19" s="2836">
        <v>27</v>
      </c>
      <c r="F19" s="2836">
        <v>13.8</v>
      </c>
      <c r="G19" s="2836">
        <v>8.5</v>
      </c>
      <c r="H19" s="2836">
        <v>34</v>
      </c>
      <c r="I19" s="2836">
        <v>6</v>
      </c>
      <c r="J19" s="2836">
        <v>10.6</v>
      </c>
      <c r="K19" s="2840"/>
      <c r="L19" s="2836"/>
      <c r="M19" s="2838"/>
      <c r="N19" s="2838"/>
      <c r="O19" s="2838"/>
      <c r="P19" s="2838"/>
      <c r="Q19" s="2838"/>
      <c r="R19" s="2838"/>
      <c r="S19" s="2838"/>
      <c r="T19" s="2838"/>
      <c r="U19" s="2838"/>
      <c r="V19" s="2838"/>
      <c r="W19" s="2838"/>
    </row>
    <row r="20" spans="1:23" s="2832" customFormat="1" ht="13.5">
      <c r="A20" s="2834">
        <v>2015</v>
      </c>
      <c r="B20" s="2836">
        <v>46.1</v>
      </c>
      <c r="C20" s="2836">
        <v>25</v>
      </c>
      <c r="D20" s="2836">
        <v>19</v>
      </c>
      <c r="E20" s="2836">
        <v>26.4</v>
      </c>
      <c r="F20" s="2836">
        <v>13</v>
      </c>
      <c r="G20" s="2836">
        <v>7.3</v>
      </c>
      <c r="H20" s="2836">
        <v>33.9</v>
      </c>
      <c r="I20" s="2836">
        <v>5.9</v>
      </c>
      <c r="J20" s="2836">
        <v>10.1</v>
      </c>
      <c r="K20" s="2840"/>
      <c r="L20" s="2841"/>
      <c r="M20" s="2841"/>
      <c r="N20" s="2841"/>
      <c r="O20" s="2841"/>
      <c r="P20" s="2841"/>
      <c r="Q20" s="2841"/>
      <c r="R20" s="2841"/>
      <c r="S20" s="2841"/>
      <c r="T20" s="2841"/>
      <c r="U20" s="2841"/>
      <c r="V20" s="2841"/>
      <c r="W20" s="2841"/>
    </row>
    <row r="21" spans="1:23" s="2832" customFormat="1" ht="13.5">
      <c r="A21" s="2842">
        <v>2016</v>
      </c>
      <c r="B21" s="2836">
        <v>45.2</v>
      </c>
      <c r="C21" s="2836">
        <v>23.6</v>
      </c>
      <c r="D21" s="2836">
        <v>18.3</v>
      </c>
      <c r="E21" s="2836">
        <v>25.4</v>
      </c>
      <c r="F21" s="2836">
        <v>12.3</v>
      </c>
      <c r="G21" s="2836">
        <v>7.5</v>
      </c>
      <c r="H21" s="2836">
        <v>33.5</v>
      </c>
      <c r="I21" s="2836">
        <v>5.7</v>
      </c>
      <c r="J21" s="2836">
        <v>10</v>
      </c>
      <c r="K21" s="2840"/>
      <c r="L21" s="2840"/>
    </row>
    <row r="22" spans="1:23" s="2832" customFormat="1" ht="25.5" customHeight="1">
      <c r="A22" s="4285" t="s">
        <v>3122</v>
      </c>
      <c r="B22" s="4288" t="s">
        <v>3123</v>
      </c>
      <c r="C22" s="4289"/>
      <c r="D22" s="4290"/>
      <c r="E22" s="4291" t="s">
        <v>3124</v>
      </c>
      <c r="F22" s="4291"/>
      <c r="G22" s="4292"/>
      <c r="H22" s="4293" t="s">
        <v>3125</v>
      </c>
      <c r="I22" s="4293" t="s">
        <v>3126</v>
      </c>
      <c r="J22" s="4293" t="s">
        <v>3127</v>
      </c>
    </row>
    <row r="23" spans="1:23" s="2832" customFormat="1" ht="50.1" customHeight="1">
      <c r="A23" s="4286"/>
      <c r="B23" s="2833" t="s">
        <v>3128</v>
      </c>
      <c r="C23" s="2833" t="s">
        <v>3129</v>
      </c>
      <c r="D23" s="2833" t="s">
        <v>3130</v>
      </c>
      <c r="E23" s="2833" t="s">
        <v>3131</v>
      </c>
      <c r="F23" s="2833" t="s">
        <v>3132</v>
      </c>
      <c r="G23" s="2833" t="s">
        <v>3133</v>
      </c>
      <c r="H23" s="4293"/>
      <c r="I23" s="4293"/>
      <c r="J23" s="4293"/>
    </row>
    <row r="24" spans="1:23" s="2832" customFormat="1" ht="12.75" customHeight="1">
      <c r="A24" s="4287"/>
      <c r="B24" s="4295" t="s">
        <v>51</v>
      </c>
      <c r="C24" s="4296"/>
      <c r="D24" s="4296"/>
      <c r="E24" s="4296"/>
      <c r="F24" s="4296"/>
      <c r="G24" s="4296"/>
      <c r="H24" s="4297"/>
      <c r="I24" s="4298" t="s">
        <v>39</v>
      </c>
      <c r="J24" s="4292"/>
    </row>
    <row r="25" spans="1:23" s="2832" customFormat="1" ht="12.75" customHeight="1">
      <c r="A25" s="4299" t="s">
        <v>372</v>
      </c>
      <c r="B25" s="4299"/>
      <c r="C25" s="4299"/>
      <c r="D25" s="4299"/>
      <c r="E25" s="4299"/>
      <c r="F25" s="4299"/>
      <c r="G25" s="4299"/>
      <c r="H25" s="4299"/>
      <c r="I25" s="4299"/>
      <c r="J25" s="4299"/>
    </row>
    <row r="26" spans="1:23" s="2844" customFormat="1" ht="13.5" customHeight="1">
      <c r="A26" s="4300" t="s">
        <v>3134</v>
      </c>
      <c r="B26" s="4300"/>
      <c r="C26" s="4300"/>
      <c r="D26" s="4300"/>
      <c r="E26" s="4300"/>
      <c r="F26" s="4300"/>
      <c r="G26" s="4300"/>
      <c r="H26" s="4300"/>
      <c r="I26" s="4300"/>
      <c r="J26" s="4300"/>
      <c r="K26" s="2843"/>
      <c r="L26" s="2843"/>
      <c r="M26" s="2843"/>
      <c r="N26" s="2843"/>
    </row>
    <row r="27" spans="1:23" s="2844" customFormat="1" ht="12.75" customHeight="1">
      <c r="A27" s="4301" t="s">
        <v>3135</v>
      </c>
      <c r="B27" s="4301"/>
      <c r="C27" s="4301"/>
      <c r="D27" s="4301"/>
      <c r="E27" s="4301"/>
      <c r="F27" s="4301"/>
      <c r="G27" s="4301"/>
      <c r="H27" s="4301"/>
      <c r="I27" s="4301"/>
      <c r="J27" s="4301"/>
      <c r="K27" s="2843"/>
      <c r="L27" s="2843"/>
      <c r="M27" s="2843"/>
      <c r="N27" s="2843"/>
    </row>
    <row r="28" spans="1:23" s="2846" customFormat="1" ht="73.5" customHeight="1">
      <c r="A28" s="4302" t="s">
        <v>3136</v>
      </c>
      <c r="B28" s="4302"/>
      <c r="C28" s="4302"/>
      <c r="D28" s="4302"/>
      <c r="E28" s="4302"/>
      <c r="F28" s="4302"/>
      <c r="G28" s="4302"/>
      <c r="H28" s="4302"/>
      <c r="I28" s="4302"/>
      <c r="J28" s="4302"/>
      <c r="K28" s="2845"/>
      <c r="L28" s="2845"/>
      <c r="M28" s="2845"/>
      <c r="N28" s="2845"/>
    </row>
    <row r="29" spans="1:23" s="2846" customFormat="1" ht="76.5" customHeight="1">
      <c r="A29" s="4294" t="s">
        <v>3137</v>
      </c>
      <c r="B29" s="4294"/>
      <c r="C29" s="4294"/>
      <c r="D29" s="4294"/>
      <c r="E29" s="4294"/>
      <c r="F29" s="4294"/>
      <c r="G29" s="4294"/>
      <c r="H29" s="4294"/>
      <c r="I29" s="4294"/>
      <c r="J29" s="4294"/>
      <c r="K29" s="2847"/>
      <c r="L29" s="2847"/>
      <c r="M29" s="2847"/>
      <c r="N29" s="2847"/>
    </row>
    <row r="30" spans="1:23" s="2846" customFormat="1">
      <c r="A30" s="2848"/>
      <c r="B30" s="2848"/>
      <c r="C30" s="2848"/>
      <c r="D30" s="2848"/>
      <c r="E30" s="2848"/>
      <c r="F30" s="2848"/>
      <c r="G30" s="2848"/>
      <c r="H30" s="2848"/>
      <c r="I30" s="2848"/>
      <c r="J30" s="2848"/>
      <c r="K30" s="2848"/>
      <c r="L30" s="2848"/>
      <c r="M30" s="2848"/>
      <c r="N30" s="2848"/>
    </row>
    <row r="31" spans="1:23" s="2846" customFormat="1">
      <c r="A31" s="140" t="s">
        <v>164</v>
      </c>
      <c r="B31" s="140"/>
      <c r="C31" s="140"/>
      <c r="D31" s="140"/>
      <c r="E31" s="140"/>
      <c r="F31" s="140"/>
      <c r="G31" s="140"/>
      <c r="H31" s="140"/>
      <c r="I31" s="140"/>
      <c r="J31" s="140"/>
      <c r="K31" s="140"/>
      <c r="L31" s="140"/>
      <c r="M31" s="140"/>
      <c r="N31" s="140"/>
    </row>
    <row r="32" spans="1:23" s="2846" customFormat="1">
      <c r="A32" s="2849" t="s">
        <v>3138</v>
      </c>
      <c r="B32" s="2850"/>
      <c r="C32" s="2850"/>
      <c r="D32" s="2850"/>
      <c r="E32" s="2850"/>
      <c r="F32" s="2850"/>
      <c r="G32" s="2850"/>
      <c r="H32" s="2850"/>
      <c r="I32" s="2850"/>
      <c r="J32" s="2850"/>
      <c r="K32" s="2850"/>
      <c r="L32" s="2850"/>
      <c r="M32" s="2850"/>
      <c r="N32" s="2850"/>
    </row>
    <row r="33" spans="1:14" s="2846" customFormat="1">
      <c r="A33" s="2849" t="s">
        <v>3139</v>
      </c>
      <c r="B33" s="2850"/>
      <c r="C33" s="2850"/>
      <c r="D33" s="2850"/>
      <c r="E33" s="2850"/>
      <c r="F33" s="2850"/>
      <c r="G33" s="2850"/>
      <c r="H33" s="2850"/>
      <c r="I33" s="2850"/>
      <c r="J33" s="2850"/>
      <c r="K33" s="2850"/>
      <c r="L33" s="2850"/>
      <c r="M33" s="2850"/>
      <c r="N33" s="2850"/>
    </row>
    <row r="34" spans="1:14" s="2846" customFormat="1">
      <c r="A34" s="2849" t="s">
        <v>3140</v>
      </c>
      <c r="B34" s="2850"/>
      <c r="C34" s="2850"/>
      <c r="D34" s="2850"/>
      <c r="E34" s="2850"/>
      <c r="F34" s="2850"/>
      <c r="G34" s="2850"/>
      <c r="H34" s="2850"/>
      <c r="I34" s="2850"/>
      <c r="J34" s="2850"/>
      <c r="K34" s="2850"/>
      <c r="L34" s="2850"/>
      <c r="M34" s="2850"/>
      <c r="N34" s="2850"/>
    </row>
    <row r="35" spans="1:14" s="2846" customFormat="1">
      <c r="A35" s="2849" t="s">
        <v>3141</v>
      </c>
      <c r="B35" s="2850"/>
      <c r="C35" s="2850"/>
      <c r="D35" s="2850"/>
      <c r="E35" s="2850"/>
      <c r="F35" s="2850"/>
      <c r="G35" s="2850"/>
      <c r="H35" s="2850"/>
      <c r="I35" s="2850"/>
      <c r="J35" s="2850"/>
      <c r="K35" s="2850"/>
      <c r="L35" s="2850"/>
      <c r="M35" s="2850"/>
      <c r="N35" s="2850"/>
    </row>
    <row r="36" spans="1:14" s="2846" customFormat="1">
      <c r="A36" s="2849" t="s">
        <v>3142</v>
      </c>
      <c r="B36" s="2850"/>
      <c r="C36" s="2850"/>
      <c r="D36" s="2850"/>
      <c r="E36" s="2850"/>
      <c r="F36" s="2850"/>
      <c r="G36" s="2850"/>
      <c r="H36" s="2850"/>
      <c r="I36" s="2850"/>
      <c r="J36" s="2850"/>
      <c r="K36" s="2850"/>
      <c r="L36" s="2850"/>
      <c r="M36" s="2850"/>
      <c r="N36" s="2850"/>
    </row>
    <row r="37" spans="1:14" s="2846" customFormat="1">
      <c r="A37" s="2849" t="s">
        <v>3143</v>
      </c>
      <c r="B37" s="2850"/>
      <c r="C37" s="2850"/>
      <c r="D37" s="2850"/>
      <c r="E37" s="2850"/>
      <c r="F37" s="2850"/>
      <c r="G37" s="2850"/>
      <c r="H37" s="2850"/>
      <c r="I37" s="2850"/>
      <c r="J37" s="2850"/>
      <c r="K37" s="2850"/>
      <c r="L37" s="2850"/>
      <c r="M37" s="2850"/>
      <c r="N37" s="2850"/>
    </row>
    <row r="38" spans="1:14" s="2846" customFormat="1">
      <c r="A38" s="2849" t="s">
        <v>3144</v>
      </c>
      <c r="B38" s="2850"/>
      <c r="C38" s="2850"/>
      <c r="D38" s="2850"/>
      <c r="E38" s="2850"/>
      <c r="F38" s="2850"/>
      <c r="G38" s="2850"/>
      <c r="H38" s="2850"/>
      <c r="I38" s="2850"/>
      <c r="J38" s="2850"/>
      <c r="K38" s="2850"/>
      <c r="L38" s="2850"/>
      <c r="M38" s="2850"/>
      <c r="N38" s="2850"/>
    </row>
    <row r="39" spans="1:14" s="2846" customFormat="1">
      <c r="A39" s="2849" t="s">
        <v>3145</v>
      </c>
      <c r="B39" s="2850"/>
      <c r="C39" s="2850"/>
      <c r="D39" s="2850"/>
      <c r="E39" s="2850"/>
      <c r="F39" s="2850"/>
      <c r="G39" s="2850"/>
      <c r="H39" s="2850"/>
      <c r="I39" s="2850"/>
      <c r="J39" s="2850"/>
      <c r="K39" s="2850"/>
      <c r="L39" s="2850"/>
      <c r="M39" s="2850"/>
      <c r="N39" s="2850"/>
    </row>
    <row r="40" spans="1:14" s="2849" customFormat="1" ht="9">
      <c r="A40" s="2849" t="s">
        <v>3146</v>
      </c>
    </row>
  </sheetData>
  <mergeCells count="23">
    <mergeCell ref="A29:J29"/>
    <mergeCell ref="J4:J5"/>
    <mergeCell ref="B6:H6"/>
    <mergeCell ref="I6:J6"/>
    <mergeCell ref="A22:A24"/>
    <mergeCell ref="B22:D22"/>
    <mergeCell ref="E22:G22"/>
    <mergeCell ref="H22:H23"/>
    <mergeCell ref="I22:I23"/>
    <mergeCell ref="J22:J23"/>
    <mergeCell ref="B24:H24"/>
    <mergeCell ref="I24:J24"/>
    <mergeCell ref="A25:J25"/>
    <mergeCell ref="A26:J26"/>
    <mergeCell ref="A27:J27"/>
    <mergeCell ref="A28:J28"/>
    <mergeCell ref="A1:I1"/>
    <mergeCell ref="A2:I2"/>
    <mergeCell ref="A4:A6"/>
    <mergeCell ref="B4:D4"/>
    <mergeCell ref="E4:G4"/>
    <mergeCell ref="H4:H5"/>
    <mergeCell ref="I4:I5"/>
  </mergeCells>
  <hyperlinks>
    <hyperlink ref="A32" r:id="rId1"/>
    <hyperlink ref="A33" r:id="rId2"/>
    <hyperlink ref="A34" r:id="rId3"/>
    <hyperlink ref="A35" r:id="rId4"/>
    <hyperlink ref="A36" r:id="rId5"/>
    <hyperlink ref="A37" r:id="rId6"/>
    <hyperlink ref="A38" r:id="rId7"/>
    <hyperlink ref="A39" r:id="rId8"/>
    <hyperlink ref="A40" r:id="rId9"/>
    <hyperlink ref="B5" r:id="rId10"/>
    <hyperlink ref="B23" r:id="rId11"/>
    <hyperlink ref="C5" r:id="rId12"/>
    <hyperlink ref="C23" r:id="rId13"/>
    <hyperlink ref="D5" r:id="rId14"/>
    <hyperlink ref="D23" r:id="rId15"/>
    <hyperlink ref="E23" r:id="rId16"/>
    <hyperlink ref="E5" r:id="rId17"/>
    <hyperlink ref="F23" r:id="rId18"/>
    <hyperlink ref="F5" r:id="rId19"/>
    <hyperlink ref="G23" r:id="rId20"/>
    <hyperlink ref="G5" r:id="rId21"/>
    <hyperlink ref="H22:H23" r:id="rId22" display="Gini Coefficient of equivalent disposable income"/>
    <hyperlink ref="H4:H5" r:id="rId23" display="Coeficiente de Gini do rendimento disponível por adulto equivalente"/>
    <hyperlink ref="I22:I23" r:id="rId24" display="Inequality of income distribution (S80/S20)"/>
    <hyperlink ref="I4:I5" r:id="rId25" display="Desigualdade na distribuição de rendimentos (S80/S20)"/>
    <hyperlink ref="J22:J23" r:id="rId26" display="Inequality of income distribution (S90/S10)"/>
    <hyperlink ref="J4:J5" r:id="rId27" display="Desigualdade na distribuição de rendimentos (S90/S10)"/>
  </hyperlinks>
  <printOptions horizontalCentered="1"/>
  <pageMargins left="0.39370078740157483" right="0.39370078740157483" top="0.39370078740157483" bottom="0.39370078740157483" header="0" footer="0"/>
  <pageSetup paperSize="9" orientation="portrait" r:id="rId28"/>
  <headerFooter alignWithMargins="0"/>
</worksheet>
</file>

<file path=xl/worksheets/sheet134.xml><?xml version="1.0" encoding="utf-8"?>
<worksheet xmlns="http://schemas.openxmlformats.org/spreadsheetml/2006/main" xmlns:r="http://schemas.openxmlformats.org/officeDocument/2006/relationships">
  <dimension ref="A1:M26"/>
  <sheetViews>
    <sheetView showGridLines="0" workbookViewId="0">
      <selection activeCell="A2" sqref="A2:F2"/>
    </sheetView>
  </sheetViews>
  <sheetFormatPr defaultRowHeight="12.75"/>
  <cols>
    <col min="1" max="1" width="30.7109375" style="2851" customWidth="1"/>
    <col min="2" max="2" width="6.7109375" style="2851" customWidth="1"/>
    <col min="3" max="3" width="7.140625" style="2851" bestFit="1" customWidth="1"/>
    <col min="4" max="5" width="6.7109375" style="2851" customWidth="1"/>
    <col min="6" max="6" width="30.7109375" style="2870" customWidth="1"/>
    <col min="7" max="16384" width="9.140625" style="2851"/>
  </cols>
  <sheetData>
    <row r="1" spans="1:13" ht="35.1" customHeight="1">
      <c r="A1" s="4283" t="s">
        <v>3147</v>
      </c>
      <c r="B1" s="4283"/>
      <c r="C1" s="4283"/>
      <c r="D1" s="4283"/>
      <c r="E1" s="4283"/>
      <c r="F1" s="4283"/>
    </row>
    <row r="2" spans="1:13" ht="35.1" customHeight="1">
      <c r="A2" s="4284" t="s">
        <v>3148</v>
      </c>
      <c r="B2" s="4284"/>
      <c r="C2" s="4284"/>
      <c r="D2" s="4284"/>
      <c r="E2" s="4284"/>
      <c r="F2" s="4284"/>
    </row>
    <row r="3" spans="1:13" s="2855" customFormat="1">
      <c r="A3" s="2852" t="s">
        <v>2274</v>
      </c>
      <c r="B3" s="2853"/>
      <c r="C3" s="2853"/>
      <c r="D3" s="2853"/>
      <c r="E3" s="2853"/>
      <c r="F3" s="2854" t="s">
        <v>2275</v>
      </c>
    </row>
    <row r="4" spans="1:13" ht="13.5" customHeight="1">
      <c r="A4" s="4303"/>
      <c r="B4" s="4309" t="s">
        <v>20</v>
      </c>
      <c r="C4" s="4309"/>
      <c r="D4" s="4309"/>
      <c r="E4" s="4309"/>
      <c r="F4" s="4305"/>
    </row>
    <row r="5" spans="1:13" ht="12.75" customHeight="1">
      <c r="A5" s="4304"/>
      <c r="B5" s="2856" t="s">
        <v>14</v>
      </c>
      <c r="C5" s="2856" t="s">
        <v>276</v>
      </c>
      <c r="D5" s="2857" t="s">
        <v>277</v>
      </c>
      <c r="E5" s="2857" t="s">
        <v>278</v>
      </c>
      <c r="F5" s="4306"/>
    </row>
    <row r="6" spans="1:13">
      <c r="A6" s="2858" t="s">
        <v>415</v>
      </c>
      <c r="B6" s="2859"/>
      <c r="C6" s="2859"/>
      <c r="D6" s="2859"/>
      <c r="E6" s="2859"/>
      <c r="F6" s="2860" t="s">
        <v>415</v>
      </c>
    </row>
    <row r="7" spans="1:13" ht="13.5" customHeight="1">
      <c r="A7" s="2858" t="s">
        <v>3149</v>
      </c>
      <c r="B7" s="2861">
        <v>20363</v>
      </c>
      <c r="C7" s="2861">
        <v>21647</v>
      </c>
      <c r="D7" s="2861">
        <v>17544</v>
      </c>
      <c r="E7" s="2861">
        <v>16298</v>
      </c>
      <c r="F7" s="2860" t="s">
        <v>3150</v>
      </c>
      <c r="H7" s="2862"/>
      <c r="I7" s="2862"/>
      <c r="J7" s="2862"/>
      <c r="K7" s="2862"/>
      <c r="M7" s="2851" t="s">
        <v>3151</v>
      </c>
    </row>
    <row r="8" spans="1:13" ht="25.5">
      <c r="A8" s="2863" t="s">
        <v>3152</v>
      </c>
      <c r="B8" s="2864">
        <v>2914</v>
      </c>
      <c r="C8" s="2864">
        <v>2985</v>
      </c>
      <c r="D8" s="2864">
        <v>2772</v>
      </c>
      <c r="E8" s="2864">
        <v>2673</v>
      </c>
      <c r="F8" s="2865" t="s">
        <v>3153</v>
      </c>
      <c r="I8" s="2851" t="s">
        <v>3151</v>
      </c>
      <c r="K8" s="2851" t="s">
        <v>3151</v>
      </c>
      <c r="M8" s="2851" t="s">
        <v>3151</v>
      </c>
    </row>
    <row r="9" spans="1:13" ht="13.5">
      <c r="A9" s="2863" t="s">
        <v>3154</v>
      </c>
      <c r="B9" s="2864">
        <v>320</v>
      </c>
      <c r="C9" s="2864">
        <v>339</v>
      </c>
      <c r="D9" s="2864">
        <v>265</v>
      </c>
      <c r="E9" s="2864">
        <v>272</v>
      </c>
      <c r="F9" s="2865" t="s">
        <v>3155</v>
      </c>
      <c r="I9" s="2851" t="s">
        <v>3151</v>
      </c>
      <c r="K9" s="2851" t="s">
        <v>3151</v>
      </c>
      <c r="M9" s="2851" t="s">
        <v>3151</v>
      </c>
    </row>
    <row r="10" spans="1:13" ht="13.5">
      <c r="A10" s="2863" t="s">
        <v>3156</v>
      </c>
      <c r="B10" s="2864">
        <v>706</v>
      </c>
      <c r="C10" s="2864">
        <v>767</v>
      </c>
      <c r="D10" s="2864">
        <v>586</v>
      </c>
      <c r="E10" s="2864">
        <v>500</v>
      </c>
      <c r="F10" s="2865" t="s">
        <v>3157</v>
      </c>
      <c r="I10" s="2851" t="s">
        <v>3151</v>
      </c>
      <c r="K10" s="2851" t="s">
        <v>3151</v>
      </c>
      <c r="M10" s="2851" t="s">
        <v>3151</v>
      </c>
    </row>
    <row r="11" spans="1:13" ht="25.5">
      <c r="A11" s="2863" t="s">
        <v>3158</v>
      </c>
      <c r="B11" s="2864">
        <v>6501</v>
      </c>
      <c r="C11" s="2864">
        <v>6898</v>
      </c>
      <c r="D11" s="2864">
        <v>5594</v>
      </c>
      <c r="E11" s="2864">
        <v>5285</v>
      </c>
      <c r="F11" s="2865" t="s">
        <v>3159</v>
      </c>
      <c r="I11" s="2851" t="s">
        <v>3151</v>
      </c>
      <c r="K11" s="2851" t="s">
        <v>3151</v>
      </c>
      <c r="M11" s="2851" t="s">
        <v>3151</v>
      </c>
    </row>
    <row r="12" spans="1:13" ht="33.75" customHeight="1">
      <c r="A12" s="2863" t="s">
        <v>3160</v>
      </c>
      <c r="B12" s="2864">
        <v>809</v>
      </c>
      <c r="C12" s="2864">
        <v>898</v>
      </c>
      <c r="D12" s="2864">
        <v>594</v>
      </c>
      <c r="E12" s="2864">
        <v>552</v>
      </c>
      <c r="F12" s="2865" t="s">
        <v>3161</v>
      </c>
      <c r="I12" s="2851" t="s">
        <v>3151</v>
      </c>
      <c r="K12" s="2851" t="s">
        <v>3151</v>
      </c>
      <c r="M12" s="2851" t="s">
        <v>3151</v>
      </c>
    </row>
    <row r="13" spans="1:13" ht="13.5">
      <c r="A13" s="2863" t="s">
        <v>3162</v>
      </c>
      <c r="B13" s="2864">
        <v>1126</v>
      </c>
      <c r="C13" s="2864">
        <v>1147</v>
      </c>
      <c r="D13" s="2864">
        <v>1115</v>
      </c>
      <c r="E13" s="2864">
        <v>1021</v>
      </c>
      <c r="F13" s="2865" t="s">
        <v>3163</v>
      </c>
      <c r="I13" s="2851" t="s">
        <v>3151</v>
      </c>
      <c r="K13" s="2851" t="s">
        <v>3151</v>
      </c>
      <c r="M13" s="2851" t="s">
        <v>3151</v>
      </c>
    </row>
    <row r="14" spans="1:13" ht="13.5">
      <c r="A14" s="2863" t="s">
        <v>3164</v>
      </c>
      <c r="B14" s="2864">
        <v>2863</v>
      </c>
      <c r="C14" s="2864">
        <v>3004</v>
      </c>
      <c r="D14" s="2864">
        <v>2523</v>
      </c>
      <c r="E14" s="2864">
        <v>2450</v>
      </c>
      <c r="F14" s="2865" t="s">
        <v>3165</v>
      </c>
      <c r="I14" s="2851" t="s">
        <v>3151</v>
      </c>
      <c r="K14" s="2851" t="s">
        <v>3151</v>
      </c>
      <c r="M14" s="2851" t="s">
        <v>3151</v>
      </c>
    </row>
    <row r="15" spans="1:13" ht="13.5">
      <c r="A15" s="2863" t="s">
        <v>3166</v>
      </c>
      <c r="B15" s="2864">
        <v>660</v>
      </c>
      <c r="C15" s="2864">
        <v>694</v>
      </c>
      <c r="D15" s="2864">
        <v>592</v>
      </c>
      <c r="E15" s="2864">
        <v>540</v>
      </c>
      <c r="F15" s="2865" t="s">
        <v>3167</v>
      </c>
      <c r="I15" s="2851" t="s">
        <v>3151</v>
      </c>
      <c r="K15" s="2851" t="s">
        <v>3151</v>
      </c>
      <c r="M15" s="2851" t="s">
        <v>3151</v>
      </c>
    </row>
    <row r="16" spans="1:13" ht="13.5">
      <c r="A16" s="2863" t="s">
        <v>3168</v>
      </c>
      <c r="B16" s="2864">
        <v>845</v>
      </c>
      <c r="C16" s="2864">
        <v>953</v>
      </c>
      <c r="D16" s="2864">
        <v>615</v>
      </c>
      <c r="E16" s="2864">
        <v>500</v>
      </c>
      <c r="F16" s="2865" t="s">
        <v>3169</v>
      </c>
      <c r="I16" s="2851" t="s">
        <v>3151</v>
      </c>
      <c r="K16" s="2851" t="s">
        <v>3151</v>
      </c>
      <c r="M16" s="2851" t="s">
        <v>3151</v>
      </c>
    </row>
    <row r="17" spans="1:13" ht="13.5">
      <c r="A17" s="2863" t="s">
        <v>3170</v>
      </c>
      <c r="B17" s="2864">
        <v>459</v>
      </c>
      <c r="C17" s="2864">
        <v>542</v>
      </c>
      <c r="D17" s="2864">
        <v>269</v>
      </c>
      <c r="E17" s="2864">
        <v>203</v>
      </c>
      <c r="F17" s="2865" t="s">
        <v>3171</v>
      </c>
      <c r="I17" s="2851" t="s">
        <v>3151</v>
      </c>
      <c r="K17" s="2851" t="s">
        <v>3151</v>
      </c>
      <c r="M17" s="2851" t="s">
        <v>3151</v>
      </c>
    </row>
    <row r="18" spans="1:13" ht="13.5">
      <c r="A18" s="2863" t="s">
        <v>3172</v>
      </c>
      <c r="B18" s="2864">
        <v>1786</v>
      </c>
      <c r="C18" s="2864">
        <v>1937</v>
      </c>
      <c r="D18" s="2864">
        <v>1497</v>
      </c>
      <c r="E18" s="2864">
        <v>1264</v>
      </c>
      <c r="F18" s="2865" t="s">
        <v>3173</v>
      </c>
      <c r="I18" s="2851" t="s">
        <v>3151</v>
      </c>
      <c r="K18" s="2851" t="s">
        <v>3151</v>
      </c>
      <c r="M18" s="2851" t="s">
        <v>3151</v>
      </c>
    </row>
    <row r="19" spans="1:13" ht="13.5">
      <c r="A19" s="2863" t="s">
        <v>3174</v>
      </c>
      <c r="B19" s="2864">
        <v>1373</v>
      </c>
      <c r="C19" s="2864">
        <v>1483</v>
      </c>
      <c r="D19" s="2864">
        <v>1120</v>
      </c>
      <c r="E19" s="2864">
        <v>1038</v>
      </c>
      <c r="F19" s="2865" t="s">
        <v>3175</v>
      </c>
      <c r="I19" s="2851" t="s">
        <v>3151</v>
      </c>
      <c r="K19" s="2851" t="s">
        <v>3151</v>
      </c>
      <c r="M19" s="2851" t="s">
        <v>3151</v>
      </c>
    </row>
    <row r="20" spans="1:13">
      <c r="A20" s="4303"/>
      <c r="B20" s="2866" t="s">
        <v>14</v>
      </c>
      <c r="C20" s="2867" t="s">
        <v>283</v>
      </c>
      <c r="D20" s="2866" t="s">
        <v>284</v>
      </c>
      <c r="E20" s="2866" t="s">
        <v>285</v>
      </c>
      <c r="F20" s="4305"/>
    </row>
    <row r="21" spans="1:13" ht="13.5" customHeight="1">
      <c r="A21" s="4304"/>
      <c r="B21" s="4307" t="s">
        <v>20</v>
      </c>
      <c r="C21" s="4308"/>
      <c r="D21" s="4308"/>
      <c r="E21" s="4308"/>
      <c r="F21" s="4306"/>
    </row>
    <row r="22" spans="1:13" ht="13.5" customHeight="1">
      <c r="A22" s="4310" t="s">
        <v>372</v>
      </c>
      <c r="B22" s="4310"/>
      <c r="C22" s="4310"/>
      <c r="D22" s="4310"/>
      <c r="E22" s="4310"/>
      <c r="F22" s="4310"/>
    </row>
    <row r="23" spans="1:13" s="2868" customFormat="1" ht="9.75" customHeight="1">
      <c r="A23" s="4311" t="s">
        <v>3176</v>
      </c>
      <c r="B23" s="4311"/>
      <c r="C23" s="4311"/>
      <c r="D23" s="4311"/>
      <c r="E23" s="4311"/>
      <c r="F23" s="4311"/>
    </row>
    <row r="24" spans="1:13" s="2868" customFormat="1" ht="9.75" customHeight="1">
      <c r="A24" s="4312" t="s">
        <v>3177</v>
      </c>
      <c r="B24" s="4312"/>
      <c r="C24" s="4312"/>
      <c r="D24" s="4312"/>
      <c r="E24" s="4312"/>
      <c r="F24" s="4312"/>
    </row>
    <row r="25" spans="1:13" s="2868" customFormat="1" ht="36.75" customHeight="1">
      <c r="A25" s="4313" t="s">
        <v>3178</v>
      </c>
      <c r="B25" s="4314"/>
      <c r="C25" s="4314"/>
      <c r="D25" s="4314"/>
      <c r="E25" s="4314"/>
      <c r="F25" s="4314"/>
      <c r="G25" s="2869"/>
    </row>
    <row r="26" spans="1:13" s="2868" customFormat="1" ht="44.25" customHeight="1">
      <c r="A26" s="4313" t="s">
        <v>3179</v>
      </c>
      <c r="B26" s="4314"/>
      <c r="C26" s="4314"/>
      <c r="D26" s="4314"/>
      <c r="E26" s="4314"/>
      <c r="F26" s="4314"/>
    </row>
  </sheetData>
  <mergeCells count="13">
    <mergeCell ref="A22:F22"/>
    <mergeCell ref="A23:F23"/>
    <mergeCell ref="A24:F24"/>
    <mergeCell ref="A25:F25"/>
    <mergeCell ref="A26:F26"/>
    <mergeCell ref="A20:A21"/>
    <mergeCell ref="F20:F21"/>
    <mergeCell ref="B21:E21"/>
    <mergeCell ref="A1:F1"/>
    <mergeCell ref="A2:F2"/>
    <mergeCell ref="A4:A5"/>
    <mergeCell ref="B4:E4"/>
    <mergeCell ref="F4:F5"/>
  </mergeCells>
  <printOptions horizontalCentered="1"/>
  <pageMargins left="0.25" right="0.25" top="0.75" bottom="0.75" header="0.3" footer="0.3"/>
  <pageSetup paperSize="9" fitToHeight="2" orientation="portrait" verticalDpi="300" r:id="rId1"/>
  <headerFooter alignWithMargins="0"/>
</worksheet>
</file>

<file path=xl/worksheets/sheet135.xml><?xml version="1.0" encoding="utf-8"?>
<worksheet xmlns="http://schemas.openxmlformats.org/spreadsheetml/2006/main" xmlns:r="http://schemas.openxmlformats.org/officeDocument/2006/relationships">
  <dimension ref="A1:Q117"/>
  <sheetViews>
    <sheetView showGridLines="0" workbookViewId="0">
      <selection activeCell="A2" sqref="A2:P2"/>
    </sheetView>
  </sheetViews>
  <sheetFormatPr defaultRowHeight="12.75"/>
  <cols>
    <col min="1" max="1" width="21.7109375" style="2851" customWidth="1"/>
    <col min="2" max="2" width="6" style="2851" customWidth="1"/>
    <col min="3" max="3" width="1.42578125" style="2851" customWidth="1"/>
    <col min="4" max="4" width="6.7109375" style="2851" customWidth="1"/>
    <col min="5" max="5" width="1.42578125" style="2851" customWidth="1"/>
    <col min="6" max="6" width="6" style="2851" customWidth="1"/>
    <col min="7" max="7" width="1.42578125" style="2851" customWidth="1"/>
    <col min="8" max="8" width="7" style="2851" customWidth="1"/>
    <col min="9" max="9" width="1.42578125" style="2851" customWidth="1"/>
    <col min="10" max="10" width="6.5703125" style="2851" customWidth="1"/>
    <col min="11" max="11" width="1.42578125" style="2851" customWidth="1"/>
    <col min="12" max="12" width="6.42578125" style="2851" customWidth="1"/>
    <col min="13" max="13" width="1.42578125" style="2851" customWidth="1"/>
    <col min="14" max="14" width="7.5703125" style="2851" customWidth="1"/>
    <col min="15" max="15" width="1.42578125" style="2851" customWidth="1"/>
    <col min="16" max="16" width="21.5703125" style="2870" bestFit="1" customWidth="1"/>
    <col min="17" max="16384" width="9.140625" style="2851"/>
  </cols>
  <sheetData>
    <row r="1" spans="1:16" ht="35.1" customHeight="1">
      <c r="A1" s="4283" t="s">
        <v>3180</v>
      </c>
      <c r="B1" s="4283"/>
      <c r="C1" s="4283"/>
      <c r="D1" s="4283"/>
      <c r="E1" s="4283"/>
      <c r="F1" s="4283"/>
      <c r="G1" s="4283"/>
      <c r="H1" s="4283"/>
      <c r="I1" s="4283"/>
      <c r="J1" s="4283"/>
      <c r="K1" s="4283"/>
      <c r="L1" s="4283"/>
      <c r="M1" s="4283"/>
      <c r="N1" s="4283"/>
      <c r="O1" s="4283"/>
      <c r="P1" s="4283"/>
    </row>
    <row r="2" spans="1:16" ht="35.1" customHeight="1">
      <c r="A2" s="4284" t="s">
        <v>3181</v>
      </c>
      <c r="B2" s="4284"/>
      <c r="C2" s="4284"/>
      <c r="D2" s="4284"/>
      <c r="E2" s="4284"/>
      <c r="F2" s="4284"/>
      <c r="G2" s="4284"/>
      <c r="H2" s="4284"/>
      <c r="I2" s="4284"/>
      <c r="J2" s="4284"/>
      <c r="K2" s="4284"/>
      <c r="L2" s="4284"/>
      <c r="M2" s="4284"/>
      <c r="N2" s="4284"/>
      <c r="O2" s="4284"/>
      <c r="P2" s="4284"/>
    </row>
    <row r="3" spans="1:16" s="2855" customFormat="1" ht="12.75" customHeight="1">
      <c r="A3" s="2852" t="s">
        <v>2274</v>
      </c>
      <c r="B3" s="2853"/>
      <c r="C3" s="2853"/>
      <c r="D3" s="2853"/>
      <c r="E3" s="2853"/>
      <c r="F3" s="2853"/>
      <c r="G3" s="2853"/>
      <c r="H3" s="2853"/>
      <c r="I3" s="2853"/>
      <c r="J3" s="2853"/>
      <c r="K3" s="2853"/>
      <c r="L3" s="2853"/>
      <c r="M3" s="2853"/>
      <c r="P3" s="2871" t="s">
        <v>2275</v>
      </c>
    </row>
    <row r="4" spans="1:16" ht="13.5" customHeight="1">
      <c r="A4" s="4309"/>
      <c r="B4" s="4315" t="s">
        <v>14</v>
      </c>
      <c r="C4" s="4316"/>
      <c r="D4" s="4319" t="s">
        <v>3182</v>
      </c>
      <c r="E4" s="4320"/>
      <c r="F4" s="4320"/>
      <c r="G4" s="4320"/>
      <c r="H4" s="4320"/>
      <c r="I4" s="4321"/>
      <c r="J4" s="4319" t="s">
        <v>3183</v>
      </c>
      <c r="K4" s="4320"/>
      <c r="L4" s="4320"/>
      <c r="M4" s="4320"/>
      <c r="N4" s="4320"/>
      <c r="O4" s="4321"/>
      <c r="P4" s="4322"/>
    </row>
    <row r="5" spans="1:16" ht="37.5" customHeight="1">
      <c r="A5" s="4309"/>
      <c r="B5" s="4317"/>
      <c r="C5" s="4318"/>
      <c r="D5" s="4307" t="s">
        <v>14</v>
      </c>
      <c r="E5" s="4323"/>
      <c r="F5" s="4324" t="s">
        <v>3184</v>
      </c>
      <c r="G5" s="4325"/>
      <c r="H5" s="4324" t="s">
        <v>3185</v>
      </c>
      <c r="I5" s="4325"/>
      <c r="J5" s="4307" t="s">
        <v>14</v>
      </c>
      <c r="K5" s="4323"/>
      <c r="L5" s="4324" t="s">
        <v>3186</v>
      </c>
      <c r="M5" s="4325"/>
      <c r="N5" s="4324" t="s">
        <v>3187</v>
      </c>
      <c r="O5" s="4325"/>
      <c r="P5" s="4322"/>
    </row>
    <row r="6" spans="1:16">
      <c r="A6" s="2858" t="s">
        <v>415</v>
      </c>
      <c r="B6" s="2872"/>
      <c r="C6" s="2872"/>
      <c r="D6" s="2872"/>
      <c r="E6" s="2872"/>
      <c r="F6" s="2873"/>
      <c r="G6" s="2873"/>
      <c r="H6" s="2873"/>
      <c r="I6" s="2873"/>
      <c r="J6" s="2872"/>
      <c r="K6" s="2872"/>
      <c r="L6" s="2873"/>
      <c r="M6" s="2873"/>
      <c r="N6" s="2873"/>
      <c r="O6" s="2873"/>
      <c r="P6" s="2860" t="s">
        <v>415</v>
      </c>
    </row>
    <row r="7" spans="1:16" ht="13.5">
      <c r="A7" s="2858" t="s">
        <v>20</v>
      </c>
      <c r="B7" s="2874">
        <v>20363</v>
      </c>
      <c r="C7" s="2875" t="s">
        <v>3151</v>
      </c>
      <c r="D7" s="2874">
        <v>17494</v>
      </c>
      <c r="E7" s="2876" t="s">
        <v>3151</v>
      </c>
      <c r="F7" s="2876">
        <v>12029</v>
      </c>
      <c r="G7" s="2876" t="s">
        <v>3151</v>
      </c>
      <c r="H7" s="2876">
        <v>20390</v>
      </c>
      <c r="I7" s="2876" t="s">
        <v>3151</v>
      </c>
      <c r="J7" s="2874">
        <v>25254</v>
      </c>
      <c r="K7" s="2876" t="s">
        <v>3151</v>
      </c>
      <c r="L7" s="2874">
        <v>23558</v>
      </c>
      <c r="M7" s="2874" t="s">
        <v>3151</v>
      </c>
      <c r="N7" s="2874">
        <v>27665</v>
      </c>
      <c r="O7" s="2877" t="s">
        <v>3151</v>
      </c>
      <c r="P7" s="2878" t="s">
        <v>20</v>
      </c>
    </row>
    <row r="8" spans="1:16" ht="25.5">
      <c r="A8" s="2863" t="s">
        <v>3152</v>
      </c>
      <c r="B8" s="2879">
        <v>2914</v>
      </c>
      <c r="C8" s="2880" t="s">
        <v>3151</v>
      </c>
      <c r="D8" s="2879">
        <v>2586</v>
      </c>
      <c r="E8" s="2880" t="s">
        <v>3151</v>
      </c>
      <c r="F8" s="2880">
        <v>1483</v>
      </c>
      <c r="G8" s="2880" t="s">
        <v>3151</v>
      </c>
      <c r="H8" s="2880">
        <v>3170</v>
      </c>
      <c r="I8" s="2880" t="s">
        <v>3151</v>
      </c>
      <c r="J8" s="2879">
        <v>3474</v>
      </c>
      <c r="K8" s="2880" t="s">
        <v>3151</v>
      </c>
      <c r="L8" s="2879">
        <v>3226</v>
      </c>
      <c r="M8" s="2879" t="s">
        <v>3151</v>
      </c>
      <c r="N8" s="2879">
        <v>3828</v>
      </c>
      <c r="O8" s="2881" t="s">
        <v>3151</v>
      </c>
      <c r="P8" s="2865" t="s">
        <v>3153</v>
      </c>
    </row>
    <row r="9" spans="1:16" ht="25.5">
      <c r="A9" s="2863" t="s">
        <v>3154</v>
      </c>
      <c r="B9" s="2879">
        <v>320</v>
      </c>
      <c r="C9" s="2880" t="s">
        <v>3151</v>
      </c>
      <c r="D9" s="2879">
        <v>296</v>
      </c>
      <c r="E9" s="2880" t="s">
        <v>3151</v>
      </c>
      <c r="F9" s="2880">
        <v>164</v>
      </c>
      <c r="G9" s="2880" t="s">
        <v>3151</v>
      </c>
      <c r="H9" s="2880">
        <v>366</v>
      </c>
      <c r="I9" s="2880" t="s">
        <v>3151</v>
      </c>
      <c r="J9" s="2879">
        <v>360</v>
      </c>
      <c r="K9" s="2880" t="s">
        <v>3151</v>
      </c>
      <c r="L9" s="2879">
        <v>367</v>
      </c>
      <c r="M9" s="2879" t="s">
        <v>3151</v>
      </c>
      <c r="N9" s="2879">
        <v>349</v>
      </c>
      <c r="O9" s="2881" t="s">
        <v>3151</v>
      </c>
      <c r="P9" s="2865" t="s">
        <v>3155</v>
      </c>
    </row>
    <row r="10" spans="1:16" ht="13.5">
      <c r="A10" s="2863" t="s">
        <v>3156</v>
      </c>
      <c r="B10" s="2879">
        <v>706</v>
      </c>
      <c r="C10" s="2880" t="s">
        <v>3151</v>
      </c>
      <c r="D10" s="2879">
        <v>512</v>
      </c>
      <c r="E10" s="2880" t="s">
        <v>3151</v>
      </c>
      <c r="F10" s="2880">
        <v>306</v>
      </c>
      <c r="G10" s="2880" t="s">
        <v>3151</v>
      </c>
      <c r="H10" s="2880">
        <v>621</v>
      </c>
      <c r="I10" s="2880" t="s">
        <v>3151</v>
      </c>
      <c r="J10" s="2879">
        <v>1038</v>
      </c>
      <c r="K10" s="2880" t="s">
        <v>3151</v>
      </c>
      <c r="L10" s="2879">
        <v>956</v>
      </c>
      <c r="M10" s="2879" t="s">
        <v>3151</v>
      </c>
      <c r="N10" s="2879">
        <v>1154</v>
      </c>
      <c r="O10" s="2881" t="s">
        <v>3151</v>
      </c>
      <c r="P10" s="2865" t="s">
        <v>3157</v>
      </c>
    </row>
    <row r="11" spans="1:16" ht="25.5">
      <c r="A11" s="2863" t="s">
        <v>3158</v>
      </c>
      <c r="B11" s="2879">
        <v>6501</v>
      </c>
      <c r="C11" s="2880" t="s">
        <v>3151</v>
      </c>
      <c r="D11" s="2879">
        <v>6046</v>
      </c>
      <c r="E11" s="2880" t="s">
        <v>3151</v>
      </c>
      <c r="F11" s="2880">
        <v>4770</v>
      </c>
      <c r="G11" s="2880" t="s">
        <v>3151</v>
      </c>
      <c r="H11" s="2880">
        <v>6722</v>
      </c>
      <c r="I11" s="2880" t="s">
        <v>3151</v>
      </c>
      <c r="J11" s="2879">
        <v>7278</v>
      </c>
      <c r="K11" s="2880" t="s">
        <v>3151</v>
      </c>
      <c r="L11" s="2879">
        <v>6998</v>
      </c>
      <c r="M11" s="2879" t="s">
        <v>3151</v>
      </c>
      <c r="N11" s="2879">
        <v>7676</v>
      </c>
      <c r="O11" s="2881" t="s">
        <v>3151</v>
      </c>
      <c r="P11" s="2865" t="s">
        <v>3159</v>
      </c>
    </row>
    <row r="12" spans="1:16" ht="38.25">
      <c r="A12" s="2863" t="s">
        <v>3160</v>
      </c>
      <c r="B12" s="2879">
        <v>809</v>
      </c>
      <c r="C12" s="2880" t="s">
        <v>3151</v>
      </c>
      <c r="D12" s="2879">
        <v>735</v>
      </c>
      <c r="E12" s="2880" t="s">
        <v>3151</v>
      </c>
      <c r="F12" s="2880">
        <v>522</v>
      </c>
      <c r="G12" s="2880" t="s">
        <v>3151</v>
      </c>
      <c r="H12" s="2880">
        <v>848</v>
      </c>
      <c r="I12" s="2880" t="s">
        <v>3151</v>
      </c>
      <c r="J12" s="2879">
        <v>936</v>
      </c>
      <c r="K12" s="2880" t="s">
        <v>3151</v>
      </c>
      <c r="L12" s="2879">
        <v>804</v>
      </c>
      <c r="M12" s="2879" t="s">
        <v>3151</v>
      </c>
      <c r="N12" s="2879">
        <v>1124</v>
      </c>
      <c r="O12" s="2881" t="s">
        <v>3151</v>
      </c>
      <c r="P12" s="2865" t="s">
        <v>3161</v>
      </c>
    </row>
    <row r="13" spans="1:16" ht="13.5">
      <c r="A13" s="2863" t="s">
        <v>3162</v>
      </c>
      <c r="B13" s="2879">
        <v>1126</v>
      </c>
      <c r="C13" s="2880" t="s">
        <v>3151</v>
      </c>
      <c r="D13" s="2879">
        <v>1134</v>
      </c>
      <c r="E13" s="2880" t="s">
        <v>3151</v>
      </c>
      <c r="F13" s="2880">
        <v>798</v>
      </c>
      <c r="G13" s="2880" t="s">
        <v>3151</v>
      </c>
      <c r="H13" s="2880">
        <v>1312</v>
      </c>
      <c r="I13" s="2880" t="s">
        <v>3151</v>
      </c>
      <c r="J13" s="2879">
        <v>1113</v>
      </c>
      <c r="K13" s="2880" t="s">
        <v>3151</v>
      </c>
      <c r="L13" s="2879">
        <v>1060</v>
      </c>
      <c r="M13" s="2879" t="s">
        <v>3151</v>
      </c>
      <c r="N13" s="2879">
        <v>1188</v>
      </c>
      <c r="O13" s="2881" t="s">
        <v>3151</v>
      </c>
      <c r="P13" s="2865" t="s">
        <v>3163</v>
      </c>
    </row>
    <row r="14" spans="1:16" ht="13.5">
      <c r="A14" s="2863" t="s">
        <v>3164</v>
      </c>
      <c r="B14" s="2879">
        <v>2863</v>
      </c>
      <c r="C14" s="2880" t="s">
        <v>3151</v>
      </c>
      <c r="D14" s="2879">
        <v>2266</v>
      </c>
      <c r="E14" s="2880" t="s">
        <v>3151</v>
      </c>
      <c r="F14" s="2880">
        <v>1031</v>
      </c>
      <c r="G14" s="2880" t="s">
        <v>3151</v>
      </c>
      <c r="H14" s="2880">
        <v>2920</v>
      </c>
      <c r="I14" s="2880" t="s">
        <v>3151</v>
      </c>
      <c r="J14" s="2879">
        <v>3882</v>
      </c>
      <c r="K14" s="2880" t="s">
        <v>3151</v>
      </c>
      <c r="L14" s="2879">
        <v>3694</v>
      </c>
      <c r="M14" s="2879" t="s">
        <v>3151</v>
      </c>
      <c r="N14" s="2879">
        <v>4149</v>
      </c>
      <c r="O14" s="2881" t="s">
        <v>3151</v>
      </c>
      <c r="P14" s="2865" t="s">
        <v>3165</v>
      </c>
    </row>
    <row r="15" spans="1:16" ht="13.5">
      <c r="A15" s="2863" t="s">
        <v>3166</v>
      </c>
      <c r="B15" s="2879">
        <v>660</v>
      </c>
      <c r="C15" s="2880" t="s">
        <v>3151</v>
      </c>
      <c r="D15" s="2879">
        <v>560</v>
      </c>
      <c r="E15" s="2880" t="s">
        <v>3151</v>
      </c>
      <c r="F15" s="2880">
        <v>361</v>
      </c>
      <c r="G15" s="2880" t="s">
        <v>3151</v>
      </c>
      <c r="H15" s="2880">
        <v>666</v>
      </c>
      <c r="I15" s="2880" t="s">
        <v>3151</v>
      </c>
      <c r="J15" s="2879">
        <v>829</v>
      </c>
      <c r="K15" s="2880" t="s">
        <v>3151</v>
      </c>
      <c r="L15" s="2879">
        <v>801</v>
      </c>
      <c r="M15" s="2879" t="s">
        <v>3151</v>
      </c>
      <c r="N15" s="2879">
        <v>869</v>
      </c>
      <c r="O15" s="2881" t="s">
        <v>3151</v>
      </c>
      <c r="P15" s="2865" t="s">
        <v>3167</v>
      </c>
    </row>
    <row r="16" spans="1:16" ht="13.5">
      <c r="A16" s="2863" t="s">
        <v>3168</v>
      </c>
      <c r="B16" s="2879">
        <v>845</v>
      </c>
      <c r="C16" s="2880" t="s">
        <v>3151</v>
      </c>
      <c r="D16" s="2879">
        <v>642</v>
      </c>
      <c r="E16" s="2880" t="s">
        <v>3151</v>
      </c>
      <c r="F16" s="2880">
        <v>411</v>
      </c>
      <c r="G16" s="2880" t="s">
        <v>3151</v>
      </c>
      <c r="H16" s="2880">
        <v>765</v>
      </c>
      <c r="I16" s="2880" t="s">
        <v>3151</v>
      </c>
      <c r="J16" s="2879">
        <v>1191</v>
      </c>
      <c r="K16" s="2880" t="s">
        <v>3151</v>
      </c>
      <c r="L16" s="2879">
        <v>1021</v>
      </c>
      <c r="M16" s="2879" t="s">
        <v>3151</v>
      </c>
      <c r="N16" s="2879">
        <v>1434</v>
      </c>
      <c r="O16" s="2881" t="s">
        <v>3151</v>
      </c>
      <c r="P16" s="2865" t="s">
        <v>3169</v>
      </c>
    </row>
    <row r="17" spans="1:17" ht="13.5">
      <c r="A17" s="2863" t="s">
        <v>3170</v>
      </c>
      <c r="B17" s="2879">
        <v>459</v>
      </c>
      <c r="C17" s="2880" t="s">
        <v>3151</v>
      </c>
      <c r="D17" s="2879">
        <v>123</v>
      </c>
      <c r="E17" s="2880" t="s">
        <v>3151</v>
      </c>
      <c r="F17" s="2880">
        <v>69</v>
      </c>
      <c r="G17" s="2880" t="s">
        <v>3151</v>
      </c>
      <c r="H17" s="2880">
        <v>152</v>
      </c>
      <c r="I17" s="2880" t="s">
        <v>3151</v>
      </c>
      <c r="J17" s="2879">
        <v>1030</v>
      </c>
      <c r="K17" s="2880" t="s">
        <v>3151</v>
      </c>
      <c r="L17" s="2879">
        <v>812</v>
      </c>
      <c r="M17" s="2879" t="s">
        <v>3151</v>
      </c>
      <c r="N17" s="2879">
        <v>1340</v>
      </c>
      <c r="O17" s="2881" t="s">
        <v>3151</v>
      </c>
      <c r="P17" s="2865" t="s">
        <v>3171</v>
      </c>
    </row>
    <row r="18" spans="1:17" ht="13.5">
      <c r="A18" s="2863" t="s">
        <v>3172</v>
      </c>
      <c r="B18" s="2879">
        <v>1786</v>
      </c>
      <c r="C18" s="2880" t="s">
        <v>3151</v>
      </c>
      <c r="D18" s="2879">
        <v>1467</v>
      </c>
      <c r="E18" s="2880" t="s">
        <v>3151</v>
      </c>
      <c r="F18" s="2880">
        <v>1266</v>
      </c>
      <c r="G18" s="2880" t="s">
        <v>3151</v>
      </c>
      <c r="H18" s="2880">
        <v>1573</v>
      </c>
      <c r="I18" s="2880" t="s">
        <v>3151</v>
      </c>
      <c r="J18" s="2879">
        <v>2330</v>
      </c>
      <c r="K18" s="2880" t="s">
        <v>3151</v>
      </c>
      <c r="L18" s="2879">
        <v>2163</v>
      </c>
      <c r="M18" s="2879" t="s">
        <v>3151</v>
      </c>
      <c r="N18" s="2879">
        <v>2567</v>
      </c>
      <c r="O18" s="2881" t="s">
        <v>3151</v>
      </c>
      <c r="P18" s="2865" t="s">
        <v>3173</v>
      </c>
    </row>
    <row r="19" spans="1:17" ht="25.5">
      <c r="A19" s="2863" t="s">
        <v>3174</v>
      </c>
      <c r="B19" s="2879">
        <v>1373</v>
      </c>
      <c r="C19" s="2880" t="s">
        <v>3151</v>
      </c>
      <c r="D19" s="2879">
        <v>1127</v>
      </c>
      <c r="E19" s="2880" t="s">
        <v>3151</v>
      </c>
      <c r="F19" s="2880">
        <v>848</v>
      </c>
      <c r="G19" s="2880" t="s">
        <v>3151</v>
      </c>
      <c r="H19" s="2880">
        <v>1275</v>
      </c>
      <c r="I19" s="2880" t="s">
        <v>3151</v>
      </c>
      <c r="J19" s="2879">
        <v>1792</v>
      </c>
      <c r="K19" s="2880" t="s">
        <v>3151</v>
      </c>
      <c r="L19" s="2879">
        <v>1656</v>
      </c>
      <c r="M19" s="2879" t="s">
        <v>3151</v>
      </c>
      <c r="N19" s="2879">
        <v>1986</v>
      </c>
      <c r="O19" s="2881" t="s">
        <v>3151</v>
      </c>
      <c r="P19" s="2865" t="s">
        <v>3175</v>
      </c>
    </row>
    <row r="20" spans="1:17" ht="13.5">
      <c r="A20" s="2882" t="s">
        <v>1124</v>
      </c>
      <c r="B20" s="2874">
        <v>19928</v>
      </c>
      <c r="C20" s="2874" t="s">
        <v>3151</v>
      </c>
      <c r="D20" s="2874">
        <v>17237</v>
      </c>
      <c r="E20" s="2874" t="s">
        <v>3151</v>
      </c>
      <c r="F20" s="2874">
        <v>11252</v>
      </c>
      <c r="G20" s="2874" t="s">
        <v>3151</v>
      </c>
      <c r="H20" s="2874">
        <v>19763</v>
      </c>
      <c r="I20" s="2874" t="s">
        <v>3151</v>
      </c>
      <c r="J20" s="2874">
        <v>24030</v>
      </c>
      <c r="K20" s="2876" t="s">
        <v>3151</v>
      </c>
      <c r="L20" s="2874">
        <v>22596</v>
      </c>
      <c r="M20" s="2874" t="s">
        <v>3151</v>
      </c>
      <c r="N20" s="2874">
        <v>26252</v>
      </c>
      <c r="O20" s="2877" t="s">
        <v>3151</v>
      </c>
      <c r="P20" s="2883" t="s">
        <v>1124</v>
      </c>
    </row>
    <row r="21" spans="1:17" ht="25.5">
      <c r="A21" s="2863" t="s">
        <v>3152</v>
      </c>
      <c r="B21" s="2879">
        <v>2920</v>
      </c>
      <c r="C21" s="2879" t="s">
        <v>3151</v>
      </c>
      <c r="D21" s="2879">
        <v>2691</v>
      </c>
      <c r="E21" s="2879" t="s">
        <v>3151</v>
      </c>
      <c r="F21" s="2879">
        <v>1473</v>
      </c>
      <c r="G21" s="2879" t="s">
        <v>3151</v>
      </c>
      <c r="H21" s="2879">
        <v>3206</v>
      </c>
      <c r="I21" s="2879" t="s">
        <v>3151</v>
      </c>
      <c r="J21" s="2879">
        <v>3267</v>
      </c>
      <c r="K21" s="2880" t="s">
        <v>3151</v>
      </c>
      <c r="L21" s="2879">
        <v>3054</v>
      </c>
      <c r="M21" s="2879" t="s">
        <v>3151</v>
      </c>
      <c r="N21" s="2879">
        <v>3598</v>
      </c>
      <c r="O21" s="2881" t="s">
        <v>3151</v>
      </c>
      <c r="P21" s="2865" t="s">
        <v>3153</v>
      </c>
    </row>
    <row r="22" spans="1:17" ht="25.5">
      <c r="A22" s="2863" t="s">
        <v>3154</v>
      </c>
      <c r="B22" s="2879">
        <v>363</v>
      </c>
      <c r="C22" s="2879" t="s">
        <v>3151</v>
      </c>
      <c r="D22" s="2879">
        <v>343</v>
      </c>
      <c r="E22" s="2879" t="s">
        <v>3151</v>
      </c>
      <c r="F22" s="2879">
        <v>159</v>
      </c>
      <c r="G22" s="2879" t="s">
        <v>3151</v>
      </c>
      <c r="H22" s="2879">
        <v>421</v>
      </c>
      <c r="I22" s="2879" t="s">
        <v>3151</v>
      </c>
      <c r="J22" s="2879">
        <v>394</v>
      </c>
      <c r="K22" s="2880" t="s">
        <v>3151</v>
      </c>
      <c r="L22" s="2879">
        <v>376</v>
      </c>
      <c r="M22" s="2879" t="s">
        <v>3151</v>
      </c>
      <c r="N22" s="2879">
        <v>421</v>
      </c>
      <c r="O22" s="2881" t="s">
        <v>3151</v>
      </c>
      <c r="P22" s="2865" t="s">
        <v>3155</v>
      </c>
    </row>
    <row r="23" spans="1:17" ht="13.5">
      <c r="A23" s="2863" t="s">
        <v>3156</v>
      </c>
      <c r="B23" s="2879">
        <v>780</v>
      </c>
      <c r="C23" s="2879" t="s">
        <v>3151</v>
      </c>
      <c r="D23" s="2879">
        <v>562</v>
      </c>
      <c r="E23" s="2879" t="s">
        <v>3151</v>
      </c>
      <c r="F23" s="2879">
        <v>336</v>
      </c>
      <c r="G23" s="2879" t="s">
        <v>3151</v>
      </c>
      <c r="H23" s="2879">
        <v>658</v>
      </c>
      <c r="I23" s="2879" t="s">
        <v>3151</v>
      </c>
      <c r="J23" s="2879">
        <v>1111</v>
      </c>
      <c r="K23" s="2880" t="s">
        <v>3151</v>
      </c>
      <c r="L23" s="2879">
        <v>997</v>
      </c>
      <c r="M23" s="2879" t="s">
        <v>3151</v>
      </c>
      <c r="N23" s="2879">
        <v>1289</v>
      </c>
      <c r="O23" s="2881" t="s">
        <v>3151</v>
      </c>
      <c r="P23" s="2865" t="s">
        <v>3157</v>
      </c>
    </row>
    <row r="24" spans="1:17" ht="25.5">
      <c r="A24" s="2863" t="s">
        <v>3158</v>
      </c>
      <c r="B24" s="2879">
        <v>6053</v>
      </c>
      <c r="C24" s="2879" t="s">
        <v>3151</v>
      </c>
      <c r="D24" s="2879">
        <v>5624</v>
      </c>
      <c r="E24" s="2879" t="s">
        <v>3151</v>
      </c>
      <c r="F24" s="2879">
        <v>4150</v>
      </c>
      <c r="G24" s="2879" t="s">
        <v>3151</v>
      </c>
      <c r="H24" s="2879">
        <v>6246</v>
      </c>
      <c r="I24" s="2879" t="s">
        <v>3151</v>
      </c>
      <c r="J24" s="2879">
        <v>6706</v>
      </c>
      <c r="K24" s="2880" t="s">
        <v>3151</v>
      </c>
      <c r="L24" s="2879">
        <v>6484</v>
      </c>
      <c r="M24" s="2879" t="s">
        <v>3151</v>
      </c>
      <c r="N24" s="2879">
        <v>7051</v>
      </c>
      <c r="O24" s="2881" t="s">
        <v>3151</v>
      </c>
      <c r="P24" s="2865" t="s">
        <v>3159</v>
      </c>
    </row>
    <row r="25" spans="1:17" ht="38.25">
      <c r="A25" s="2863" t="s">
        <v>3160</v>
      </c>
      <c r="B25" s="2879">
        <v>797</v>
      </c>
      <c r="C25" s="2879" t="s">
        <v>3151</v>
      </c>
      <c r="D25" s="2879">
        <v>759</v>
      </c>
      <c r="E25" s="2879" t="s">
        <v>3151</v>
      </c>
      <c r="F25" s="2879">
        <v>456</v>
      </c>
      <c r="G25" s="2879" t="s">
        <v>3151</v>
      </c>
      <c r="H25" s="2879">
        <v>887</v>
      </c>
      <c r="I25" s="2879" t="s">
        <v>3151</v>
      </c>
      <c r="J25" s="2879">
        <v>855</v>
      </c>
      <c r="K25" s="2880" t="s">
        <v>3151</v>
      </c>
      <c r="L25" s="2879">
        <v>725</v>
      </c>
      <c r="M25" s="2879" t="s">
        <v>3151</v>
      </c>
      <c r="N25" s="2879">
        <v>1058</v>
      </c>
      <c r="O25" s="2881" t="s">
        <v>3151</v>
      </c>
      <c r="P25" s="2865" t="s">
        <v>3161</v>
      </c>
    </row>
    <row r="26" spans="1:17" ht="13.5">
      <c r="A26" s="2863" t="s">
        <v>3162</v>
      </c>
      <c r="B26" s="2879">
        <v>1080</v>
      </c>
      <c r="C26" s="2879" t="s">
        <v>3151</v>
      </c>
      <c r="D26" s="2879">
        <v>1121</v>
      </c>
      <c r="E26" s="2879" t="s">
        <v>3151</v>
      </c>
      <c r="F26" s="2879">
        <v>739</v>
      </c>
      <c r="G26" s="2879" t="s">
        <v>3151</v>
      </c>
      <c r="H26" s="2879">
        <v>1282</v>
      </c>
      <c r="I26" s="2879" t="s">
        <v>3151</v>
      </c>
      <c r="J26" s="2879">
        <v>1017</v>
      </c>
      <c r="K26" s="2880" t="s">
        <v>3151</v>
      </c>
      <c r="L26" s="2879">
        <v>983</v>
      </c>
      <c r="M26" s="2879" t="s">
        <v>3151</v>
      </c>
      <c r="N26" s="2879">
        <v>1070</v>
      </c>
      <c r="O26" s="2881" t="s">
        <v>3151</v>
      </c>
      <c r="P26" s="2865" t="s">
        <v>3163</v>
      </c>
    </row>
    <row r="27" spans="1:17" ht="13.5">
      <c r="A27" s="2863" t="s">
        <v>3164</v>
      </c>
      <c r="B27" s="2879">
        <v>2824</v>
      </c>
      <c r="C27" s="2879" t="s">
        <v>3151</v>
      </c>
      <c r="D27" s="2879">
        <v>2155</v>
      </c>
      <c r="E27" s="2879" t="s">
        <v>3151</v>
      </c>
      <c r="F27" s="2879">
        <v>861</v>
      </c>
      <c r="G27" s="2879" t="s">
        <v>3151</v>
      </c>
      <c r="H27" s="2879">
        <v>2701</v>
      </c>
      <c r="I27" s="2879" t="s">
        <v>3151</v>
      </c>
      <c r="J27" s="2879">
        <v>3843</v>
      </c>
      <c r="K27" s="2880" t="s">
        <v>3151</v>
      </c>
      <c r="L27" s="2879">
        <v>3738</v>
      </c>
      <c r="M27" s="2879" t="s">
        <v>3151</v>
      </c>
      <c r="N27" s="2879">
        <v>4004</v>
      </c>
      <c r="O27" s="2881" t="s">
        <v>3151</v>
      </c>
      <c r="P27" s="2865" t="s">
        <v>3165</v>
      </c>
    </row>
    <row r="28" spans="1:17" ht="13.5">
      <c r="A28" s="2863" t="s">
        <v>3166</v>
      </c>
      <c r="B28" s="2879">
        <v>629</v>
      </c>
      <c r="C28" s="2879" t="s">
        <v>3151</v>
      </c>
      <c r="D28" s="2879">
        <v>530</v>
      </c>
      <c r="E28" s="2879" t="s">
        <v>3151</v>
      </c>
      <c r="F28" s="2879">
        <v>313</v>
      </c>
      <c r="G28" s="2879" t="s">
        <v>3151</v>
      </c>
      <c r="H28" s="2879">
        <v>621</v>
      </c>
      <c r="I28" s="2879" t="s">
        <v>3151</v>
      </c>
      <c r="J28" s="2879">
        <v>781</v>
      </c>
      <c r="K28" s="2880" t="s">
        <v>3151</v>
      </c>
      <c r="L28" s="2879">
        <v>750</v>
      </c>
      <c r="M28" s="2879" t="s">
        <v>3151</v>
      </c>
      <c r="N28" s="2879">
        <v>829</v>
      </c>
      <c r="O28" s="2881" t="s">
        <v>3151</v>
      </c>
      <c r="P28" s="2865" t="s">
        <v>3167</v>
      </c>
    </row>
    <row r="29" spans="1:17" ht="13.5">
      <c r="A29" s="2863" t="s">
        <v>3168</v>
      </c>
      <c r="B29" s="2879">
        <v>797</v>
      </c>
      <c r="C29" s="2879" t="s">
        <v>3151</v>
      </c>
      <c r="D29" s="2879">
        <v>622</v>
      </c>
      <c r="E29" s="2879" t="s">
        <v>3151</v>
      </c>
      <c r="F29" s="2879">
        <v>368</v>
      </c>
      <c r="G29" s="2879" t="s">
        <v>3151</v>
      </c>
      <c r="H29" s="2879">
        <v>730</v>
      </c>
      <c r="I29" s="2879" t="s">
        <v>3151</v>
      </c>
      <c r="J29" s="2879">
        <v>1064</v>
      </c>
      <c r="K29" s="2880" t="s">
        <v>3151</v>
      </c>
      <c r="L29" s="2879">
        <v>928</v>
      </c>
      <c r="M29" s="2879" t="s">
        <v>3151</v>
      </c>
      <c r="N29" s="2879">
        <v>1273</v>
      </c>
      <c r="O29" s="2881" t="s">
        <v>3151</v>
      </c>
      <c r="P29" s="2865" t="s">
        <v>3169</v>
      </c>
    </row>
    <row r="30" spans="1:17" ht="13.5">
      <c r="A30" s="2863" t="s">
        <v>3170</v>
      </c>
      <c r="B30" s="2879">
        <v>434</v>
      </c>
      <c r="C30" s="2879" t="s">
        <v>3151</v>
      </c>
      <c r="D30" s="2879">
        <v>126</v>
      </c>
      <c r="E30" s="2879" t="s">
        <v>1939</v>
      </c>
      <c r="F30" s="2884" t="s">
        <v>65</v>
      </c>
      <c r="G30" s="2879" t="s">
        <v>3151</v>
      </c>
      <c r="H30" s="2879">
        <v>137</v>
      </c>
      <c r="I30" s="2879" t="s">
        <v>1939</v>
      </c>
      <c r="J30" s="2879">
        <v>905</v>
      </c>
      <c r="K30" s="2880" t="s">
        <v>3151</v>
      </c>
      <c r="L30" s="2879">
        <v>734</v>
      </c>
      <c r="M30" s="2879" t="s">
        <v>3151</v>
      </c>
      <c r="N30" s="2879">
        <v>1171</v>
      </c>
      <c r="O30" s="2881" t="s">
        <v>3151</v>
      </c>
      <c r="P30" s="2865" t="s">
        <v>3171</v>
      </c>
    </row>
    <row r="31" spans="1:17" ht="13.5">
      <c r="A31" s="2863" t="s">
        <v>3172</v>
      </c>
      <c r="B31" s="2879">
        <v>1819</v>
      </c>
      <c r="C31" s="2879" t="s">
        <v>3151</v>
      </c>
      <c r="D31" s="2879">
        <v>1490</v>
      </c>
      <c r="E31" s="2879" t="s">
        <v>3151</v>
      </c>
      <c r="F31" s="2879">
        <v>1312</v>
      </c>
      <c r="G31" s="2879" t="s">
        <v>3151</v>
      </c>
      <c r="H31" s="2879">
        <v>1565</v>
      </c>
      <c r="I31" s="2879" t="s">
        <v>3151</v>
      </c>
      <c r="J31" s="2879">
        <v>2321</v>
      </c>
      <c r="K31" s="2880" t="s">
        <v>3151</v>
      </c>
      <c r="L31" s="2879">
        <v>2201</v>
      </c>
      <c r="M31" s="2879" t="s">
        <v>3151</v>
      </c>
      <c r="N31" s="2879">
        <v>2506</v>
      </c>
      <c r="O31" s="2881" t="s">
        <v>3151</v>
      </c>
      <c r="P31" s="2865" t="s">
        <v>3173</v>
      </c>
      <c r="Q31" s="2885"/>
    </row>
    <row r="32" spans="1:17" ht="25.5">
      <c r="A32" s="2863" t="s">
        <v>3174</v>
      </c>
      <c r="B32" s="2879">
        <v>1432</v>
      </c>
      <c r="C32" s="2879" t="s">
        <v>3151</v>
      </c>
      <c r="D32" s="2879">
        <v>1214</v>
      </c>
      <c r="E32" s="2879" t="s">
        <v>3151</v>
      </c>
      <c r="F32" s="2879">
        <v>989</v>
      </c>
      <c r="G32" s="2879" t="s">
        <v>3151</v>
      </c>
      <c r="H32" s="2879">
        <v>1309</v>
      </c>
      <c r="I32" s="2879" t="s">
        <v>3151</v>
      </c>
      <c r="J32" s="2879">
        <v>1766</v>
      </c>
      <c r="K32" s="2880" t="s">
        <v>3151</v>
      </c>
      <c r="L32" s="2879">
        <v>1626</v>
      </c>
      <c r="M32" s="2879" t="s">
        <v>3151</v>
      </c>
      <c r="N32" s="2879">
        <v>1983</v>
      </c>
      <c r="O32" s="2881" t="s">
        <v>3151</v>
      </c>
      <c r="P32" s="2865" t="s">
        <v>3175</v>
      </c>
      <c r="Q32" s="2885"/>
    </row>
    <row r="33" spans="1:17" ht="13.5">
      <c r="A33" s="2882" t="s">
        <v>1125</v>
      </c>
      <c r="B33" s="2874">
        <v>18875</v>
      </c>
      <c r="C33" s="2874" t="s">
        <v>3151</v>
      </c>
      <c r="D33" s="2874">
        <v>15899</v>
      </c>
      <c r="E33" s="2874" t="s">
        <v>3151</v>
      </c>
      <c r="F33" s="2874">
        <v>9974</v>
      </c>
      <c r="G33" s="2874" t="s">
        <v>3151</v>
      </c>
      <c r="H33" s="2874">
        <v>19048</v>
      </c>
      <c r="I33" s="2874" t="s">
        <v>3151</v>
      </c>
      <c r="J33" s="2874">
        <v>24465</v>
      </c>
      <c r="K33" s="2876" t="s">
        <v>3151</v>
      </c>
      <c r="L33" s="2874">
        <v>23363</v>
      </c>
      <c r="M33" s="2874" t="s">
        <v>3151</v>
      </c>
      <c r="N33" s="2874">
        <v>26125</v>
      </c>
      <c r="O33" s="2886" t="s">
        <v>3151</v>
      </c>
      <c r="P33" s="2883" t="s">
        <v>1125</v>
      </c>
      <c r="Q33" s="2885"/>
    </row>
    <row r="34" spans="1:17" ht="25.5">
      <c r="A34" s="2863" t="s">
        <v>3152</v>
      </c>
      <c r="B34" s="2879">
        <v>2716</v>
      </c>
      <c r="C34" s="2879" t="s">
        <v>3151</v>
      </c>
      <c r="D34" s="2879">
        <v>2322</v>
      </c>
      <c r="E34" s="2879" t="s">
        <v>3151</v>
      </c>
      <c r="F34" s="2879">
        <v>1221</v>
      </c>
      <c r="G34" s="2879" t="s">
        <v>3151</v>
      </c>
      <c r="H34" s="2879">
        <v>2908</v>
      </c>
      <c r="I34" s="2879" t="s">
        <v>3151</v>
      </c>
      <c r="J34" s="2879">
        <v>3455</v>
      </c>
      <c r="K34" s="2880" t="s">
        <v>3151</v>
      </c>
      <c r="L34" s="2879">
        <v>3394</v>
      </c>
      <c r="M34" s="2879" t="s">
        <v>3151</v>
      </c>
      <c r="N34" s="2879">
        <v>3546</v>
      </c>
      <c r="O34" s="2881" t="s">
        <v>3151</v>
      </c>
      <c r="P34" s="2865" t="s">
        <v>3153</v>
      </c>
      <c r="Q34" s="2885"/>
    </row>
    <row r="35" spans="1:17" ht="25.5">
      <c r="A35" s="2863" t="s">
        <v>3154</v>
      </c>
      <c r="B35" s="2879">
        <v>255</v>
      </c>
      <c r="C35" s="2879" t="s">
        <v>3151</v>
      </c>
      <c r="D35" s="2879">
        <v>219</v>
      </c>
      <c r="E35" s="2879" t="s">
        <v>3151</v>
      </c>
      <c r="F35" s="2879">
        <v>102</v>
      </c>
      <c r="G35" s="2879" t="s">
        <v>3151</v>
      </c>
      <c r="H35" s="2879">
        <v>282</v>
      </c>
      <c r="I35" s="2879" t="s">
        <v>3151</v>
      </c>
      <c r="J35" s="2879">
        <v>323</v>
      </c>
      <c r="K35" s="2880" t="s">
        <v>3151</v>
      </c>
      <c r="L35" s="2879">
        <v>358</v>
      </c>
      <c r="M35" s="2879" t="s">
        <v>3151</v>
      </c>
      <c r="N35" s="2879">
        <v>270</v>
      </c>
      <c r="O35" s="2881" t="s">
        <v>3151</v>
      </c>
      <c r="P35" s="2865" t="s">
        <v>3155</v>
      </c>
    </row>
    <row r="36" spans="1:17" ht="13.5">
      <c r="A36" s="2863" t="s">
        <v>3156</v>
      </c>
      <c r="B36" s="2879">
        <v>608</v>
      </c>
      <c r="C36" s="2879" t="s">
        <v>3151</v>
      </c>
      <c r="D36" s="2879">
        <v>433</v>
      </c>
      <c r="E36" s="2879" t="s">
        <v>3151</v>
      </c>
      <c r="F36" s="2879">
        <v>208</v>
      </c>
      <c r="G36" s="2879" t="s">
        <v>3151</v>
      </c>
      <c r="H36" s="2879">
        <v>552</v>
      </c>
      <c r="I36" s="2879" t="s">
        <v>3151</v>
      </c>
      <c r="J36" s="2879">
        <v>937</v>
      </c>
      <c r="K36" s="2880" t="s">
        <v>3151</v>
      </c>
      <c r="L36" s="2879">
        <v>971</v>
      </c>
      <c r="M36" s="2879" t="s">
        <v>3151</v>
      </c>
      <c r="N36" s="2879">
        <v>885</v>
      </c>
      <c r="O36" s="2881" t="s">
        <v>3151</v>
      </c>
      <c r="P36" s="2865" t="s">
        <v>3157</v>
      </c>
    </row>
    <row r="37" spans="1:17" ht="25.5">
      <c r="A37" s="2863" t="s">
        <v>3158</v>
      </c>
      <c r="B37" s="2879">
        <v>6137</v>
      </c>
      <c r="C37" s="2879" t="s">
        <v>3151</v>
      </c>
      <c r="D37" s="2879">
        <v>5600</v>
      </c>
      <c r="E37" s="2879" t="s">
        <v>3151</v>
      </c>
      <c r="F37" s="2879">
        <v>4170</v>
      </c>
      <c r="G37" s="2879" t="s">
        <v>3151</v>
      </c>
      <c r="H37" s="2879">
        <v>6360</v>
      </c>
      <c r="I37" s="2879" t="s">
        <v>3151</v>
      </c>
      <c r="J37" s="2879">
        <v>7146</v>
      </c>
      <c r="K37" s="2880" t="s">
        <v>3151</v>
      </c>
      <c r="L37" s="2879">
        <v>6891</v>
      </c>
      <c r="M37" s="2879" t="s">
        <v>3151</v>
      </c>
      <c r="N37" s="2879">
        <v>7530</v>
      </c>
      <c r="O37" s="2881" t="s">
        <v>3151</v>
      </c>
      <c r="P37" s="2865" t="s">
        <v>3159</v>
      </c>
    </row>
    <row r="38" spans="1:17" ht="38.25">
      <c r="A38" s="2863" t="s">
        <v>3160</v>
      </c>
      <c r="B38" s="2879">
        <v>733</v>
      </c>
      <c r="C38" s="2879" t="s">
        <v>3151</v>
      </c>
      <c r="D38" s="2879">
        <v>675</v>
      </c>
      <c r="E38" s="2879" t="s">
        <v>3151</v>
      </c>
      <c r="F38" s="2879">
        <v>459</v>
      </c>
      <c r="G38" s="2879" t="s">
        <v>3151</v>
      </c>
      <c r="H38" s="2879">
        <v>791</v>
      </c>
      <c r="I38" s="2879" t="s">
        <v>3151</v>
      </c>
      <c r="J38" s="2879">
        <v>842</v>
      </c>
      <c r="K38" s="2880" t="s">
        <v>3151</v>
      </c>
      <c r="L38" s="2879">
        <v>767</v>
      </c>
      <c r="M38" s="2879" t="s">
        <v>3151</v>
      </c>
      <c r="N38" s="2879">
        <v>954</v>
      </c>
      <c r="O38" s="2881" t="s">
        <v>1939</v>
      </c>
      <c r="P38" s="2865" t="s">
        <v>3161</v>
      </c>
    </row>
    <row r="39" spans="1:17" ht="13.5">
      <c r="A39" s="2863" t="s">
        <v>3162</v>
      </c>
      <c r="B39" s="2879">
        <v>1144</v>
      </c>
      <c r="C39" s="2879" t="s">
        <v>3151</v>
      </c>
      <c r="D39" s="2879">
        <v>1112</v>
      </c>
      <c r="E39" s="2879" t="s">
        <v>3151</v>
      </c>
      <c r="F39" s="2879">
        <v>794</v>
      </c>
      <c r="G39" s="2879" t="s">
        <v>3151</v>
      </c>
      <c r="H39" s="2879">
        <v>1282</v>
      </c>
      <c r="I39" s="2879" t="s">
        <v>3151</v>
      </c>
      <c r="J39" s="2879">
        <v>1204</v>
      </c>
      <c r="K39" s="2880" t="s">
        <v>3151</v>
      </c>
      <c r="L39" s="2879">
        <v>1137</v>
      </c>
      <c r="M39" s="2879" t="s">
        <v>3151</v>
      </c>
      <c r="N39" s="2879">
        <v>1305</v>
      </c>
      <c r="O39" s="2881" t="s">
        <v>3151</v>
      </c>
      <c r="P39" s="2865" t="s">
        <v>3163</v>
      </c>
    </row>
    <row r="40" spans="1:17" ht="13.5">
      <c r="A40" s="2863" t="s">
        <v>3164</v>
      </c>
      <c r="B40" s="2879">
        <v>2923</v>
      </c>
      <c r="C40" s="2879" t="s">
        <v>3151</v>
      </c>
      <c r="D40" s="2879">
        <v>2232</v>
      </c>
      <c r="E40" s="2879" t="s">
        <v>3151</v>
      </c>
      <c r="F40" s="2879">
        <v>845</v>
      </c>
      <c r="G40" s="2879" t="s">
        <v>3151</v>
      </c>
      <c r="H40" s="2879">
        <v>2970</v>
      </c>
      <c r="I40" s="2879" t="s">
        <v>3151</v>
      </c>
      <c r="J40" s="2879">
        <v>4221</v>
      </c>
      <c r="K40" s="2880" t="s">
        <v>3151</v>
      </c>
      <c r="L40" s="2879">
        <v>3844</v>
      </c>
      <c r="M40" s="2879" t="s">
        <v>3151</v>
      </c>
      <c r="N40" s="2879">
        <v>4789</v>
      </c>
      <c r="O40" s="2881" t="s">
        <v>3151</v>
      </c>
      <c r="P40" s="2865" t="s">
        <v>3165</v>
      </c>
    </row>
    <row r="41" spans="1:17" ht="13.5">
      <c r="A41" s="2863" t="s">
        <v>3166</v>
      </c>
      <c r="B41" s="2879">
        <v>603</v>
      </c>
      <c r="C41" s="2879" t="s">
        <v>3151</v>
      </c>
      <c r="D41" s="2879">
        <v>499</v>
      </c>
      <c r="E41" s="2879" t="s">
        <v>3151</v>
      </c>
      <c r="F41" s="2879">
        <v>300</v>
      </c>
      <c r="G41" s="2879" t="s">
        <v>3151</v>
      </c>
      <c r="H41" s="2879">
        <v>605</v>
      </c>
      <c r="I41" s="2879" t="s">
        <v>3151</v>
      </c>
      <c r="J41" s="2879">
        <v>798</v>
      </c>
      <c r="K41" s="2880" t="s">
        <v>3151</v>
      </c>
      <c r="L41" s="2879">
        <v>786</v>
      </c>
      <c r="M41" s="2879" t="s">
        <v>3151</v>
      </c>
      <c r="N41" s="2879">
        <v>817</v>
      </c>
      <c r="O41" s="2881" t="s">
        <v>3151</v>
      </c>
      <c r="P41" s="2865" t="s">
        <v>3167</v>
      </c>
    </row>
    <row r="42" spans="1:17" ht="13.5">
      <c r="A42" s="2863" t="s">
        <v>3168</v>
      </c>
      <c r="B42" s="2879">
        <v>689</v>
      </c>
      <c r="C42" s="2879" t="s">
        <v>3151</v>
      </c>
      <c r="D42" s="2879">
        <v>491</v>
      </c>
      <c r="E42" s="2879" t="s">
        <v>3151</v>
      </c>
      <c r="F42" s="2879">
        <v>235</v>
      </c>
      <c r="G42" s="2879" t="s">
        <v>3151</v>
      </c>
      <c r="H42" s="2879">
        <v>627</v>
      </c>
      <c r="I42" s="2879" t="s">
        <v>3151</v>
      </c>
      <c r="J42" s="2879">
        <v>1063</v>
      </c>
      <c r="K42" s="2880" t="s">
        <v>3151</v>
      </c>
      <c r="L42" s="2879">
        <v>935</v>
      </c>
      <c r="M42" s="2879" t="s">
        <v>3151</v>
      </c>
      <c r="N42" s="2879">
        <v>1255</v>
      </c>
      <c r="O42" s="2881" t="s">
        <v>3151</v>
      </c>
      <c r="P42" s="2865" t="s">
        <v>3169</v>
      </c>
    </row>
    <row r="43" spans="1:17" ht="13.5">
      <c r="A43" s="2863" t="s">
        <v>3170</v>
      </c>
      <c r="B43" s="2879">
        <v>337</v>
      </c>
      <c r="C43" s="2879" t="s">
        <v>3151</v>
      </c>
      <c r="D43" s="2879">
        <v>85</v>
      </c>
      <c r="E43" s="2879" t="s">
        <v>1939</v>
      </c>
      <c r="F43" s="2884" t="s">
        <v>65</v>
      </c>
      <c r="G43" s="2879" t="s">
        <v>3151</v>
      </c>
      <c r="H43" s="2879">
        <v>120</v>
      </c>
      <c r="I43" s="2879" t="s">
        <v>1939</v>
      </c>
      <c r="J43" s="2879">
        <v>810</v>
      </c>
      <c r="K43" s="2880" t="s">
        <v>3151</v>
      </c>
      <c r="L43" s="2879">
        <v>745</v>
      </c>
      <c r="M43" s="2879" t="s">
        <v>3151</v>
      </c>
      <c r="N43" s="2879">
        <v>909</v>
      </c>
      <c r="O43" s="2881" t="s">
        <v>3151</v>
      </c>
      <c r="P43" s="2865" t="s">
        <v>3171</v>
      </c>
    </row>
    <row r="44" spans="1:17" ht="13.5">
      <c r="A44" s="2863" t="s">
        <v>3172</v>
      </c>
      <c r="B44" s="2879">
        <v>1498</v>
      </c>
      <c r="C44" s="2879" t="s">
        <v>3151</v>
      </c>
      <c r="D44" s="2879">
        <v>1213</v>
      </c>
      <c r="E44" s="2879" t="s">
        <v>3151</v>
      </c>
      <c r="F44" s="2879">
        <v>884</v>
      </c>
      <c r="G44" s="2879" t="s">
        <v>3151</v>
      </c>
      <c r="H44" s="2879">
        <v>1387</v>
      </c>
      <c r="I44" s="2879" t="s">
        <v>3151</v>
      </c>
      <c r="J44" s="2879">
        <v>2034</v>
      </c>
      <c r="K44" s="2880" t="s">
        <v>3151</v>
      </c>
      <c r="L44" s="2879">
        <v>1958</v>
      </c>
      <c r="M44" s="2879" t="s">
        <v>3151</v>
      </c>
      <c r="N44" s="2879">
        <v>2148</v>
      </c>
      <c r="O44" s="2881" t="s">
        <v>3151</v>
      </c>
      <c r="P44" s="2865" t="s">
        <v>3173</v>
      </c>
    </row>
    <row r="45" spans="1:17" ht="25.5">
      <c r="A45" s="2863" t="s">
        <v>3174</v>
      </c>
      <c r="B45" s="2879">
        <v>1231</v>
      </c>
      <c r="C45" s="2879" t="s">
        <v>3151</v>
      </c>
      <c r="D45" s="2879">
        <v>1017</v>
      </c>
      <c r="E45" s="2879" t="s">
        <v>3151</v>
      </c>
      <c r="F45" s="2879">
        <v>737</v>
      </c>
      <c r="G45" s="2879" t="s">
        <v>3151</v>
      </c>
      <c r="H45" s="2879">
        <v>1166</v>
      </c>
      <c r="I45" s="2879" t="s">
        <v>3151</v>
      </c>
      <c r="J45" s="2879">
        <v>1633</v>
      </c>
      <c r="K45" s="2880" t="s">
        <v>3151</v>
      </c>
      <c r="L45" s="2879">
        <v>1577</v>
      </c>
      <c r="M45" s="2879" t="s">
        <v>3151</v>
      </c>
      <c r="N45" s="2879">
        <v>1718</v>
      </c>
      <c r="O45" s="2881" t="s">
        <v>3151</v>
      </c>
      <c r="P45" s="2865" t="s">
        <v>3175</v>
      </c>
      <c r="Q45" s="2885"/>
    </row>
    <row r="46" spans="1:17" ht="13.5">
      <c r="A46" s="2882" t="s">
        <v>3188</v>
      </c>
      <c r="B46" s="2874">
        <v>23148</v>
      </c>
      <c r="C46" s="2874" t="s">
        <v>3151</v>
      </c>
      <c r="D46" s="2874">
        <v>19878</v>
      </c>
      <c r="E46" s="2874" t="s">
        <v>3151</v>
      </c>
      <c r="F46" s="2874">
        <v>14497</v>
      </c>
      <c r="G46" s="2874" t="s">
        <v>3151</v>
      </c>
      <c r="H46" s="2874">
        <v>23398</v>
      </c>
      <c r="I46" s="2874" t="s">
        <v>3151</v>
      </c>
      <c r="J46" s="2874">
        <v>28937</v>
      </c>
      <c r="K46" s="2876" t="s">
        <v>3151</v>
      </c>
      <c r="L46" s="2874">
        <v>26163</v>
      </c>
      <c r="M46" s="2874" t="s">
        <v>3151</v>
      </c>
      <c r="N46" s="2874">
        <v>32278</v>
      </c>
      <c r="O46" s="2886" t="s">
        <v>3151</v>
      </c>
      <c r="P46" s="2887" t="s">
        <v>3188</v>
      </c>
      <c r="Q46" s="2885"/>
    </row>
    <row r="47" spans="1:17" ht="25.5">
      <c r="A47" s="2863" t="s">
        <v>3152</v>
      </c>
      <c r="B47" s="2879">
        <v>3083</v>
      </c>
      <c r="C47" s="2879" t="s">
        <v>3151</v>
      </c>
      <c r="D47" s="2879">
        <v>2673</v>
      </c>
      <c r="E47" s="2879" t="s">
        <v>3151</v>
      </c>
      <c r="F47" s="2879">
        <v>1647</v>
      </c>
      <c r="G47" s="2879" t="s">
        <v>3151</v>
      </c>
      <c r="H47" s="2879">
        <v>3344</v>
      </c>
      <c r="I47" s="2879" t="s">
        <v>3151</v>
      </c>
      <c r="J47" s="2879">
        <v>3809</v>
      </c>
      <c r="K47" s="2880" t="s">
        <v>3151</v>
      </c>
      <c r="L47" s="2879">
        <v>3429</v>
      </c>
      <c r="M47" s="2879" t="s">
        <v>3151</v>
      </c>
      <c r="N47" s="2879">
        <v>4268</v>
      </c>
      <c r="O47" s="2881" t="s">
        <v>3151</v>
      </c>
      <c r="P47" s="2865" t="s">
        <v>3153</v>
      </c>
      <c r="Q47" s="2885"/>
    </row>
    <row r="48" spans="1:17" ht="25.5">
      <c r="A48" s="2863" t="s">
        <v>3154</v>
      </c>
      <c r="B48" s="2879">
        <v>296</v>
      </c>
      <c r="C48" s="2879" t="s">
        <v>3151</v>
      </c>
      <c r="D48" s="2879">
        <v>283</v>
      </c>
      <c r="E48" s="2879" t="s">
        <v>3151</v>
      </c>
      <c r="F48" s="2879">
        <v>181</v>
      </c>
      <c r="G48" s="2879" t="s">
        <v>3151</v>
      </c>
      <c r="H48" s="2879">
        <v>349</v>
      </c>
      <c r="I48" s="2879" t="s">
        <v>3151</v>
      </c>
      <c r="J48" s="2879">
        <v>319</v>
      </c>
      <c r="K48" s="2880" t="s">
        <v>3151</v>
      </c>
      <c r="L48" s="2879">
        <v>340</v>
      </c>
      <c r="M48" s="2879" t="s">
        <v>3151</v>
      </c>
      <c r="N48" s="2879">
        <v>294</v>
      </c>
      <c r="O48" s="2881" t="s">
        <v>3151</v>
      </c>
      <c r="P48" s="2865" t="s">
        <v>3155</v>
      </c>
      <c r="Q48" s="2885"/>
    </row>
    <row r="49" spans="1:17" ht="13.5">
      <c r="A49" s="2863" t="s">
        <v>3156</v>
      </c>
      <c r="B49" s="2879">
        <v>757</v>
      </c>
      <c r="C49" s="2879" t="s">
        <v>3151</v>
      </c>
      <c r="D49" s="2879">
        <v>562</v>
      </c>
      <c r="E49" s="2879" t="s">
        <v>3151</v>
      </c>
      <c r="F49" s="2879">
        <v>385</v>
      </c>
      <c r="G49" s="2879" t="s">
        <v>3151</v>
      </c>
      <c r="H49" s="2879">
        <v>679</v>
      </c>
      <c r="I49" s="2879" t="s">
        <v>3151</v>
      </c>
      <c r="J49" s="2879">
        <v>1101</v>
      </c>
      <c r="K49" s="2880" t="s">
        <v>3151</v>
      </c>
      <c r="L49" s="2879">
        <v>961</v>
      </c>
      <c r="M49" s="2879" t="s">
        <v>3151</v>
      </c>
      <c r="N49" s="2879">
        <v>1269</v>
      </c>
      <c r="O49" s="2881" t="s">
        <v>3151</v>
      </c>
      <c r="P49" s="2865" t="s">
        <v>3157</v>
      </c>
      <c r="Q49" s="2885"/>
    </row>
    <row r="50" spans="1:17" ht="25.5">
      <c r="A50" s="2863" t="s">
        <v>3158</v>
      </c>
      <c r="B50" s="2879">
        <v>7575</v>
      </c>
      <c r="C50" s="2879" t="s">
        <v>3151</v>
      </c>
      <c r="D50" s="2879">
        <v>7114</v>
      </c>
      <c r="E50" s="2879" t="s">
        <v>3151</v>
      </c>
      <c r="F50" s="2879">
        <v>5830</v>
      </c>
      <c r="G50" s="2879" t="s">
        <v>3151</v>
      </c>
      <c r="H50" s="2879">
        <v>7954</v>
      </c>
      <c r="I50" s="2879" t="s">
        <v>3151</v>
      </c>
      <c r="J50" s="2879">
        <v>8390</v>
      </c>
      <c r="K50" s="2880" t="s">
        <v>3151</v>
      </c>
      <c r="L50" s="2879">
        <v>8041</v>
      </c>
      <c r="M50" s="2879" t="s">
        <v>3151</v>
      </c>
      <c r="N50" s="2879">
        <v>8810</v>
      </c>
      <c r="O50" s="2881" t="s">
        <v>3151</v>
      </c>
      <c r="P50" s="2865" t="s">
        <v>3159</v>
      </c>
      <c r="Q50" s="2885"/>
    </row>
    <row r="51" spans="1:17" ht="38.25">
      <c r="A51" s="2863" t="s">
        <v>3160</v>
      </c>
      <c r="B51" s="2879">
        <v>977</v>
      </c>
      <c r="C51" s="2879" t="s">
        <v>3151</v>
      </c>
      <c r="D51" s="2879">
        <v>832</v>
      </c>
      <c r="E51" s="2879" t="s">
        <v>3151</v>
      </c>
      <c r="F51" s="2879">
        <v>664</v>
      </c>
      <c r="G51" s="2879" t="s">
        <v>3151</v>
      </c>
      <c r="H51" s="2879">
        <v>941</v>
      </c>
      <c r="I51" s="2879" t="s">
        <v>3151</v>
      </c>
      <c r="J51" s="2879">
        <v>1233</v>
      </c>
      <c r="K51" s="2880" t="s">
        <v>3151</v>
      </c>
      <c r="L51" s="2879">
        <v>1018</v>
      </c>
      <c r="M51" s="2879" t="s">
        <v>3151</v>
      </c>
      <c r="N51" s="2879">
        <v>1491</v>
      </c>
      <c r="O51" s="2881" t="s">
        <v>3151</v>
      </c>
      <c r="P51" s="2865" t="s">
        <v>3161</v>
      </c>
      <c r="Q51" s="2885"/>
    </row>
    <row r="52" spans="1:17" ht="13.5">
      <c r="A52" s="2863" t="s">
        <v>3162</v>
      </c>
      <c r="B52" s="2879">
        <v>1210</v>
      </c>
      <c r="C52" s="2879" t="s">
        <v>3151</v>
      </c>
      <c r="D52" s="2879">
        <v>1206</v>
      </c>
      <c r="E52" s="2879" t="s">
        <v>3151</v>
      </c>
      <c r="F52" s="2879">
        <v>883</v>
      </c>
      <c r="G52" s="2879" t="s">
        <v>3151</v>
      </c>
      <c r="H52" s="2879">
        <v>1417</v>
      </c>
      <c r="I52" s="2879" t="s">
        <v>3151</v>
      </c>
      <c r="J52" s="2879">
        <v>1217</v>
      </c>
      <c r="K52" s="2880" t="s">
        <v>3151</v>
      </c>
      <c r="L52" s="2879">
        <v>1093</v>
      </c>
      <c r="M52" s="2879" t="s">
        <v>3151</v>
      </c>
      <c r="N52" s="2879">
        <v>1367</v>
      </c>
      <c r="O52" s="2881" t="s">
        <v>3151</v>
      </c>
      <c r="P52" s="2865" t="s">
        <v>3163</v>
      </c>
      <c r="Q52" s="2885"/>
    </row>
    <row r="53" spans="1:17" ht="13.5">
      <c r="A53" s="2863" t="s">
        <v>3164</v>
      </c>
      <c r="B53" s="2879">
        <v>3078</v>
      </c>
      <c r="C53" s="2879" t="s">
        <v>3151</v>
      </c>
      <c r="D53" s="2879">
        <v>2571</v>
      </c>
      <c r="E53" s="2879" t="s">
        <v>3151</v>
      </c>
      <c r="F53" s="2879">
        <v>1345</v>
      </c>
      <c r="G53" s="2879" t="s">
        <v>3151</v>
      </c>
      <c r="H53" s="2879">
        <v>3373</v>
      </c>
      <c r="I53" s="2879" t="s">
        <v>3151</v>
      </c>
      <c r="J53" s="2879">
        <v>3976</v>
      </c>
      <c r="K53" s="2880" t="s">
        <v>3151</v>
      </c>
      <c r="L53" s="2879">
        <v>3646</v>
      </c>
      <c r="M53" s="2879" t="s">
        <v>3151</v>
      </c>
      <c r="N53" s="2879">
        <v>4374</v>
      </c>
      <c r="O53" s="2881" t="s">
        <v>3151</v>
      </c>
      <c r="P53" s="2865" t="s">
        <v>3165</v>
      </c>
      <c r="Q53" s="2885"/>
    </row>
    <row r="54" spans="1:17" ht="13.5">
      <c r="A54" s="2863" t="s">
        <v>3166</v>
      </c>
      <c r="B54" s="2879">
        <v>737</v>
      </c>
      <c r="C54" s="2879" t="s">
        <v>3151</v>
      </c>
      <c r="D54" s="2879">
        <v>645</v>
      </c>
      <c r="E54" s="2879" t="s">
        <v>3151</v>
      </c>
      <c r="F54" s="2879">
        <v>455</v>
      </c>
      <c r="G54" s="2879" t="s">
        <v>3151</v>
      </c>
      <c r="H54" s="2879">
        <v>769</v>
      </c>
      <c r="I54" s="2879" t="s">
        <v>3151</v>
      </c>
      <c r="J54" s="2879">
        <v>899</v>
      </c>
      <c r="K54" s="2880" t="s">
        <v>3151</v>
      </c>
      <c r="L54" s="2879">
        <v>857</v>
      </c>
      <c r="M54" s="2879" t="s">
        <v>3151</v>
      </c>
      <c r="N54" s="2879">
        <v>949</v>
      </c>
      <c r="O54" s="2881" t="s">
        <v>3151</v>
      </c>
      <c r="P54" s="2865" t="s">
        <v>3167</v>
      </c>
      <c r="Q54" s="2885"/>
    </row>
    <row r="55" spans="1:17" ht="13.5">
      <c r="A55" s="2863" t="s">
        <v>3168</v>
      </c>
      <c r="B55" s="2879">
        <v>1138</v>
      </c>
      <c r="C55" s="2879" t="s">
        <v>3151</v>
      </c>
      <c r="D55" s="2879">
        <v>878</v>
      </c>
      <c r="E55" s="2879" t="s">
        <v>3151</v>
      </c>
      <c r="F55" s="2879">
        <v>624</v>
      </c>
      <c r="G55" s="2879" t="s">
        <v>3151</v>
      </c>
      <c r="H55" s="2879">
        <v>1045</v>
      </c>
      <c r="I55" s="2879" t="s">
        <v>3151</v>
      </c>
      <c r="J55" s="2879">
        <v>1597</v>
      </c>
      <c r="K55" s="2880" t="s">
        <v>3151</v>
      </c>
      <c r="L55" s="2879">
        <v>1339</v>
      </c>
      <c r="M55" s="2879" t="s">
        <v>3151</v>
      </c>
      <c r="N55" s="2879">
        <v>1909</v>
      </c>
      <c r="O55" s="2881" t="s">
        <v>3151</v>
      </c>
      <c r="P55" s="2865" t="s">
        <v>3169</v>
      </c>
      <c r="Q55" s="2885"/>
    </row>
    <row r="56" spans="1:17" ht="13.5">
      <c r="A56" s="2863" t="s">
        <v>3170</v>
      </c>
      <c r="B56" s="2879">
        <v>690</v>
      </c>
      <c r="C56" s="2879" t="s">
        <v>3151</v>
      </c>
      <c r="D56" s="2879">
        <v>172</v>
      </c>
      <c r="E56" s="2879" t="s">
        <v>3151</v>
      </c>
      <c r="F56" s="2879">
        <v>87</v>
      </c>
      <c r="G56" s="2879" t="s">
        <v>1939</v>
      </c>
      <c r="H56" s="2879">
        <v>228</v>
      </c>
      <c r="I56" s="2879" t="s">
        <v>3151</v>
      </c>
      <c r="J56" s="2879">
        <v>1606</v>
      </c>
      <c r="K56" s="2880" t="s">
        <v>3151</v>
      </c>
      <c r="L56" s="2879">
        <v>1149</v>
      </c>
      <c r="M56" s="2879" t="s">
        <v>3151</v>
      </c>
      <c r="N56" s="2879">
        <v>2157</v>
      </c>
      <c r="O56" s="2881" t="s">
        <v>3151</v>
      </c>
      <c r="P56" s="2865" t="s">
        <v>3171</v>
      </c>
      <c r="Q56" s="2885"/>
    </row>
    <row r="57" spans="1:17" ht="13.5">
      <c r="A57" s="2863" t="s">
        <v>3172</v>
      </c>
      <c r="B57" s="2879">
        <v>2044</v>
      </c>
      <c r="C57" s="2879" t="s">
        <v>3151</v>
      </c>
      <c r="D57" s="2879">
        <v>1705</v>
      </c>
      <c r="E57" s="2879" t="s">
        <v>3151</v>
      </c>
      <c r="F57" s="2879">
        <v>1500</v>
      </c>
      <c r="G57" s="2879" t="s">
        <v>3151</v>
      </c>
      <c r="H57" s="2879">
        <v>1840</v>
      </c>
      <c r="I57" s="2879" t="s">
        <v>3151</v>
      </c>
      <c r="J57" s="2879">
        <v>2644</v>
      </c>
      <c r="K57" s="2880" t="s">
        <v>3151</v>
      </c>
      <c r="L57" s="2879">
        <v>2370</v>
      </c>
      <c r="M57" s="2879" t="s">
        <v>3151</v>
      </c>
      <c r="N57" s="2879">
        <v>2974</v>
      </c>
      <c r="O57" s="2881" t="s">
        <v>3151</v>
      </c>
      <c r="P57" s="2865" t="s">
        <v>3173</v>
      </c>
      <c r="Q57" s="2885"/>
    </row>
    <row r="58" spans="1:17" ht="25.5">
      <c r="A58" s="2863" t="s">
        <v>3174</v>
      </c>
      <c r="B58" s="2879">
        <v>1564</v>
      </c>
      <c r="C58" s="2879" t="s">
        <v>3151</v>
      </c>
      <c r="D58" s="2879">
        <v>1236</v>
      </c>
      <c r="E58" s="2879" t="s">
        <v>3151</v>
      </c>
      <c r="F58" s="2879">
        <v>897</v>
      </c>
      <c r="G58" s="2879" t="s">
        <v>3151</v>
      </c>
      <c r="H58" s="2879">
        <v>1458</v>
      </c>
      <c r="I58" s="2879" t="s">
        <v>3151</v>
      </c>
      <c r="J58" s="2879">
        <v>2146</v>
      </c>
      <c r="K58" s="2880" t="s">
        <v>3151</v>
      </c>
      <c r="L58" s="2879">
        <v>1921</v>
      </c>
      <c r="M58" s="2879" t="s">
        <v>3151</v>
      </c>
      <c r="N58" s="2879">
        <v>2417</v>
      </c>
      <c r="O58" s="2881" t="s">
        <v>3151</v>
      </c>
      <c r="P58" s="2865" t="s">
        <v>3175</v>
      </c>
      <c r="Q58" s="2885"/>
    </row>
    <row r="59" spans="1:17" ht="13.5">
      <c r="A59" s="2882" t="s">
        <v>1127</v>
      </c>
      <c r="B59" s="2874">
        <v>17798</v>
      </c>
      <c r="C59" s="2874" t="s">
        <v>3151</v>
      </c>
      <c r="D59" s="2874">
        <v>15151</v>
      </c>
      <c r="E59" s="2874" t="s">
        <v>3151</v>
      </c>
      <c r="F59" s="2874">
        <v>10596</v>
      </c>
      <c r="G59" s="2874" t="s">
        <v>3151</v>
      </c>
      <c r="H59" s="2874">
        <v>17630</v>
      </c>
      <c r="I59" s="2874" t="s">
        <v>3151</v>
      </c>
      <c r="J59" s="2874">
        <v>23279</v>
      </c>
      <c r="K59" s="2875" t="s">
        <v>3151</v>
      </c>
      <c r="L59" s="2874">
        <v>22930</v>
      </c>
      <c r="M59" s="2874" t="s">
        <v>3151</v>
      </c>
      <c r="N59" s="2874">
        <v>23842</v>
      </c>
      <c r="O59" s="2877" t="s">
        <v>3151</v>
      </c>
      <c r="P59" s="2883" t="s">
        <v>1127</v>
      </c>
      <c r="Q59" s="2885"/>
    </row>
    <row r="60" spans="1:17" ht="25.5">
      <c r="A60" s="2863" t="s">
        <v>3152</v>
      </c>
      <c r="B60" s="2879">
        <v>3053</v>
      </c>
      <c r="C60" s="2879" t="s">
        <v>3151</v>
      </c>
      <c r="D60" s="2879">
        <v>2761</v>
      </c>
      <c r="E60" s="2879" t="s">
        <v>3151</v>
      </c>
      <c r="F60" s="2879">
        <v>1644</v>
      </c>
      <c r="G60" s="2879" t="s">
        <v>3151</v>
      </c>
      <c r="H60" s="2879">
        <v>3368</v>
      </c>
      <c r="I60" s="2879" t="s">
        <v>3151</v>
      </c>
      <c r="J60" s="2879">
        <v>3658</v>
      </c>
      <c r="K60" s="2880" t="s">
        <v>3151</v>
      </c>
      <c r="L60" s="2879">
        <v>3255</v>
      </c>
      <c r="M60" s="2879" t="s">
        <v>3151</v>
      </c>
      <c r="N60" s="2879">
        <v>4309</v>
      </c>
      <c r="O60" s="2881" t="s">
        <v>3151</v>
      </c>
      <c r="P60" s="2865" t="s">
        <v>3153</v>
      </c>
      <c r="Q60" s="2885"/>
    </row>
    <row r="61" spans="1:17" ht="25.5">
      <c r="A61" s="2863" t="s">
        <v>3154</v>
      </c>
      <c r="B61" s="2879">
        <v>343</v>
      </c>
      <c r="C61" s="2879" t="s">
        <v>3151</v>
      </c>
      <c r="D61" s="2879">
        <v>308</v>
      </c>
      <c r="E61" s="2879" t="s">
        <v>3151</v>
      </c>
      <c r="F61" s="2879">
        <v>192</v>
      </c>
      <c r="G61" s="2879" t="s">
        <v>3151</v>
      </c>
      <c r="H61" s="2879">
        <v>371</v>
      </c>
      <c r="I61" s="2879" t="s">
        <v>3151</v>
      </c>
      <c r="J61" s="2879">
        <v>415</v>
      </c>
      <c r="K61" s="2880" t="s">
        <v>3151</v>
      </c>
      <c r="L61" s="2879">
        <v>363</v>
      </c>
      <c r="M61" s="2879" t="s">
        <v>3151</v>
      </c>
      <c r="N61" s="2879">
        <v>498</v>
      </c>
      <c r="O61" s="2881" t="s">
        <v>3151</v>
      </c>
      <c r="P61" s="2865" t="s">
        <v>3155</v>
      </c>
      <c r="Q61" s="2885"/>
    </row>
    <row r="62" spans="1:17" ht="13.5">
      <c r="A62" s="2863" t="s">
        <v>3156</v>
      </c>
      <c r="B62" s="2879">
        <v>545</v>
      </c>
      <c r="C62" s="2879" t="s">
        <v>3151</v>
      </c>
      <c r="D62" s="2879">
        <v>356</v>
      </c>
      <c r="E62" s="2879" t="s">
        <v>3151</v>
      </c>
      <c r="F62" s="2879">
        <v>195</v>
      </c>
      <c r="G62" s="2879" t="s">
        <v>3151</v>
      </c>
      <c r="H62" s="2879">
        <v>445</v>
      </c>
      <c r="I62" s="2879" t="s">
        <v>3151</v>
      </c>
      <c r="J62" s="2879">
        <v>935</v>
      </c>
      <c r="K62" s="2880" t="s">
        <v>3151</v>
      </c>
      <c r="L62" s="2879">
        <v>859</v>
      </c>
      <c r="M62" s="2879" t="s">
        <v>3151</v>
      </c>
      <c r="N62" s="2879">
        <v>1059</v>
      </c>
      <c r="O62" s="2881" t="s">
        <v>3151</v>
      </c>
      <c r="P62" s="2865" t="s">
        <v>3157</v>
      </c>
      <c r="Q62" s="2885"/>
    </row>
    <row r="63" spans="1:17" ht="25.5">
      <c r="A63" s="2863" t="s">
        <v>3158</v>
      </c>
      <c r="B63" s="2879">
        <v>5751</v>
      </c>
      <c r="C63" s="2879" t="s">
        <v>3151</v>
      </c>
      <c r="D63" s="2879">
        <v>5302</v>
      </c>
      <c r="E63" s="2879" t="s">
        <v>3151</v>
      </c>
      <c r="F63" s="2879">
        <v>4318</v>
      </c>
      <c r="G63" s="2879" t="s">
        <v>3151</v>
      </c>
      <c r="H63" s="2879">
        <v>5837</v>
      </c>
      <c r="I63" s="2879" t="s">
        <v>3151</v>
      </c>
      <c r="J63" s="2879">
        <v>6681</v>
      </c>
      <c r="K63" s="2880" t="s">
        <v>3151</v>
      </c>
      <c r="L63" s="2879">
        <v>6540</v>
      </c>
      <c r="M63" s="2879" t="s">
        <v>3151</v>
      </c>
      <c r="N63" s="2879">
        <v>6907</v>
      </c>
      <c r="O63" s="2881" t="s">
        <v>3151</v>
      </c>
      <c r="P63" s="2865" t="s">
        <v>3159</v>
      </c>
      <c r="Q63" s="2885"/>
    </row>
    <row r="64" spans="1:17" ht="38.25">
      <c r="A64" s="2863" t="s">
        <v>3160</v>
      </c>
      <c r="B64" s="2879">
        <v>605</v>
      </c>
      <c r="C64" s="2879" t="s">
        <v>3151</v>
      </c>
      <c r="D64" s="2879">
        <v>544</v>
      </c>
      <c r="E64" s="2879" t="s">
        <v>3151</v>
      </c>
      <c r="F64" s="2879">
        <v>434</v>
      </c>
      <c r="G64" s="2879" t="s">
        <v>3151</v>
      </c>
      <c r="H64" s="2879">
        <v>603</v>
      </c>
      <c r="I64" s="2879" t="s">
        <v>3151</v>
      </c>
      <c r="J64" s="2879">
        <v>732</v>
      </c>
      <c r="K64" s="2880" t="s">
        <v>3151</v>
      </c>
      <c r="L64" s="2879">
        <v>725</v>
      </c>
      <c r="M64" s="2879" t="s">
        <v>3151</v>
      </c>
      <c r="N64" s="2879">
        <v>744</v>
      </c>
      <c r="O64" s="2881" t="s">
        <v>3151</v>
      </c>
      <c r="P64" s="2865" t="s">
        <v>3161</v>
      </c>
      <c r="Q64" s="2885"/>
    </row>
    <row r="65" spans="1:17" ht="13.5">
      <c r="A65" s="2863" t="s">
        <v>3162</v>
      </c>
      <c r="B65" s="2879">
        <v>1025</v>
      </c>
      <c r="C65" s="2879" t="s">
        <v>3151</v>
      </c>
      <c r="D65" s="2879">
        <v>1025</v>
      </c>
      <c r="E65" s="2879" t="s">
        <v>3151</v>
      </c>
      <c r="F65" s="2879">
        <v>707</v>
      </c>
      <c r="G65" s="2879" t="s">
        <v>3151</v>
      </c>
      <c r="H65" s="2879">
        <v>1198</v>
      </c>
      <c r="I65" s="2879" t="s">
        <v>3151</v>
      </c>
      <c r="J65" s="2879">
        <v>1024</v>
      </c>
      <c r="K65" s="2880" t="s">
        <v>3151</v>
      </c>
      <c r="L65" s="2879">
        <v>1172</v>
      </c>
      <c r="M65" s="2879" t="s">
        <v>3151</v>
      </c>
      <c r="N65" s="2879">
        <v>784</v>
      </c>
      <c r="O65" s="2881" t="s">
        <v>3151</v>
      </c>
      <c r="P65" s="2865" t="s">
        <v>3163</v>
      </c>
      <c r="Q65" s="2885"/>
    </row>
    <row r="66" spans="1:17" ht="13.5">
      <c r="A66" s="2863" t="s">
        <v>3164</v>
      </c>
      <c r="B66" s="2879">
        <v>2451</v>
      </c>
      <c r="C66" s="2879" t="s">
        <v>3151</v>
      </c>
      <c r="D66" s="2879">
        <v>1830</v>
      </c>
      <c r="E66" s="2879" t="s">
        <v>3151</v>
      </c>
      <c r="F66" s="2879">
        <v>634</v>
      </c>
      <c r="G66" s="2879" t="s">
        <v>3151</v>
      </c>
      <c r="H66" s="2879">
        <v>2480</v>
      </c>
      <c r="I66" s="2879" t="s">
        <v>3151</v>
      </c>
      <c r="J66" s="2879">
        <v>3738</v>
      </c>
      <c r="K66" s="2880" t="s">
        <v>3151</v>
      </c>
      <c r="L66" s="2879">
        <v>4142</v>
      </c>
      <c r="M66" s="2879" t="s">
        <v>3151</v>
      </c>
      <c r="N66" s="2879">
        <v>3085</v>
      </c>
      <c r="O66" s="2881" t="s">
        <v>3151</v>
      </c>
      <c r="P66" s="2865" t="s">
        <v>3165</v>
      </c>
      <c r="Q66" s="2885"/>
    </row>
    <row r="67" spans="1:17" ht="13.5">
      <c r="A67" s="2863" t="s">
        <v>3166</v>
      </c>
      <c r="B67" s="2879">
        <v>645</v>
      </c>
      <c r="C67" s="2879" t="s">
        <v>3151</v>
      </c>
      <c r="D67" s="2879">
        <v>525</v>
      </c>
      <c r="E67" s="2879" t="s">
        <v>3151</v>
      </c>
      <c r="F67" s="2879">
        <v>300</v>
      </c>
      <c r="G67" s="2879" t="s">
        <v>3151</v>
      </c>
      <c r="H67" s="2879">
        <v>648</v>
      </c>
      <c r="I67" s="2879" t="s">
        <v>3151</v>
      </c>
      <c r="J67" s="2879">
        <v>895</v>
      </c>
      <c r="K67" s="2880" t="s">
        <v>3151</v>
      </c>
      <c r="L67" s="2879">
        <v>868</v>
      </c>
      <c r="M67" s="2879" t="s">
        <v>3151</v>
      </c>
      <c r="N67" s="2879">
        <v>937</v>
      </c>
      <c r="O67" s="2881" t="s">
        <v>3151</v>
      </c>
      <c r="P67" s="2865" t="s">
        <v>3167</v>
      </c>
      <c r="Q67" s="2885"/>
    </row>
    <row r="68" spans="1:17" ht="13.5">
      <c r="A68" s="2863" t="s">
        <v>3168</v>
      </c>
      <c r="B68" s="2879">
        <v>546</v>
      </c>
      <c r="C68" s="2879" t="s">
        <v>3151</v>
      </c>
      <c r="D68" s="2879">
        <v>387</v>
      </c>
      <c r="E68" s="2879" t="s">
        <v>3151</v>
      </c>
      <c r="F68" s="2879">
        <v>222</v>
      </c>
      <c r="G68" s="2879" t="s">
        <v>3151</v>
      </c>
      <c r="H68" s="2879">
        <v>476</v>
      </c>
      <c r="I68" s="2879" t="s">
        <v>3151</v>
      </c>
      <c r="J68" s="2879">
        <v>875</v>
      </c>
      <c r="K68" s="2880" t="s">
        <v>3151</v>
      </c>
      <c r="L68" s="2879">
        <v>823</v>
      </c>
      <c r="M68" s="2879" t="s">
        <v>3151</v>
      </c>
      <c r="N68" s="2879">
        <v>960</v>
      </c>
      <c r="O68" s="2881" t="s">
        <v>3151</v>
      </c>
      <c r="P68" s="2865" t="s">
        <v>3169</v>
      </c>
      <c r="Q68" s="2885"/>
    </row>
    <row r="69" spans="1:17" ht="13.5">
      <c r="A69" s="2863" t="s">
        <v>3170</v>
      </c>
      <c r="B69" s="2879">
        <v>228</v>
      </c>
      <c r="C69" s="2879" t="s">
        <v>3151</v>
      </c>
      <c r="D69" s="2879">
        <v>65</v>
      </c>
      <c r="E69" s="2879" t="s">
        <v>1939</v>
      </c>
      <c r="F69" s="2884" t="s">
        <v>65</v>
      </c>
      <c r="G69" s="2884" t="s">
        <v>3151</v>
      </c>
      <c r="H69" s="2884" t="s">
        <v>65</v>
      </c>
      <c r="I69" s="2879" t="s">
        <v>3151</v>
      </c>
      <c r="J69" s="2879">
        <v>564</v>
      </c>
      <c r="K69" s="2880" t="s">
        <v>3151</v>
      </c>
      <c r="L69" s="2879">
        <v>559</v>
      </c>
      <c r="M69" s="2879" t="s">
        <v>3151</v>
      </c>
      <c r="N69" s="2879">
        <v>572</v>
      </c>
      <c r="O69" s="2881" t="s">
        <v>3151</v>
      </c>
      <c r="P69" s="2865" t="s">
        <v>3171</v>
      </c>
      <c r="Q69" s="2885"/>
    </row>
    <row r="70" spans="1:17" ht="13.5">
      <c r="A70" s="2863" t="s">
        <v>3172</v>
      </c>
      <c r="B70" s="2879">
        <v>1576</v>
      </c>
      <c r="C70" s="2879" t="s">
        <v>3151</v>
      </c>
      <c r="D70" s="2879">
        <v>1214</v>
      </c>
      <c r="E70" s="2879" t="s">
        <v>3151</v>
      </c>
      <c r="F70" s="2879">
        <v>1237</v>
      </c>
      <c r="G70" s="2879" t="s">
        <v>3151</v>
      </c>
      <c r="H70" s="2879">
        <v>1202</v>
      </c>
      <c r="I70" s="2879" t="s">
        <v>3151</v>
      </c>
      <c r="J70" s="2879">
        <v>2325</v>
      </c>
      <c r="K70" s="2880" t="s">
        <v>3151</v>
      </c>
      <c r="L70" s="2879">
        <v>2134</v>
      </c>
      <c r="M70" s="2879" t="s">
        <v>3151</v>
      </c>
      <c r="N70" s="2879">
        <v>2634</v>
      </c>
      <c r="O70" s="2881" t="s">
        <v>3151</v>
      </c>
      <c r="P70" s="2865" t="s">
        <v>3173</v>
      </c>
      <c r="Q70" s="2885"/>
    </row>
    <row r="71" spans="1:17" ht="25.5">
      <c r="A71" s="2863" t="s">
        <v>3174</v>
      </c>
      <c r="B71" s="2879">
        <v>1031</v>
      </c>
      <c r="C71" s="2879" t="s">
        <v>3151</v>
      </c>
      <c r="D71" s="2879">
        <v>834</v>
      </c>
      <c r="E71" s="2879" t="s">
        <v>3151</v>
      </c>
      <c r="F71" s="2879">
        <v>671</v>
      </c>
      <c r="G71" s="2879" t="s">
        <v>3151</v>
      </c>
      <c r="H71" s="2879">
        <v>924</v>
      </c>
      <c r="I71" s="2879" t="s">
        <v>3151</v>
      </c>
      <c r="J71" s="2879">
        <v>1438</v>
      </c>
      <c r="K71" s="2880" t="s">
        <v>3151</v>
      </c>
      <c r="L71" s="2879">
        <v>1491</v>
      </c>
      <c r="M71" s="2879" t="s">
        <v>3151</v>
      </c>
      <c r="N71" s="2879">
        <v>1352</v>
      </c>
      <c r="O71" s="2881" t="s">
        <v>3151</v>
      </c>
      <c r="P71" s="2865" t="s">
        <v>3175</v>
      </c>
      <c r="Q71" s="2885"/>
    </row>
    <row r="72" spans="1:17" ht="13.5">
      <c r="A72" s="2882" t="s">
        <v>1128</v>
      </c>
      <c r="B72" s="2874">
        <v>20459</v>
      </c>
      <c r="C72" s="2874" t="s">
        <v>3151</v>
      </c>
      <c r="D72" s="2874">
        <v>18469</v>
      </c>
      <c r="E72" s="2874" t="s">
        <v>3151</v>
      </c>
      <c r="F72" s="2874">
        <v>13164</v>
      </c>
      <c r="G72" s="2874" t="s">
        <v>3151</v>
      </c>
      <c r="H72" s="2874">
        <v>21779</v>
      </c>
      <c r="I72" s="2874" t="s">
        <v>3151</v>
      </c>
      <c r="J72" s="2874">
        <v>24351</v>
      </c>
      <c r="K72" s="2875" t="s">
        <v>3151</v>
      </c>
      <c r="L72" s="2874">
        <v>23515</v>
      </c>
      <c r="M72" s="2874" t="s">
        <v>3151</v>
      </c>
      <c r="N72" s="2874">
        <v>25539</v>
      </c>
      <c r="O72" s="2877" t="s">
        <v>3151</v>
      </c>
      <c r="P72" s="2883" t="s">
        <v>1128</v>
      </c>
    </row>
    <row r="73" spans="1:17" ht="25.5">
      <c r="A73" s="2863" t="s">
        <v>3152</v>
      </c>
      <c r="B73" s="2879">
        <v>2964</v>
      </c>
      <c r="C73" s="2879" t="s">
        <v>3151</v>
      </c>
      <c r="D73" s="2879">
        <v>2715</v>
      </c>
      <c r="E73" s="2879" t="s">
        <v>3151</v>
      </c>
      <c r="F73" s="2879">
        <v>1553</v>
      </c>
      <c r="G73" s="2879" t="s">
        <v>3151</v>
      </c>
      <c r="H73" s="2879">
        <v>3440</v>
      </c>
      <c r="I73" s="2879" t="s">
        <v>3151</v>
      </c>
      <c r="J73" s="2879">
        <v>3450</v>
      </c>
      <c r="K73" s="2880" t="s">
        <v>3151</v>
      </c>
      <c r="L73" s="2879">
        <v>3261</v>
      </c>
      <c r="M73" s="2879" t="s">
        <v>3151</v>
      </c>
      <c r="N73" s="2879">
        <v>3719</v>
      </c>
      <c r="O73" s="2881" t="s">
        <v>3151</v>
      </c>
      <c r="P73" s="2865" t="s">
        <v>3153</v>
      </c>
    </row>
    <row r="74" spans="1:17" ht="25.5">
      <c r="A74" s="2863" t="s">
        <v>3154</v>
      </c>
      <c r="B74" s="2879">
        <v>432</v>
      </c>
      <c r="C74" s="2879" t="s">
        <v>3151</v>
      </c>
      <c r="D74" s="2879">
        <v>421</v>
      </c>
      <c r="E74" s="2879" t="s">
        <v>3151</v>
      </c>
      <c r="F74" s="2879">
        <v>317</v>
      </c>
      <c r="G74" s="2879" t="s">
        <v>3151</v>
      </c>
      <c r="H74" s="2879">
        <v>485</v>
      </c>
      <c r="I74" s="2879" t="s">
        <v>3151</v>
      </c>
      <c r="J74" s="2879">
        <v>453</v>
      </c>
      <c r="K74" s="2880" t="s">
        <v>3151</v>
      </c>
      <c r="L74" s="2879">
        <v>546</v>
      </c>
      <c r="M74" s="2879" t="s">
        <v>3151</v>
      </c>
      <c r="N74" s="2879">
        <v>321</v>
      </c>
      <c r="O74" s="2881" t="s">
        <v>3151</v>
      </c>
      <c r="P74" s="2865" t="s">
        <v>3155</v>
      </c>
    </row>
    <row r="75" spans="1:17" ht="13.5">
      <c r="A75" s="2863" t="s">
        <v>3156</v>
      </c>
      <c r="B75" s="2879">
        <v>740</v>
      </c>
      <c r="C75" s="2879" t="s">
        <v>3151</v>
      </c>
      <c r="D75" s="2879">
        <v>615</v>
      </c>
      <c r="E75" s="2879" t="s">
        <v>3151</v>
      </c>
      <c r="F75" s="2879">
        <v>323</v>
      </c>
      <c r="G75" s="2879" t="s">
        <v>3151</v>
      </c>
      <c r="H75" s="2879">
        <v>797</v>
      </c>
      <c r="I75" s="2879" t="s">
        <v>3151</v>
      </c>
      <c r="J75" s="2879">
        <v>985</v>
      </c>
      <c r="K75" s="2880" t="s">
        <v>3151</v>
      </c>
      <c r="L75" s="2879">
        <v>995</v>
      </c>
      <c r="M75" s="2879" t="s">
        <v>3151</v>
      </c>
      <c r="N75" s="2879">
        <v>971</v>
      </c>
      <c r="O75" s="2881" t="s">
        <v>3151</v>
      </c>
      <c r="P75" s="2865" t="s">
        <v>3157</v>
      </c>
    </row>
    <row r="76" spans="1:17" ht="25.5">
      <c r="A76" s="2863" t="s">
        <v>3158</v>
      </c>
      <c r="B76" s="2879">
        <v>6402</v>
      </c>
      <c r="C76" s="2879" t="s">
        <v>3151</v>
      </c>
      <c r="D76" s="2879">
        <v>6126</v>
      </c>
      <c r="E76" s="2879" t="s">
        <v>3151</v>
      </c>
      <c r="F76" s="2879">
        <v>4952</v>
      </c>
      <c r="G76" s="2879" t="s">
        <v>3151</v>
      </c>
      <c r="H76" s="2879">
        <v>6858</v>
      </c>
      <c r="I76" s="2879" t="s">
        <v>3151</v>
      </c>
      <c r="J76" s="2879">
        <v>6941</v>
      </c>
      <c r="K76" s="2880" t="s">
        <v>3151</v>
      </c>
      <c r="L76" s="2879">
        <v>6767</v>
      </c>
      <c r="M76" s="2879" t="s">
        <v>3151</v>
      </c>
      <c r="N76" s="2879">
        <v>7188</v>
      </c>
      <c r="O76" s="2881" t="s">
        <v>3151</v>
      </c>
      <c r="P76" s="2865" t="s">
        <v>3159</v>
      </c>
    </row>
    <row r="77" spans="1:17" ht="38.25">
      <c r="A77" s="2863" t="s">
        <v>3160</v>
      </c>
      <c r="B77" s="2879">
        <v>644</v>
      </c>
      <c r="C77" s="2879" t="s">
        <v>3151</v>
      </c>
      <c r="D77" s="2879">
        <v>596</v>
      </c>
      <c r="E77" s="2879" t="s">
        <v>3151</v>
      </c>
      <c r="F77" s="2879">
        <v>386</v>
      </c>
      <c r="G77" s="2879" t="s">
        <v>3151</v>
      </c>
      <c r="H77" s="2879">
        <v>727</v>
      </c>
      <c r="I77" s="2879" t="s">
        <v>3151</v>
      </c>
      <c r="J77" s="2879">
        <v>737</v>
      </c>
      <c r="K77" s="2880" t="s">
        <v>3151</v>
      </c>
      <c r="L77" s="2879">
        <v>733</v>
      </c>
      <c r="M77" s="2879" t="s">
        <v>3151</v>
      </c>
      <c r="N77" s="2879">
        <v>743</v>
      </c>
      <c r="O77" s="2881" t="s">
        <v>3151</v>
      </c>
      <c r="P77" s="2865" t="s">
        <v>3161</v>
      </c>
    </row>
    <row r="78" spans="1:17" ht="13.5">
      <c r="A78" s="2863" t="s">
        <v>3162</v>
      </c>
      <c r="B78" s="2879">
        <v>1062</v>
      </c>
      <c r="C78" s="2879" t="s">
        <v>3151</v>
      </c>
      <c r="D78" s="2879">
        <v>1097</v>
      </c>
      <c r="E78" s="2879" t="s">
        <v>3151</v>
      </c>
      <c r="F78" s="2879">
        <v>761</v>
      </c>
      <c r="G78" s="2879" t="s">
        <v>3151</v>
      </c>
      <c r="H78" s="2879">
        <v>1307</v>
      </c>
      <c r="I78" s="2879" t="s">
        <v>3151</v>
      </c>
      <c r="J78" s="2879">
        <v>993</v>
      </c>
      <c r="K78" s="2880" t="s">
        <v>3151</v>
      </c>
      <c r="L78" s="2879">
        <v>1024</v>
      </c>
      <c r="M78" s="2879" t="s">
        <v>3151</v>
      </c>
      <c r="N78" s="2879">
        <v>947</v>
      </c>
      <c r="O78" s="2881" t="s">
        <v>3151</v>
      </c>
      <c r="P78" s="2865" t="s">
        <v>3163</v>
      </c>
    </row>
    <row r="79" spans="1:17" ht="13.5">
      <c r="A79" s="2863" t="s">
        <v>3164</v>
      </c>
      <c r="B79" s="2879">
        <v>2710</v>
      </c>
      <c r="C79" s="2879" t="s">
        <v>3151</v>
      </c>
      <c r="D79" s="2879">
        <v>2399</v>
      </c>
      <c r="E79" s="2879" t="s">
        <v>3151</v>
      </c>
      <c r="F79" s="2879">
        <v>1598</v>
      </c>
      <c r="G79" s="2879" t="s">
        <v>1939</v>
      </c>
      <c r="H79" s="2879">
        <v>2898</v>
      </c>
      <c r="I79" s="2879" t="s">
        <v>3151</v>
      </c>
      <c r="J79" s="2879">
        <v>3318</v>
      </c>
      <c r="K79" s="2880" t="s">
        <v>3151</v>
      </c>
      <c r="L79" s="2879">
        <v>3101</v>
      </c>
      <c r="M79" s="2879" t="s">
        <v>3151</v>
      </c>
      <c r="N79" s="2879">
        <v>3626</v>
      </c>
      <c r="O79" s="2881" t="s">
        <v>3151</v>
      </c>
      <c r="P79" s="2865" t="s">
        <v>3165</v>
      </c>
    </row>
    <row r="80" spans="1:17" ht="13.5">
      <c r="A80" s="2863" t="s">
        <v>3166</v>
      </c>
      <c r="B80" s="2879">
        <v>643</v>
      </c>
      <c r="C80" s="2879" t="s">
        <v>3151</v>
      </c>
      <c r="D80" s="2879">
        <v>562</v>
      </c>
      <c r="E80" s="2879" t="s">
        <v>3151</v>
      </c>
      <c r="F80" s="2879">
        <v>361</v>
      </c>
      <c r="G80" s="2879" t="s">
        <v>3151</v>
      </c>
      <c r="H80" s="2879">
        <v>688</v>
      </c>
      <c r="I80" s="2879" t="s">
        <v>3151</v>
      </c>
      <c r="J80" s="2879">
        <v>799</v>
      </c>
      <c r="K80" s="2880" t="s">
        <v>3151</v>
      </c>
      <c r="L80" s="2879">
        <v>818</v>
      </c>
      <c r="M80" s="2879" t="s">
        <v>3151</v>
      </c>
      <c r="N80" s="2879">
        <v>771</v>
      </c>
      <c r="O80" s="2881" t="s">
        <v>3151</v>
      </c>
      <c r="P80" s="2865" t="s">
        <v>3167</v>
      </c>
    </row>
    <row r="81" spans="1:17" ht="13.5">
      <c r="A81" s="2863" t="s">
        <v>3168</v>
      </c>
      <c r="B81" s="2879">
        <v>829</v>
      </c>
      <c r="C81" s="2879" t="s">
        <v>3151</v>
      </c>
      <c r="D81" s="2879">
        <v>646</v>
      </c>
      <c r="E81" s="2879" t="s">
        <v>3151</v>
      </c>
      <c r="F81" s="2879">
        <v>452</v>
      </c>
      <c r="G81" s="2879" t="s">
        <v>3151</v>
      </c>
      <c r="H81" s="2879">
        <v>767</v>
      </c>
      <c r="I81" s="2879" t="s">
        <v>3151</v>
      </c>
      <c r="J81" s="2879">
        <v>1186</v>
      </c>
      <c r="K81" s="2880" t="s">
        <v>3151</v>
      </c>
      <c r="L81" s="2879">
        <v>1064</v>
      </c>
      <c r="M81" s="2879" t="s">
        <v>3151</v>
      </c>
      <c r="N81" s="2879">
        <v>1358</v>
      </c>
      <c r="O81" s="2881" t="s">
        <v>3151</v>
      </c>
      <c r="P81" s="2865" t="s">
        <v>3169</v>
      </c>
    </row>
    <row r="82" spans="1:17" ht="13.5">
      <c r="A82" s="2863" t="s">
        <v>3170</v>
      </c>
      <c r="B82" s="2879">
        <v>321</v>
      </c>
      <c r="C82" s="2879" t="s">
        <v>3151</v>
      </c>
      <c r="D82" s="2879">
        <v>132</v>
      </c>
      <c r="E82" s="2879" t="s">
        <v>3151</v>
      </c>
      <c r="F82" s="2884" t="s">
        <v>65</v>
      </c>
      <c r="G82" s="2879" t="s">
        <v>3151</v>
      </c>
      <c r="H82" s="2879">
        <v>165</v>
      </c>
      <c r="I82" s="2879" t="s">
        <v>1939</v>
      </c>
      <c r="J82" s="2879">
        <v>691</v>
      </c>
      <c r="K82" s="2880" t="s">
        <v>3151</v>
      </c>
      <c r="L82" s="2879">
        <v>697</v>
      </c>
      <c r="M82" s="2879" t="s">
        <v>3151</v>
      </c>
      <c r="N82" s="2879">
        <v>683</v>
      </c>
      <c r="O82" s="2881" t="s">
        <v>3151</v>
      </c>
      <c r="P82" s="2865" t="s">
        <v>3171</v>
      </c>
    </row>
    <row r="83" spans="1:17" ht="13.5">
      <c r="A83" s="2863" t="s">
        <v>3172</v>
      </c>
      <c r="B83" s="2879">
        <v>2318</v>
      </c>
      <c r="C83" s="2879" t="s">
        <v>3151</v>
      </c>
      <c r="D83" s="2879">
        <v>1964</v>
      </c>
      <c r="E83" s="2879" t="s">
        <v>3151</v>
      </c>
      <c r="F83" s="2879">
        <v>1621</v>
      </c>
      <c r="G83" s="2879" t="s">
        <v>3151</v>
      </c>
      <c r="H83" s="2879">
        <v>2178</v>
      </c>
      <c r="I83" s="2879" t="s">
        <v>3151</v>
      </c>
      <c r="J83" s="2879">
        <v>3009</v>
      </c>
      <c r="K83" s="2880" t="s">
        <v>3151</v>
      </c>
      <c r="L83" s="2879">
        <v>2870</v>
      </c>
      <c r="M83" s="2879" t="s">
        <v>3151</v>
      </c>
      <c r="N83" s="2879">
        <v>3208</v>
      </c>
      <c r="O83" s="2881" t="s">
        <v>3151</v>
      </c>
      <c r="P83" s="2865" t="s">
        <v>3173</v>
      </c>
    </row>
    <row r="84" spans="1:17" ht="25.5">
      <c r="A84" s="2863" t="s">
        <v>3174</v>
      </c>
      <c r="B84" s="2879">
        <v>1397</v>
      </c>
      <c r="C84" s="2879" t="s">
        <v>3151</v>
      </c>
      <c r="D84" s="2879">
        <v>1196</v>
      </c>
      <c r="E84" s="2879" t="s">
        <v>3151</v>
      </c>
      <c r="F84" s="2879">
        <v>759</v>
      </c>
      <c r="G84" s="2879" t="s">
        <v>3151</v>
      </c>
      <c r="H84" s="2879">
        <v>1469</v>
      </c>
      <c r="I84" s="2879" t="s">
        <v>3151</v>
      </c>
      <c r="J84" s="2879">
        <v>1789</v>
      </c>
      <c r="K84" s="2880" t="s">
        <v>3151</v>
      </c>
      <c r="L84" s="2879">
        <v>1638</v>
      </c>
      <c r="M84" s="2879" t="s">
        <v>3151</v>
      </c>
      <c r="N84" s="2879">
        <v>2004</v>
      </c>
      <c r="O84" s="2881" t="s">
        <v>3151</v>
      </c>
      <c r="P84" s="2865" t="s">
        <v>3175</v>
      </c>
      <c r="Q84" s="2885"/>
    </row>
    <row r="85" spans="1:17" ht="13.5">
      <c r="A85" s="2882" t="s">
        <v>3189</v>
      </c>
      <c r="B85" s="2874">
        <v>16856</v>
      </c>
      <c r="C85" s="2874" t="s">
        <v>3151</v>
      </c>
      <c r="D85" s="2874">
        <v>14925</v>
      </c>
      <c r="E85" s="2874" t="s">
        <v>3151</v>
      </c>
      <c r="F85" s="2874">
        <v>9607</v>
      </c>
      <c r="G85" s="2874" t="s">
        <v>3151</v>
      </c>
      <c r="H85" s="2874">
        <v>17087</v>
      </c>
      <c r="I85" s="2874" t="s">
        <v>3151</v>
      </c>
      <c r="J85" s="2874">
        <v>18953</v>
      </c>
      <c r="K85" s="2888" t="s">
        <v>3151</v>
      </c>
      <c r="L85" s="2874">
        <v>17727</v>
      </c>
      <c r="M85" s="2874" t="s">
        <v>3151</v>
      </c>
      <c r="N85" s="2874">
        <v>20454</v>
      </c>
      <c r="O85" s="2877" t="s">
        <v>3151</v>
      </c>
      <c r="P85" s="2883" t="s">
        <v>3189</v>
      </c>
      <c r="Q85" s="2885"/>
    </row>
    <row r="86" spans="1:17" ht="25.5">
      <c r="A86" s="2863" t="s">
        <v>3152</v>
      </c>
      <c r="B86" s="2879">
        <v>2463</v>
      </c>
      <c r="C86" s="2879" t="s">
        <v>3151</v>
      </c>
      <c r="D86" s="2879">
        <v>2041</v>
      </c>
      <c r="E86" s="2879" t="s">
        <v>3151</v>
      </c>
      <c r="F86" s="2879">
        <v>1229</v>
      </c>
      <c r="G86" s="2879" t="s">
        <v>3151</v>
      </c>
      <c r="H86" s="2879">
        <v>2371</v>
      </c>
      <c r="I86" s="2879" t="s">
        <v>3151</v>
      </c>
      <c r="J86" s="2879">
        <v>2921</v>
      </c>
      <c r="K86" s="2880" t="s">
        <v>3151</v>
      </c>
      <c r="L86" s="2879">
        <v>2695</v>
      </c>
      <c r="M86" s="2879" t="s">
        <v>3151</v>
      </c>
      <c r="N86" s="2879">
        <v>3196</v>
      </c>
      <c r="O86" s="2881" t="s">
        <v>3151</v>
      </c>
      <c r="P86" s="2865" t="s">
        <v>3153</v>
      </c>
      <c r="Q86" s="2885"/>
    </row>
    <row r="87" spans="1:17" ht="25.5">
      <c r="A87" s="2863" t="s">
        <v>3154</v>
      </c>
      <c r="B87" s="2879">
        <v>354</v>
      </c>
      <c r="C87" s="2879" t="s">
        <v>3151</v>
      </c>
      <c r="D87" s="2879">
        <v>318</v>
      </c>
      <c r="E87" s="2879" t="s">
        <v>3151</v>
      </c>
      <c r="F87" s="2879">
        <v>196</v>
      </c>
      <c r="G87" s="2879" t="s">
        <v>1939</v>
      </c>
      <c r="H87" s="2879">
        <v>368</v>
      </c>
      <c r="I87" s="2879" t="s">
        <v>3151</v>
      </c>
      <c r="J87" s="2879">
        <v>392</v>
      </c>
      <c r="K87" s="2880" t="s">
        <v>3151</v>
      </c>
      <c r="L87" s="2879">
        <v>433</v>
      </c>
      <c r="M87" s="2879" t="s">
        <v>3151</v>
      </c>
      <c r="N87" s="2879">
        <v>342</v>
      </c>
      <c r="O87" s="2881" t="s">
        <v>3151</v>
      </c>
      <c r="P87" s="2865" t="s">
        <v>3155</v>
      </c>
      <c r="Q87" s="2885"/>
    </row>
    <row r="88" spans="1:17" ht="13.5">
      <c r="A88" s="2863" t="s">
        <v>3156</v>
      </c>
      <c r="B88" s="2879">
        <v>501</v>
      </c>
      <c r="C88" s="2879" t="s">
        <v>3151</v>
      </c>
      <c r="D88" s="2879">
        <v>319</v>
      </c>
      <c r="E88" s="2879" t="s">
        <v>3151</v>
      </c>
      <c r="F88" s="2879">
        <v>137</v>
      </c>
      <c r="G88" s="2879" t="s">
        <v>3151</v>
      </c>
      <c r="H88" s="2879">
        <v>394</v>
      </c>
      <c r="I88" s="2879" t="s">
        <v>3151</v>
      </c>
      <c r="J88" s="2879">
        <v>698</v>
      </c>
      <c r="K88" s="2880" t="s">
        <v>3151</v>
      </c>
      <c r="L88" s="2879">
        <v>584</v>
      </c>
      <c r="M88" s="2879" t="s">
        <v>3151</v>
      </c>
      <c r="N88" s="2879">
        <v>838</v>
      </c>
      <c r="O88" s="2881" t="s">
        <v>3151</v>
      </c>
      <c r="P88" s="2865" t="s">
        <v>3157</v>
      </c>
      <c r="Q88" s="2885"/>
    </row>
    <row r="89" spans="1:17" ht="25.5">
      <c r="A89" s="2863" t="s">
        <v>3158</v>
      </c>
      <c r="B89" s="2879">
        <v>6276</v>
      </c>
      <c r="C89" s="2879" t="s">
        <v>3151</v>
      </c>
      <c r="D89" s="2879">
        <v>5859</v>
      </c>
      <c r="E89" s="2879" t="s">
        <v>3151</v>
      </c>
      <c r="F89" s="2879">
        <v>4273</v>
      </c>
      <c r="G89" s="2879" t="s">
        <v>3151</v>
      </c>
      <c r="H89" s="2879">
        <v>6503</v>
      </c>
      <c r="I89" s="2879" t="s">
        <v>3151</v>
      </c>
      <c r="J89" s="2879">
        <v>6728</v>
      </c>
      <c r="K89" s="2880" t="s">
        <v>3151</v>
      </c>
      <c r="L89" s="2879">
        <v>6632</v>
      </c>
      <c r="M89" s="2879" t="s">
        <v>3151</v>
      </c>
      <c r="N89" s="2879">
        <v>6846</v>
      </c>
      <c r="O89" s="2881" t="s">
        <v>3151</v>
      </c>
      <c r="P89" s="2865" t="s">
        <v>3159</v>
      </c>
      <c r="Q89" s="2885"/>
    </row>
    <row r="90" spans="1:17" ht="38.25">
      <c r="A90" s="2863" t="s">
        <v>3160</v>
      </c>
      <c r="B90" s="2879">
        <v>720</v>
      </c>
      <c r="C90" s="2879" t="s">
        <v>3151</v>
      </c>
      <c r="D90" s="2879">
        <v>742</v>
      </c>
      <c r="E90" s="2879" t="s">
        <v>3151</v>
      </c>
      <c r="F90" s="2879">
        <v>478</v>
      </c>
      <c r="G90" s="2879" t="s">
        <v>3151</v>
      </c>
      <c r="H90" s="2879">
        <v>849</v>
      </c>
      <c r="I90" s="2879" t="s">
        <v>3151</v>
      </c>
      <c r="J90" s="2879">
        <v>696</v>
      </c>
      <c r="K90" s="2880" t="s">
        <v>3151</v>
      </c>
      <c r="L90" s="2879">
        <v>597</v>
      </c>
      <c r="M90" s="2879" t="s">
        <v>3151</v>
      </c>
      <c r="N90" s="2879">
        <v>817</v>
      </c>
      <c r="O90" s="2881" t="s">
        <v>3151</v>
      </c>
      <c r="P90" s="2865" t="s">
        <v>3161</v>
      </c>
      <c r="Q90" s="2885"/>
    </row>
    <row r="91" spans="1:17" ht="13.5">
      <c r="A91" s="2863" t="s">
        <v>3162</v>
      </c>
      <c r="B91" s="2879">
        <v>1024</v>
      </c>
      <c r="C91" s="2879" t="s">
        <v>3151</v>
      </c>
      <c r="D91" s="2879">
        <v>1099</v>
      </c>
      <c r="E91" s="2879" t="s">
        <v>3151</v>
      </c>
      <c r="F91" s="2879">
        <v>768</v>
      </c>
      <c r="G91" s="2879" t="s">
        <v>3151</v>
      </c>
      <c r="H91" s="2879">
        <v>1234</v>
      </c>
      <c r="I91" s="2879" t="s">
        <v>3151</v>
      </c>
      <c r="J91" s="2879">
        <v>943</v>
      </c>
      <c r="K91" s="2880" t="s">
        <v>3151</v>
      </c>
      <c r="L91" s="2879">
        <v>884</v>
      </c>
      <c r="M91" s="2879" t="s">
        <v>3151</v>
      </c>
      <c r="N91" s="2879">
        <v>1015</v>
      </c>
      <c r="O91" s="2881" t="s">
        <v>3151</v>
      </c>
      <c r="P91" s="2865" t="s">
        <v>3163</v>
      </c>
      <c r="Q91" s="2885"/>
    </row>
    <row r="92" spans="1:17" ht="13.5">
      <c r="A92" s="2863" t="s">
        <v>3164</v>
      </c>
      <c r="B92" s="2879">
        <v>2172</v>
      </c>
      <c r="C92" s="2879" t="s">
        <v>3151</v>
      </c>
      <c r="D92" s="2879">
        <v>1843</v>
      </c>
      <c r="E92" s="2879" t="s">
        <v>3151</v>
      </c>
      <c r="F92" s="2879">
        <v>603</v>
      </c>
      <c r="G92" s="2879" t="s">
        <v>3151</v>
      </c>
      <c r="H92" s="2879">
        <v>2347</v>
      </c>
      <c r="I92" s="2879" t="s">
        <v>3151</v>
      </c>
      <c r="J92" s="2879">
        <v>2531</v>
      </c>
      <c r="K92" s="2880" t="s">
        <v>3151</v>
      </c>
      <c r="L92" s="2879">
        <v>2452</v>
      </c>
      <c r="M92" s="2879" t="s">
        <v>3151</v>
      </c>
      <c r="N92" s="2879">
        <v>2627</v>
      </c>
      <c r="O92" s="2881" t="s">
        <v>3151</v>
      </c>
      <c r="P92" s="2865" t="s">
        <v>3165</v>
      </c>
      <c r="Q92" s="2885"/>
    </row>
    <row r="93" spans="1:17" ht="13.5">
      <c r="A93" s="2863" t="s">
        <v>3166</v>
      </c>
      <c r="B93" s="2879">
        <v>734</v>
      </c>
      <c r="C93" s="2879" t="s">
        <v>3151</v>
      </c>
      <c r="D93" s="2879">
        <v>647</v>
      </c>
      <c r="E93" s="2879" t="s">
        <v>3151</v>
      </c>
      <c r="F93" s="2879">
        <v>395</v>
      </c>
      <c r="G93" s="2879" t="s">
        <v>3151</v>
      </c>
      <c r="H93" s="2879">
        <v>749</v>
      </c>
      <c r="I93" s="2879" t="s">
        <v>3151</v>
      </c>
      <c r="J93" s="2879">
        <v>829</v>
      </c>
      <c r="K93" s="2880" t="s">
        <v>3151</v>
      </c>
      <c r="L93" s="2879">
        <v>825</v>
      </c>
      <c r="M93" s="2879" t="s">
        <v>3151</v>
      </c>
      <c r="N93" s="2879">
        <v>834</v>
      </c>
      <c r="O93" s="2881" t="s">
        <v>3151</v>
      </c>
      <c r="P93" s="2865" t="s">
        <v>3167</v>
      </c>
      <c r="Q93" s="2885"/>
    </row>
    <row r="94" spans="1:17" ht="13.5">
      <c r="A94" s="2863" t="s">
        <v>3168</v>
      </c>
      <c r="B94" s="2879">
        <v>663</v>
      </c>
      <c r="C94" s="2879" t="s">
        <v>3151</v>
      </c>
      <c r="D94" s="2879">
        <v>502</v>
      </c>
      <c r="E94" s="2879" t="s">
        <v>3151</v>
      </c>
      <c r="F94" s="2879">
        <v>201</v>
      </c>
      <c r="G94" s="2879" t="s">
        <v>3151</v>
      </c>
      <c r="H94" s="2879">
        <v>625</v>
      </c>
      <c r="I94" s="2879" t="s">
        <v>3151</v>
      </c>
      <c r="J94" s="2879">
        <v>838</v>
      </c>
      <c r="K94" s="2880" t="s">
        <v>3151</v>
      </c>
      <c r="L94" s="2879">
        <v>687</v>
      </c>
      <c r="M94" s="2879" t="s">
        <v>3151</v>
      </c>
      <c r="N94" s="2879">
        <v>1022</v>
      </c>
      <c r="O94" s="2881" t="s">
        <v>3151</v>
      </c>
      <c r="P94" s="2865" t="s">
        <v>3169</v>
      </c>
      <c r="Q94" s="2885"/>
    </row>
    <row r="95" spans="1:17" ht="13.5">
      <c r="A95" s="2863" t="s">
        <v>3170</v>
      </c>
      <c r="B95" s="2879">
        <v>264</v>
      </c>
      <c r="C95" s="2879" t="s">
        <v>3151</v>
      </c>
      <c r="D95" s="2879">
        <v>89</v>
      </c>
      <c r="E95" s="2879" t="s">
        <v>1939</v>
      </c>
      <c r="F95" s="2884" t="s">
        <v>65</v>
      </c>
      <c r="G95" s="2879" t="s">
        <v>3151</v>
      </c>
      <c r="H95" s="2879">
        <v>113</v>
      </c>
      <c r="I95" s="2879" t="s">
        <v>1939</v>
      </c>
      <c r="J95" s="2879">
        <v>453</v>
      </c>
      <c r="K95" s="2880" t="s">
        <v>3151</v>
      </c>
      <c r="L95" s="2879">
        <v>281</v>
      </c>
      <c r="M95" s="2879" t="s">
        <v>3151</v>
      </c>
      <c r="N95" s="2879">
        <v>663</v>
      </c>
      <c r="O95" s="2881" t="s">
        <v>3151</v>
      </c>
      <c r="P95" s="2865" t="s">
        <v>3171</v>
      </c>
      <c r="Q95" s="2885"/>
    </row>
    <row r="96" spans="1:17" ht="13.5">
      <c r="A96" s="2863" t="s">
        <v>3172</v>
      </c>
      <c r="B96" s="2879">
        <v>841</v>
      </c>
      <c r="C96" s="2879" t="s">
        <v>3151</v>
      </c>
      <c r="D96" s="2879">
        <v>755</v>
      </c>
      <c r="E96" s="2879" t="s">
        <v>3151</v>
      </c>
      <c r="F96" s="2879">
        <v>808</v>
      </c>
      <c r="G96" s="2879" t="s">
        <v>3151</v>
      </c>
      <c r="H96" s="2879">
        <v>734</v>
      </c>
      <c r="I96" s="2879" t="s">
        <v>3151</v>
      </c>
      <c r="J96" s="2879">
        <v>933</v>
      </c>
      <c r="K96" s="2880" t="s">
        <v>3151</v>
      </c>
      <c r="L96" s="2879">
        <v>735</v>
      </c>
      <c r="M96" s="2879" t="s">
        <v>3151</v>
      </c>
      <c r="N96" s="2879">
        <v>1176</v>
      </c>
      <c r="O96" s="2881" t="s">
        <v>3151</v>
      </c>
      <c r="P96" s="2865" t="s">
        <v>3173</v>
      </c>
      <c r="Q96" s="2885"/>
    </row>
    <row r="97" spans="1:17" ht="25.5">
      <c r="A97" s="2863" t="s">
        <v>3174</v>
      </c>
      <c r="B97" s="2879">
        <v>845</v>
      </c>
      <c r="C97" s="2879" t="s">
        <v>3151</v>
      </c>
      <c r="D97" s="2879">
        <v>710</v>
      </c>
      <c r="E97" s="2879" t="s">
        <v>3151</v>
      </c>
      <c r="F97" s="2879">
        <v>489</v>
      </c>
      <c r="G97" s="2879" t="s">
        <v>3151</v>
      </c>
      <c r="H97" s="2879">
        <v>800</v>
      </c>
      <c r="I97" s="2879" t="s">
        <v>3151</v>
      </c>
      <c r="J97" s="2879">
        <v>991</v>
      </c>
      <c r="K97" s="2880" t="s">
        <v>3151</v>
      </c>
      <c r="L97" s="2879">
        <v>921</v>
      </c>
      <c r="M97" s="2879" t="s">
        <v>3151</v>
      </c>
      <c r="N97" s="2879">
        <v>1077</v>
      </c>
      <c r="O97" s="2881" t="s">
        <v>3151</v>
      </c>
      <c r="P97" s="2865" t="s">
        <v>3175</v>
      </c>
      <c r="Q97" s="2885"/>
    </row>
    <row r="98" spans="1:17" ht="13.5">
      <c r="A98" s="2882" t="s">
        <v>3190</v>
      </c>
      <c r="B98" s="2874">
        <v>18204</v>
      </c>
      <c r="C98" s="2874" t="s">
        <v>3151</v>
      </c>
      <c r="D98" s="2874">
        <v>15286</v>
      </c>
      <c r="E98" s="2874" t="s">
        <v>3151</v>
      </c>
      <c r="F98" s="2874">
        <v>10836</v>
      </c>
      <c r="G98" s="2874" t="s">
        <v>3151</v>
      </c>
      <c r="H98" s="2874">
        <v>17792</v>
      </c>
      <c r="I98" s="2874" t="s">
        <v>3151</v>
      </c>
      <c r="J98" s="2874">
        <v>22241</v>
      </c>
      <c r="K98" s="2875" t="s">
        <v>3151</v>
      </c>
      <c r="L98" s="2874">
        <v>20438</v>
      </c>
      <c r="M98" s="2874" t="s">
        <v>3151</v>
      </c>
      <c r="N98" s="2874">
        <v>24754</v>
      </c>
      <c r="O98" s="2889" t="s">
        <v>3151</v>
      </c>
      <c r="P98" s="2883" t="s">
        <v>3190</v>
      </c>
    </row>
    <row r="99" spans="1:17" ht="25.5">
      <c r="A99" s="2863" t="s">
        <v>3152</v>
      </c>
      <c r="B99" s="2879">
        <v>2545</v>
      </c>
      <c r="C99" s="2879" t="s">
        <v>3151</v>
      </c>
      <c r="D99" s="2879">
        <v>2176</v>
      </c>
      <c r="E99" s="2879" t="s">
        <v>3151</v>
      </c>
      <c r="F99" s="2879">
        <v>1355</v>
      </c>
      <c r="G99" s="2879" t="s">
        <v>3151</v>
      </c>
      <c r="H99" s="2879">
        <v>2638</v>
      </c>
      <c r="I99" s="2879" t="s">
        <v>3151</v>
      </c>
      <c r="J99" s="2879">
        <v>3055</v>
      </c>
      <c r="K99" s="2880" t="s">
        <v>3151</v>
      </c>
      <c r="L99" s="2879">
        <v>2637</v>
      </c>
      <c r="M99" s="2879" t="s">
        <v>3151</v>
      </c>
      <c r="N99" s="2879">
        <v>3636</v>
      </c>
      <c r="O99" s="2881" t="s">
        <v>3151</v>
      </c>
      <c r="P99" s="2865" t="s">
        <v>3153</v>
      </c>
    </row>
    <row r="100" spans="1:17" ht="25.5">
      <c r="A100" s="2863" t="s">
        <v>3154</v>
      </c>
      <c r="B100" s="2879">
        <v>288</v>
      </c>
      <c r="C100" s="2879" t="s">
        <v>3151</v>
      </c>
      <c r="D100" s="2879">
        <v>280</v>
      </c>
      <c r="E100" s="2879" t="s">
        <v>3151</v>
      </c>
      <c r="F100" s="2879">
        <v>172</v>
      </c>
      <c r="G100" s="2879" t="s">
        <v>3151</v>
      </c>
      <c r="H100" s="2879">
        <v>341</v>
      </c>
      <c r="I100" s="2879" t="s">
        <v>3151</v>
      </c>
      <c r="J100" s="2879">
        <v>299</v>
      </c>
      <c r="K100" s="2880" t="s">
        <v>3151</v>
      </c>
      <c r="L100" s="2879">
        <v>255</v>
      </c>
      <c r="M100" s="2879" t="s">
        <v>3151</v>
      </c>
      <c r="N100" s="2879">
        <v>361</v>
      </c>
      <c r="O100" s="2881" t="s">
        <v>3151</v>
      </c>
      <c r="P100" s="2865" t="s">
        <v>3155</v>
      </c>
    </row>
    <row r="101" spans="1:17" ht="13.5">
      <c r="A101" s="2863" t="s">
        <v>3156</v>
      </c>
      <c r="B101" s="2879">
        <v>619</v>
      </c>
      <c r="C101" s="2879" t="s">
        <v>3151</v>
      </c>
      <c r="D101" s="2879">
        <v>429</v>
      </c>
      <c r="E101" s="2879" t="s">
        <v>3151</v>
      </c>
      <c r="F101" s="2879">
        <v>259</v>
      </c>
      <c r="G101" s="2879" t="s">
        <v>3151</v>
      </c>
      <c r="H101" s="2879">
        <v>526</v>
      </c>
      <c r="I101" s="2879" t="s">
        <v>3151</v>
      </c>
      <c r="J101" s="2879">
        <v>880</v>
      </c>
      <c r="K101" s="2880" t="s">
        <v>3151</v>
      </c>
      <c r="L101" s="2879">
        <v>764</v>
      </c>
      <c r="M101" s="2879" t="s">
        <v>3151</v>
      </c>
      <c r="N101" s="2879">
        <v>1042</v>
      </c>
      <c r="O101" s="2881" t="s">
        <v>3151</v>
      </c>
      <c r="P101" s="2865" t="s">
        <v>3157</v>
      </c>
    </row>
    <row r="102" spans="1:17" ht="25.5">
      <c r="A102" s="2863" t="s">
        <v>3158</v>
      </c>
      <c r="B102" s="2879">
        <v>6192</v>
      </c>
      <c r="C102" s="2879" t="s">
        <v>3151</v>
      </c>
      <c r="D102" s="2879">
        <v>5599</v>
      </c>
      <c r="E102" s="2879" t="s">
        <v>3151</v>
      </c>
      <c r="F102" s="2879">
        <v>4594</v>
      </c>
      <c r="G102" s="2879" t="s">
        <v>3151</v>
      </c>
      <c r="H102" s="2879">
        <v>6165</v>
      </c>
      <c r="I102" s="2879" t="s">
        <v>3151</v>
      </c>
      <c r="J102" s="2879">
        <v>7012</v>
      </c>
      <c r="K102" s="2880" t="s">
        <v>3151</v>
      </c>
      <c r="L102" s="2879">
        <v>6837</v>
      </c>
      <c r="M102" s="2879" t="s">
        <v>3151</v>
      </c>
      <c r="N102" s="2879">
        <v>7257</v>
      </c>
      <c r="O102" s="2881" t="s">
        <v>3151</v>
      </c>
      <c r="P102" s="2865" t="s">
        <v>3159</v>
      </c>
    </row>
    <row r="103" spans="1:17" ht="38.25">
      <c r="A103" s="2863" t="s">
        <v>3160</v>
      </c>
      <c r="B103" s="2879">
        <v>740</v>
      </c>
      <c r="C103" s="2879" t="s">
        <v>3151</v>
      </c>
      <c r="D103" s="2879">
        <v>739</v>
      </c>
      <c r="E103" s="2879" t="s">
        <v>3151</v>
      </c>
      <c r="F103" s="2879">
        <v>558</v>
      </c>
      <c r="G103" s="2879" t="s">
        <v>3151</v>
      </c>
      <c r="H103" s="2879">
        <v>842</v>
      </c>
      <c r="I103" s="2879" t="s">
        <v>3151</v>
      </c>
      <c r="J103" s="2879">
        <v>740</v>
      </c>
      <c r="K103" s="2880" t="s">
        <v>3151</v>
      </c>
      <c r="L103" s="2879">
        <v>638</v>
      </c>
      <c r="M103" s="2879" t="s">
        <v>3151</v>
      </c>
      <c r="N103" s="2879">
        <v>881</v>
      </c>
      <c r="O103" s="2881" t="s">
        <v>3151</v>
      </c>
      <c r="P103" s="2865" t="s">
        <v>3161</v>
      </c>
    </row>
    <row r="104" spans="1:17" ht="13.5">
      <c r="A104" s="2863" t="s">
        <v>3162</v>
      </c>
      <c r="B104" s="2879">
        <v>1138</v>
      </c>
      <c r="C104" s="2879" t="s">
        <v>3151</v>
      </c>
      <c r="D104" s="2879">
        <v>1118</v>
      </c>
      <c r="E104" s="2879" t="s">
        <v>3151</v>
      </c>
      <c r="F104" s="2879">
        <v>778</v>
      </c>
      <c r="G104" s="2879" t="s">
        <v>3151</v>
      </c>
      <c r="H104" s="2879">
        <v>1310</v>
      </c>
      <c r="I104" s="2879" t="s">
        <v>3151</v>
      </c>
      <c r="J104" s="2879">
        <v>1164</v>
      </c>
      <c r="K104" s="2880" t="s">
        <v>3151</v>
      </c>
      <c r="L104" s="2879">
        <v>1109</v>
      </c>
      <c r="M104" s="2879" t="s">
        <v>3151</v>
      </c>
      <c r="N104" s="2879">
        <v>1241</v>
      </c>
      <c r="O104" s="2881" t="s">
        <v>3151</v>
      </c>
      <c r="P104" s="2865" t="s">
        <v>3163</v>
      </c>
    </row>
    <row r="105" spans="1:17" ht="13.5">
      <c r="A105" s="2863" t="s">
        <v>3164</v>
      </c>
      <c r="B105" s="2879">
        <v>2473</v>
      </c>
      <c r="C105" s="2879" t="s">
        <v>3151</v>
      </c>
      <c r="D105" s="2879">
        <v>1850</v>
      </c>
      <c r="E105" s="2879" t="s">
        <v>3151</v>
      </c>
      <c r="F105" s="2879">
        <v>845</v>
      </c>
      <c r="G105" s="2879" t="s">
        <v>3151</v>
      </c>
      <c r="H105" s="2879">
        <v>2416</v>
      </c>
      <c r="I105" s="2879" t="s">
        <v>3151</v>
      </c>
      <c r="J105" s="2879">
        <v>3335</v>
      </c>
      <c r="K105" s="2880" t="s">
        <v>3151</v>
      </c>
      <c r="L105" s="2879">
        <v>3242</v>
      </c>
      <c r="M105" s="2879" t="s">
        <v>3151</v>
      </c>
      <c r="N105" s="2879">
        <v>3465</v>
      </c>
      <c r="O105" s="2881" t="s">
        <v>3151</v>
      </c>
      <c r="P105" s="2865" t="s">
        <v>3165</v>
      </c>
    </row>
    <row r="106" spans="1:17" ht="13.5">
      <c r="A106" s="2863" t="s">
        <v>3166</v>
      </c>
      <c r="B106" s="2879">
        <v>721</v>
      </c>
      <c r="C106" s="2879" t="s">
        <v>3151</v>
      </c>
      <c r="D106" s="2879">
        <v>609</v>
      </c>
      <c r="E106" s="2879" t="s">
        <v>3151</v>
      </c>
      <c r="F106" s="2879">
        <v>388</v>
      </c>
      <c r="G106" s="2879" t="s">
        <v>3151</v>
      </c>
      <c r="H106" s="2879">
        <v>734</v>
      </c>
      <c r="I106" s="2879" t="s">
        <v>3151</v>
      </c>
      <c r="J106" s="2879">
        <v>875</v>
      </c>
      <c r="K106" s="2880" t="s">
        <v>3151</v>
      </c>
      <c r="L106" s="2879">
        <v>851</v>
      </c>
      <c r="M106" s="2879" t="s">
        <v>3151</v>
      </c>
      <c r="N106" s="2879">
        <v>910</v>
      </c>
      <c r="O106" s="2881" t="s">
        <v>3151</v>
      </c>
      <c r="P106" s="2865" t="s">
        <v>3167</v>
      </c>
    </row>
    <row r="107" spans="1:17" ht="13.5">
      <c r="A107" s="2863" t="s">
        <v>3168</v>
      </c>
      <c r="B107" s="2879">
        <v>634</v>
      </c>
      <c r="C107" s="2879" t="s">
        <v>3151</v>
      </c>
      <c r="D107" s="2879">
        <v>473</v>
      </c>
      <c r="E107" s="2879" t="s">
        <v>3151</v>
      </c>
      <c r="F107" s="2879">
        <v>360</v>
      </c>
      <c r="G107" s="2879" t="s">
        <v>1939</v>
      </c>
      <c r="H107" s="2879">
        <v>536</v>
      </c>
      <c r="I107" s="2879" t="s">
        <v>3151</v>
      </c>
      <c r="J107" s="2879">
        <v>856</v>
      </c>
      <c r="K107" s="2880" t="s">
        <v>3151</v>
      </c>
      <c r="L107" s="2879">
        <v>678</v>
      </c>
      <c r="M107" s="2879" t="s">
        <v>3151</v>
      </c>
      <c r="N107" s="2879">
        <v>1105</v>
      </c>
      <c r="O107" s="2881" t="s">
        <v>3151</v>
      </c>
      <c r="P107" s="2865" t="s">
        <v>3169</v>
      </c>
    </row>
    <row r="108" spans="1:17" ht="13.5">
      <c r="A108" s="2863" t="s">
        <v>3170</v>
      </c>
      <c r="B108" s="2879">
        <v>347</v>
      </c>
      <c r="C108" s="2879" t="s">
        <v>3151</v>
      </c>
      <c r="D108" s="2879">
        <v>73</v>
      </c>
      <c r="E108" s="2879" t="s">
        <v>1939</v>
      </c>
      <c r="F108" s="2884" t="s">
        <v>65</v>
      </c>
      <c r="G108" s="2879" t="s">
        <v>3151</v>
      </c>
      <c r="H108" s="2879">
        <v>87</v>
      </c>
      <c r="I108" s="2879" t="s">
        <v>1939</v>
      </c>
      <c r="J108" s="2879">
        <v>727</v>
      </c>
      <c r="K108" s="2880" t="s">
        <v>3151</v>
      </c>
      <c r="L108" s="2879">
        <v>530</v>
      </c>
      <c r="M108" s="2879" t="s">
        <v>3151</v>
      </c>
      <c r="N108" s="2879">
        <v>1002</v>
      </c>
      <c r="O108" s="2881" t="s">
        <v>3151</v>
      </c>
      <c r="P108" s="2865" t="s">
        <v>3171</v>
      </c>
    </row>
    <row r="109" spans="1:17" ht="13.5">
      <c r="A109" s="2863" t="s">
        <v>3172</v>
      </c>
      <c r="B109" s="2879">
        <v>1428</v>
      </c>
      <c r="C109" s="2879" t="s">
        <v>3151</v>
      </c>
      <c r="D109" s="2879">
        <v>1095</v>
      </c>
      <c r="E109" s="2879" t="s">
        <v>3151</v>
      </c>
      <c r="F109" s="2879">
        <v>817</v>
      </c>
      <c r="G109" s="2879" t="s">
        <v>3151</v>
      </c>
      <c r="H109" s="2879">
        <v>1251</v>
      </c>
      <c r="I109" s="2879" t="s">
        <v>3151</v>
      </c>
      <c r="J109" s="2879">
        <v>1889</v>
      </c>
      <c r="K109" s="2880" t="s">
        <v>3151</v>
      </c>
      <c r="L109" s="2879">
        <v>1606</v>
      </c>
      <c r="M109" s="2879" t="s">
        <v>3151</v>
      </c>
      <c r="N109" s="2879">
        <v>2283</v>
      </c>
      <c r="O109" s="2881" t="s">
        <v>3151</v>
      </c>
      <c r="P109" s="2865" t="s">
        <v>3173</v>
      </c>
    </row>
    <row r="110" spans="1:17" ht="25.5">
      <c r="A110" s="2863" t="s">
        <v>3174</v>
      </c>
      <c r="B110" s="2879">
        <v>1081</v>
      </c>
      <c r="C110" s="2879" t="s">
        <v>3151</v>
      </c>
      <c r="D110" s="2879">
        <v>844</v>
      </c>
      <c r="E110" s="2879" t="s">
        <v>3151</v>
      </c>
      <c r="F110" s="2879">
        <v>663</v>
      </c>
      <c r="G110" s="2879" t="s">
        <v>3151</v>
      </c>
      <c r="H110" s="2879">
        <v>946</v>
      </c>
      <c r="I110" s="2879" t="s">
        <v>3151</v>
      </c>
      <c r="J110" s="2879">
        <v>1408</v>
      </c>
      <c r="K110" s="2880" t="s">
        <v>3151</v>
      </c>
      <c r="L110" s="2879">
        <v>1291</v>
      </c>
      <c r="M110" s="2879" t="s">
        <v>3151</v>
      </c>
      <c r="N110" s="2879">
        <v>1572</v>
      </c>
      <c r="O110" s="2881" t="s">
        <v>3151</v>
      </c>
      <c r="P110" s="2865" t="s">
        <v>3175</v>
      </c>
    </row>
    <row r="111" spans="1:17" ht="13.5" customHeight="1">
      <c r="A111" s="4326"/>
      <c r="B111" s="4315" t="s">
        <v>14</v>
      </c>
      <c r="C111" s="4316"/>
      <c r="D111" s="4319" t="s">
        <v>3191</v>
      </c>
      <c r="E111" s="4320"/>
      <c r="F111" s="4320"/>
      <c r="G111" s="4320"/>
      <c r="H111" s="4320"/>
      <c r="I111" s="4321"/>
      <c r="J111" s="4319" t="s">
        <v>3192</v>
      </c>
      <c r="K111" s="4320"/>
      <c r="L111" s="4320"/>
      <c r="M111" s="4320"/>
      <c r="N111" s="4320"/>
      <c r="O111" s="4321"/>
      <c r="P111" s="4322"/>
    </row>
    <row r="112" spans="1:17" ht="37.5" customHeight="1">
      <c r="A112" s="4326"/>
      <c r="B112" s="4327"/>
      <c r="C112" s="4328"/>
      <c r="D112" s="4307" t="s">
        <v>14</v>
      </c>
      <c r="E112" s="4323"/>
      <c r="F112" s="4324" t="s">
        <v>3193</v>
      </c>
      <c r="G112" s="4325"/>
      <c r="H112" s="4324" t="s">
        <v>3194</v>
      </c>
      <c r="I112" s="4325"/>
      <c r="J112" s="4307" t="s">
        <v>14</v>
      </c>
      <c r="K112" s="4323"/>
      <c r="L112" s="4329" t="s">
        <v>3195</v>
      </c>
      <c r="M112" s="4330"/>
      <c r="N112" s="4324" t="s">
        <v>3196</v>
      </c>
      <c r="O112" s="4325"/>
      <c r="P112" s="4322"/>
    </row>
    <row r="113" spans="1:16">
      <c r="A113" s="4310" t="s">
        <v>372</v>
      </c>
      <c r="B113" s="4310"/>
      <c r="C113" s="4310"/>
      <c r="D113" s="4310"/>
      <c r="E113" s="4310"/>
      <c r="F113" s="4310"/>
      <c r="G113" s="4310"/>
      <c r="H113" s="4310"/>
      <c r="I113" s="4310"/>
      <c r="J113" s="4310"/>
      <c r="K113" s="4310"/>
      <c r="L113" s="4310"/>
      <c r="M113" s="4310"/>
      <c r="N113" s="4310"/>
      <c r="O113" s="4310"/>
      <c r="P113" s="4310"/>
    </row>
    <row r="114" spans="1:16" s="2868" customFormat="1" ht="9.75" customHeight="1">
      <c r="A114" s="4311" t="s">
        <v>3176</v>
      </c>
      <c r="B114" s="4311"/>
      <c r="C114" s="4311"/>
      <c r="D114" s="4311"/>
      <c r="E114" s="4311"/>
      <c r="F114" s="4311"/>
      <c r="G114" s="4311"/>
      <c r="H114" s="4311"/>
      <c r="I114" s="4311"/>
      <c r="J114" s="4311"/>
      <c r="K114" s="4311"/>
      <c r="L114" s="4311"/>
      <c r="M114" s="4311"/>
      <c r="N114" s="4311"/>
      <c r="O114" s="4311"/>
      <c r="P114" s="4311"/>
    </row>
    <row r="115" spans="1:16" s="2868" customFormat="1" ht="9.75" customHeight="1">
      <c r="A115" s="4312" t="s">
        <v>3177</v>
      </c>
      <c r="B115" s="4312"/>
      <c r="C115" s="4312"/>
      <c r="D115" s="4312"/>
      <c r="E115" s="4312"/>
      <c r="F115" s="4312"/>
      <c r="G115" s="4312"/>
      <c r="H115" s="4312"/>
      <c r="I115" s="4312"/>
      <c r="J115" s="4312"/>
      <c r="K115" s="4312"/>
      <c r="L115" s="4312"/>
      <c r="M115" s="4312"/>
      <c r="N115" s="4312"/>
      <c r="O115" s="4312"/>
      <c r="P115" s="4312"/>
    </row>
    <row r="116" spans="1:16" s="2868" customFormat="1" ht="30" customHeight="1">
      <c r="A116" s="4313" t="s">
        <v>3197</v>
      </c>
      <c r="B116" s="4314"/>
      <c r="C116" s="4314"/>
      <c r="D116" s="4314"/>
      <c r="E116" s="4314"/>
      <c r="F116" s="4314"/>
      <c r="G116" s="4314"/>
      <c r="H116" s="4314"/>
      <c r="I116" s="4314"/>
      <c r="J116" s="4314"/>
      <c r="K116" s="4314"/>
      <c r="L116" s="4314"/>
      <c r="M116" s="4314"/>
      <c r="N116" s="4314"/>
      <c r="O116" s="4314"/>
      <c r="P116" s="4314"/>
    </row>
    <row r="117" spans="1:16" s="2868" customFormat="1" ht="36.75" customHeight="1">
      <c r="A117" s="4313" t="s">
        <v>3198</v>
      </c>
      <c r="B117" s="4314"/>
      <c r="C117" s="4314"/>
      <c r="D117" s="4314"/>
      <c r="E117" s="4314"/>
      <c r="F117" s="4314"/>
      <c r="G117" s="4314"/>
      <c r="H117" s="4314"/>
      <c r="I117" s="4314"/>
      <c r="J117" s="4314"/>
      <c r="K117" s="4314"/>
      <c r="L117" s="4314"/>
      <c r="M117" s="4314"/>
      <c r="N117" s="4314"/>
      <c r="O117" s="4314"/>
      <c r="P117" s="4314"/>
    </row>
  </sheetData>
  <mergeCells count="29">
    <mergeCell ref="A113:P113"/>
    <mergeCell ref="A114:P114"/>
    <mergeCell ref="A115:P115"/>
    <mergeCell ref="A116:P116"/>
    <mergeCell ref="A117:P117"/>
    <mergeCell ref="A111:A112"/>
    <mergeCell ref="B111:C112"/>
    <mergeCell ref="D111:I111"/>
    <mergeCell ref="J111:O111"/>
    <mergeCell ref="P111:P112"/>
    <mergeCell ref="D112:E112"/>
    <mergeCell ref="F112:G112"/>
    <mergeCell ref="H112:I112"/>
    <mergeCell ref="J112:K112"/>
    <mergeCell ref="L112:M112"/>
    <mergeCell ref="N112:O112"/>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25" right="0.25" top="0.75" bottom="0.75" header="0.3" footer="0.3"/>
  <pageSetup paperSize="9" fitToHeight="2" orientation="portrait" verticalDpi="300" r:id="rId1"/>
  <headerFooter alignWithMargins="0"/>
</worksheet>
</file>

<file path=xl/worksheets/sheet136.xml><?xml version="1.0" encoding="utf-8"?>
<worksheet xmlns="http://schemas.openxmlformats.org/spreadsheetml/2006/main" xmlns:r="http://schemas.openxmlformats.org/officeDocument/2006/relationships">
  <dimension ref="A1:L117"/>
  <sheetViews>
    <sheetView showGridLines="0" workbookViewId="0">
      <selection activeCell="A2" sqref="A2:L2"/>
    </sheetView>
  </sheetViews>
  <sheetFormatPr defaultRowHeight="12.75"/>
  <cols>
    <col min="1" max="1" width="22.7109375" style="2851" customWidth="1"/>
    <col min="2" max="2" width="8.7109375" style="2851" customWidth="1"/>
    <col min="3" max="3" width="1.42578125" style="2851" customWidth="1"/>
    <col min="4" max="4" width="8.7109375" style="2851" customWidth="1"/>
    <col min="5" max="5" width="1.42578125" style="2851" customWidth="1"/>
    <col min="6" max="6" width="8.7109375" style="2851" customWidth="1"/>
    <col min="7" max="7" width="1.42578125" style="2851" customWidth="1"/>
    <col min="8" max="8" width="8.7109375" style="2851" customWidth="1"/>
    <col min="9" max="9" width="1.42578125" style="2851" customWidth="1"/>
    <col min="10" max="10" width="8.7109375" style="2851" customWidth="1"/>
    <col min="11" max="11" width="1.42578125" style="2851" customWidth="1"/>
    <col min="12" max="12" width="22.7109375" style="2851" customWidth="1"/>
    <col min="13" max="16384" width="9.140625" style="2851"/>
  </cols>
  <sheetData>
    <row r="1" spans="1:12" ht="35.1" customHeight="1">
      <c r="A1" s="4283" t="s">
        <v>3199</v>
      </c>
      <c r="B1" s="4283"/>
      <c r="C1" s="4283"/>
      <c r="D1" s="4283"/>
      <c r="E1" s="4283"/>
      <c r="F1" s="4283"/>
      <c r="G1" s="4283"/>
      <c r="H1" s="4283"/>
      <c r="I1" s="4283"/>
      <c r="J1" s="4283"/>
      <c r="K1" s="4283"/>
      <c r="L1" s="4283"/>
    </row>
    <row r="2" spans="1:12" ht="35.1" customHeight="1">
      <c r="A2" s="4284" t="s">
        <v>3200</v>
      </c>
      <c r="B2" s="4284"/>
      <c r="C2" s="4284"/>
      <c r="D2" s="4284"/>
      <c r="E2" s="4284"/>
      <c r="F2" s="4284"/>
      <c r="G2" s="4284"/>
      <c r="H2" s="4284"/>
      <c r="I2" s="4284"/>
      <c r="J2" s="4284"/>
      <c r="K2" s="4284"/>
      <c r="L2" s="4284"/>
    </row>
    <row r="3" spans="1:12" s="2855" customFormat="1" ht="9.75" customHeight="1">
      <c r="A3" s="2852" t="s">
        <v>2274</v>
      </c>
      <c r="B3" s="2853"/>
      <c r="C3" s="2853"/>
      <c r="D3" s="2853"/>
      <c r="E3" s="2853"/>
      <c r="F3" s="2853"/>
      <c r="G3" s="2853"/>
      <c r="H3" s="2853"/>
      <c r="I3" s="2853"/>
      <c r="J3" s="2853"/>
      <c r="K3" s="2853"/>
      <c r="L3" s="2854" t="s">
        <v>2275</v>
      </c>
    </row>
    <row r="4" spans="1:12" ht="35.1" customHeight="1">
      <c r="A4" s="2890"/>
      <c r="B4" s="4331" t="s">
        <v>14</v>
      </c>
      <c r="C4" s="4332"/>
      <c r="D4" s="4307" t="s">
        <v>3201</v>
      </c>
      <c r="E4" s="4323"/>
      <c r="F4" s="4324" t="s">
        <v>3202</v>
      </c>
      <c r="G4" s="4325"/>
      <c r="H4" s="4324" t="s">
        <v>3203</v>
      </c>
      <c r="I4" s="4325"/>
      <c r="J4" s="4324" t="s">
        <v>3204</v>
      </c>
      <c r="K4" s="4325"/>
      <c r="L4" s="2891"/>
    </row>
    <row r="5" spans="1:12">
      <c r="A5" s="2858" t="s">
        <v>415</v>
      </c>
      <c r="B5" s="2892"/>
      <c r="C5" s="2892"/>
      <c r="D5" s="2872"/>
      <c r="E5" s="2872"/>
      <c r="F5" s="2873"/>
      <c r="G5" s="2873"/>
      <c r="H5" s="2873"/>
      <c r="I5" s="2873"/>
      <c r="J5" s="2873"/>
      <c r="K5" s="2873"/>
      <c r="L5" s="2860" t="s">
        <v>415</v>
      </c>
    </row>
    <row r="6" spans="1:12" s="2893" customFormat="1" ht="13.5">
      <c r="A6" s="2858" t="s">
        <v>20</v>
      </c>
      <c r="B6" s="2861">
        <v>20363</v>
      </c>
      <c r="C6" s="2861"/>
      <c r="D6" s="2861">
        <v>23396</v>
      </c>
      <c r="E6" s="2861"/>
      <c r="F6" s="2861">
        <v>25400</v>
      </c>
      <c r="G6" s="2861"/>
      <c r="H6" s="2861">
        <v>15782</v>
      </c>
      <c r="I6" s="2876"/>
      <c r="J6" s="2876">
        <v>16734</v>
      </c>
      <c r="K6" s="2877" t="s">
        <v>3151</v>
      </c>
      <c r="L6" s="2878" t="s">
        <v>20</v>
      </c>
    </row>
    <row r="7" spans="1:12" ht="25.5">
      <c r="A7" s="2863" t="s">
        <v>3152</v>
      </c>
      <c r="B7" s="2864">
        <v>2914</v>
      </c>
      <c r="C7" s="2864"/>
      <c r="D7" s="2864">
        <v>3156</v>
      </c>
      <c r="E7" s="2864"/>
      <c r="F7" s="2864">
        <v>3141</v>
      </c>
      <c r="G7" s="2864"/>
      <c r="H7" s="2864">
        <v>2604</v>
      </c>
      <c r="I7" s="2880"/>
      <c r="J7" s="2894">
        <v>2502</v>
      </c>
      <c r="K7" s="2881" t="s">
        <v>3151</v>
      </c>
      <c r="L7" s="2865" t="s">
        <v>3153</v>
      </c>
    </row>
    <row r="8" spans="1:12" ht="25.5">
      <c r="A8" s="2863" t="s">
        <v>3154</v>
      </c>
      <c r="B8" s="2864">
        <v>320</v>
      </c>
      <c r="C8" s="2864"/>
      <c r="D8" s="2864">
        <v>386</v>
      </c>
      <c r="E8" s="2864"/>
      <c r="F8" s="2864">
        <v>338</v>
      </c>
      <c r="G8" s="2864"/>
      <c r="H8" s="2864">
        <v>219</v>
      </c>
      <c r="I8" s="2880"/>
      <c r="J8" s="2894">
        <v>349</v>
      </c>
      <c r="K8" s="2881" t="s">
        <v>3151</v>
      </c>
      <c r="L8" s="2865" t="s">
        <v>3155</v>
      </c>
    </row>
    <row r="9" spans="1:12" ht="13.5">
      <c r="A9" s="2863" t="s">
        <v>3156</v>
      </c>
      <c r="B9" s="2864">
        <v>706</v>
      </c>
      <c r="C9" s="2864"/>
      <c r="D9" s="2864">
        <v>923</v>
      </c>
      <c r="E9" s="2864"/>
      <c r="F9" s="2864">
        <v>1050</v>
      </c>
      <c r="G9" s="2864"/>
      <c r="H9" s="2864">
        <v>382</v>
      </c>
      <c r="I9" s="2880"/>
      <c r="J9" s="2894">
        <v>451</v>
      </c>
      <c r="K9" s="2881" t="s">
        <v>3151</v>
      </c>
      <c r="L9" s="2865" t="s">
        <v>3157</v>
      </c>
    </row>
    <row r="10" spans="1:12" ht="25.5">
      <c r="A10" s="2863" t="s">
        <v>3158</v>
      </c>
      <c r="B10" s="2864">
        <v>6501</v>
      </c>
      <c r="C10" s="2864"/>
      <c r="D10" s="2864">
        <v>6925</v>
      </c>
      <c r="E10" s="2864"/>
      <c r="F10" s="2864">
        <v>7708</v>
      </c>
      <c r="G10" s="2864"/>
      <c r="H10" s="2864">
        <v>5810</v>
      </c>
      <c r="I10" s="2880"/>
      <c r="J10" s="2894">
        <v>5713</v>
      </c>
      <c r="K10" s="2881" t="s">
        <v>3151</v>
      </c>
      <c r="L10" s="2865" t="s">
        <v>3159</v>
      </c>
    </row>
    <row r="11" spans="1:12" ht="38.25">
      <c r="A11" s="2863" t="s">
        <v>3160</v>
      </c>
      <c r="B11" s="2864">
        <v>809</v>
      </c>
      <c r="C11" s="2864"/>
      <c r="D11" s="2864">
        <v>879</v>
      </c>
      <c r="E11" s="2864"/>
      <c r="F11" s="2864">
        <v>964</v>
      </c>
      <c r="G11" s="2864"/>
      <c r="H11" s="2864">
        <v>709</v>
      </c>
      <c r="I11" s="2880"/>
      <c r="J11" s="2894">
        <v>649</v>
      </c>
      <c r="K11" s="2881" t="s">
        <v>3151</v>
      </c>
      <c r="L11" s="2865" t="s">
        <v>3161</v>
      </c>
    </row>
    <row r="12" spans="1:12" ht="13.5">
      <c r="A12" s="2863" t="s">
        <v>3162</v>
      </c>
      <c r="B12" s="2864">
        <v>1126</v>
      </c>
      <c r="C12" s="2864"/>
      <c r="D12" s="2864">
        <v>1045</v>
      </c>
      <c r="E12" s="2864"/>
      <c r="F12" s="2864">
        <v>1037</v>
      </c>
      <c r="G12" s="2864"/>
      <c r="H12" s="2864">
        <v>1299</v>
      </c>
      <c r="I12" s="2880"/>
      <c r="J12" s="2894">
        <v>887</v>
      </c>
      <c r="K12" s="2881" t="s">
        <v>3151</v>
      </c>
      <c r="L12" s="2865" t="s">
        <v>3163</v>
      </c>
    </row>
    <row r="13" spans="1:12" ht="13.5">
      <c r="A13" s="2863" t="s">
        <v>3164</v>
      </c>
      <c r="B13" s="2864">
        <v>2863</v>
      </c>
      <c r="C13" s="2864"/>
      <c r="D13" s="2864">
        <v>3710</v>
      </c>
      <c r="E13" s="2864"/>
      <c r="F13" s="2864">
        <v>4013</v>
      </c>
      <c r="G13" s="2864"/>
      <c r="H13" s="2864">
        <v>1598</v>
      </c>
      <c r="I13" s="2880"/>
      <c r="J13" s="2894">
        <v>2067</v>
      </c>
      <c r="K13" s="2881" t="s">
        <v>3151</v>
      </c>
      <c r="L13" s="2865" t="s">
        <v>3165</v>
      </c>
    </row>
    <row r="14" spans="1:12" ht="13.5">
      <c r="A14" s="2863" t="s">
        <v>3166</v>
      </c>
      <c r="B14" s="2864">
        <v>660</v>
      </c>
      <c r="C14" s="2864"/>
      <c r="D14" s="2864">
        <v>780</v>
      </c>
      <c r="E14" s="2864"/>
      <c r="F14" s="2864">
        <v>791</v>
      </c>
      <c r="G14" s="2864"/>
      <c r="H14" s="2864">
        <v>481</v>
      </c>
      <c r="I14" s="2880"/>
      <c r="J14" s="2894">
        <v>576</v>
      </c>
      <c r="K14" s="2881" t="s">
        <v>3151</v>
      </c>
      <c r="L14" s="2865" t="s">
        <v>3167</v>
      </c>
    </row>
    <row r="15" spans="1:12" ht="13.5">
      <c r="A15" s="2863" t="s">
        <v>3168</v>
      </c>
      <c r="B15" s="2864">
        <v>845</v>
      </c>
      <c r="C15" s="2864"/>
      <c r="D15" s="2864">
        <v>1080</v>
      </c>
      <c r="E15" s="2864"/>
      <c r="F15" s="2864">
        <v>1011</v>
      </c>
      <c r="G15" s="2864"/>
      <c r="H15" s="2864">
        <v>519</v>
      </c>
      <c r="I15" s="2880"/>
      <c r="J15" s="2894">
        <v>658</v>
      </c>
      <c r="K15" s="2881" t="s">
        <v>3151</v>
      </c>
      <c r="L15" s="2865" t="s">
        <v>3169</v>
      </c>
    </row>
    <row r="16" spans="1:12" ht="13.5">
      <c r="A16" s="2863" t="s">
        <v>3170</v>
      </c>
      <c r="B16" s="2864">
        <v>459</v>
      </c>
      <c r="C16" s="2864"/>
      <c r="D16" s="2864">
        <v>646</v>
      </c>
      <c r="E16" s="2864"/>
      <c r="F16" s="2864">
        <v>982</v>
      </c>
      <c r="G16" s="2864"/>
      <c r="H16" s="2895">
        <v>104</v>
      </c>
      <c r="I16" s="2880"/>
      <c r="J16" s="2894">
        <v>403</v>
      </c>
      <c r="K16" s="2881" t="s">
        <v>1939</v>
      </c>
      <c r="L16" s="2865" t="s">
        <v>3171</v>
      </c>
    </row>
    <row r="17" spans="1:12" ht="13.5">
      <c r="A17" s="2863" t="s">
        <v>3172</v>
      </c>
      <c r="B17" s="2864">
        <v>1786</v>
      </c>
      <c r="C17" s="2864"/>
      <c r="D17" s="2864">
        <v>2236</v>
      </c>
      <c r="E17" s="2864"/>
      <c r="F17" s="2864">
        <v>2789</v>
      </c>
      <c r="G17" s="2864"/>
      <c r="H17" s="2864">
        <v>1002</v>
      </c>
      <c r="I17" s="2880"/>
      <c r="J17" s="2894">
        <v>1561</v>
      </c>
      <c r="K17" s="2881" t="s">
        <v>3151</v>
      </c>
      <c r="L17" s="2865" t="s">
        <v>3173</v>
      </c>
    </row>
    <row r="18" spans="1:12" ht="25.5">
      <c r="A18" s="2863" t="s">
        <v>3174</v>
      </c>
      <c r="B18" s="2864">
        <v>1373</v>
      </c>
      <c r="C18" s="2864"/>
      <c r="D18" s="2864">
        <v>1630</v>
      </c>
      <c r="E18" s="2864"/>
      <c r="F18" s="2864">
        <v>1576</v>
      </c>
      <c r="G18" s="2864"/>
      <c r="H18" s="2864">
        <v>1055</v>
      </c>
      <c r="I18" s="2880"/>
      <c r="J18" s="2894">
        <v>917</v>
      </c>
      <c r="K18" s="2881" t="s">
        <v>3151</v>
      </c>
      <c r="L18" s="2865" t="s">
        <v>3175</v>
      </c>
    </row>
    <row r="19" spans="1:12" ht="13.5">
      <c r="A19" s="2896" t="s">
        <v>1124</v>
      </c>
      <c r="B19" s="2897">
        <v>19928</v>
      </c>
      <c r="C19" s="2897" t="s">
        <v>3151</v>
      </c>
      <c r="D19" s="2897">
        <v>22270</v>
      </c>
      <c r="E19" s="2897" t="s">
        <v>3151</v>
      </c>
      <c r="F19" s="2897">
        <v>25797</v>
      </c>
      <c r="G19" s="2897" t="s">
        <v>3151</v>
      </c>
      <c r="H19" s="2897">
        <v>15997</v>
      </c>
      <c r="I19" s="2876" t="s">
        <v>3151</v>
      </c>
      <c r="J19" s="2876">
        <v>16842</v>
      </c>
      <c r="K19" s="2877" t="s">
        <v>3151</v>
      </c>
      <c r="L19" s="2883" t="s">
        <v>1124</v>
      </c>
    </row>
    <row r="20" spans="1:12" ht="25.5">
      <c r="A20" s="2863" t="s">
        <v>3152</v>
      </c>
      <c r="B20" s="2895">
        <v>2920</v>
      </c>
      <c r="C20" s="2895" t="s">
        <v>3151</v>
      </c>
      <c r="D20" s="2895">
        <v>3105</v>
      </c>
      <c r="E20" s="2895" t="s">
        <v>3151</v>
      </c>
      <c r="F20" s="2895">
        <v>3029</v>
      </c>
      <c r="G20" s="2895" t="s">
        <v>3151</v>
      </c>
      <c r="H20" s="2895">
        <v>2682</v>
      </c>
      <c r="I20" s="2880" t="s">
        <v>3151</v>
      </c>
      <c r="J20" s="2880">
        <v>2688</v>
      </c>
      <c r="K20" s="2881" t="s">
        <v>3151</v>
      </c>
      <c r="L20" s="2865" t="s">
        <v>3153</v>
      </c>
    </row>
    <row r="21" spans="1:12" ht="25.5">
      <c r="A21" s="2863" t="s">
        <v>3154</v>
      </c>
      <c r="B21" s="2895">
        <v>363</v>
      </c>
      <c r="C21" s="2895" t="s">
        <v>3151</v>
      </c>
      <c r="D21" s="2895">
        <v>426</v>
      </c>
      <c r="E21" s="2895" t="s">
        <v>3151</v>
      </c>
      <c r="F21" s="2895">
        <v>334</v>
      </c>
      <c r="G21" s="2895" t="s">
        <v>3151</v>
      </c>
      <c r="H21" s="2895">
        <v>274</v>
      </c>
      <c r="I21" s="2880" t="s">
        <v>3151</v>
      </c>
      <c r="J21" s="2880">
        <v>393</v>
      </c>
      <c r="K21" s="2881" t="s">
        <v>3151</v>
      </c>
      <c r="L21" s="2865" t="s">
        <v>3155</v>
      </c>
    </row>
    <row r="22" spans="1:12" ht="13.5">
      <c r="A22" s="2863" t="s">
        <v>3156</v>
      </c>
      <c r="B22" s="2895">
        <v>780</v>
      </c>
      <c r="C22" s="2895" t="s">
        <v>3151</v>
      </c>
      <c r="D22" s="2895">
        <v>972</v>
      </c>
      <c r="E22" s="2895" t="s">
        <v>3151</v>
      </c>
      <c r="F22" s="2895">
        <v>1302</v>
      </c>
      <c r="G22" s="2895" t="s">
        <v>3151</v>
      </c>
      <c r="H22" s="2895">
        <v>466</v>
      </c>
      <c r="I22" s="2880" t="s">
        <v>3151</v>
      </c>
      <c r="J22" s="2880">
        <v>447</v>
      </c>
      <c r="K22" s="2881" t="s">
        <v>3151</v>
      </c>
      <c r="L22" s="2865" t="s">
        <v>3157</v>
      </c>
    </row>
    <row r="23" spans="1:12" ht="25.5">
      <c r="A23" s="2863" t="s">
        <v>3158</v>
      </c>
      <c r="B23" s="2895">
        <v>6053</v>
      </c>
      <c r="C23" s="2895" t="s">
        <v>3151</v>
      </c>
      <c r="D23" s="2895">
        <v>6313</v>
      </c>
      <c r="E23" s="2895" t="s">
        <v>3151</v>
      </c>
      <c r="F23" s="2895">
        <v>7847</v>
      </c>
      <c r="G23" s="2895" t="s">
        <v>3151</v>
      </c>
      <c r="H23" s="2895">
        <v>5504</v>
      </c>
      <c r="I23" s="2880" t="s">
        <v>3151</v>
      </c>
      <c r="J23" s="2880">
        <v>5095</v>
      </c>
      <c r="K23" s="2881" t="s">
        <v>3151</v>
      </c>
      <c r="L23" s="2865" t="s">
        <v>3159</v>
      </c>
    </row>
    <row r="24" spans="1:12" ht="38.25">
      <c r="A24" s="2863" t="s">
        <v>3160</v>
      </c>
      <c r="B24" s="2895">
        <v>797</v>
      </c>
      <c r="C24" s="2895" t="s">
        <v>3151</v>
      </c>
      <c r="D24" s="2895">
        <v>831</v>
      </c>
      <c r="E24" s="2895" t="s">
        <v>3151</v>
      </c>
      <c r="F24" s="2895">
        <v>980</v>
      </c>
      <c r="G24" s="2895" t="s">
        <v>3151</v>
      </c>
      <c r="H24" s="2895">
        <v>726</v>
      </c>
      <c r="I24" s="2880" t="s">
        <v>3151</v>
      </c>
      <c r="J24" s="2880">
        <v>721</v>
      </c>
      <c r="K24" s="2881" t="s">
        <v>1939</v>
      </c>
      <c r="L24" s="2865" t="s">
        <v>3161</v>
      </c>
    </row>
    <row r="25" spans="1:12" ht="13.5">
      <c r="A25" s="2863" t="s">
        <v>3162</v>
      </c>
      <c r="B25" s="2895">
        <v>1080</v>
      </c>
      <c r="C25" s="2895" t="s">
        <v>3151</v>
      </c>
      <c r="D25" s="2895">
        <v>973</v>
      </c>
      <c r="E25" s="2895" t="s">
        <v>3151</v>
      </c>
      <c r="F25" s="2895">
        <v>999</v>
      </c>
      <c r="G25" s="2895" t="s">
        <v>3151</v>
      </c>
      <c r="H25" s="2895">
        <v>1287</v>
      </c>
      <c r="I25" s="2880" t="s">
        <v>3151</v>
      </c>
      <c r="J25" s="2880">
        <v>908</v>
      </c>
      <c r="K25" s="2881" t="s">
        <v>3151</v>
      </c>
      <c r="L25" s="2865" t="s">
        <v>3163</v>
      </c>
    </row>
    <row r="26" spans="1:12" ht="13.5">
      <c r="A26" s="2863" t="s">
        <v>3164</v>
      </c>
      <c r="B26" s="2895">
        <v>2824</v>
      </c>
      <c r="C26" s="2895" t="s">
        <v>3151</v>
      </c>
      <c r="D26" s="2895">
        <v>3573</v>
      </c>
      <c r="E26" s="2895" t="s">
        <v>3151</v>
      </c>
      <c r="F26" s="2895">
        <v>4026</v>
      </c>
      <c r="G26" s="2895" t="s">
        <v>3151</v>
      </c>
      <c r="H26" s="2895">
        <v>1605</v>
      </c>
      <c r="I26" s="2880" t="s">
        <v>3151</v>
      </c>
      <c r="J26" s="2880">
        <v>2321</v>
      </c>
      <c r="K26" s="2881" t="s">
        <v>3151</v>
      </c>
      <c r="L26" s="2865" t="s">
        <v>3165</v>
      </c>
    </row>
    <row r="27" spans="1:12" ht="13.5">
      <c r="A27" s="2863" t="s">
        <v>3166</v>
      </c>
      <c r="B27" s="2895">
        <v>629</v>
      </c>
      <c r="C27" s="2895" t="s">
        <v>3151</v>
      </c>
      <c r="D27" s="2895">
        <v>746</v>
      </c>
      <c r="E27" s="2895" t="s">
        <v>3151</v>
      </c>
      <c r="F27" s="2895">
        <v>774</v>
      </c>
      <c r="G27" s="2895" t="s">
        <v>3151</v>
      </c>
      <c r="H27" s="2895">
        <v>450</v>
      </c>
      <c r="I27" s="2880" t="s">
        <v>3151</v>
      </c>
      <c r="J27" s="2880">
        <v>547</v>
      </c>
      <c r="K27" s="2881" t="s">
        <v>3151</v>
      </c>
      <c r="L27" s="2865" t="s">
        <v>3167</v>
      </c>
    </row>
    <row r="28" spans="1:12" ht="13.5">
      <c r="A28" s="2863" t="s">
        <v>3168</v>
      </c>
      <c r="B28" s="2895">
        <v>797</v>
      </c>
      <c r="C28" s="2895" t="s">
        <v>3151</v>
      </c>
      <c r="D28" s="2895">
        <v>956</v>
      </c>
      <c r="E28" s="2895" t="s">
        <v>3151</v>
      </c>
      <c r="F28" s="2895">
        <v>1067</v>
      </c>
      <c r="G28" s="2895" t="s">
        <v>3151</v>
      </c>
      <c r="H28" s="2895">
        <v>543</v>
      </c>
      <c r="I28" s="2880" t="s">
        <v>3151</v>
      </c>
      <c r="J28" s="2880">
        <v>654</v>
      </c>
      <c r="K28" s="2881" t="s">
        <v>1939</v>
      </c>
      <c r="L28" s="2865" t="s">
        <v>3169</v>
      </c>
    </row>
    <row r="29" spans="1:12" ht="13.5">
      <c r="A29" s="2863" t="s">
        <v>3170</v>
      </c>
      <c r="B29" s="2895">
        <v>434</v>
      </c>
      <c r="C29" s="2895" t="s">
        <v>3151</v>
      </c>
      <c r="D29" s="2895">
        <v>550</v>
      </c>
      <c r="E29" s="2895" t="s">
        <v>3151</v>
      </c>
      <c r="F29" s="2895">
        <v>1125</v>
      </c>
      <c r="G29" s="2895" t="s">
        <v>1939</v>
      </c>
      <c r="H29" s="2895">
        <v>132</v>
      </c>
      <c r="I29" s="2880" t="s">
        <v>1939</v>
      </c>
      <c r="J29" s="2880" t="s">
        <v>65</v>
      </c>
      <c r="K29" s="2881" t="s">
        <v>3151</v>
      </c>
      <c r="L29" s="2865" t="s">
        <v>3171</v>
      </c>
    </row>
    <row r="30" spans="1:12" ht="13.5">
      <c r="A30" s="2863" t="s">
        <v>3172</v>
      </c>
      <c r="B30" s="2895">
        <v>1819</v>
      </c>
      <c r="C30" s="2895" t="s">
        <v>3151</v>
      </c>
      <c r="D30" s="2895">
        <v>2193</v>
      </c>
      <c r="E30" s="2895" t="s">
        <v>3151</v>
      </c>
      <c r="F30" s="2895">
        <v>2641</v>
      </c>
      <c r="G30" s="2895" t="s">
        <v>3151</v>
      </c>
      <c r="H30" s="2895">
        <v>1131</v>
      </c>
      <c r="I30" s="2880" t="s">
        <v>3151</v>
      </c>
      <c r="J30" s="2880">
        <v>1714</v>
      </c>
      <c r="K30" s="2881" t="s">
        <v>3151</v>
      </c>
      <c r="L30" s="2865" t="s">
        <v>3173</v>
      </c>
    </row>
    <row r="31" spans="1:12" ht="25.5">
      <c r="A31" s="2863" t="s">
        <v>3174</v>
      </c>
      <c r="B31" s="2895">
        <v>1432</v>
      </c>
      <c r="C31" s="2895" t="s">
        <v>3151</v>
      </c>
      <c r="D31" s="2895">
        <v>1632</v>
      </c>
      <c r="E31" s="2895" t="s">
        <v>3151</v>
      </c>
      <c r="F31" s="2895">
        <v>1672</v>
      </c>
      <c r="G31" s="2895" t="s">
        <v>3151</v>
      </c>
      <c r="H31" s="2895">
        <v>1197</v>
      </c>
      <c r="I31" s="2880" t="s">
        <v>3151</v>
      </c>
      <c r="J31" s="2880">
        <v>976</v>
      </c>
      <c r="K31" s="2881" t="s">
        <v>3151</v>
      </c>
      <c r="L31" s="2865" t="s">
        <v>3175</v>
      </c>
    </row>
    <row r="32" spans="1:12" ht="13.5">
      <c r="A32" s="2898" t="s">
        <v>1125</v>
      </c>
      <c r="B32" s="2897">
        <v>18875</v>
      </c>
      <c r="C32" s="2897" t="s">
        <v>3151</v>
      </c>
      <c r="D32" s="2897">
        <v>22435</v>
      </c>
      <c r="E32" s="2897" t="s">
        <v>3151</v>
      </c>
      <c r="F32" s="2897">
        <v>24407</v>
      </c>
      <c r="G32" s="2897" t="s">
        <v>3151</v>
      </c>
      <c r="H32" s="2897">
        <v>14259</v>
      </c>
      <c r="I32" s="2875" t="s">
        <v>3151</v>
      </c>
      <c r="J32" s="2876">
        <v>13989</v>
      </c>
      <c r="K32" s="2877" t="s">
        <v>3151</v>
      </c>
      <c r="L32" s="2883" t="s">
        <v>1125</v>
      </c>
    </row>
    <row r="33" spans="1:12" ht="25.5">
      <c r="A33" s="2863" t="s">
        <v>3152</v>
      </c>
      <c r="B33" s="2895">
        <v>2716</v>
      </c>
      <c r="C33" s="2895" t="s">
        <v>3151</v>
      </c>
      <c r="D33" s="2895">
        <v>3022</v>
      </c>
      <c r="E33" s="2895" t="s">
        <v>3151</v>
      </c>
      <c r="F33" s="2895">
        <v>3018</v>
      </c>
      <c r="G33" s="2895" t="s">
        <v>3151</v>
      </c>
      <c r="H33" s="2895">
        <v>2328</v>
      </c>
      <c r="I33" s="2875" t="s">
        <v>3151</v>
      </c>
      <c r="J33" s="2880">
        <v>2501</v>
      </c>
      <c r="K33" s="2881" t="s">
        <v>3151</v>
      </c>
      <c r="L33" s="2865" t="s">
        <v>3153</v>
      </c>
    </row>
    <row r="34" spans="1:12" ht="25.5">
      <c r="A34" s="2863" t="s">
        <v>3154</v>
      </c>
      <c r="B34" s="2895">
        <v>255</v>
      </c>
      <c r="C34" s="2895" t="s">
        <v>3151</v>
      </c>
      <c r="D34" s="2895">
        <v>339</v>
      </c>
      <c r="E34" s="2895" t="s">
        <v>3151</v>
      </c>
      <c r="F34" s="2895">
        <v>229</v>
      </c>
      <c r="G34" s="2895" t="s">
        <v>1939</v>
      </c>
      <c r="H34" s="2895">
        <v>168</v>
      </c>
      <c r="I34" s="2875" t="s">
        <v>3151</v>
      </c>
      <c r="J34" s="2880">
        <v>227</v>
      </c>
      <c r="K34" s="2881" t="s">
        <v>1939</v>
      </c>
      <c r="L34" s="2865" t="s">
        <v>3155</v>
      </c>
    </row>
    <row r="35" spans="1:12" ht="13.5">
      <c r="A35" s="2863" t="s">
        <v>3156</v>
      </c>
      <c r="B35" s="2895">
        <v>608</v>
      </c>
      <c r="C35" s="2895" t="s">
        <v>3151</v>
      </c>
      <c r="D35" s="2895">
        <v>814</v>
      </c>
      <c r="E35" s="2895" t="s">
        <v>3151</v>
      </c>
      <c r="F35" s="2895">
        <v>962</v>
      </c>
      <c r="G35" s="2895" t="s">
        <v>3151</v>
      </c>
      <c r="H35" s="2895">
        <v>325</v>
      </c>
      <c r="I35" s="2875" t="s">
        <v>3151</v>
      </c>
      <c r="J35" s="2880">
        <v>385</v>
      </c>
      <c r="K35" s="2881" t="s">
        <v>3151</v>
      </c>
      <c r="L35" s="2865" t="s">
        <v>3157</v>
      </c>
    </row>
    <row r="36" spans="1:12" ht="25.5">
      <c r="A36" s="2863" t="s">
        <v>3158</v>
      </c>
      <c r="B36" s="2895">
        <v>6137</v>
      </c>
      <c r="C36" s="2895" t="s">
        <v>3151</v>
      </c>
      <c r="D36" s="2895">
        <v>6630</v>
      </c>
      <c r="E36" s="2895" t="s">
        <v>3151</v>
      </c>
      <c r="F36" s="2895">
        <v>7144</v>
      </c>
      <c r="G36" s="2895" t="s">
        <v>3151</v>
      </c>
      <c r="H36" s="2895">
        <v>5488</v>
      </c>
      <c r="I36" s="2875" t="s">
        <v>3151</v>
      </c>
      <c r="J36" s="2880">
        <v>5152</v>
      </c>
      <c r="K36" s="2881" t="s">
        <v>3151</v>
      </c>
      <c r="L36" s="2865" t="s">
        <v>3159</v>
      </c>
    </row>
    <row r="37" spans="1:12" ht="38.25">
      <c r="A37" s="2863" t="s">
        <v>3160</v>
      </c>
      <c r="B37" s="2895">
        <v>733</v>
      </c>
      <c r="C37" s="2895" t="s">
        <v>3151</v>
      </c>
      <c r="D37" s="2895">
        <v>842</v>
      </c>
      <c r="E37" s="2895" t="s">
        <v>3151</v>
      </c>
      <c r="F37" s="2895">
        <v>729</v>
      </c>
      <c r="G37" s="2895" t="s">
        <v>3151</v>
      </c>
      <c r="H37" s="2895">
        <v>658</v>
      </c>
      <c r="I37" s="2875" t="s">
        <v>3151</v>
      </c>
      <c r="J37" s="2880">
        <v>340</v>
      </c>
      <c r="K37" s="2881" t="s">
        <v>3151</v>
      </c>
      <c r="L37" s="2865" t="s">
        <v>3161</v>
      </c>
    </row>
    <row r="38" spans="1:12" ht="13.5">
      <c r="A38" s="2863" t="s">
        <v>3162</v>
      </c>
      <c r="B38" s="2895">
        <v>1144</v>
      </c>
      <c r="C38" s="2895" t="s">
        <v>3151</v>
      </c>
      <c r="D38" s="2895">
        <v>1118</v>
      </c>
      <c r="E38" s="2895" t="s">
        <v>3151</v>
      </c>
      <c r="F38" s="2895">
        <v>1107</v>
      </c>
      <c r="G38" s="2895" t="s">
        <v>3151</v>
      </c>
      <c r="H38" s="2895">
        <v>1224</v>
      </c>
      <c r="I38" s="2875" t="s">
        <v>3151</v>
      </c>
      <c r="J38" s="2880">
        <v>810</v>
      </c>
      <c r="K38" s="2881" t="s">
        <v>3151</v>
      </c>
      <c r="L38" s="2865" t="s">
        <v>3163</v>
      </c>
    </row>
    <row r="39" spans="1:12" ht="13.5">
      <c r="A39" s="2863" t="s">
        <v>3164</v>
      </c>
      <c r="B39" s="2895">
        <v>2923</v>
      </c>
      <c r="C39" s="2895" t="s">
        <v>3151</v>
      </c>
      <c r="D39" s="2895">
        <v>4001</v>
      </c>
      <c r="E39" s="2895" t="s">
        <v>3151</v>
      </c>
      <c r="F39" s="2895">
        <v>4534</v>
      </c>
      <c r="G39" s="2895" t="s">
        <v>3151</v>
      </c>
      <c r="H39" s="2895">
        <v>1518</v>
      </c>
      <c r="I39" s="2875" t="s">
        <v>3151</v>
      </c>
      <c r="J39" s="2880">
        <v>1609</v>
      </c>
      <c r="K39" s="2881" t="s">
        <v>3151</v>
      </c>
      <c r="L39" s="2865" t="s">
        <v>3165</v>
      </c>
    </row>
    <row r="40" spans="1:12" ht="13.5">
      <c r="A40" s="2863" t="s">
        <v>3166</v>
      </c>
      <c r="B40" s="2895">
        <v>603</v>
      </c>
      <c r="C40" s="2895" t="s">
        <v>3151</v>
      </c>
      <c r="D40" s="2895">
        <v>731</v>
      </c>
      <c r="E40" s="2895" t="s">
        <v>3151</v>
      </c>
      <c r="F40" s="2895">
        <v>778</v>
      </c>
      <c r="G40" s="2895" t="s">
        <v>3151</v>
      </c>
      <c r="H40" s="2895">
        <v>430</v>
      </c>
      <c r="I40" s="2875" t="s">
        <v>3151</v>
      </c>
      <c r="J40" s="2880">
        <v>518</v>
      </c>
      <c r="K40" s="2881" t="s">
        <v>3151</v>
      </c>
      <c r="L40" s="2865" t="s">
        <v>3167</v>
      </c>
    </row>
    <row r="41" spans="1:12" ht="13.5">
      <c r="A41" s="2863" t="s">
        <v>3168</v>
      </c>
      <c r="B41" s="2895">
        <v>689</v>
      </c>
      <c r="C41" s="2895" t="s">
        <v>3151</v>
      </c>
      <c r="D41" s="2895">
        <v>977</v>
      </c>
      <c r="E41" s="2895" t="s">
        <v>3151</v>
      </c>
      <c r="F41" s="2895">
        <v>807</v>
      </c>
      <c r="G41" s="2895" t="s">
        <v>3151</v>
      </c>
      <c r="H41" s="2895">
        <v>371</v>
      </c>
      <c r="I41" s="2875" t="s">
        <v>3151</v>
      </c>
      <c r="J41" s="2880">
        <v>393</v>
      </c>
      <c r="K41" s="2881" t="s">
        <v>3151</v>
      </c>
      <c r="L41" s="2865" t="s">
        <v>3169</v>
      </c>
    </row>
    <row r="42" spans="1:12" ht="13.5">
      <c r="A42" s="2863" t="s">
        <v>3170</v>
      </c>
      <c r="B42" s="2895">
        <v>337</v>
      </c>
      <c r="C42" s="2895" t="s">
        <v>3151</v>
      </c>
      <c r="D42" s="2895">
        <v>514</v>
      </c>
      <c r="E42" s="2895" t="s">
        <v>3151</v>
      </c>
      <c r="F42" s="2895">
        <v>717</v>
      </c>
      <c r="G42" s="2895" t="s">
        <v>3151</v>
      </c>
      <c r="H42" s="2895" t="s">
        <v>65</v>
      </c>
      <c r="I42" s="2875" t="s">
        <v>3151</v>
      </c>
      <c r="J42" s="2880" t="s">
        <v>65</v>
      </c>
      <c r="K42" s="2881" t="s">
        <v>3151</v>
      </c>
      <c r="L42" s="2865" t="s">
        <v>3171</v>
      </c>
    </row>
    <row r="43" spans="1:12" ht="13.5">
      <c r="A43" s="2863" t="s">
        <v>3172</v>
      </c>
      <c r="B43" s="2895">
        <v>1498</v>
      </c>
      <c r="C43" s="2895" t="s">
        <v>3151</v>
      </c>
      <c r="D43" s="2895">
        <v>1971</v>
      </c>
      <c r="E43" s="2895" t="s">
        <v>3151</v>
      </c>
      <c r="F43" s="2895">
        <v>2910</v>
      </c>
      <c r="G43" s="2895" t="s">
        <v>1939</v>
      </c>
      <c r="H43" s="2895">
        <v>729</v>
      </c>
      <c r="I43" s="2875" t="s">
        <v>3151</v>
      </c>
      <c r="J43" s="2880">
        <v>990</v>
      </c>
      <c r="K43" s="2881" t="s">
        <v>3151</v>
      </c>
      <c r="L43" s="2865" t="s">
        <v>3173</v>
      </c>
    </row>
    <row r="44" spans="1:12" ht="25.5">
      <c r="A44" s="2863" t="s">
        <v>3174</v>
      </c>
      <c r="B44" s="2895">
        <v>1231</v>
      </c>
      <c r="C44" s="2895" t="s">
        <v>3151</v>
      </c>
      <c r="D44" s="2895">
        <v>1475</v>
      </c>
      <c r="E44" s="2895" t="s">
        <v>3151</v>
      </c>
      <c r="F44" s="2895">
        <v>1471</v>
      </c>
      <c r="G44" s="2895" t="s">
        <v>3151</v>
      </c>
      <c r="H44" s="2895">
        <v>955</v>
      </c>
      <c r="I44" s="2875" t="s">
        <v>3151</v>
      </c>
      <c r="J44" s="2880">
        <v>795</v>
      </c>
      <c r="K44" s="2881" t="s">
        <v>3151</v>
      </c>
      <c r="L44" s="2865" t="s">
        <v>3175</v>
      </c>
    </row>
    <row r="45" spans="1:12" ht="13.5">
      <c r="A45" s="2882" t="s">
        <v>3188</v>
      </c>
      <c r="B45" s="2897">
        <v>23148</v>
      </c>
      <c r="C45" s="2897" t="s">
        <v>3151</v>
      </c>
      <c r="D45" s="2897">
        <v>26369</v>
      </c>
      <c r="E45" s="2897" t="s">
        <v>3151</v>
      </c>
      <c r="F45" s="2897">
        <v>27214</v>
      </c>
      <c r="G45" s="2897" t="s">
        <v>3151</v>
      </c>
      <c r="H45" s="2897">
        <v>18043</v>
      </c>
      <c r="I45" s="2875" t="s">
        <v>3151</v>
      </c>
      <c r="J45" s="2876">
        <v>20145</v>
      </c>
      <c r="K45" s="2877" t="s">
        <v>3151</v>
      </c>
      <c r="L45" s="2887" t="s">
        <v>3188</v>
      </c>
    </row>
    <row r="46" spans="1:12" ht="25.5">
      <c r="A46" s="2863" t="s">
        <v>3152</v>
      </c>
      <c r="B46" s="2895">
        <v>3083</v>
      </c>
      <c r="C46" s="2895" t="s">
        <v>3151</v>
      </c>
      <c r="D46" s="2895">
        <v>3335</v>
      </c>
      <c r="E46" s="2895" t="s">
        <v>3151</v>
      </c>
      <c r="F46" s="2895">
        <v>3369</v>
      </c>
      <c r="G46" s="2895" t="s">
        <v>3151</v>
      </c>
      <c r="H46" s="2895">
        <v>2773</v>
      </c>
      <c r="I46" s="2875" t="s">
        <v>3151</v>
      </c>
      <c r="J46" s="2880">
        <v>2365</v>
      </c>
      <c r="K46" s="2881" t="s">
        <v>3151</v>
      </c>
      <c r="L46" s="2865" t="s">
        <v>3153</v>
      </c>
    </row>
    <row r="47" spans="1:12" ht="25.5">
      <c r="A47" s="2863" t="s">
        <v>3154</v>
      </c>
      <c r="B47" s="2895">
        <v>296</v>
      </c>
      <c r="C47" s="2895" t="s">
        <v>3151</v>
      </c>
      <c r="D47" s="2895">
        <v>349</v>
      </c>
      <c r="E47" s="2895" t="s">
        <v>3151</v>
      </c>
      <c r="F47" s="2895">
        <v>385</v>
      </c>
      <c r="G47" s="2895" t="s">
        <v>1939</v>
      </c>
      <c r="H47" s="2895">
        <v>193</v>
      </c>
      <c r="I47" s="2875" t="s">
        <v>3151</v>
      </c>
      <c r="J47" s="2880">
        <v>329</v>
      </c>
      <c r="K47" s="2881" t="s">
        <v>1939</v>
      </c>
      <c r="L47" s="2865" t="s">
        <v>3155</v>
      </c>
    </row>
    <row r="48" spans="1:12" ht="13.5">
      <c r="A48" s="2863" t="s">
        <v>3156</v>
      </c>
      <c r="B48" s="2895">
        <v>757</v>
      </c>
      <c r="C48" s="2895" t="s">
        <v>3151</v>
      </c>
      <c r="D48" s="2895">
        <v>1002</v>
      </c>
      <c r="E48" s="2895" t="s">
        <v>3151</v>
      </c>
      <c r="F48" s="2895">
        <v>894</v>
      </c>
      <c r="G48" s="2895" t="s">
        <v>1939</v>
      </c>
      <c r="H48" s="2895">
        <v>394</v>
      </c>
      <c r="I48" s="2875" t="s">
        <v>3151</v>
      </c>
      <c r="J48" s="2880">
        <v>547</v>
      </c>
      <c r="K48" s="2881" t="s">
        <v>3151</v>
      </c>
      <c r="L48" s="2865" t="s">
        <v>3157</v>
      </c>
    </row>
    <row r="49" spans="1:12" ht="25.5">
      <c r="A49" s="2863" t="s">
        <v>3158</v>
      </c>
      <c r="B49" s="2895">
        <v>7575</v>
      </c>
      <c r="C49" s="2895" t="s">
        <v>3151</v>
      </c>
      <c r="D49" s="2895">
        <v>7973</v>
      </c>
      <c r="E49" s="2895" t="s">
        <v>3151</v>
      </c>
      <c r="F49" s="2895">
        <v>8554</v>
      </c>
      <c r="G49" s="2895" t="s">
        <v>3151</v>
      </c>
      <c r="H49" s="2895">
        <v>6844</v>
      </c>
      <c r="I49" s="2875" t="s">
        <v>3151</v>
      </c>
      <c r="J49" s="2880">
        <v>7336</v>
      </c>
      <c r="K49" s="2881" t="s">
        <v>3151</v>
      </c>
      <c r="L49" s="2865" t="s">
        <v>3159</v>
      </c>
    </row>
    <row r="50" spans="1:12" ht="38.25">
      <c r="A50" s="2863" t="s">
        <v>3160</v>
      </c>
      <c r="B50" s="2895">
        <v>977</v>
      </c>
      <c r="C50" s="2895" t="s">
        <v>3151</v>
      </c>
      <c r="D50" s="2895">
        <v>1047</v>
      </c>
      <c r="E50" s="2895" t="s">
        <v>3151</v>
      </c>
      <c r="F50" s="2895" t="s">
        <v>65</v>
      </c>
      <c r="G50" s="2895" t="s">
        <v>3151</v>
      </c>
      <c r="H50" s="2895">
        <v>829</v>
      </c>
      <c r="I50" s="2875" t="s">
        <v>3151</v>
      </c>
      <c r="J50" s="2880">
        <v>935</v>
      </c>
      <c r="K50" s="2881" t="s">
        <v>3151</v>
      </c>
      <c r="L50" s="2865" t="s">
        <v>3161</v>
      </c>
    </row>
    <row r="51" spans="1:12" ht="13.5">
      <c r="A51" s="2863" t="s">
        <v>3162</v>
      </c>
      <c r="B51" s="2895">
        <v>1210</v>
      </c>
      <c r="C51" s="2895" t="s">
        <v>3151</v>
      </c>
      <c r="D51" s="2895">
        <v>1089</v>
      </c>
      <c r="E51" s="2895" t="s">
        <v>3151</v>
      </c>
      <c r="F51" s="2895">
        <v>1088</v>
      </c>
      <c r="G51" s="2895" t="s">
        <v>3151</v>
      </c>
      <c r="H51" s="2895">
        <v>1445</v>
      </c>
      <c r="I51" s="2875" t="s">
        <v>3151</v>
      </c>
      <c r="J51" s="2880">
        <v>1044</v>
      </c>
      <c r="K51" s="2881" t="s">
        <v>3151</v>
      </c>
      <c r="L51" s="2865" t="s">
        <v>3163</v>
      </c>
    </row>
    <row r="52" spans="1:12" ht="13.5">
      <c r="A52" s="2863" t="s">
        <v>3164</v>
      </c>
      <c r="B52" s="2895">
        <v>3078</v>
      </c>
      <c r="C52" s="2895" t="s">
        <v>3151</v>
      </c>
      <c r="D52" s="2895">
        <v>3954</v>
      </c>
      <c r="E52" s="2895" t="s">
        <v>3151</v>
      </c>
      <c r="F52" s="2895">
        <v>3468</v>
      </c>
      <c r="G52" s="2895" t="s">
        <v>3151</v>
      </c>
      <c r="H52" s="2895">
        <v>1787</v>
      </c>
      <c r="I52" s="2875" t="s">
        <v>3151</v>
      </c>
      <c r="J52" s="2880">
        <v>2376</v>
      </c>
      <c r="K52" s="2881" t="s">
        <v>3151</v>
      </c>
      <c r="L52" s="2865" t="s">
        <v>3165</v>
      </c>
    </row>
    <row r="53" spans="1:12" ht="13.5">
      <c r="A53" s="2863" t="s">
        <v>3166</v>
      </c>
      <c r="B53" s="2895">
        <v>737</v>
      </c>
      <c r="C53" s="2895" t="s">
        <v>3151</v>
      </c>
      <c r="D53" s="2895">
        <v>839</v>
      </c>
      <c r="E53" s="2895" t="s">
        <v>3151</v>
      </c>
      <c r="F53" s="2895">
        <v>801</v>
      </c>
      <c r="G53" s="2895" t="s">
        <v>3151</v>
      </c>
      <c r="H53" s="2895">
        <v>576</v>
      </c>
      <c r="I53" s="2875" t="s">
        <v>3151</v>
      </c>
      <c r="J53" s="2880">
        <v>692</v>
      </c>
      <c r="K53" s="2881" t="s">
        <v>3151</v>
      </c>
      <c r="L53" s="2865" t="s">
        <v>3167</v>
      </c>
    </row>
    <row r="54" spans="1:12" ht="13.5">
      <c r="A54" s="2863" t="s">
        <v>3168</v>
      </c>
      <c r="B54" s="2895">
        <v>1138</v>
      </c>
      <c r="C54" s="2895" t="s">
        <v>3151</v>
      </c>
      <c r="D54" s="2895">
        <v>1401</v>
      </c>
      <c r="E54" s="2895" t="s">
        <v>3151</v>
      </c>
      <c r="F54" s="2895">
        <v>1333</v>
      </c>
      <c r="G54" s="2895" t="s">
        <v>3151</v>
      </c>
      <c r="H54" s="2895">
        <v>724</v>
      </c>
      <c r="I54" s="2875" t="s">
        <v>3151</v>
      </c>
      <c r="J54" s="2880">
        <v>999</v>
      </c>
      <c r="K54" s="2881" t="s">
        <v>3151</v>
      </c>
      <c r="L54" s="2865" t="s">
        <v>3169</v>
      </c>
    </row>
    <row r="55" spans="1:12" ht="13.5">
      <c r="A55" s="2863" t="s">
        <v>3170</v>
      </c>
      <c r="B55" s="2895">
        <v>690</v>
      </c>
      <c r="C55" s="2895" t="s">
        <v>3151</v>
      </c>
      <c r="D55" s="2895">
        <v>961</v>
      </c>
      <c r="E55" s="2895" t="s">
        <v>3151</v>
      </c>
      <c r="F55" s="2895">
        <v>1554</v>
      </c>
      <c r="G55" s="2895" t="s">
        <v>1939</v>
      </c>
      <c r="H55" s="2895">
        <v>139</v>
      </c>
      <c r="I55" s="2875" t="s">
        <v>3151</v>
      </c>
      <c r="J55" s="2880" t="s">
        <v>65</v>
      </c>
      <c r="K55" s="2881" t="s">
        <v>3151</v>
      </c>
      <c r="L55" s="2865" t="s">
        <v>3171</v>
      </c>
    </row>
    <row r="56" spans="1:12" ht="13.5">
      <c r="A56" s="2863" t="s">
        <v>3172</v>
      </c>
      <c r="B56" s="2895">
        <v>2044</v>
      </c>
      <c r="C56" s="2895" t="s">
        <v>3151</v>
      </c>
      <c r="D56" s="2895">
        <v>2534</v>
      </c>
      <c r="E56" s="2895" t="s">
        <v>3151</v>
      </c>
      <c r="F56" s="2895">
        <v>2744</v>
      </c>
      <c r="G56" s="2895" t="s">
        <v>3151</v>
      </c>
      <c r="H56" s="2895">
        <v>1216</v>
      </c>
      <c r="I56" s="2875" t="s">
        <v>3151</v>
      </c>
      <c r="J56" s="2880">
        <v>1811</v>
      </c>
      <c r="K56" s="2881" t="s">
        <v>3151</v>
      </c>
      <c r="L56" s="2865" t="s">
        <v>3173</v>
      </c>
    </row>
    <row r="57" spans="1:12" ht="25.5">
      <c r="A57" s="2863" t="s">
        <v>3174</v>
      </c>
      <c r="B57" s="2895">
        <v>1564</v>
      </c>
      <c r="C57" s="2895" t="s">
        <v>3151</v>
      </c>
      <c r="D57" s="2895">
        <v>1885</v>
      </c>
      <c r="E57" s="2895" t="s">
        <v>3151</v>
      </c>
      <c r="F57" s="2895">
        <v>1761</v>
      </c>
      <c r="G57" s="2895" t="s">
        <v>3151</v>
      </c>
      <c r="H57" s="2895">
        <v>1125</v>
      </c>
      <c r="I57" s="2875" t="s">
        <v>3151</v>
      </c>
      <c r="J57" s="2880">
        <v>1061</v>
      </c>
      <c r="K57" s="2881" t="s">
        <v>3151</v>
      </c>
      <c r="L57" s="2865" t="s">
        <v>3175</v>
      </c>
    </row>
    <row r="58" spans="1:12" ht="13.5">
      <c r="A58" s="2898" t="s">
        <v>1127</v>
      </c>
      <c r="B58" s="2897">
        <v>17798</v>
      </c>
      <c r="C58" s="2897" t="s">
        <v>3151</v>
      </c>
      <c r="D58" s="2897">
        <v>21370</v>
      </c>
      <c r="E58" s="2897" t="s">
        <v>3151</v>
      </c>
      <c r="F58" s="2897">
        <v>22307</v>
      </c>
      <c r="G58" s="2897" t="s">
        <v>3151</v>
      </c>
      <c r="H58" s="2897">
        <v>13656</v>
      </c>
      <c r="I58" s="2875" t="s">
        <v>3151</v>
      </c>
      <c r="J58" s="2876">
        <v>12849</v>
      </c>
      <c r="K58" s="2877" t="s">
        <v>3151</v>
      </c>
      <c r="L58" s="2883" t="s">
        <v>1127</v>
      </c>
    </row>
    <row r="59" spans="1:12" ht="25.5">
      <c r="A59" s="2863" t="s">
        <v>3152</v>
      </c>
      <c r="B59" s="2895">
        <v>3053</v>
      </c>
      <c r="C59" s="2895" t="s">
        <v>3151</v>
      </c>
      <c r="D59" s="2895">
        <v>3394</v>
      </c>
      <c r="E59" s="2895" t="s">
        <v>3151</v>
      </c>
      <c r="F59" s="2895">
        <v>3500</v>
      </c>
      <c r="G59" s="2895" t="s">
        <v>3151</v>
      </c>
      <c r="H59" s="2895">
        <v>2669</v>
      </c>
      <c r="I59" s="2875" t="s">
        <v>3151</v>
      </c>
      <c r="J59" s="2880">
        <v>2450</v>
      </c>
      <c r="K59" s="2881" t="s">
        <v>3151</v>
      </c>
      <c r="L59" s="2865" t="s">
        <v>3153</v>
      </c>
    </row>
    <row r="60" spans="1:12" ht="25.5">
      <c r="A60" s="2863" t="s">
        <v>3154</v>
      </c>
      <c r="B60" s="2895">
        <v>343</v>
      </c>
      <c r="C60" s="2895" t="s">
        <v>3151</v>
      </c>
      <c r="D60" s="2895">
        <v>442</v>
      </c>
      <c r="E60" s="2895" t="s">
        <v>3151</v>
      </c>
      <c r="F60" s="2895">
        <v>491</v>
      </c>
      <c r="G60" s="2895" t="s">
        <v>3151</v>
      </c>
      <c r="H60" s="2895">
        <v>200</v>
      </c>
      <c r="I60" s="2875" t="s">
        <v>3151</v>
      </c>
      <c r="J60" s="2880">
        <v>410</v>
      </c>
      <c r="K60" s="2881" t="s">
        <v>1939</v>
      </c>
      <c r="L60" s="2865" t="s">
        <v>3155</v>
      </c>
    </row>
    <row r="61" spans="1:12" ht="13.5">
      <c r="A61" s="2863" t="s">
        <v>3156</v>
      </c>
      <c r="B61" s="2895">
        <v>545</v>
      </c>
      <c r="C61" s="2895" t="s">
        <v>3151</v>
      </c>
      <c r="D61" s="2895">
        <v>772</v>
      </c>
      <c r="E61" s="2895" t="s">
        <v>3151</v>
      </c>
      <c r="F61" s="2895">
        <v>773</v>
      </c>
      <c r="G61" s="2895" t="s">
        <v>3151</v>
      </c>
      <c r="H61" s="2895">
        <v>281</v>
      </c>
      <c r="I61" s="2875" t="s">
        <v>3151</v>
      </c>
      <c r="J61" s="2880">
        <v>342</v>
      </c>
      <c r="K61" s="2881" t="s">
        <v>1939</v>
      </c>
      <c r="L61" s="2865" t="s">
        <v>3157</v>
      </c>
    </row>
    <row r="62" spans="1:12" ht="25.5">
      <c r="A62" s="2863" t="s">
        <v>3158</v>
      </c>
      <c r="B62" s="2895">
        <v>5751</v>
      </c>
      <c r="C62" s="2895" t="s">
        <v>3151</v>
      </c>
      <c r="D62" s="2895">
        <v>6432</v>
      </c>
      <c r="E62" s="2895" t="s">
        <v>3151</v>
      </c>
      <c r="F62" s="2895">
        <v>6519</v>
      </c>
      <c r="G62" s="2895" t="s">
        <v>3151</v>
      </c>
      <c r="H62" s="2895">
        <v>5020</v>
      </c>
      <c r="I62" s="2875" t="s">
        <v>3151</v>
      </c>
      <c r="J62" s="2880">
        <v>4435</v>
      </c>
      <c r="K62" s="2881" t="s">
        <v>3151</v>
      </c>
      <c r="L62" s="2865" t="s">
        <v>3159</v>
      </c>
    </row>
    <row r="63" spans="1:12" ht="38.25">
      <c r="A63" s="2863" t="s">
        <v>3160</v>
      </c>
      <c r="B63" s="2895">
        <v>605</v>
      </c>
      <c r="C63" s="2895" t="s">
        <v>3151</v>
      </c>
      <c r="D63" s="2895">
        <v>738</v>
      </c>
      <c r="E63" s="2895" t="s">
        <v>3151</v>
      </c>
      <c r="F63" s="2895">
        <v>732</v>
      </c>
      <c r="G63" s="2895" t="s">
        <v>1939</v>
      </c>
      <c r="H63" s="2895">
        <v>479</v>
      </c>
      <c r="I63" s="2875" t="s">
        <v>3151</v>
      </c>
      <c r="J63" s="2880">
        <v>243</v>
      </c>
      <c r="K63" s="2881" t="s">
        <v>3151</v>
      </c>
      <c r="L63" s="2865" t="s">
        <v>3161</v>
      </c>
    </row>
    <row r="64" spans="1:12" ht="13.5">
      <c r="A64" s="2863" t="s">
        <v>3162</v>
      </c>
      <c r="B64" s="2895">
        <v>1025</v>
      </c>
      <c r="C64" s="2895" t="s">
        <v>3151</v>
      </c>
      <c r="D64" s="2895">
        <v>1001</v>
      </c>
      <c r="E64" s="2895" t="s">
        <v>3151</v>
      </c>
      <c r="F64" s="2895">
        <v>846</v>
      </c>
      <c r="G64" s="2895" t="s">
        <v>3151</v>
      </c>
      <c r="H64" s="2895">
        <v>1139</v>
      </c>
      <c r="I64" s="2875" t="s">
        <v>3151</v>
      </c>
      <c r="J64" s="2880">
        <v>544</v>
      </c>
      <c r="K64" s="2881" t="s">
        <v>3151</v>
      </c>
      <c r="L64" s="2865" t="s">
        <v>3163</v>
      </c>
    </row>
    <row r="65" spans="1:12" ht="13.5">
      <c r="A65" s="2863" t="s">
        <v>3164</v>
      </c>
      <c r="B65" s="2895">
        <v>2451</v>
      </c>
      <c r="C65" s="2895" t="s">
        <v>3151</v>
      </c>
      <c r="D65" s="2895">
        <v>3229</v>
      </c>
      <c r="E65" s="2895" t="s">
        <v>3151</v>
      </c>
      <c r="F65" s="2895">
        <v>4018</v>
      </c>
      <c r="G65" s="2895" t="s">
        <v>1939</v>
      </c>
      <c r="H65" s="2895">
        <v>1432</v>
      </c>
      <c r="I65" s="2875" t="s">
        <v>1939</v>
      </c>
      <c r="J65" s="2880">
        <v>1392</v>
      </c>
      <c r="K65" s="2881" t="s">
        <v>1939</v>
      </c>
      <c r="L65" s="2865" t="s">
        <v>3165</v>
      </c>
    </row>
    <row r="66" spans="1:12" ht="13.5">
      <c r="A66" s="2863" t="s">
        <v>3166</v>
      </c>
      <c r="B66" s="2895">
        <v>645</v>
      </c>
      <c r="C66" s="2895" t="s">
        <v>3151</v>
      </c>
      <c r="D66" s="2895">
        <v>819</v>
      </c>
      <c r="E66" s="2895" t="s">
        <v>3151</v>
      </c>
      <c r="F66" s="2895">
        <v>831</v>
      </c>
      <c r="G66" s="2895" t="s">
        <v>3151</v>
      </c>
      <c r="H66" s="2895">
        <v>442</v>
      </c>
      <c r="I66" s="2875" t="s">
        <v>3151</v>
      </c>
      <c r="J66" s="2880">
        <v>480</v>
      </c>
      <c r="K66" s="2881" t="s">
        <v>3151</v>
      </c>
      <c r="L66" s="2865" t="s">
        <v>3167</v>
      </c>
    </row>
    <row r="67" spans="1:12" ht="13.5">
      <c r="A67" s="2863" t="s">
        <v>3168</v>
      </c>
      <c r="B67" s="2895">
        <v>546</v>
      </c>
      <c r="C67" s="2895" t="s">
        <v>3151</v>
      </c>
      <c r="D67" s="2895">
        <v>790</v>
      </c>
      <c r="E67" s="2895" t="s">
        <v>3151</v>
      </c>
      <c r="F67" s="2895">
        <v>703</v>
      </c>
      <c r="G67" s="2895" t="s">
        <v>3151</v>
      </c>
      <c r="H67" s="2895">
        <v>285</v>
      </c>
      <c r="I67" s="2875" t="s">
        <v>3151</v>
      </c>
      <c r="J67" s="2880">
        <v>277</v>
      </c>
      <c r="K67" s="2881" t="s">
        <v>3151</v>
      </c>
      <c r="L67" s="2865" t="s">
        <v>3169</v>
      </c>
    </row>
    <row r="68" spans="1:12" ht="13.5">
      <c r="A68" s="2863" t="s">
        <v>3170</v>
      </c>
      <c r="B68" s="2895">
        <v>228</v>
      </c>
      <c r="C68" s="2895" t="s">
        <v>3151</v>
      </c>
      <c r="D68" s="2895">
        <v>380</v>
      </c>
      <c r="E68" s="2895" t="s">
        <v>3151</v>
      </c>
      <c r="F68" s="2895" t="s">
        <v>65</v>
      </c>
      <c r="G68" s="2895" t="s">
        <v>3151</v>
      </c>
      <c r="H68" s="2895" t="s">
        <v>65</v>
      </c>
      <c r="I68" s="2875" t="s">
        <v>3151</v>
      </c>
      <c r="J68" s="2880" t="s">
        <v>65</v>
      </c>
      <c r="K68" s="2881" t="s">
        <v>3151</v>
      </c>
      <c r="L68" s="2865" t="s">
        <v>3171</v>
      </c>
    </row>
    <row r="69" spans="1:12" ht="13.5">
      <c r="A69" s="2863" t="s">
        <v>3172</v>
      </c>
      <c r="B69" s="2895">
        <v>1576</v>
      </c>
      <c r="C69" s="2895" t="s">
        <v>3151</v>
      </c>
      <c r="D69" s="2895">
        <v>2101</v>
      </c>
      <c r="E69" s="2895" t="s">
        <v>3151</v>
      </c>
      <c r="F69" s="2895">
        <v>2598</v>
      </c>
      <c r="G69" s="2895" t="s">
        <v>1939</v>
      </c>
      <c r="H69" s="2895">
        <v>819</v>
      </c>
      <c r="I69" s="2875" t="s">
        <v>3151</v>
      </c>
      <c r="J69" s="2880">
        <v>1542</v>
      </c>
      <c r="K69" s="2881" t="s">
        <v>3151</v>
      </c>
      <c r="L69" s="2865" t="s">
        <v>3173</v>
      </c>
    </row>
    <row r="70" spans="1:12" ht="25.5">
      <c r="A70" s="2863" t="s">
        <v>3174</v>
      </c>
      <c r="B70" s="2895">
        <v>1031</v>
      </c>
      <c r="C70" s="2895" t="s">
        <v>3151</v>
      </c>
      <c r="D70" s="2895">
        <v>1273</v>
      </c>
      <c r="E70" s="2895" t="s">
        <v>3151</v>
      </c>
      <c r="F70" s="2895">
        <v>1085</v>
      </c>
      <c r="G70" s="2895" t="s">
        <v>3151</v>
      </c>
      <c r="H70" s="2895">
        <v>821</v>
      </c>
      <c r="I70" s="2875" t="s">
        <v>3151</v>
      </c>
      <c r="J70" s="2880">
        <v>510</v>
      </c>
      <c r="K70" s="2881" t="s">
        <v>3151</v>
      </c>
      <c r="L70" s="2865" t="s">
        <v>3175</v>
      </c>
    </row>
    <row r="71" spans="1:12" ht="13.5">
      <c r="A71" s="2898" t="s">
        <v>1128</v>
      </c>
      <c r="B71" s="2897">
        <v>20459</v>
      </c>
      <c r="C71" s="2897" t="s">
        <v>3151</v>
      </c>
      <c r="D71" s="2897">
        <v>23644</v>
      </c>
      <c r="E71" s="2897" t="s">
        <v>3151</v>
      </c>
      <c r="F71" s="2897">
        <v>25074</v>
      </c>
      <c r="G71" s="2897" t="s">
        <v>3151</v>
      </c>
      <c r="H71" s="2897">
        <v>14730</v>
      </c>
      <c r="I71" s="2875" t="s">
        <v>3151</v>
      </c>
      <c r="J71" s="2876">
        <v>16225</v>
      </c>
      <c r="K71" s="2877" t="s">
        <v>3151</v>
      </c>
      <c r="L71" s="2883" t="s">
        <v>1128</v>
      </c>
    </row>
    <row r="72" spans="1:12" ht="25.5">
      <c r="A72" s="2863" t="s">
        <v>3152</v>
      </c>
      <c r="B72" s="2895">
        <v>2964</v>
      </c>
      <c r="C72" s="2895" t="s">
        <v>3151</v>
      </c>
      <c r="D72" s="2895">
        <v>3156</v>
      </c>
      <c r="E72" s="2895" t="s">
        <v>3151</v>
      </c>
      <c r="F72" s="2895">
        <v>3005</v>
      </c>
      <c r="G72" s="2895" t="s">
        <v>3151</v>
      </c>
      <c r="H72" s="2895">
        <v>2740</v>
      </c>
      <c r="I72" s="2875" t="s">
        <v>3151</v>
      </c>
      <c r="J72" s="2880">
        <v>2382</v>
      </c>
      <c r="K72" s="2881" t="s">
        <v>3151</v>
      </c>
      <c r="L72" s="2865" t="s">
        <v>3153</v>
      </c>
    </row>
    <row r="73" spans="1:12" ht="25.5">
      <c r="A73" s="2863" t="s">
        <v>3154</v>
      </c>
      <c r="B73" s="2895">
        <v>432</v>
      </c>
      <c r="C73" s="2895" t="s">
        <v>3151</v>
      </c>
      <c r="D73" s="2895">
        <v>503</v>
      </c>
      <c r="E73" s="2895" t="s">
        <v>3151</v>
      </c>
      <c r="F73" s="2895">
        <v>409</v>
      </c>
      <c r="G73" s="2895" t="s">
        <v>3151</v>
      </c>
      <c r="H73" s="2895">
        <v>296</v>
      </c>
      <c r="I73" s="2875" t="s">
        <v>3151</v>
      </c>
      <c r="J73" s="2880">
        <v>549</v>
      </c>
      <c r="K73" s="2881" t="s">
        <v>1939</v>
      </c>
      <c r="L73" s="2865" t="s">
        <v>3155</v>
      </c>
    </row>
    <row r="74" spans="1:12" ht="13.5">
      <c r="A74" s="2863" t="s">
        <v>3156</v>
      </c>
      <c r="B74" s="2895">
        <v>740</v>
      </c>
      <c r="C74" s="2895" t="s">
        <v>3151</v>
      </c>
      <c r="D74" s="2895">
        <v>1004</v>
      </c>
      <c r="E74" s="2895" t="s">
        <v>3151</v>
      </c>
      <c r="F74" s="2895">
        <v>946</v>
      </c>
      <c r="G74" s="2895" t="s">
        <v>3151</v>
      </c>
      <c r="H74" s="2895">
        <v>292</v>
      </c>
      <c r="I74" s="2875" t="s">
        <v>3151</v>
      </c>
      <c r="J74" s="2880">
        <v>486</v>
      </c>
      <c r="K74" s="2881" t="s">
        <v>1939</v>
      </c>
      <c r="L74" s="2865" t="s">
        <v>3157</v>
      </c>
    </row>
    <row r="75" spans="1:12" ht="25.5">
      <c r="A75" s="2863" t="s">
        <v>3158</v>
      </c>
      <c r="B75" s="2895">
        <v>6402</v>
      </c>
      <c r="C75" s="2895" t="s">
        <v>3151</v>
      </c>
      <c r="D75" s="2895">
        <v>6857</v>
      </c>
      <c r="E75" s="2895" t="s">
        <v>3151</v>
      </c>
      <c r="F75" s="2895">
        <v>7514</v>
      </c>
      <c r="G75" s="2895" t="s">
        <v>3151</v>
      </c>
      <c r="H75" s="2895">
        <v>5403</v>
      </c>
      <c r="I75" s="2875" t="s">
        <v>3151</v>
      </c>
      <c r="J75" s="2880">
        <v>6128</v>
      </c>
      <c r="K75" s="2881" t="s">
        <v>3151</v>
      </c>
      <c r="L75" s="2865" t="s">
        <v>3159</v>
      </c>
    </row>
    <row r="76" spans="1:12" ht="38.25">
      <c r="A76" s="2863" t="s">
        <v>3160</v>
      </c>
      <c r="B76" s="2895">
        <v>644</v>
      </c>
      <c r="C76" s="2895" t="s">
        <v>3151</v>
      </c>
      <c r="D76" s="2895">
        <v>712</v>
      </c>
      <c r="E76" s="2895" t="s">
        <v>3151</v>
      </c>
      <c r="F76" s="2895">
        <v>834</v>
      </c>
      <c r="G76" s="2895" t="s">
        <v>3151</v>
      </c>
      <c r="H76" s="2895">
        <v>525</v>
      </c>
      <c r="I76" s="2875" t="s">
        <v>3151</v>
      </c>
      <c r="J76" s="2880">
        <v>407</v>
      </c>
      <c r="K76" s="2881" t="s">
        <v>3151</v>
      </c>
      <c r="L76" s="2865" t="s">
        <v>3161</v>
      </c>
    </row>
    <row r="77" spans="1:12" ht="13.5">
      <c r="A77" s="2863" t="s">
        <v>3162</v>
      </c>
      <c r="B77" s="2895">
        <v>1062</v>
      </c>
      <c r="C77" s="2895" t="s">
        <v>3151</v>
      </c>
      <c r="D77" s="2895">
        <v>992</v>
      </c>
      <c r="E77" s="2895" t="s">
        <v>3151</v>
      </c>
      <c r="F77" s="2895">
        <v>1070</v>
      </c>
      <c r="G77" s="2895" t="s">
        <v>3151</v>
      </c>
      <c r="H77" s="2895">
        <v>1227</v>
      </c>
      <c r="I77" s="2875" t="s">
        <v>3151</v>
      </c>
      <c r="J77" s="2880">
        <v>790</v>
      </c>
      <c r="K77" s="2881" t="s">
        <v>1939</v>
      </c>
      <c r="L77" s="2865" t="s">
        <v>3163</v>
      </c>
    </row>
    <row r="78" spans="1:12" ht="13.5">
      <c r="A78" s="2863" t="s">
        <v>3164</v>
      </c>
      <c r="B78" s="2895">
        <v>2710</v>
      </c>
      <c r="C78" s="2895" t="s">
        <v>3151</v>
      </c>
      <c r="D78" s="2895">
        <v>3381</v>
      </c>
      <c r="E78" s="2895" t="s">
        <v>3151</v>
      </c>
      <c r="F78" s="2895">
        <v>3743</v>
      </c>
      <c r="G78" s="2895" t="s">
        <v>1939</v>
      </c>
      <c r="H78" s="2895">
        <v>1550</v>
      </c>
      <c r="I78" s="2875" t="s">
        <v>3151</v>
      </c>
      <c r="J78" s="2880">
        <v>1476</v>
      </c>
      <c r="K78" s="2881" t="s">
        <v>3151</v>
      </c>
      <c r="L78" s="2865" t="s">
        <v>3165</v>
      </c>
    </row>
    <row r="79" spans="1:12" ht="13.5">
      <c r="A79" s="2863" t="s">
        <v>3166</v>
      </c>
      <c r="B79" s="2895">
        <v>643</v>
      </c>
      <c r="C79" s="2895" t="s">
        <v>3151</v>
      </c>
      <c r="D79" s="2895">
        <v>764</v>
      </c>
      <c r="E79" s="2895" t="s">
        <v>3151</v>
      </c>
      <c r="F79" s="2895">
        <v>803</v>
      </c>
      <c r="G79" s="2895" t="s">
        <v>3151</v>
      </c>
      <c r="H79" s="2895">
        <v>421</v>
      </c>
      <c r="I79" s="2875" t="s">
        <v>3151</v>
      </c>
      <c r="J79" s="2880">
        <v>513</v>
      </c>
      <c r="K79" s="2881" t="s">
        <v>3151</v>
      </c>
      <c r="L79" s="2865" t="s">
        <v>3167</v>
      </c>
    </row>
    <row r="80" spans="1:12" ht="13.5">
      <c r="A80" s="2863" t="s">
        <v>3168</v>
      </c>
      <c r="B80" s="2895">
        <v>829</v>
      </c>
      <c r="C80" s="2895" t="s">
        <v>3151</v>
      </c>
      <c r="D80" s="2895">
        <v>1085</v>
      </c>
      <c r="E80" s="2895" t="s">
        <v>3151</v>
      </c>
      <c r="F80" s="2895">
        <v>795</v>
      </c>
      <c r="G80" s="2895" t="s">
        <v>3151</v>
      </c>
      <c r="H80" s="2895">
        <v>471</v>
      </c>
      <c r="I80" s="2875" t="s">
        <v>3151</v>
      </c>
      <c r="J80" s="2880">
        <v>492</v>
      </c>
      <c r="K80" s="2881" t="s">
        <v>1939</v>
      </c>
      <c r="L80" s="2865" t="s">
        <v>3169</v>
      </c>
    </row>
    <row r="81" spans="1:12" ht="13.5">
      <c r="A81" s="2863" t="s">
        <v>3170</v>
      </c>
      <c r="B81" s="2895">
        <v>321</v>
      </c>
      <c r="C81" s="2895" t="s">
        <v>3151</v>
      </c>
      <c r="D81" s="2895">
        <v>496</v>
      </c>
      <c r="E81" s="2895" t="s">
        <v>3151</v>
      </c>
      <c r="F81" s="2895">
        <v>393</v>
      </c>
      <c r="G81" s="2895" t="s">
        <v>1939</v>
      </c>
      <c r="H81" s="2895" t="s">
        <v>65</v>
      </c>
      <c r="I81" s="2875" t="s">
        <v>3151</v>
      </c>
      <c r="J81" s="2880" t="s">
        <v>65</v>
      </c>
      <c r="K81" s="2881" t="s">
        <v>3151</v>
      </c>
      <c r="L81" s="2865" t="s">
        <v>3171</v>
      </c>
    </row>
    <row r="82" spans="1:12" ht="13.5">
      <c r="A82" s="2863" t="s">
        <v>3172</v>
      </c>
      <c r="B82" s="2895">
        <v>2318</v>
      </c>
      <c r="C82" s="2895" t="s">
        <v>3151</v>
      </c>
      <c r="D82" s="2895">
        <v>2955</v>
      </c>
      <c r="E82" s="2895" t="s">
        <v>3151</v>
      </c>
      <c r="F82" s="2895">
        <v>3905</v>
      </c>
      <c r="G82" s="2895" t="s">
        <v>3151</v>
      </c>
      <c r="H82" s="2895">
        <v>927</v>
      </c>
      <c r="I82" s="2875" t="s">
        <v>3151</v>
      </c>
      <c r="J82" s="2880" t="s">
        <v>65</v>
      </c>
      <c r="K82" s="2881" t="s">
        <v>3151</v>
      </c>
      <c r="L82" s="2865" t="s">
        <v>3173</v>
      </c>
    </row>
    <row r="83" spans="1:12" ht="25.5">
      <c r="A83" s="2863" t="s">
        <v>3174</v>
      </c>
      <c r="B83" s="2895">
        <v>1397</v>
      </c>
      <c r="C83" s="2895" t="s">
        <v>3151</v>
      </c>
      <c r="D83" s="2895">
        <v>1738</v>
      </c>
      <c r="E83" s="2895" t="s">
        <v>3151</v>
      </c>
      <c r="F83" s="2895">
        <v>1657</v>
      </c>
      <c r="G83" s="2895" t="s">
        <v>3151</v>
      </c>
      <c r="H83" s="2895">
        <v>835</v>
      </c>
      <c r="I83" s="2875" t="s">
        <v>3151</v>
      </c>
      <c r="J83" s="2880">
        <v>986</v>
      </c>
      <c r="K83" s="2881" t="s">
        <v>3151</v>
      </c>
      <c r="L83" s="2865" t="s">
        <v>3175</v>
      </c>
    </row>
    <row r="84" spans="1:12" ht="13.5">
      <c r="A84" s="2898" t="s">
        <v>3189</v>
      </c>
      <c r="B84" s="2897">
        <v>16856</v>
      </c>
      <c r="C84" s="2897" t="s">
        <v>3151</v>
      </c>
      <c r="D84" s="2897">
        <v>18235</v>
      </c>
      <c r="E84" s="2897" t="s">
        <v>3151</v>
      </c>
      <c r="F84" s="2897">
        <v>23078</v>
      </c>
      <c r="G84" s="2897" t="s">
        <v>3151</v>
      </c>
      <c r="H84" s="2897">
        <v>13454</v>
      </c>
      <c r="I84" s="2875" t="s">
        <v>3151</v>
      </c>
      <c r="J84" s="2876">
        <v>10823</v>
      </c>
      <c r="K84" s="2877" t="s">
        <v>3151</v>
      </c>
      <c r="L84" s="2883" t="s">
        <v>3189</v>
      </c>
    </row>
    <row r="85" spans="1:12" ht="25.5">
      <c r="A85" s="2863" t="s">
        <v>3152</v>
      </c>
      <c r="B85" s="2895">
        <v>2463</v>
      </c>
      <c r="C85" s="2895" t="s">
        <v>3151</v>
      </c>
      <c r="D85" s="2895">
        <v>2661</v>
      </c>
      <c r="E85" s="2895" t="s">
        <v>3151</v>
      </c>
      <c r="F85" s="2895">
        <v>3199</v>
      </c>
      <c r="G85" s="2895" t="s">
        <v>3151</v>
      </c>
      <c r="H85" s="2895">
        <v>1939</v>
      </c>
      <c r="I85" s="2875" t="s">
        <v>3151</v>
      </c>
      <c r="J85" s="2880">
        <v>1990</v>
      </c>
      <c r="K85" s="2881" t="s">
        <v>3151</v>
      </c>
      <c r="L85" s="2865" t="s">
        <v>3153</v>
      </c>
    </row>
    <row r="86" spans="1:12" ht="25.5">
      <c r="A86" s="2863" t="s">
        <v>3154</v>
      </c>
      <c r="B86" s="2895">
        <v>354</v>
      </c>
      <c r="C86" s="2895" t="s">
        <v>3151</v>
      </c>
      <c r="D86" s="2895">
        <v>385</v>
      </c>
      <c r="E86" s="2895" t="s">
        <v>3151</v>
      </c>
      <c r="F86" s="2895">
        <v>397</v>
      </c>
      <c r="G86" s="2895" t="s">
        <v>1939</v>
      </c>
      <c r="H86" s="2895">
        <v>276</v>
      </c>
      <c r="I86" s="2875" t="s">
        <v>3151</v>
      </c>
      <c r="J86" s="2880">
        <v>354</v>
      </c>
      <c r="K86" s="2881" t="s">
        <v>1939</v>
      </c>
      <c r="L86" s="2865" t="s">
        <v>3155</v>
      </c>
    </row>
    <row r="87" spans="1:12" ht="13.5">
      <c r="A87" s="2863" t="s">
        <v>3156</v>
      </c>
      <c r="B87" s="2895">
        <v>501</v>
      </c>
      <c r="C87" s="2895" t="s">
        <v>3151</v>
      </c>
      <c r="D87" s="2895">
        <v>620</v>
      </c>
      <c r="E87" s="2895" t="s">
        <v>3151</v>
      </c>
      <c r="F87" s="2895">
        <v>761</v>
      </c>
      <c r="G87" s="2895" t="s">
        <v>3151</v>
      </c>
      <c r="H87" s="2895">
        <v>229</v>
      </c>
      <c r="I87" s="2875" t="s">
        <v>3151</v>
      </c>
      <c r="J87" s="2880">
        <v>250</v>
      </c>
      <c r="K87" s="2881" t="s">
        <v>3151</v>
      </c>
      <c r="L87" s="2865" t="s">
        <v>3157</v>
      </c>
    </row>
    <row r="88" spans="1:12" ht="25.5">
      <c r="A88" s="2863" t="s">
        <v>3158</v>
      </c>
      <c r="B88" s="2895">
        <v>6276</v>
      </c>
      <c r="C88" s="2895" t="s">
        <v>3151</v>
      </c>
      <c r="D88" s="2895">
        <v>6505</v>
      </c>
      <c r="E88" s="2895" t="s">
        <v>3151</v>
      </c>
      <c r="F88" s="2895">
        <v>8302</v>
      </c>
      <c r="G88" s="2895" t="s">
        <v>3151</v>
      </c>
      <c r="H88" s="2895">
        <v>5612</v>
      </c>
      <c r="I88" s="2875" t="s">
        <v>3151</v>
      </c>
      <c r="J88" s="2880">
        <v>4442</v>
      </c>
      <c r="K88" s="2881" t="s">
        <v>3151</v>
      </c>
      <c r="L88" s="2865" t="s">
        <v>3159</v>
      </c>
    </row>
    <row r="89" spans="1:12" ht="38.25">
      <c r="A89" s="2863" t="s">
        <v>3160</v>
      </c>
      <c r="B89" s="2895">
        <v>720</v>
      </c>
      <c r="C89" s="2895" t="s">
        <v>3151</v>
      </c>
      <c r="D89" s="2895">
        <v>717</v>
      </c>
      <c r="E89" s="2895" t="s">
        <v>3151</v>
      </c>
      <c r="F89" s="2895">
        <v>889</v>
      </c>
      <c r="G89" s="2895" t="s">
        <v>3151</v>
      </c>
      <c r="H89" s="2895">
        <v>759</v>
      </c>
      <c r="I89" s="2899" t="s">
        <v>1939</v>
      </c>
      <c r="J89" s="2880">
        <v>318</v>
      </c>
      <c r="K89" s="2881" t="s">
        <v>1939</v>
      </c>
      <c r="L89" s="2865" t="s">
        <v>3161</v>
      </c>
    </row>
    <row r="90" spans="1:12" ht="13.5">
      <c r="A90" s="2863" t="s">
        <v>3162</v>
      </c>
      <c r="B90" s="2895">
        <v>1024</v>
      </c>
      <c r="C90" s="2895" t="s">
        <v>3151</v>
      </c>
      <c r="D90" s="2895">
        <v>925</v>
      </c>
      <c r="E90" s="2895" t="s">
        <v>3151</v>
      </c>
      <c r="F90" s="2895">
        <v>888</v>
      </c>
      <c r="G90" s="2895" t="s">
        <v>3151</v>
      </c>
      <c r="H90" s="2895">
        <v>1355</v>
      </c>
      <c r="I90" s="2875" t="s">
        <v>3151</v>
      </c>
      <c r="J90" s="2880">
        <v>584</v>
      </c>
      <c r="K90" s="2881" t="s">
        <v>3151</v>
      </c>
      <c r="L90" s="2865" t="s">
        <v>3163</v>
      </c>
    </row>
    <row r="91" spans="1:12" ht="13.5">
      <c r="A91" s="2863" t="s">
        <v>3164</v>
      </c>
      <c r="B91" s="2895">
        <v>2172</v>
      </c>
      <c r="C91" s="2895" t="s">
        <v>3151</v>
      </c>
      <c r="D91" s="2895">
        <v>2603</v>
      </c>
      <c r="E91" s="2895" t="s">
        <v>3151</v>
      </c>
      <c r="F91" s="2895">
        <v>3759</v>
      </c>
      <c r="G91" s="2895" t="s">
        <v>1939</v>
      </c>
      <c r="H91" s="2895">
        <v>1068</v>
      </c>
      <c r="I91" s="2875" t="s">
        <v>3151</v>
      </c>
      <c r="J91" s="2880">
        <v>995</v>
      </c>
      <c r="K91" s="2881" t="s">
        <v>3151</v>
      </c>
      <c r="L91" s="2865" t="s">
        <v>3165</v>
      </c>
    </row>
    <row r="92" spans="1:12" ht="13.5">
      <c r="A92" s="2863" t="s">
        <v>3166</v>
      </c>
      <c r="B92" s="2895">
        <v>734</v>
      </c>
      <c r="C92" s="2895" t="s">
        <v>3151</v>
      </c>
      <c r="D92" s="2895">
        <v>821</v>
      </c>
      <c r="E92" s="2895" t="s">
        <v>3151</v>
      </c>
      <c r="F92" s="2895">
        <v>818</v>
      </c>
      <c r="G92" s="2895" t="s">
        <v>3151</v>
      </c>
      <c r="H92" s="2895">
        <v>574</v>
      </c>
      <c r="I92" s="2875" t="s">
        <v>3151</v>
      </c>
      <c r="J92" s="2880">
        <v>488</v>
      </c>
      <c r="K92" s="2881" t="s">
        <v>3151</v>
      </c>
      <c r="L92" s="2865" t="s">
        <v>3167</v>
      </c>
    </row>
    <row r="93" spans="1:12" ht="13.5">
      <c r="A93" s="2863" t="s">
        <v>3168</v>
      </c>
      <c r="B93" s="2895">
        <v>663</v>
      </c>
      <c r="C93" s="2895" t="s">
        <v>3151</v>
      </c>
      <c r="D93" s="2895">
        <v>788</v>
      </c>
      <c r="E93" s="2895" t="s">
        <v>3151</v>
      </c>
      <c r="F93" s="2895">
        <v>977</v>
      </c>
      <c r="G93" s="2895" t="s">
        <v>3151</v>
      </c>
      <c r="H93" s="2895">
        <v>356</v>
      </c>
      <c r="I93" s="2875" t="s">
        <v>3151</v>
      </c>
      <c r="J93" s="2880">
        <v>452</v>
      </c>
      <c r="K93" s="2881" t="s">
        <v>1939</v>
      </c>
      <c r="L93" s="2865" t="s">
        <v>3169</v>
      </c>
    </row>
    <row r="94" spans="1:12" ht="13.5">
      <c r="A94" s="2863" t="s">
        <v>3170</v>
      </c>
      <c r="B94" s="2895">
        <v>264</v>
      </c>
      <c r="C94" s="2895" t="s">
        <v>3151</v>
      </c>
      <c r="D94" s="2895">
        <v>351</v>
      </c>
      <c r="E94" s="2895" t="s">
        <v>3151</v>
      </c>
      <c r="F94" s="2895" t="s">
        <v>65</v>
      </c>
      <c r="G94" s="2895" t="s">
        <v>3151</v>
      </c>
      <c r="H94" s="2895" t="s">
        <v>65</v>
      </c>
      <c r="I94" s="2875" t="s">
        <v>3151</v>
      </c>
      <c r="J94" s="2880" t="s">
        <v>65</v>
      </c>
      <c r="K94" s="2881" t="s">
        <v>3151</v>
      </c>
      <c r="L94" s="2865" t="s">
        <v>3171</v>
      </c>
    </row>
    <row r="95" spans="1:12" ht="13.5">
      <c r="A95" s="2863" t="s">
        <v>3172</v>
      </c>
      <c r="B95" s="2895">
        <v>841</v>
      </c>
      <c r="C95" s="2895" t="s">
        <v>3151</v>
      </c>
      <c r="D95" s="2895">
        <v>935</v>
      </c>
      <c r="E95" s="2895" t="s">
        <v>3151</v>
      </c>
      <c r="F95" s="2895">
        <v>1400</v>
      </c>
      <c r="G95" s="2895" t="s">
        <v>1939</v>
      </c>
      <c r="H95" s="2895">
        <v>555</v>
      </c>
      <c r="I95" s="2875" t="s">
        <v>3151</v>
      </c>
      <c r="J95" s="2880">
        <v>528</v>
      </c>
      <c r="K95" s="2881" t="s">
        <v>1939</v>
      </c>
      <c r="L95" s="2865" t="s">
        <v>3173</v>
      </c>
    </row>
    <row r="96" spans="1:12" ht="25.5">
      <c r="A96" s="2863" t="s">
        <v>3174</v>
      </c>
      <c r="B96" s="2895">
        <v>845</v>
      </c>
      <c r="C96" s="2895" t="s">
        <v>3151</v>
      </c>
      <c r="D96" s="2895">
        <v>925</v>
      </c>
      <c r="E96" s="2895" t="s">
        <v>3151</v>
      </c>
      <c r="F96" s="2895">
        <v>1092</v>
      </c>
      <c r="G96" s="2895" t="s">
        <v>3151</v>
      </c>
      <c r="H96" s="2895">
        <v>704</v>
      </c>
      <c r="I96" s="2875" t="s">
        <v>3151</v>
      </c>
      <c r="J96" s="2880">
        <v>347</v>
      </c>
      <c r="K96" s="2881" t="s">
        <v>3151</v>
      </c>
      <c r="L96" s="2865" t="s">
        <v>3175</v>
      </c>
    </row>
    <row r="97" spans="1:12" ht="13.5">
      <c r="A97" s="2898" t="s">
        <v>3190</v>
      </c>
      <c r="B97" s="2897">
        <v>18204</v>
      </c>
      <c r="C97" s="2897" t="s">
        <v>3151</v>
      </c>
      <c r="D97" s="2897">
        <v>20480</v>
      </c>
      <c r="E97" s="2897" t="s">
        <v>3151</v>
      </c>
      <c r="F97" s="2897">
        <v>27883</v>
      </c>
      <c r="G97" s="2897" t="s">
        <v>3151</v>
      </c>
      <c r="H97" s="2897">
        <v>13612</v>
      </c>
      <c r="I97" s="2875" t="s">
        <v>3151</v>
      </c>
      <c r="J97" s="2876">
        <v>12465</v>
      </c>
      <c r="K97" s="2877" t="s">
        <v>3151</v>
      </c>
      <c r="L97" s="2883" t="s">
        <v>3190</v>
      </c>
    </row>
    <row r="98" spans="1:12" ht="25.5">
      <c r="A98" s="2863" t="s">
        <v>3152</v>
      </c>
      <c r="B98" s="2895">
        <v>2545</v>
      </c>
      <c r="C98" s="2895" t="s">
        <v>3151</v>
      </c>
      <c r="D98" s="2895">
        <v>2671</v>
      </c>
      <c r="E98" s="2895" t="s">
        <v>3151</v>
      </c>
      <c r="F98" s="2895">
        <v>2873</v>
      </c>
      <c r="G98" s="2895" t="s">
        <v>3151</v>
      </c>
      <c r="H98" s="2895">
        <v>2459</v>
      </c>
      <c r="I98" s="2875" t="s">
        <v>3151</v>
      </c>
      <c r="J98" s="2880">
        <v>1710</v>
      </c>
      <c r="K98" s="2881" t="s">
        <v>3151</v>
      </c>
      <c r="L98" s="2865" t="s">
        <v>3153</v>
      </c>
    </row>
    <row r="99" spans="1:12" ht="25.5">
      <c r="A99" s="2863" t="s">
        <v>3154</v>
      </c>
      <c r="B99" s="2895">
        <v>288</v>
      </c>
      <c r="C99" s="2895" t="s">
        <v>3151</v>
      </c>
      <c r="D99" s="2895">
        <v>314</v>
      </c>
      <c r="E99" s="2895" t="s">
        <v>3151</v>
      </c>
      <c r="F99" s="2895" t="s">
        <v>65</v>
      </c>
      <c r="G99" s="2895" t="s">
        <v>3151</v>
      </c>
      <c r="H99" s="2895">
        <v>225</v>
      </c>
      <c r="I99" s="2875" t="s">
        <v>3151</v>
      </c>
      <c r="J99" s="2880">
        <v>289</v>
      </c>
      <c r="K99" s="2881" t="s">
        <v>1939</v>
      </c>
      <c r="L99" s="2865" t="s">
        <v>3155</v>
      </c>
    </row>
    <row r="100" spans="1:12" ht="13.5">
      <c r="A100" s="2863" t="s">
        <v>3156</v>
      </c>
      <c r="B100" s="2895">
        <v>619</v>
      </c>
      <c r="C100" s="2895" t="s">
        <v>3151</v>
      </c>
      <c r="D100" s="2895">
        <v>769</v>
      </c>
      <c r="E100" s="2895" t="s">
        <v>3151</v>
      </c>
      <c r="F100" s="2895" t="s">
        <v>65</v>
      </c>
      <c r="G100" s="2895" t="s">
        <v>3151</v>
      </c>
      <c r="H100" s="2895">
        <v>305</v>
      </c>
      <c r="I100" s="2875" t="s">
        <v>3151</v>
      </c>
      <c r="J100" s="2880">
        <v>292</v>
      </c>
      <c r="K100" s="2881" t="s">
        <v>3151</v>
      </c>
      <c r="L100" s="2865" t="s">
        <v>3157</v>
      </c>
    </row>
    <row r="101" spans="1:12" ht="25.5">
      <c r="A101" s="2863" t="s">
        <v>3158</v>
      </c>
      <c r="B101" s="2895">
        <v>6192</v>
      </c>
      <c r="C101" s="2895" t="s">
        <v>3151</v>
      </c>
      <c r="D101" s="2895">
        <v>6690</v>
      </c>
      <c r="E101" s="2895" t="s">
        <v>3151</v>
      </c>
      <c r="F101" s="2895">
        <v>8136</v>
      </c>
      <c r="G101" s="2895" t="s">
        <v>3151</v>
      </c>
      <c r="H101" s="2895">
        <v>5073</v>
      </c>
      <c r="I101" s="2875" t="s">
        <v>3151</v>
      </c>
      <c r="J101" s="2880">
        <v>5496</v>
      </c>
      <c r="K101" s="2881" t="s">
        <v>3151</v>
      </c>
      <c r="L101" s="2865" t="s">
        <v>3159</v>
      </c>
    </row>
    <row r="102" spans="1:12" ht="38.25">
      <c r="A102" s="2863" t="s">
        <v>3160</v>
      </c>
      <c r="B102" s="2895">
        <v>740</v>
      </c>
      <c r="C102" s="2895" t="s">
        <v>3151</v>
      </c>
      <c r="D102" s="2895">
        <v>675</v>
      </c>
      <c r="E102" s="2895" t="s">
        <v>3151</v>
      </c>
      <c r="F102" s="2895">
        <v>1927</v>
      </c>
      <c r="G102" s="2895" t="s">
        <v>1939</v>
      </c>
      <c r="H102" s="2895">
        <v>788</v>
      </c>
      <c r="I102" s="2875" t="s">
        <v>3151</v>
      </c>
      <c r="J102" s="2880">
        <v>242</v>
      </c>
      <c r="K102" s="2881" t="s">
        <v>3151</v>
      </c>
      <c r="L102" s="2865" t="s">
        <v>3161</v>
      </c>
    </row>
    <row r="103" spans="1:12" ht="13.5">
      <c r="A103" s="2863" t="s">
        <v>3162</v>
      </c>
      <c r="B103" s="2895">
        <v>1138</v>
      </c>
      <c r="C103" s="2895" t="s">
        <v>3151</v>
      </c>
      <c r="D103" s="2895">
        <v>1170</v>
      </c>
      <c r="E103" s="2895" t="s">
        <v>3151</v>
      </c>
      <c r="F103" s="2895">
        <v>1174</v>
      </c>
      <c r="G103" s="2895" t="s">
        <v>1939</v>
      </c>
      <c r="H103" s="2895">
        <v>1207</v>
      </c>
      <c r="I103" s="2875" t="s">
        <v>3151</v>
      </c>
      <c r="J103" s="2880">
        <v>603</v>
      </c>
      <c r="K103" s="2881" t="s">
        <v>3151</v>
      </c>
      <c r="L103" s="2865" t="s">
        <v>3163</v>
      </c>
    </row>
    <row r="104" spans="1:12" ht="13.5">
      <c r="A104" s="2863" t="s">
        <v>3164</v>
      </c>
      <c r="B104" s="2895">
        <v>2473</v>
      </c>
      <c r="C104" s="2895" t="s">
        <v>3151</v>
      </c>
      <c r="D104" s="2895">
        <v>3184</v>
      </c>
      <c r="E104" s="2895" t="s">
        <v>3151</v>
      </c>
      <c r="F104" s="2895" t="s">
        <v>65</v>
      </c>
      <c r="G104" s="2895" t="s">
        <v>3151</v>
      </c>
      <c r="H104" s="2895">
        <v>1109</v>
      </c>
      <c r="I104" s="2875" t="s">
        <v>3151</v>
      </c>
      <c r="J104" s="2880">
        <v>1309</v>
      </c>
      <c r="K104" s="2881" t="s">
        <v>3151</v>
      </c>
      <c r="L104" s="2865" t="s">
        <v>3165</v>
      </c>
    </row>
    <row r="105" spans="1:12" ht="13.5">
      <c r="A105" s="2863" t="s">
        <v>3166</v>
      </c>
      <c r="B105" s="2895">
        <v>721</v>
      </c>
      <c r="C105" s="2895" t="s">
        <v>3151</v>
      </c>
      <c r="D105" s="2895">
        <v>808</v>
      </c>
      <c r="E105" s="2895" t="s">
        <v>3151</v>
      </c>
      <c r="F105" s="2895">
        <v>949</v>
      </c>
      <c r="G105" s="2895" t="s">
        <v>3151</v>
      </c>
      <c r="H105" s="2895">
        <v>541</v>
      </c>
      <c r="I105" s="2875" t="s">
        <v>3151</v>
      </c>
      <c r="J105" s="2880">
        <v>614</v>
      </c>
      <c r="K105" s="2881" t="s">
        <v>3151</v>
      </c>
      <c r="L105" s="2865" t="s">
        <v>3167</v>
      </c>
    </row>
    <row r="106" spans="1:12" ht="13.5">
      <c r="A106" s="2863" t="s">
        <v>3168</v>
      </c>
      <c r="B106" s="2895">
        <v>634</v>
      </c>
      <c r="C106" s="2895" t="s">
        <v>3151</v>
      </c>
      <c r="D106" s="2895">
        <v>762</v>
      </c>
      <c r="E106" s="2895" t="s">
        <v>3151</v>
      </c>
      <c r="F106" s="2895">
        <v>942</v>
      </c>
      <c r="G106" s="2895" t="s">
        <v>1939</v>
      </c>
      <c r="H106" s="2895">
        <v>414</v>
      </c>
      <c r="I106" s="2875" t="s">
        <v>3151</v>
      </c>
      <c r="J106" s="2880">
        <v>315</v>
      </c>
      <c r="K106" s="2881" t="s">
        <v>3151</v>
      </c>
      <c r="L106" s="2865" t="s">
        <v>3169</v>
      </c>
    </row>
    <row r="107" spans="1:12" ht="13.5">
      <c r="A107" s="2863" t="s">
        <v>3170</v>
      </c>
      <c r="B107" s="2895">
        <v>347</v>
      </c>
      <c r="C107" s="2895" t="s">
        <v>3151</v>
      </c>
      <c r="D107" s="2895">
        <v>504</v>
      </c>
      <c r="E107" s="2895" t="s">
        <v>3151</v>
      </c>
      <c r="F107" s="2895">
        <v>657</v>
      </c>
      <c r="G107" s="2895" t="s">
        <v>1939</v>
      </c>
      <c r="H107" s="2895">
        <v>28</v>
      </c>
      <c r="I107" s="2899" t="s">
        <v>1939</v>
      </c>
      <c r="J107" s="2880">
        <v>205</v>
      </c>
      <c r="K107" s="2881" t="s">
        <v>1939</v>
      </c>
      <c r="L107" s="2865" t="s">
        <v>3171</v>
      </c>
    </row>
    <row r="108" spans="1:12" ht="13.5">
      <c r="A108" s="2863" t="s">
        <v>3172</v>
      </c>
      <c r="B108" s="2895">
        <v>1428</v>
      </c>
      <c r="C108" s="2895" t="s">
        <v>3151</v>
      </c>
      <c r="D108" s="2895">
        <v>1667</v>
      </c>
      <c r="E108" s="2895" t="s">
        <v>3151</v>
      </c>
      <c r="F108" s="2895">
        <v>3880</v>
      </c>
      <c r="G108" s="2895" t="s">
        <v>1939</v>
      </c>
      <c r="H108" s="2895">
        <v>694</v>
      </c>
      <c r="I108" s="2875" t="s">
        <v>3151</v>
      </c>
      <c r="J108" s="2880">
        <v>842</v>
      </c>
      <c r="K108" s="2881" t="s">
        <v>3151</v>
      </c>
      <c r="L108" s="2865" t="s">
        <v>3173</v>
      </c>
    </row>
    <row r="109" spans="1:12" ht="13.5" customHeight="1">
      <c r="A109" s="2863" t="s">
        <v>3174</v>
      </c>
      <c r="B109" s="2895">
        <v>1081</v>
      </c>
      <c r="C109" s="2895" t="s">
        <v>3151</v>
      </c>
      <c r="D109" s="2895">
        <v>1267</v>
      </c>
      <c r="E109" s="2895" t="s">
        <v>3151</v>
      </c>
      <c r="F109" s="2895">
        <v>1602</v>
      </c>
      <c r="G109" s="2895" t="s">
        <v>1939</v>
      </c>
      <c r="H109" s="2895">
        <v>769</v>
      </c>
      <c r="I109" s="2875" t="s">
        <v>3151</v>
      </c>
      <c r="J109" s="2880">
        <v>548</v>
      </c>
      <c r="K109" s="2881" t="s">
        <v>3151</v>
      </c>
      <c r="L109" s="2865" t="s">
        <v>3175</v>
      </c>
    </row>
    <row r="110" spans="1:12" ht="36.950000000000003" customHeight="1">
      <c r="A110" s="2890"/>
      <c r="B110" s="4331" t="s">
        <v>14</v>
      </c>
      <c r="C110" s="4332"/>
      <c r="D110" s="4307" t="s">
        <v>3205</v>
      </c>
      <c r="E110" s="4323"/>
      <c r="F110" s="4324" t="s">
        <v>3206</v>
      </c>
      <c r="G110" s="4325"/>
      <c r="H110" s="4324" t="s">
        <v>3207</v>
      </c>
      <c r="I110" s="4325"/>
      <c r="J110" s="4324" t="s">
        <v>3208</v>
      </c>
      <c r="K110" s="4325"/>
      <c r="L110" s="2891"/>
    </row>
    <row r="111" spans="1:12">
      <c r="A111" s="4310" t="s">
        <v>372</v>
      </c>
      <c r="B111" s="4310"/>
      <c r="C111" s="4310"/>
      <c r="D111" s="4310"/>
      <c r="E111" s="4310"/>
      <c r="F111" s="4310"/>
      <c r="G111" s="4310"/>
      <c r="H111" s="4310"/>
      <c r="I111" s="4310"/>
      <c r="J111" s="4310"/>
      <c r="K111" s="4310"/>
      <c r="L111" s="4310"/>
    </row>
    <row r="112" spans="1:12" ht="9.75" customHeight="1">
      <c r="A112" s="4311" t="s">
        <v>3176</v>
      </c>
      <c r="B112" s="4311"/>
      <c r="C112" s="4311"/>
      <c r="D112" s="4311"/>
      <c r="E112" s="4311"/>
      <c r="F112" s="4311"/>
      <c r="G112" s="4311"/>
      <c r="H112" s="4311"/>
      <c r="I112" s="4311"/>
      <c r="J112" s="4311"/>
      <c r="K112" s="4311"/>
      <c r="L112" s="4311"/>
    </row>
    <row r="113" spans="1:12" ht="9.75" customHeight="1">
      <c r="A113" s="4312" t="s">
        <v>3177</v>
      </c>
      <c r="B113" s="4312"/>
      <c r="C113" s="4312"/>
      <c r="D113" s="4312"/>
      <c r="E113" s="4312"/>
      <c r="F113" s="4312"/>
      <c r="G113" s="4312"/>
      <c r="H113" s="4312"/>
      <c r="I113" s="4312"/>
      <c r="J113" s="4312"/>
      <c r="K113" s="4312"/>
      <c r="L113" s="4312"/>
    </row>
    <row r="114" spans="1:12" ht="30" customHeight="1">
      <c r="A114" s="4313" t="s">
        <v>3209</v>
      </c>
      <c r="B114" s="4314"/>
      <c r="C114" s="4314"/>
      <c r="D114" s="4314"/>
      <c r="E114" s="4314"/>
      <c r="F114" s="4314"/>
      <c r="G114" s="4314"/>
      <c r="H114" s="4314"/>
      <c r="I114" s="4314"/>
      <c r="J114" s="4314"/>
      <c r="K114" s="4314"/>
      <c r="L114" s="4314"/>
    </row>
    <row r="115" spans="1:12" ht="26.25" customHeight="1">
      <c r="A115" s="4313" t="s">
        <v>3210</v>
      </c>
      <c r="B115" s="4313"/>
      <c r="C115" s="4313"/>
      <c r="D115" s="4313"/>
      <c r="E115" s="4313"/>
      <c r="F115" s="4313"/>
      <c r="G115" s="4313"/>
      <c r="H115" s="4313"/>
      <c r="I115" s="4313"/>
      <c r="J115" s="4313"/>
      <c r="K115" s="4313"/>
      <c r="L115" s="4313"/>
    </row>
    <row r="117" spans="1:12" ht="44.25" customHeight="1">
      <c r="A117" s="4333"/>
      <c r="B117" s="4334"/>
      <c r="C117" s="4334"/>
      <c r="D117" s="4334"/>
      <c r="E117" s="4334"/>
      <c r="F117" s="4334"/>
      <c r="G117" s="4334"/>
      <c r="H117" s="4334"/>
      <c r="I117" s="4334"/>
      <c r="J117" s="4334"/>
      <c r="K117" s="4334"/>
      <c r="L117" s="4334"/>
    </row>
  </sheetData>
  <mergeCells count="18">
    <mergeCell ref="A112:L112"/>
    <mergeCell ref="A113:L113"/>
    <mergeCell ref="A114:L114"/>
    <mergeCell ref="A115:L115"/>
    <mergeCell ref="A117:L117"/>
    <mergeCell ref="A111:L111"/>
    <mergeCell ref="A1:L1"/>
    <mergeCell ref="A2:L2"/>
    <mergeCell ref="B4:C4"/>
    <mergeCell ref="D4:E4"/>
    <mergeCell ref="F4:G4"/>
    <mergeCell ref="H4:I4"/>
    <mergeCell ref="J4:K4"/>
    <mergeCell ref="B110:C110"/>
    <mergeCell ref="D110:E110"/>
    <mergeCell ref="F110:G110"/>
    <mergeCell ref="H110:I110"/>
    <mergeCell ref="J110:K110"/>
  </mergeCells>
  <printOptions horizontalCentered="1"/>
  <pageMargins left="0.25" right="0.25" top="0.75" bottom="0.75" header="0.3" footer="0.3"/>
  <pageSetup paperSize="9" fitToHeight="2" orientation="portrait" verticalDpi="300" r:id="rId1"/>
  <headerFooter alignWithMargins="0"/>
</worksheet>
</file>

<file path=xl/worksheets/sheet137.xml><?xml version="1.0" encoding="utf-8"?>
<worksheet xmlns="http://schemas.openxmlformats.org/spreadsheetml/2006/main" xmlns:r="http://schemas.openxmlformats.org/officeDocument/2006/relationships">
  <dimension ref="A1:N117"/>
  <sheetViews>
    <sheetView showGridLines="0" zoomScaleNormal="100" workbookViewId="0">
      <selection activeCell="A2" sqref="A2:N2"/>
    </sheetView>
  </sheetViews>
  <sheetFormatPr defaultRowHeight="12.75"/>
  <cols>
    <col min="1" max="1" width="22.7109375" style="2851" customWidth="1"/>
    <col min="2" max="2" width="6.7109375" style="2851" customWidth="1"/>
    <col min="3" max="3" width="1.42578125" style="2851" customWidth="1"/>
    <col min="4" max="4" width="6.7109375" style="2851" customWidth="1"/>
    <col min="5" max="5" width="1.42578125" style="2851" customWidth="1"/>
    <col min="6" max="6" width="6.7109375" style="2851" customWidth="1"/>
    <col min="7" max="7" width="1.42578125" style="2851" customWidth="1"/>
    <col min="8" max="8" width="6.7109375" style="2851" customWidth="1"/>
    <col min="9" max="9" width="1.42578125" style="2851" customWidth="1"/>
    <col min="10" max="10" width="6.7109375" style="2851" customWidth="1"/>
    <col min="11" max="11" width="1.42578125" style="2851" customWidth="1"/>
    <col min="12" max="12" width="6.7109375" style="2851" customWidth="1"/>
    <col min="13" max="13" width="1.42578125" style="2851" customWidth="1"/>
    <col min="14" max="14" width="22.7109375" style="2851" customWidth="1"/>
    <col min="15" max="16384" width="9.140625" style="2851"/>
  </cols>
  <sheetData>
    <row r="1" spans="1:14" ht="35.1" customHeight="1">
      <c r="A1" s="4283" t="s">
        <v>3211</v>
      </c>
      <c r="B1" s="4283"/>
      <c r="C1" s="4283"/>
      <c r="D1" s="4283"/>
      <c r="E1" s="4283"/>
      <c r="F1" s="4283"/>
      <c r="G1" s="4283"/>
      <c r="H1" s="4283"/>
      <c r="I1" s="4283"/>
      <c r="J1" s="4283"/>
      <c r="K1" s="4283"/>
      <c r="L1" s="4283"/>
      <c r="M1" s="4283"/>
      <c r="N1" s="4283"/>
    </row>
    <row r="2" spans="1:14" ht="35.1" customHeight="1">
      <c r="A2" s="4284" t="s">
        <v>3212</v>
      </c>
      <c r="B2" s="4284"/>
      <c r="C2" s="4284"/>
      <c r="D2" s="4284"/>
      <c r="E2" s="4284"/>
      <c r="F2" s="4284"/>
      <c r="G2" s="4284"/>
      <c r="H2" s="4284"/>
      <c r="I2" s="4284"/>
      <c r="J2" s="4284"/>
      <c r="K2" s="4284"/>
      <c r="L2" s="4284"/>
      <c r="M2" s="4284"/>
      <c r="N2" s="4284"/>
    </row>
    <row r="3" spans="1:14" s="2855" customFormat="1" ht="9.75" customHeight="1">
      <c r="A3" s="2852" t="s">
        <v>2274</v>
      </c>
      <c r="B3" s="2853"/>
      <c r="C3" s="2853"/>
      <c r="D3" s="2853"/>
      <c r="E3" s="2853"/>
      <c r="F3" s="2853"/>
      <c r="G3" s="2853"/>
      <c r="H3" s="2853"/>
      <c r="I3" s="2853"/>
      <c r="J3" s="2853"/>
      <c r="K3" s="2853"/>
      <c r="L3" s="2853"/>
      <c r="M3" s="2853"/>
      <c r="N3" s="2854" t="s">
        <v>2275</v>
      </c>
    </row>
    <row r="4" spans="1:14" ht="35.1" customHeight="1">
      <c r="A4" s="2900"/>
      <c r="B4" s="4335" t="s">
        <v>14</v>
      </c>
      <c r="C4" s="4335"/>
      <c r="D4" s="4335" t="s">
        <v>3213</v>
      </c>
      <c r="E4" s="4335"/>
      <c r="F4" s="4335" t="s">
        <v>3214</v>
      </c>
      <c r="G4" s="4335"/>
      <c r="H4" s="4335" t="s">
        <v>3215</v>
      </c>
      <c r="I4" s="4335"/>
      <c r="J4" s="4335" t="s">
        <v>3216</v>
      </c>
      <c r="K4" s="4335"/>
      <c r="L4" s="4335" t="s">
        <v>3217</v>
      </c>
      <c r="M4" s="4335"/>
      <c r="N4" s="2901"/>
    </row>
    <row r="5" spans="1:14">
      <c r="A5" s="2858" t="s">
        <v>415</v>
      </c>
      <c r="B5" s="2872"/>
      <c r="C5" s="2872"/>
      <c r="D5" s="2872"/>
      <c r="E5" s="2872"/>
      <c r="F5" s="2872"/>
      <c r="G5" s="2872"/>
      <c r="H5" s="2872"/>
      <c r="I5" s="2872"/>
      <c r="J5" s="2872"/>
      <c r="K5" s="2872"/>
      <c r="L5" s="2872"/>
      <c r="M5" s="2872"/>
      <c r="N5" s="2860" t="s">
        <v>415</v>
      </c>
    </row>
    <row r="6" spans="1:14" ht="13.5">
      <c r="A6" s="2858" t="s">
        <v>20</v>
      </c>
      <c r="B6" s="2861">
        <v>20363</v>
      </c>
      <c r="C6" s="2861"/>
      <c r="D6" s="2897">
        <v>11453</v>
      </c>
      <c r="E6" s="2897"/>
      <c r="F6" s="2897">
        <v>14803</v>
      </c>
      <c r="G6" s="2897"/>
      <c r="H6" s="2897">
        <v>18875</v>
      </c>
      <c r="I6" s="2897"/>
      <c r="J6" s="2897">
        <v>23475</v>
      </c>
      <c r="K6" s="2897"/>
      <c r="L6" s="2897">
        <v>32803</v>
      </c>
      <c r="M6" s="2886"/>
      <c r="N6" s="2878" t="s">
        <v>20</v>
      </c>
    </row>
    <row r="7" spans="1:14" ht="25.5">
      <c r="A7" s="2863" t="s">
        <v>3152</v>
      </c>
      <c r="B7" s="2864">
        <v>2914</v>
      </c>
      <c r="C7" s="2864"/>
      <c r="D7" s="2895">
        <v>2198</v>
      </c>
      <c r="E7" s="2895"/>
      <c r="F7" s="2895">
        <v>2504</v>
      </c>
      <c r="G7" s="2895"/>
      <c r="H7" s="2895">
        <v>2955</v>
      </c>
      <c r="I7" s="2895"/>
      <c r="J7" s="2895">
        <v>3294</v>
      </c>
      <c r="K7" s="2895"/>
      <c r="L7" s="2895">
        <v>3614</v>
      </c>
      <c r="M7" s="2886"/>
      <c r="N7" s="2865" t="s">
        <v>3153</v>
      </c>
    </row>
    <row r="8" spans="1:14" ht="25.5">
      <c r="A8" s="2863" t="s">
        <v>3154</v>
      </c>
      <c r="B8" s="2864">
        <v>320</v>
      </c>
      <c r="C8" s="2864"/>
      <c r="D8" s="2895">
        <v>266</v>
      </c>
      <c r="E8" s="2895"/>
      <c r="F8" s="2895">
        <v>262</v>
      </c>
      <c r="G8" s="2895"/>
      <c r="H8" s="2895">
        <v>308</v>
      </c>
      <c r="I8" s="2895"/>
      <c r="J8" s="2895">
        <v>371</v>
      </c>
      <c r="K8" s="2895"/>
      <c r="L8" s="2895">
        <v>390</v>
      </c>
      <c r="M8" s="2886"/>
      <c r="N8" s="2865" t="s">
        <v>3155</v>
      </c>
    </row>
    <row r="9" spans="1:14" ht="13.5">
      <c r="A9" s="2863" t="s">
        <v>3156</v>
      </c>
      <c r="B9" s="2864">
        <v>706</v>
      </c>
      <c r="C9" s="2864"/>
      <c r="D9" s="2895">
        <v>281</v>
      </c>
      <c r="E9" s="2895"/>
      <c r="F9" s="2895">
        <v>424</v>
      </c>
      <c r="G9" s="2895"/>
      <c r="H9" s="2895">
        <v>584</v>
      </c>
      <c r="I9" s="2895"/>
      <c r="J9" s="2895">
        <v>830</v>
      </c>
      <c r="K9" s="2895"/>
      <c r="L9" s="2895">
        <v>1386</v>
      </c>
      <c r="M9" s="2886"/>
      <c r="N9" s="2865" t="s">
        <v>3157</v>
      </c>
    </row>
    <row r="10" spans="1:14" ht="25.5">
      <c r="A10" s="2863" t="s">
        <v>3158</v>
      </c>
      <c r="B10" s="2864">
        <v>6501</v>
      </c>
      <c r="C10" s="2864"/>
      <c r="D10" s="2895">
        <v>4024</v>
      </c>
      <c r="E10" s="2895"/>
      <c r="F10" s="2895">
        <v>5073</v>
      </c>
      <c r="G10" s="2895"/>
      <c r="H10" s="2895">
        <v>6193</v>
      </c>
      <c r="I10" s="2895"/>
      <c r="J10" s="2895">
        <v>7412</v>
      </c>
      <c r="K10" s="2895"/>
      <c r="L10" s="2895">
        <v>9710</v>
      </c>
      <c r="M10" s="2886"/>
      <c r="N10" s="2865" t="s">
        <v>3159</v>
      </c>
    </row>
    <row r="11" spans="1:14" ht="38.25">
      <c r="A11" s="2863" t="s">
        <v>3160</v>
      </c>
      <c r="B11" s="2864">
        <v>809</v>
      </c>
      <c r="C11" s="2864"/>
      <c r="D11" s="2895">
        <v>337</v>
      </c>
      <c r="E11" s="2895"/>
      <c r="F11" s="2895">
        <v>465</v>
      </c>
      <c r="G11" s="2895"/>
      <c r="H11" s="2895">
        <v>655</v>
      </c>
      <c r="I11" s="2895"/>
      <c r="J11" s="2895">
        <v>830</v>
      </c>
      <c r="K11" s="2895"/>
      <c r="L11" s="2895">
        <v>1717</v>
      </c>
      <c r="M11" s="2886"/>
      <c r="N11" s="2865" t="s">
        <v>3161</v>
      </c>
    </row>
    <row r="12" spans="1:14" ht="13.5">
      <c r="A12" s="2863" t="s">
        <v>3162</v>
      </c>
      <c r="B12" s="2864">
        <v>1126</v>
      </c>
      <c r="C12" s="2864"/>
      <c r="D12" s="2895">
        <v>768</v>
      </c>
      <c r="E12" s="2895"/>
      <c r="F12" s="2895">
        <v>909</v>
      </c>
      <c r="G12" s="2895"/>
      <c r="H12" s="2895">
        <v>1073</v>
      </c>
      <c r="I12" s="2895"/>
      <c r="J12" s="2895">
        <v>1305</v>
      </c>
      <c r="K12" s="2895"/>
      <c r="L12" s="2895">
        <v>1565</v>
      </c>
      <c r="M12" s="2886"/>
      <c r="N12" s="2865" t="s">
        <v>3163</v>
      </c>
    </row>
    <row r="13" spans="1:14" ht="13.5">
      <c r="A13" s="2863" t="s">
        <v>3164</v>
      </c>
      <c r="B13" s="2864">
        <v>2863</v>
      </c>
      <c r="C13" s="2864"/>
      <c r="D13" s="2895">
        <v>1320</v>
      </c>
      <c r="E13" s="2895"/>
      <c r="F13" s="2895">
        <v>1914</v>
      </c>
      <c r="G13" s="2895"/>
      <c r="H13" s="2895">
        <v>2691</v>
      </c>
      <c r="I13" s="2895"/>
      <c r="J13" s="2895">
        <v>3395</v>
      </c>
      <c r="K13" s="2895"/>
      <c r="L13" s="2895">
        <v>4933</v>
      </c>
      <c r="M13" s="2886"/>
      <c r="N13" s="2865" t="s">
        <v>3165</v>
      </c>
    </row>
    <row r="14" spans="1:14" ht="13.5">
      <c r="A14" s="2863" t="s">
        <v>3166</v>
      </c>
      <c r="B14" s="2864">
        <v>660</v>
      </c>
      <c r="C14" s="2864"/>
      <c r="D14" s="2895">
        <v>467</v>
      </c>
      <c r="E14" s="2895"/>
      <c r="F14" s="2895">
        <v>549</v>
      </c>
      <c r="G14" s="2895"/>
      <c r="H14" s="2895">
        <v>654</v>
      </c>
      <c r="I14" s="2895"/>
      <c r="J14" s="2895">
        <v>758</v>
      </c>
      <c r="K14" s="2895"/>
      <c r="L14" s="2895">
        <v>866</v>
      </c>
      <c r="M14" s="2886"/>
      <c r="N14" s="2865" t="s">
        <v>3167</v>
      </c>
    </row>
    <row r="15" spans="1:14" ht="13.5">
      <c r="A15" s="2863" t="s">
        <v>3168</v>
      </c>
      <c r="B15" s="2864">
        <v>845</v>
      </c>
      <c r="C15" s="2864"/>
      <c r="D15" s="2895">
        <v>331</v>
      </c>
      <c r="E15" s="2895"/>
      <c r="F15" s="2895">
        <v>472</v>
      </c>
      <c r="G15" s="2895"/>
      <c r="H15" s="2895">
        <v>666</v>
      </c>
      <c r="I15" s="2895"/>
      <c r="J15" s="2895">
        <v>985</v>
      </c>
      <c r="K15" s="2895"/>
      <c r="L15" s="2895">
        <v>1735</v>
      </c>
      <c r="M15" s="2886"/>
      <c r="N15" s="2865" t="s">
        <v>3169</v>
      </c>
    </row>
    <row r="16" spans="1:14" ht="13.5">
      <c r="A16" s="2863" t="s">
        <v>3170</v>
      </c>
      <c r="B16" s="2864">
        <v>459</v>
      </c>
      <c r="C16" s="2864"/>
      <c r="D16" s="2895">
        <v>164</v>
      </c>
      <c r="E16" s="2895"/>
      <c r="F16" s="2895">
        <v>255</v>
      </c>
      <c r="G16" s="2895"/>
      <c r="H16" s="2895">
        <v>324</v>
      </c>
      <c r="I16" s="2895"/>
      <c r="J16" s="2895">
        <v>571</v>
      </c>
      <c r="K16" s="2895"/>
      <c r="L16" s="2895">
        <v>958</v>
      </c>
      <c r="M16" s="2886"/>
      <c r="N16" s="2865" t="s">
        <v>3171</v>
      </c>
    </row>
    <row r="17" spans="1:14" ht="13.5">
      <c r="A17" s="2863" t="s">
        <v>3172</v>
      </c>
      <c r="B17" s="2864">
        <v>1786</v>
      </c>
      <c r="C17" s="2864"/>
      <c r="D17" s="2895">
        <v>607</v>
      </c>
      <c r="E17" s="2895"/>
      <c r="F17" s="2895">
        <v>1044</v>
      </c>
      <c r="G17" s="2895"/>
      <c r="H17" s="2895">
        <v>1493</v>
      </c>
      <c r="I17" s="2895"/>
      <c r="J17" s="2895">
        <v>2155</v>
      </c>
      <c r="K17" s="2895"/>
      <c r="L17" s="2895">
        <v>3566</v>
      </c>
      <c r="M17" s="2886"/>
      <c r="N17" s="2865" t="s">
        <v>3173</v>
      </c>
    </row>
    <row r="18" spans="1:14" ht="25.5">
      <c r="A18" s="2863" t="s">
        <v>3174</v>
      </c>
      <c r="B18" s="2864">
        <v>1373</v>
      </c>
      <c r="C18" s="2864"/>
      <c r="D18" s="2895">
        <v>691</v>
      </c>
      <c r="E18" s="2895"/>
      <c r="F18" s="2895">
        <v>931</v>
      </c>
      <c r="G18" s="2895"/>
      <c r="H18" s="2895">
        <v>1278</v>
      </c>
      <c r="I18" s="2895"/>
      <c r="J18" s="2895">
        <v>1568</v>
      </c>
      <c r="K18" s="2895"/>
      <c r="L18" s="2895">
        <v>2364</v>
      </c>
      <c r="M18" s="2886"/>
      <c r="N18" s="2865" t="s">
        <v>3175</v>
      </c>
    </row>
    <row r="19" spans="1:14" ht="13.5">
      <c r="A19" s="2882" t="s">
        <v>1124</v>
      </c>
      <c r="B19" s="2897">
        <v>19928</v>
      </c>
      <c r="C19" s="2897" t="s">
        <v>3151</v>
      </c>
      <c r="D19" s="2897">
        <v>11720</v>
      </c>
      <c r="E19" s="2897"/>
      <c r="F19" s="2897">
        <v>15243</v>
      </c>
      <c r="G19" s="2897"/>
      <c r="H19" s="2897">
        <v>18799</v>
      </c>
      <c r="I19" s="2897"/>
      <c r="J19" s="2897">
        <v>24464</v>
      </c>
      <c r="K19" s="2897"/>
      <c r="L19" s="2897">
        <v>35019</v>
      </c>
      <c r="M19" s="2877"/>
      <c r="N19" s="2883" t="s">
        <v>1124</v>
      </c>
    </row>
    <row r="20" spans="1:14" ht="25.5">
      <c r="A20" s="2863" t="s">
        <v>3152</v>
      </c>
      <c r="B20" s="2895">
        <v>2920</v>
      </c>
      <c r="C20" s="2895" t="s">
        <v>3151</v>
      </c>
      <c r="D20" s="2895">
        <v>2265</v>
      </c>
      <c r="E20" s="2895"/>
      <c r="F20" s="2895">
        <v>2633</v>
      </c>
      <c r="G20" s="2895"/>
      <c r="H20" s="2895">
        <v>2939</v>
      </c>
      <c r="I20" s="2895"/>
      <c r="J20" s="2895">
        <v>3420</v>
      </c>
      <c r="K20" s="2895"/>
      <c r="L20" s="2895">
        <v>3704</v>
      </c>
      <c r="M20" s="2881"/>
      <c r="N20" s="2865" t="s">
        <v>3153</v>
      </c>
    </row>
    <row r="21" spans="1:14" ht="25.5">
      <c r="A21" s="2863" t="s">
        <v>3154</v>
      </c>
      <c r="B21" s="2895">
        <v>363</v>
      </c>
      <c r="C21" s="2895" t="s">
        <v>3151</v>
      </c>
      <c r="D21" s="2895">
        <v>314</v>
      </c>
      <c r="E21" s="2895"/>
      <c r="F21" s="2895">
        <v>329</v>
      </c>
      <c r="G21" s="2895"/>
      <c r="H21" s="2895">
        <v>372</v>
      </c>
      <c r="I21" s="2895"/>
      <c r="J21" s="2895">
        <v>406</v>
      </c>
      <c r="K21" s="2895"/>
      <c r="L21" s="2895">
        <v>424</v>
      </c>
      <c r="M21" s="2881"/>
      <c r="N21" s="2865" t="s">
        <v>3155</v>
      </c>
    </row>
    <row r="22" spans="1:14" ht="13.5">
      <c r="A22" s="2863" t="s">
        <v>3156</v>
      </c>
      <c r="B22" s="2895">
        <v>780</v>
      </c>
      <c r="C22" s="2895" t="s">
        <v>3151</v>
      </c>
      <c r="D22" s="2895">
        <v>295</v>
      </c>
      <c r="E22" s="2895"/>
      <c r="F22" s="2895">
        <v>502</v>
      </c>
      <c r="G22" s="2895"/>
      <c r="H22" s="2895">
        <v>643</v>
      </c>
      <c r="I22" s="2895"/>
      <c r="J22" s="2895">
        <v>1005</v>
      </c>
      <c r="K22" s="2895"/>
      <c r="L22" s="2895">
        <v>1807</v>
      </c>
      <c r="M22" s="2881"/>
      <c r="N22" s="2865" t="s">
        <v>3157</v>
      </c>
    </row>
    <row r="23" spans="1:14" ht="25.5">
      <c r="A23" s="2863" t="s">
        <v>3158</v>
      </c>
      <c r="B23" s="2895">
        <v>6053</v>
      </c>
      <c r="C23" s="2895" t="s">
        <v>3151</v>
      </c>
      <c r="D23" s="2895">
        <v>3843</v>
      </c>
      <c r="E23" s="2895"/>
      <c r="F23" s="2895">
        <v>4853</v>
      </c>
      <c r="G23" s="2895"/>
      <c r="H23" s="2895">
        <v>5775</v>
      </c>
      <c r="I23" s="2895"/>
      <c r="J23" s="2895">
        <v>7109</v>
      </c>
      <c r="K23" s="2895"/>
      <c r="L23" s="2895">
        <v>10179</v>
      </c>
      <c r="M23" s="2881"/>
      <c r="N23" s="2865" t="s">
        <v>3159</v>
      </c>
    </row>
    <row r="24" spans="1:14" ht="38.25">
      <c r="A24" s="2863" t="s">
        <v>3160</v>
      </c>
      <c r="B24" s="2895">
        <v>797</v>
      </c>
      <c r="C24" s="2895" t="s">
        <v>3151</v>
      </c>
      <c r="D24" s="2895">
        <v>337</v>
      </c>
      <c r="E24" s="2895"/>
      <c r="F24" s="2895">
        <v>495</v>
      </c>
      <c r="G24" s="2895"/>
      <c r="H24" s="2895">
        <v>646</v>
      </c>
      <c r="I24" s="2895"/>
      <c r="J24" s="2895">
        <v>912</v>
      </c>
      <c r="K24" s="2895"/>
      <c r="L24" s="2895">
        <v>1968</v>
      </c>
      <c r="M24" s="2881"/>
      <c r="N24" s="2865" t="s">
        <v>3161</v>
      </c>
    </row>
    <row r="25" spans="1:14" ht="13.5">
      <c r="A25" s="2863" t="s">
        <v>3162</v>
      </c>
      <c r="B25" s="2895">
        <v>1080</v>
      </c>
      <c r="C25" s="2895" t="s">
        <v>3151</v>
      </c>
      <c r="D25" s="2895">
        <v>772</v>
      </c>
      <c r="E25" s="2895"/>
      <c r="F25" s="2895">
        <v>901</v>
      </c>
      <c r="G25" s="2895"/>
      <c r="H25" s="2895">
        <v>949</v>
      </c>
      <c r="I25" s="2895"/>
      <c r="J25" s="2895">
        <v>1385</v>
      </c>
      <c r="K25" s="2895"/>
      <c r="L25" s="2895">
        <v>1609</v>
      </c>
      <c r="M25" s="2881"/>
      <c r="N25" s="2865" t="s">
        <v>3163</v>
      </c>
    </row>
    <row r="26" spans="1:14" ht="13.5">
      <c r="A26" s="2863" t="s">
        <v>3164</v>
      </c>
      <c r="B26" s="2895">
        <v>2824</v>
      </c>
      <c r="C26" s="2895" t="s">
        <v>3151</v>
      </c>
      <c r="D26" s="2895">
        <v>1528</v>
      </c>
      <c r="E26" s="2895"/>
      <c r="F26" s="2895">
        <v>1931</v>
      </c>
      <c r="G26" s="2895"/>
      <c r="H26" s="2895">
        <v>2966</v>
      </c>
      <c r="I26" s="2895"/>
      <c r="J26" s="2895">
        <v>3620</v>
      </c>
      <c r="K26" s="2895"/>
      <c r="L26" s="2895">
        <v>4932</v>
      </c>
      <c r="M26" s="2881"/>
      <c r="N26" s="2865" t="s">
        <v>3165</v>
      </c>
    </row>
    <row r="27" spans="1:14" ht="13.5">
      <c r="A27" s="2863" t="s">
        <v>3166</v>
      </c>
      <c r="B27" s="2895">
        <v>629</v>
      </c>
      <c r="C27" s="2895" t="s">
        <v>3151</v>
      </c>
      <c r="D27" s="2895">
        <v>457</v>
      </c>
      <c r="E27" s="2895"/>
      <c r="F27" s="2895">
        <v>546</v>
      </c>
      <c r="G27" s="2895"/>
      <c r="H27" s="2895">
        <v>633</v>
      </c>
      <c r="I27" s="2895"/>
      <c r="J27" s="2895">
        <v>760</v>
      </c>
      <c r="K27" s="2895"/>
      <c r="L27" s="2895">
        <v>850</v>
      </c>
      <c r="M27" s="2881"/>
      <c r="N27" s="2865" t="s">
        <v>3167</v>
      </c>
    </row>
    <row r="28" spans="1:14" ht="13.5">
      <c r="A28" s="2863" t="s">
        <v>3168</v>
      </c>
      <c r="B28" s="2895">
        <v>797</v>
      </c>
      <c r="C28" s="2895" t="s">
        <v>3151</v>
      </c>
      <c r="D28" s="2895">
        <v>335</v>
      </c>
      <c r="E28" s="2895"/>
      <c r="F28" s="2895">
        <v>530</v>
      </c>
      <c r="G28" s="2895"/>
      <c r="H28" s="2895">
        <v>657</v>
      </c>
      <c r="I28" s="2895"/>
      <c r="J28" s="2895">
        <v>955</v>
      </c>
      <c r="K28" s="2895"/>
      <c r="L28" s="2895">
        <v>1857</v>
      </c>
      <c r="M28" s="2881"/>
      <c r="N28" s="2865" t="s">
        <v>3169</v>
      </c>
    </row>
    <row r="29" spans="1:14" ht="13.5">
      <c r="A29" s="2863" t="s">
        <v>3170</v>
      </c>
      <c r="B29" s="2895">
        <v>434</v>
      </c>
      <c r="C29" s="2895" t="s">
        <v>3151</v>
      </c>
      <c r="D29" s="2895">
        <v>128</v>
      </c>
      <c r="E29" s="2895"/>
      <c r="F29" s="2895">
        <v>299</v>
      </c>
      <c r="G29" s="2895"/>
      <c r="H29" s="2895">
        <v>249</v>
      </c>
      <c r="I29" s="2895"/>
      <c r="J29" s="2895">
        <v>661</v>
      </c>
      <c r="K29" s="2895"/>
      <c r="L29" s="2895">
        <v>1057</v>
      </c>
      <c r="M29" s="2881" t="s">
        <v>1939</v>
      </c>
      <c r="N29" s="2865" t="s">
        <v>3171</v>
      </c>
    </row>
    <row r="30" spans="1:14" ht="13.5">
      <c r="A30" s="2863" t="s">
        <v>3172</v>
      </c>
      <c r="B30" s="2895">
        <v>1819</v>
      </c>
      <c r="C30" s="2895" t="s">
        <v>3151</v>
      </c>
      <c r="D30" s="2895">
        <v>732</v>
      </c>
      <c r="E30" s="2895"/>
      <c r="F30" s="2895">
        <v>1192</v>
      </c>
      <c r="G30" s="2895"/>
      <c r="H30" s="2895">
        <v>1509</v>
      </c>
      <c r="I30" s="2895"/>
      <c r="J30" s="2895">
        <v>2546</v>
      </c>
      <c r="K30" s="2895"/>
      <c r="L30" s="2895">
        <v>3885</v>
      </c>
      <c r="M30" s="2881"/>
      <c r="N30" s="2865" t="s">
        <v>3173</v>
      </c>
    </row>
    <row r="31" spans="1:14" ht="25.5">
      <c r="A31" s="2863" t="s">
        <v>3174</v>
      </c>
      <c r="B31" s="2895">
        <v>1432</v>
      </c>
      <c r="C31" s="2895" t="s">
        <v>3151</v>
      </c>
      <c r="D31" s="2895">
        <v>713</v>
      </c>
      <c r="E31" s="2895"/>
      <c r="F31" s="2895">
        <v>1031</v>
      </c>
      <c r="G31" s="2895"/>
      <c r="H31" s="2895">
        <v>1460</v>
      </c>
      <c r="I31" s="2895"/>
      <c r="J31" s="2895">
        <v>1686</v>
      </c>
      <c r="K31" s="2895"/>
      <c r="L31" s="2895">
        <v>2747</v>
      </c>
      <c r="M31" s="2881"/>
      <c r="N31" s="2865" t="s">
        <v>3175</v>
      </c>
    </row>
    <row r="32" spans="1:14" ht="13.5">
      <c r="A32" s="2882" t="s">
        <v>1125</v>
      </c>
      <c r="B32" s="2897">
        <v>18875</v>
      </c>
      <c r="C32" s="2897" t="s">
        <v>3151</v>
      </c>
      <c r="D32" s="2897">
        <v>10546</v>
      </c>
      <c r="E32" s="2897"/>
      <c r="F32" s="2897">
        <v>14846</v>
      </c>
      <c r="G32" s="2897"/>
      <c r="H32" s="2897">
        <v>19894</v>
      </c>
      <c r="I32" s="2897"/>
      <c r="J32" s="2897">
        <v>24053</v>
      </c>
      <c r="K32" s="2897"/>
      <c r="L32" s="2897">
        <v>30073</v>
      </c>
      <c r="M32" s="2877"/>
      <c r="N32" s="2883" t="s">
        <v>1125</v>
      </c>
    </row>
    <row r="33" spans="1:14" ht="25.5">
      <c r="A33" s="2863" t="s">
        <v>3152</v>
      </c>
      <c r="B33" s="2895">
        <v>2716</v>
      </c>
      <c r="C33" s="2895" t="s">
        <v>3151</v>
      </c>
      <c r="D33" s="2895">
        <v>1908</v>
      </c>
      <c r="E33" s="2895"/>
      <c r="F33" s="2895">
        <v>2388</v>
      </c>
      <c r="G33" s="2895"/>
      <c r="H33" s="2895">
        <v>3111</v>
      </c>
      <c r="I33" s="2895"/>
      <c r="J33" s="2895">
        <v>3055</v>
      </c>
      <c r="K33" s="2895"/>
      <c r="L33" s="2895">
        <v>3483</v>
      </c>
      <c r="M33" s="2881"/>
      <c r="N33" s="2865" t="s">
        <v>3153</v>
      </c>
    </row>
    <row r="34" spans="1:14" ht="25.5">
      <c r="A34" s="2863" t="s">
        <v>3154</v>
      </c>
      <c r="B34" s="2895">
        <v>255</v>
      </c>
      <c r="C34" s="2895" t="s">
        <v>3151</v>
      </c>
      <c r="D34" s="2895">
        <v>191</v>
      </c>
      <c r="E34" s="2895"/>
      <c r="F34" s="2895">
        <v>145</v>
      </c>
      <c r="G34" s="2895"/>
      <c r="H34" s="2895">
        <v>307</v>
      </c>
      <c r="I34" s="2895"/>
      <c r="J34" s="2895">
        <v>363</v>
      </c>
      <c r="K34" s="2895"/>
      <c r="L34" s="2895">
        <v>314</v>
      </c>
      <c r="M34" s="2881"/>
      <c r="N34" s="2865" t="s">
        <v>3155</v>
      </c>
    </row>
    <row r="35" spans="1:14" ht="13.5">
      <c r="A35" s="2863" t="s">
        <v>3156</v>
      </c>
      <c r="B35" s="2895">
        <v>608</v>
      </c>
      <c r="C35" s="2895" t="s">
        <v>3151</v>
      </c>
      <c r="D35" s="2895">
        <v>244</v>
      </c>
      <c r="E35" s="2895"/>
      <c r="F35" s="2895">
        <v>393</v>
      </c>
      <c r="G35" s="2895"/>
      <c r="H35" s="2895">
        <v>618</v>
      </c>
      <c r="I35" s="2895"/>
      <c r="J35" s="2895">
        <v>812</v>
      </c>
      <c r="K35" s="2895"/>
      <c r="L35" s="2895">
        <v>1236</v>
      </c>
      <c r="M35" s="2881"/>
      <c r="N35" s="2865" t="s">
        <v>3157</v>
      </c>
    </row>
    <row r="36" spans="1:14" ht="25.5">
      <c r="A36" s="2863" t="s">
        <v>3158</v>
      </c>
      <c r="B36" s="2895">
        <v>6137</v>
      </c>
      <c r="C36" s="2895" t="s">
        <v>3151</v>
      </c>
      <c r="D36" s="2895">
        <v>3838</v>
      </c>
      <c r="E36" s="2895"/>
      <c r="F36" s="2895">
        <v>5112</v>
      </c>
      <c r="G36" s="2895"/>
      <c r="H36" s="2895">
        <v>6401</v>
      </c>
      <c r="I36" s="2895"/>
      <c r="J36" s="2895">
        <v>7533</v>
      </c>
      <c r="K36" s="2895"/>
      <c r="L36" s="2895">
        <v>9160</v>
      </c>
      <c r="M36" s="2881"/>
      <c r="N36" s="2865" t="s">
        <v>3159</v>
      </c>
    </row>
    <row r="37" spans="1:14" ht="38.25">
      <c r="A37" s="2863" t="s">
        <v>3160</v>
      </c>
      <c r="B37" s="2895">
        <v>733</v>
      </c>
      <c r="C37" s="2895" t="s">
        <v>3151</v>
      </c>
      <c r="D37" s="2895">
        <v>339</v>
      </c>
      <c r="E37" s="2895"/>
      <c r="F37" s="2895">
        <v>466</v>
      </c>
      <c r="G37" s="2895"/>
      <c r="H37" s="2895">
        <v>742</v>
      </c>
      <c r="I37" s="2895" t="s">
        <v>1939</v>
      </c>
      <c r="J37" s="2895">
        <v>852</v>
      </c>
      <c r="K37" s="2895"/>
      <c r="L37" s="2895">
        <v>1609</v>
      </c>
      <c r="M37" s="2881"/>
      <c r="N37" s="2865" t="s">
        <v>3161</v>
      </c>
    </row>
    <row r="38" spans="1:14" ht="13.5">
      <c r="A38" s="2863" t="s">
        <v>3162</v>
      </c>
      <c r="B38" s="2895">
        <v>1144</v>
      </c>
      <c r="C38" s="2895" t="s">
        <v>3151</v>
      </c>
      <c r="D38" s="2895">
        <v>823</v>
      </c>
      <c r="E38" s="2895"/>
      <c r="F38" s="2895">
        <v>955</v>
      </c>
      <c r="G38" s="2895"/>
      <c r="H38" s="2895">
        <v>1256</v>
      </c>
      <c r="I38" s="2895"/>
      <c r="J38" s="2895">
        <v>1331</v>
      </c>
      <c r="K38" s="2895"/>
      <c r="L38" s="2895">
        <v>1541</v>
      </c>
      <c r="M38" s="2881"/>
      <c r="N38" s="2865" t="s">
        <v>3163</v>
      </c>
    </row>
    <row r="39" spans="1:14" ht="13.5">
      <c r="A39" s="2863" t="s">
        <v>3164</v>
      </c>
      <c r="B39" s="2895">
        <v>2923</v>
      </c>
      <c r="C39" s="2895" t="s">
        <v>3151</v>
      </c>
      <c r="D39" s="2895">
        <v>1227</v>
      </c>
      <c r="E39" s="2895"/>
      <c r="F39" s="2895">
        <v>2297</v>
      </c>
      <c r="G39" s="2895" t="s">
        <v>1939</v>
      </c>
      <c r="H39" s="2895">
        <v>2999</v>
      </c>
      <c r="I39" s="2895"/>
      <c r="J39" s="2895">
        <v>4152</v>
      </c>
      <c r="K39" s="2895"/>
      <c r="L39" s="2895">
        <v>4859</v>
      </c>
      <c r="M39" s="2881"/>
      <c r="N39" s="2865" t="s">
        <v>3165</v>
      </c>
    </row>
    <row r="40" spans="1:14" ht="13.5">
      <c r="A40" s="2863" t="s">
        <v>3166</v>
      </c>
      <c r="B40" s="2895">
        <v>603</v>
      </c>
      <c r="C40" s="2895" t="s">
        <v>3151</v>
      </c>
      <c r="D40" s="2895">
        <v>398</v>
      </c>
      <c r="E40" s="2895"/>
      <c r="F40" s="2895">
        <v>526</v>
      </c>
      <c r="G40" s="2895"/>
      <c r="H40" s="2895">
        <v>634</v>
      </c>
      <c r="I40" s="2895"/>
      <c r="J40" s="2895">
        <v>743</v>
      </c>
      <c r="K40" s="2895"/>
      <c r="L40" s="2895">
        <v>819</v>
      </c>
      <c r="M40" s="2881"/>
      <c r="N40" s="2865" t="s">
        <v>3167</v>
      </c>
    </row>
    <row r="41" spans="1:14" ht="13.5">
      <c r="A41" s="2863" t="s">
        <v>3168</v>
      </c>
      <c r="B41" s="2895">
        <v>689</v>
      </c>
      <c r="C41" s="2895" t="s">
        <v>3151</v>
      </c>
      <c r="D41" s="2895">
        <v>255</v>
      </c>
      <c r="E41" s="2895"/>
      <c r="F41" s="2895">
        <v>406</v>
      </c>
      <c r="G41" s="2895"/>
      <c r="H41" s="2895">
        <v>664</v>
      </c>
      <c r="I41" s="2895"/>
      <c r="J41" s="2895">
        <v>1037</v>
      </c>
      <c r="K41" s="2895"/>
      <c r="L41" s="2895">
        <v>1402</v>
      </c>
      <c r="M41" s="2881"/>
      <c r="N41" s="2865" t="s">
        <v>3169</v>
      </c>
    </row>
    <row r="42" spans="1:14" ht="13.5">
      <c r="A42" s="2863" t="s">
        <v>3170</v>
      </c>
      <c r="B42" s="2895">
        <v>337</v>
      </c>
      <c r="C42" s="2895" t="s">
        <v>3151</v>
      </c>
      <c r="D42" s="2895">
        <v>164</v>
      </c>
      <c r="E42" s="2895"/>
      <c r="F42" s="2895">
        <v>249</v>
      </c>
      <c r="G42" s="2895"/>
      <c r="H42" s="2895">
        <v>362</v>
      </c>
      <c r="I42" s="2895"/>
      <c r="J42" s="2895">
        <v>439</v>
      </c>
      <c r="K42" s="2895"/>
      <c r="L42" s="2895">
        <v>575</v>
      </c>
      <c r="M42" s="2881"/>
      <c r="N42" s="2865" t="s">
        <v>3171</v>
      </c>
    </row>
    <row r="43" spans="1:14" ht="13.5">
      <c r="A43" s="2863" t="s">
        <v>3172</v>
      </c>
      <c r="B43" s="2895">
        <v>1498</v>
      </c>
      <c r="C43" s="2895" t="s">
        <v>3151</v>
      </c>
      <c r="D43" s="2895">
        <v>429</v>
      </c>
      <c r="E43" s="2895"/>
      <c r="F43" s="2895">
        <v>1009</v>
      </c>
      <c r="G43" s="2895" t="s">
        <v>1939</v>
      </c>
      <c r="H43" s="2895">
        <v>1519</v>
      </c>
      <c r="I43" s="2895"/>
      <c r="J43" s="2895">
        <v>2116</v>
      </c>
      <c r="K43" s="2895"/>
      <c r="L43" s="2895">
        <v>3114</v>
      </c>
      <c r="M43" s="2881"/>
      <c r="N43" s="2865" t="s">
        <v>3173</v>
      </c>
    </row>
    <row r="44" spans="1:14" ht="25.5">
      <c r="A44" s="2863" t="s">
        <v>3174</v>
      </c>
      <c r="B44" s="2895">
        <v>1231</v>
      </c>
      <c r="C44" s="2895" t="s">
        <v>3151</v>
      </c>
      <c r="D44" s="2895">
        <v>729</v>
      </c>
      <c r="E44" s="2895"/>
      <c r="F44" s="2895">
        <v>899</v>
      </c>
      <c r="G44" s="2895"/>
      <c r="H44" s="2895">
        <v>1281</v>
      </c>
      <c r="I44" s="2895"/>
      <c r="J44" s="2895">
        <v>1621</v>
      </c>
      <c r="K44" s="2895"/>
      <c r="L44" s="2895">
        <v>1959</v>
      </c>
      <c r="M44" s="2881"/>
      <c r="N44" s="2865" t="s">
        <v>3175</v>
      </c>
    </row>
    <row r="45" spans="1:14" ht="13.5">
      <c r="A45" s="2882" t="s">
        <v>3188</v>
      </c>
      <c r="B45" s="2897">
        <v>23148</v>
      </c>
      <c r="C45" s="2897" t="s">
        <v>3151</v>
      </c>
      <c r="D45" s="2897">
        <v>11876</v>
      </c>
      <c r="E45" s="2897"/>
      <c r="F45" s="2897">
        <v>14914</v>
      </c>
      <c r="G45" s="2897"/>
      <c r="H45" s="2897">
        <v>18896</v>
      </c>
      <c r="I45" s="2897"/>
      <c r="J45" s="2897">
        <v>23049</v>
      </c>
      <c r="K45" s="2897"/>
      <c r="L45" s="2897">
        <v>33685</v>
      </c>
      <c r="M45" s="2877"/>
      <c r="N45" s="2887" t="s">
        <v>3188</v>
      </c>
    </row>
    <row r="46" spans="1:14" ht="25.5">
      <c r="A46" s="2863" t="s">
        <v>3152</v>
      </c>
      <c r="B46" s="2895">
        <v>3083</v>
      </c>
      <c r="C46" s="2895" t="s">
        <v>3151</v>
      </c>
      <c r="D46" s="2895">
        <v>2147</v>
      </c>
      <c r="E46" s="2895" t="s">
        <v>3151</v>
      </c>
      <c r="F46" s="2895">
        <v>2398</v>
      </c>
      <c r="G46" s="2895"/>
      <c r="H46" s="2895">
        <v>2923</v>
      </c>
      <c r="I46" s="2895"/>
      <c r="J46" s="2895">
        <v>3345</v>
      </c>
      <c r="K46" s="2895"/>
      <c r="L46" s="2895">
        <v>3685</v>
      </c>
      <c r="M46" s="2881"/>
      <c r="N46" s="2865" t="s">
        <v>3153</v>
      </c>
    </row>
    <row r="47" spans="1:14" ht="25.5">
      <c r="A47" s="2863" t="s">
        <v>3154</v>
      </c>
      <c r="B47" s="2895">
        <v>296</v>
      </c>
      <c r="C47" s="2895" t="s">
        <v>3151</v>
      </c>
      <c r="D47" s="2895">
        <v>201</v>
      </c>
      <c r="E47" s="2895" t="s">
        <v>3151</v>
      </c>
      <c r="F47" s="2895">
        <v>232</v>
      </c>
      <c r="G47" s="2895"/>
      <c r="H47" s="2895">
        <v>213</v>
      </c>
      <c r="I47" s="2895"/>
      <c r="J47" s="2895">
        <v>321</v>
      </c>
      <c r="K47" s="2895"/>
      <c r="L47" s="2895">
        <v>389</v>
      </c>
      <c r="M47" s="2881"/>
      <c r="N47" s="2865" t="s">
        <v>3155</v>
      </c>
    </row>
    <row r="48" spans="1:14" ht="13.5">
      <c r="A48" s="2863" t="s">
        <v>3156</v>
      </c>
      <c r="B48" s="2895">
        <v>757</v>
      </c>
      <c r="C48" s="2895" t="s">
        <v>3151</v>
      </c>
      <c r="D48" s="2895">
        <v>259</v>
      </c>
      <c r="E48" s="2895" t="s">
        <v>3151</v>
      </c>
      <c r="F48" s="2895">
        <v>373</v>
      </c>
      <c r="G48" s="2895"/>
      <c r="H48" s="2895">
        <v>515</v>
      </c>
      <c r="I48" s="2895"/>
      <c r="J48" s="2895">
        <v>696</v>
      </c>
      <c r="K48" s="2895"/>
      <c r="L48" s="2895">
        <v>1294</v>
      </c>
      <c r="M48" s="2881"/>
      <c r="N48" s="2865" t="s">
        <v>3157</v>
      </c>
    </row>
    <row r="49" spans="1:14" ht="25.5">
      <c r="A49" s="2863" t="s">
        <v>3158</v>
      </c>
      <c r="B49" s="2895">
        <v>7575</v>
      </c>
      <c r="C49" s="2895" t="s">
        <v>3151</v>
      </c>
      <c r="D49" s="2895">
        <v>4598</v>
      </c>
      <c r="E49" s="2895" t="s">
        <v>3151</v>
      </c>
      <c r="F49" s="2895">
        <v>5629</v>
      </c>
      <c r="G49" s="2895"/>
      <c r="H49" s="2895">
        <v>6709</v>
      </c>
      <c r="I49" s="2895"/>
      <c r="J49" s="2895">
        <v>7892</v>
      </c>
      <c r="K49" s="2895"/>
      <c r="L49" s="2895">
        <v>9912</v>
      </c>
      <c r="M49" s="2881"/>
      <c r="N49" s="2865" t="s">
        <v>3159</v>
      </c>
    </row>
    <row r="50" spans="1:14" ht="38.25">
      <c r="A50" s="2863" t="s">
        <v>3160</v>
      </c>
      <c r="B50" s="2895">
        <v>977</v>
      </c>
      <c r="C50" s="2895" t="s">
        <v>3151</v>
      </c>
      <c r="D50" s="2895">
        <v>368</v>
      </c>
      <c r="E50" s="2895" t="s">
        <v>3151</v>
      </c>
      <c r="F50" s="2895">
        <v>461</v>
      </c>
      <c r="G50" s="2895"/>
      <c r="H50" s="2895">
        <v>667</v>
      </c>
      <c r="I50" s="2895"/>
      <c r="J50" s="2895">
        <v>804</v>
      </c>
      <c r="K50" s="2895"/>
      <c r="L50" s="2895">
        <v>1723</v>
      </c>
      <c r="M50" s="2881"/>
      <c r="N50" s="2865" t="s">
        <v>3161</v>
      </c>
    </row>
    <row r="51" spans="1:14" ht="13.5">
      <c r="A51" s="2863" t="s">
        <v>3162</v>
      </c>
      <c r="B51" s="2895">
        <v>1210</v>
      </c>
      <c r="C51" s="2895" t="s">
        <v>3151</v>
      </c>
      <c r="D51" s="2895">
        <v>709</v>
      </c>
      <c r="E51" s="2895" t="s">
        <v>3151</v>
      </c>
      <c r="F51" s="2895">
        <v>846</v>
      </c>
      <c r="G51" s="2895"/>
      <c r="H51" s="2895">
        <v>1085</v>
      </c>
      <c r="I51" s="2895"/>
      <c r="J51" s="2895">
        <v>1292</v>
      </c>
      <c r="K51" s="2895"/>
      <c r="L51" s="2895">
        <v>1589</v>
      </c>
      <c r="M51" s="2881"/>
      <c r="N51" s="2865" t="s">
        <v>3163</v>
      </c>
    </row>
    <row r="52" spans="1:14" ht="13.5">
      <c r="A52" s="2863" t="s">
        <v>3164</v>
      </c>
      <c r="B52" s="2895">
        <v>3078</v>
      </c>
      <c r="C52" s="2895" t="s">
        <v>3151</v>
      </c>
      <c r="D52" s="2895">
        <v>1192</v>
      </c>
      <c r="E52" s="2895" t="s">
        <v>3151</v>
      </c>
      <c r="F52" s="2895">
        <v>1695</v>
      </c>
      <c r="G52" s="2895"/>
      <c r="H52" s="2895">
        <v>2316</v>
      </c>
      <c r="I52" s="2895"/>
      <c r="J52" s="2895">
        <v>2825</v>
      </c>
      <c r="K52" s="2895"/>
      <c r="L52" s="2895">
        <v>5023</v>
      </c>
      <c r="M52" s="2881"/>
      <c r="N52" s="2865" t="s">
        <v>3165</v>
      </c>
    </row>
    <row r="53" spans="1:14" ht="13.5">
      <c r="A53" s="2863" t="s">
        <v>3166</v>
      </c>
      <c r="B53" s="2895">
        <v>737</v>
      </c>
      <c r="C53" s="2895" t="s">
        <v>3151</v>
      </c>
      <c r="D53" s="2895">
        <v>533</v>
      </c>
      <c r="E53" s="2895" t="s">
        <v>3151</v>
      </c>
      <c r="F53" s="2895">
        <v>608</v>
      </c>
      <c r="G53" s="2895"/>
      <c r="H53" s="2895">
        <v>686</v>
      </c>
      <c r="I53" s="2895"/>
      <c r="J53" s="2895">
        <v>759</v>
      </c>
      <c r="K53" s="2895"/>
      <c r="L53" s="2895">
        <v>890</v>
      </c>
      <c r="M53" s="2881"/>
      <c r="N53" s="2865" t="s">
        <v>3167</v>
      </c>
    </row>
    <row r="54" spans="1:14" ht="13.5">
      <c r="A54" s="2863" t="s">
        <v>3168</v>
      </c>
      <c r="B54" s="2895">
        <v>1138</v>
      </c>
      <c r="C54" s="2895" t="s">
        <v>3151</v>
      </c>
      <c r="D54" s="2895">
        <v>426</v>
      </c>
      <c r="E54" s="2895" t="s">
        <v>3151</v>
      </c>
      <c r="F54" s="2895">
        <v>529</v>
      </c>
      <c r="G54" s="2895"/>
      <c r="H54" s="2895">
        <v>768</v>
      </c>
      <c r="I54" s="2895"/>
      <c r="J54" s="2895">
        <v>1084</v>
      </c>
      <c r="K54" s="2895"/>
      <c r="L54" s="2895">
        <v>1922</v>
      </c>
      <c r="M54" s="2881"/>
      <c r="N54" s="2865" t="s">
        <v>3169</v>
      </c>
    </row>
    <row r="55" spans="1:14" ht="13.5">
      <c r="A55" s="2863" t="s">
        <v>3170</v>
      </c>
      <c r="B55" s="2895">
        <v>690</v>
      </c>
      <c r="C55" s="2895" t="s">
        <v>3151</v>
      </c>
      <c r="D55" s="2895">
        <v>268</v>
      </c>
      <c r="E55" s="2895" t="s">
        <v>1939</v>
      </c>
      <c r="F55" s="2895">
        <v>255</v>
      </c>
      <c r="G55" s="2895" t="s">
        <v>1939</v>
      </c>
      <c r="H55" s="2895">
        <v>437</v>
      </c>
      <c r="I55" s="2895"/>
      <c r="J55" s="2895">
        <v>688</v>
      </c>
      <c r="K55" s="2895"/>
      <c r="L55" s="2895">
        <v>1181</v>
      </c>
      <c r="M55" s="2881"/>
      <c r="N55" s="2865" t="s">
        <v>3171</v>
      </c>
    </row>
    <row r="56" spans="1:14" ht="13.5">
      <c r="A56" s="2863" t="s">
        <v>3172</v>
      </c>
      <c r="B56" s="2895">
        <v>2044</v>
      </c>
      <c r="C56" s="2895" t="s">
        <v>3151</v>
      </c>
      <c r="D56" s="2895">
        <v>520</v>
      </c>
      <c r="E56" s="2895" t="s">
        <v>3151</v>
      </c>
      <c r="F56" s="2895">
        <v>952</v>
      </c>
      <c r="G56" s="2895"/>
      <c r="H56" s="2895">
        <v>1437</v>
      </c>
      <c r="I56" s="2895"/>
      <c r="J56" s="2895">
        <v>1806</v>
      </c>
      <c r="K56" s="2895"/>
      <c r="L56" s="2895">
        <v>3623</v>
      </c>
      <c r="M56" s="2881"/>
      <c r="N56" s="2865" t="s">
        <v>3173</v>
      </c>
    </row>
    <row r="57" spans="1:14" ht="25.5">
      <c r="A57" s="2863" t="s">
        <v>3174</v>
      </c>
      <c r="B57" s="2895">
        <v>1564</v>
      </c>
      <c r="C57" s="2895" t="s">
        <v>3151</v>
      </c>
      <c r="D57" s="2895">
        <v>655</v>
      </c>
      <c r="E57" s="2895" t="s">
        <v>3151</v>
      </c>
      <c r="F57" s="2895">
        <v>934</v>
      </c>
      <c r="G57" s="2895"/>
      <c r="H57" s="2895">
        <v>1141</v>
      </c>
      <c r="I57" s="2895"/>
      <c r="J57" s="2895">
        <v>1538</v>
      </c>
      <c r="K57" s="2895"/>
      <c r="L57" s="2895">
        <v>2454</v>
      </c>
      <c r="M57" s="2881"/>
      <c r="N57" s="2865" t="s">
        <v>3175</v>
      </c>
    </row>
    <row r="58" spans="1:14" ht="13.5">
      <c r="A58" s="2882" t="s">
        <v>1127</v>
      </c>
      <c r="B58" s="2897">
        <v>17798</v>
      </c>
      <c r="C58" s="2897" t="s">
        <v>3151</v>
      </c>
      <c r="D58" s="2897">
        <v>11512</v>
      </c>
      <c r="E58" s="2897"/>
      <c r="F58" s="2897">
        <v>12872</v>
      </c>
      <c r="G58" s="2897"/>
      <c r="H58" s="2897">
        <v>17145</v>
      </c>
      <c r="I58" s="2897"/>
      <c r="J58" s="2897">
        <v>21199</v>
      </c>
      <c r="K58" s="2897"/>
      <c r="L58" s="2897">
        <v>28322</v>
      </c>
      <c r="M58" s="2877"/>
      <c r="N58" s="2883" t="s">
        <v>1127</v>
      </c>
    </row>
    <row r="59" spans="1:14" ht="25.5">
      <c r="A59" s="2863" t="s">
        <v>3152</v>
      </c>
      <c r="B59" s="2895">
        <v>3053</v>
      </c>
      <c r="C59" s="2895" t="s">
        <v>3151</v>
      </c>
      <c r="D59" s="2895">
        <v>2803</v>
      </c>
      <c r="E59" s="2895"/>
      <c r="F59" s="2895">
        <v>2493</v>
      </c>
      <c r="G59" s="2895"/>
      <c r="H59" s="2895">
        <v>3095</v>
      </c>
      <c r="I59" s="2895"/>
      <c r="J59" s="2895">
        <v>3594</v>
      </c>
      <c r="K59" s="2895"/>
      <c r="L59" s="2895">
        <v>3480</v>
      </c>
      <c r="M59" s="2881"/>
      <c r="N59" s="2865" t="s">
        <v>3153</v>
      </c>
    </row>
    <row r="60" spans="1:14" ht="25.5">
      <c r="A60" s="2863" t="s">
        <v>3154</v>
      </c>
      <c r="B60" s="2895">
        <v>343</v>
      </c>
      <c r="C60" s="2895" t="s">
        <v>3151</v>
      </c>
      <c r="D60" s="2895">
        <v>300</v>
      </c>
      <c r="E60" s="2895"/>
      <c r="F60" s="2895">
        <v>290</v>
      </c>
      <c r="G60" s="2895"/>
      <c r="H60" s="2895">
        <v>301</v>
      </c>
      <c r="I60" s="2895"/>
      <c r="J60" s="2895">
        <v>418</v>
      </c>
      <c r="K60" s="2895"/>
      <c r="L60" s="2895">
        <v>425</v>
      </c>
      <c r="M60" s="2881"/>
      <c r="N60" s="2865" t="s">
        <v>3155</v>
      </c>
    </row>
    <row r="61" spans="1:14" ht="13.5">
      <c r="A61" s="2863" t="s">
        <v>3156</v>
      </c>
      <c r="B61" s="2895">
        <v>545</v>
      </c>
      <c r="C61" s="2895" t="s">
        <v>3151</v>
      </c>
      <c r="D61" s="2895">
        <v>344</v>
      </c>
      <c r="E61" s="2895"/>
      <c r="F61" s="2895">
        <v>283</v>
      </c>
      <c r="G61" s="2895"/>
      <c r="H61" s="2895">
        <v>524</v>
      </c>
      <c r="I61" s="2895"/>
      <c r="J61" s="2895">
        <v>742</v>
      </c>
      <c r="K61" s="2895"/>
      <c r="L61" s="2895">
        <v>936</v>
      </c>
      <c r="M61" s="2881"/>
      <c r="N61" s="2865" t="s">
        <v>3157</v>
      </c>
    </row>
    <row r="62" spans="1:14" ht="25.5">
      <c r="A62" s="2863" t="s">
        <v>3158</v>
      </c>
      <c r="B62" s="2895">
        <v>5751</v>
      </c>
      <c r="C62" s="2895" t="s">
        <v>3151</v>
      </c>
      <c r="D62" s="2895">
        <v>3748</v>
      </c>
      <c r="E62" s="2895"/>
      <c r="F62" s="2895">
        <v>4568</v>
      </c>
      <c r="G62" s="2895"/>
      <c r="H62" s="2895">
        <v>5830</v>
      </c>
      <c r="I62" s="2895"/>
      <c r="J62" s="2895">
        <v>6447</v>
      </c>
      <c r="K62" s="2895"/>
      <c r="L62" s="2895">
        <v>8659</v>
      </c>
      <c r="M62" s="2881"/>
      <c r="N62" s="2865" t="s">
        <v>3159</v>
      </c>
    </row>
    <row r="63" spans="1:14" ht="38.25">
      <c r="A63" s="2863" t="s">
        <v>3160</v>
      </c>
      <c r="B63" s="2895">
        <v>605</v>
      </c>
      <c r="C63" s="2895" t="s">
        <v>3151</v>
      </c>
      <c r="D63" s="2895">
        <v>285</v>
      </c>
      <c r="E63" s="2895"/>
      <c r="F63" s="2895">
        <v>372</v>
      </c>
      <c r="G63" s="2895"/>
      <c r="H63" s="2895">
        <v>554</v>
      </c>
      <c r="I63" s="2895" t="s">
        <v>1939</v>
      </c>
      <c r="J63" s="2895">
        <v>677</v>
      </c>
      <c r="K63" s="2895"/>
      <c r="L63" s="2895">
        <v>1245</v>
      </c>
      <c r="M63" s="2881"/>
      <c r="N63" s="2865" t="s">
        <v>3161</v>
      </c>
    </row>
    <row r="64" spans="1:14" ht="13.5">
      <c r="A64" s="2863" t="s">
        <v>3162</v>
      </c>
      <c r="B64" s="2895">
        <v>1025</v>
      </c>
      <c r="C64" s="2895" t="s">
        <v>3151</v>
      </c>
      <c r="D64" s="2895">
        <v>778</v>
      </c>
      <c r="E64" s="2895"/>
      <c r="F64" s="2895">
        <v>929</v>
      </c>
      <c r="G64" s="2895"/>
      <c r="H64" s="2895">
        <v>993</v>
      </c>
      <c r="I64" s="2895"/>
      <c r="J64" s="2895">
        <v>1136</v>
      </c>
      <c r="K64" s="2895"/>
      <c r="L64" s="2895">
        <v>1328</v>
      </c>
      <c r="M64" s="2881"/>
      <c r="N64" s="2865" t="s">
        <v>3163</v>
      </c>
    </row>
    <row r="65" spans="1:14" ht="13.5">
      <c r="A65" s="2863" t="s">
        <v>3164</v>
      </c>
      <c r="B65" s="2895">
        <v>2451</v>
      </c>
      <c r="C65" s="2895" t="s">
        <v>3151</v>
      </c>
      <c r="D65" s="2895">
        <v>1074</v>
      </c>
      <c r="E65" s="2895"/>
      <c r="F65" s="2895">
        <v>1480</v>
      </c>
      <c r="G65" s="2895"/>
      <c r="H65" s="2895">
        <v>2020</v>
      </c>
      <c r="I65" s="2895"/>
      <c r="J65" s="2895">
        <v>3169</v>
      </c>
      <c r="K65" s="2895"/>
      <c r="L65" s="2895">
        <v>4943</v>
      </c>
      <c r="M65" s="2881"/>
      <c r="N65" s="2865" t="s">
        <v>3165</v>
      </c>
    </row>
    <row r="66" spans="1:14" ht="13.5">
      <c r="A66" s="2863" t="s">
        <v>3166</v>
      </c>
      <c r="B66" s="2895">
        <v>645</v>
      </c>
      <c r="C66" s="2895" t="s">
        <v>3151</v>
      </c>
      <c r="D66" s="2895">
        <v>487</v>
      </c>
      <c r="E66" s="2895"/>
      <c r="F66" s="2895">
        <v>462</v>
      </c>
      <c r="G66" s="2895"/>
      <c r="H66" s="2895">
        <v>695</v>
      </c>
      <c r="I66" s="2895"/>
      <c r="J66" s="2895">
        <v>779</v>
      </c>
      <c r="K66" s="2895"/>
      <c r="L66" s="2895">
        <v>872</v>
      </c>
      <c r="M66" s="2881"/>
      <c r="N66" s="2865" t="s">
        <v>3167</v>
      </c>
    </row>
    <row r="67" spans="1:14" ht="13.5">
      <c r="A67" s="2863" t="s">
        <v>3168</v>
      </c>
      <c r="B67" s="2895">
        <v>546</v>
      </c>
      <c r="C67" s="2895" t="s">
        <v>3151</v>
      </c>
      <c r="D67" s="2895">
        <v>297</v>
      </c>
      <c r="E67" s="2895"/>
      <c r="F67" s="2895">
        <v>335</v>
      </c>
      <c r="G67" s="2895"/>
      <c r="H67" s="2895">
        <v>451</v>
      </c>
      <c r="I67" s="2895"/>
      <c r="J67" s="2895">
        <v>627</v>
      </c>
      <c r="K67" s="2895"/>
      <c r="L67" s="2895">
        <v>1118</v>
      </c>
      <c r="M67" s="2881"/>
      <c r="N67" s="2865" t="s">
        <v>3169</v>
      </c>
    </row>
    <row r="68" spans="1:14" ht="13.5">
      <c r="A68" s="2863" t="s">
        <v>3170</v>
      </c>
      <c r="B68" s="2902">
        <v>228</v>
      </c>
      <c r="C68" s="2895" t="s">
        <v>3151</v>
      </c>
      <c r="D68" s="2895">
        <v>102</v>
      </c>
      <c r="E68" s="2895" t="s">
        <v>1939</v>
      </c>
      <c r="F68" s="2895">
        <v>116</v>
      </c>
      <c r="G68" s="2895" t="s">
        <v>1939</v>
      </c>
      <c r="H68" s="2895">
        <v>196</v>
      </c>
      <c r="I68" s="2895" t="s">
        <v>1939</v>
      </c>
      <c r="J68" s="2895">
        <v>316</v>
      </c>
      <c r="K68" s="2895" t="s">
        <v>1939</v>
      </c>
      <c r="L68" s="2895">
        <v>455</v>
      </c>
      <c r="M68" s="2881" t="s">
        <v>1939</v>
      </c>
      <c r="N68" s="2865" t="s">
        <v>3171</v>
      </c>
    </row>
    <row r="69" spans="1:14" ht="13.5">
      <c r="A69" s="2863" t="s">
        <v>3172</v>
      </c>
      <c r="B69" s="2895">
        <v>1576</v>
      </c>
      <c r="C69" s="2895" t="s">
        <v>3151</v>
      </c>
      <c r="D69" s="2895">
        <v>594</v>
      </c>
      <c r="E69" s="2895"/>
      <c r="F69" s="2895">
        <v>835</v>
      </c>
      <c r="G69" s="2895"/>
      <c r="H69" s="2895">
        <v>1415</v>
      </c>
      <c r="I69" s="2895"/>
      <c r="J69" s="2895">
        <v>2049</v>
      </c>
      <c r="K69" s="2895"/>
      <c r="L69" s="2895">
        <v>3307</v>
      </c>
      <c r="M69" s="2881"/>
      <c r="N69" s="2865" t="s">
        <v>3173</v>
      </c>
    </row>
    <row r="70" spans="1:14" ht="25.5">
      <c r="A70" s="2863" t="s">
        <v>3174</v>
      </c>
      <c r="B70" s="2895">
        <v>1031</v>
      </c>
      <c r="C70" s="2895" t="s">
        <v>3151</v>
      </c>
      <c r="D70" s="2895">
        <v>700</v>
      </c>
      <c r="E70" s="2895"/>
      <c r="F70" s="2895">
        <v>710</v>
      </c>
      <c r="G70" s="2895"/>
      <c r="H70" s="2895">
        <v>1070</v>
      </c>
      <c r="I70" s="2895"/>
      <c r="J70" s="2895">
        <v>1246</v>
      </c>
      <c r="K70" s="2895"/>
      <c r="L70" s="2895">
        <v>1555</v>
      </c>
      <c r="M70" s="2881"/>
      <c r="N70" s="2865" t="s">
        <v>3175</v>
      </c>
    </row>
    <row r="71" spans="1:14" ht="13.5">
      <c r="A71" s="2882" t="s">
        <v>1128</v>
      </c>
      <c r="B71" s="2897">
        <v>20459</v>
      </c>
      <c r="C71" s="2897" t="s">
        <v>3151</v>
      </c>
      <c r="D71" s="2897">
        <v>12187</v>
      </c>
      <c r="E71" s="2897"/>
      <c r="F71" s="2897">
        <v>15137</v>
      </c>
      <c r="G71" s="2897"/>
      <c r="H71" s="2897">
        <v>18445</v>
      </c>
      <c r="I71" s="2897"/>
      <c r="J71" s="2897">
        <v>23076</v>
      </c>
      <c r="K71" s="2897"/>
      <c r="L71" s="2897">
        <v>31194</v>
      </c>
      <c r="M71" s="2877"/>
      <c r="N71" s="2883" t="s">
        <v>1128</v>
      </c>
    </row>
    <row r="72" spans="1:14" ht="25.5">
      <c r="A72" s="2863" t="s">
        <v>3152</v>
      </c>
      <c r="B72" s="2895">
        <v>2964</v>
      </c>
      <c r="C72" s="2895" t="s">
        <v>3151</v>
      </c>
      <c r="D72" s="2895">
        <v>2716</v>
      </c>
      <c r="E72" s="2895"/>
      <c r="F72" s="2895">
        <v>2758</v>
      </c>
      <c r="G72" s="2895"/>
      <c r="H72" s="2895">
        <v>2698</v>
      </c>
      <c r="I72" s="2895"/>
      <c r="J72" s="2895">
        <v>3217</v>
      </c>
      <c r="K72" s="2895"/>
      <c r="L72" s="2895">
        <v>3355</v>
      </c>
      <c r="M72" s="2881"/>
      <c r="N72" s="2865" t="s">
        <v>3153</v>
      </c>
    </row>
    <row r="73" spans="1:14" ht="25.5">
      <c r="A73" s="2863" t="s">
        <v>3154</v>
      </c>
      <c r="B73" s="2895">
        <v>432</v>
      </c>
      <c r="C73" s="2895" t="s">
        <v>3151</v>
      </c>
      <c r="D73" s="2895">
        <v>426</v>
      </c>
      <c r="E73" s="2895"/>
      <c r="F73" s="2895">
        <v>369</v>
      </c>
      <c r="G73" s="2895"/>
      <c r="H73" s="2895">
        <v>422</v>
      </c>
      <c r="I73" s="2895"/>
      <c r="J73" s="2895">
        <v>501</v>
      </c>
      <c r="K73" s="2895"/>
      <c r="L73" s="2895">
        <v>439</v>
      </c>
      <c r="M73" s="2881"/>
      <c r="N73" s="2865" t="s">
        <v>3155</v>
      </c>
    </row>
    <row r="74" spans="1:14" ht="13.5">
      <c r="A74" s="2863" t="s">
        <v>3156</v>
      </c>
      <c r="B74" s="2895">
        <v>740</v>
      </c>
      <c r="C74" s="2895" t="s">
        <v>3151</v>
      </c>
      <c r="D74" s="2895">
        <v>331</v>
      </c>
      <c r="E74" s="2895"/>
      <c r="F74" s="2895">
        <v>474</v>
      </c>
      <c r="G74" s="2895"/>
      <c r="H74" s="2895">
        <v>502</v>
      </c>
      <c r="I74" s="2895"/>
      <c r="J74" s="2895">
        <v>945</v>
      </c>
      <c r="K74" s="2895"/>
      <c r="L74" s="2895">
        <v>1329</v>
      </c>
      <c r="M74" s="2881"/>
      <c r="N74" s="2865" t="s">
        <v>3157</v>
      </c>
    </row>
    <row r="75" spans="1:14" ht="25.5">
      <c r="A75" s="2863" t="s">
        <v>3158</v>
      </c>
      <c r="B75" s="2895">
        <v>6402</v>
      </c>
      <c r="C75" s="2895" t="s">
        <v>3151</v>
      </c>
      <c r="D75" s="2895">
        <v>4043</v>
      </c>
      <c r="E75" s="2895"/>
      <c r="F75" s="2895">
        <v>5191</v>
      </c>
      <c r="G75" s="2895"/>
      <c r="H75" s="2895">
        <v>6056</v>
      </c>
      <c r="I75" s="2895"/>
      <c r="J75" s="2895">
        <v>7280</v>
      </c>
      <c r="K75" s="2895"/>
      <c r="L75" s="2895">
        <v>8904</v>
      </c>
      <c r="M75" s="2881"/>
      <c r="N75" s="2865" t="s">
        <v>3159</v>
      </c>
    </row>
    <row r="76" spans="1:14" ht="38.25">
      <c r="A76" s="2863" t="s">
        <v>3160</v>
      </c>
      <c r="B76" s="2895">
        <v>644</v>
      </c>
      <c r="C76" s="2895" t="s">
        <v>3151</v>
      </c>
      <c r="D76" s="2895">
        <v>279</v>
      </c>
      <c r="E76" s="2895"/>
      <c r="F76" s="2895">
        <v>442</v>
      </c>
      <c r="G76" s="2895"/>
      <c r="H76" s="2895">
        <v>466</v>
      </c>
      <c r="I76" s="2895"/>
      <c r="J76" s="2895">
        <v>724</v>
      </c>
      <c r="K76" s="2895"/>
      <c r="L76" s="2895">
        <v>1194</v>
      </c>
      <c r="M76" s="2881"/>
      <c r="N76" s="2865" t="s">
        <v>3161</v>
      </c>
    </row>
    <row r="77" spans="1:14" ht="13.5">
      <c r="A77" s="2863" t="s">
        <v>3162</v>
      </c>
      <c r="B77" s="2895">
        <v>1062</v>
      </c>
      <c r="C77" s="2895" t="s">
        <v>3151</v>
      </c>
      <c r="D77" s="2895">
        <v>685</v>
      </c>
      <c r="E77" s="2895"/>
      <c r="F77" s="2895">
        <v>837</v>
      </c>
      <c r="G77" s="2895"/>
      <c r="H77" s="2895">
        <v>1116</v>
      </c>
      <c r="I77" s="2895"/>
      <c r="J77" s="2895">
        <v>1072</v>
      </c>
      <c r="K77" s="2895"/>
      <c r="L77" s="2895">
        <v>1500</v>
      </c>
      <c r="M77" s="2881"/>
      <c r="N77" s="2865" t="s">
        <v>3163</v>
      </c>
    </row>
    <row r="78" spans="1:14" ht="13.5">
      <c r="A78" s="2863" t="s">
        <v>3164</v>
      </c>
      <c r="B78" s="2895">
        <v>2710</v>
      </c>
      <c r="C78" s="2895" t="s">
        <v>3151</v>
      </c>
      <c r="D78" s="2895">
        <v>1120</v>
      </c>
      <c r="E78" s="2895"/>
      <c r="F78" s="2895">
        <v>1567</v>
      </c>
      <c r="G78" s="2895"/>
      <c r="H78" s="2895">
        <v>2307</v>
      </c>
      <c r="I78" s="2895"/>
      <c r="J78" s="2895">
        <v>2798</v>
      </c>
      <c r="K78" s="2895"/>
      <c r="L78" s="2895">
        <v>5228</v>
      </c>
      <c r="M78" s="2881"/>
      <c r="N78" s="2865" t="s">
        <v>3165</v>
      </c>
    </row>
    <row r="79" spans="1:14" ht="13.5">
      <c r="A79" s="2863" t="s">
        <v>3166</v>
      </c>
      <c r="B79" s="2895">
        <v>643</v>
      </c>
      <c r="C79" s="2895" t="s">
        <v>3151</v>
      </c>
      <c r="D79" s="2895">
        <v>444</v>
      </c>
      <c r="E79" s="2895"/>
      <c r="F79" s="2895">
        <v>558</v>
      </c>
      <c r="G79" s="2895"/>
      <c r="H79" s="2895">
        <v>621</v>
      </c>
      <c r="I79" s="2895"/>
      <c r="J79" s="2895">
        <v>733</v>
      </c>
      <c r="K79" s="2895"/>
      <c r="L79" s="2895">
        <v>818</v>
      </c>
      <c r="M79" s="2881"/>
      <c r="N79" s="2865" t="s">
        <v>3167</v>
      </c>
    </row>
    <row r="80" spans="1:14" ht="13.5">
      <c r="A80" s="2863" t="s">
        <v>3168</v>
      </c>
      <c r="B80" s="2895">
        <v>829</v>
      </c>
      <c r="C80" s="2895" t="s">
        <v>3151</v>
      </c>
      <c r="D80" s="2895">
        <v>353</v>
      </c>
      <c r="E80" s="2895"/>
      <c r="F80" s="2895">
        <v>489</v>
      </c>
      <c r="G80" s="2895"/>
      <c r="H80" s="2895">
        <v>628</v>
      </c>
      <c r="I80" s="2895"/>
      <c r="J80" s="2895">
        <v>1030</v>
      </c>
      <c r="K80" s="2895"/>
      <c r="L80" s="2895">
        <v>1504</v>
      </c>
      <c r="M80" s="2881"/>
      <c r="N80" s="2865" t="s">
        <v>3169</v>
      </c>
    </row>
    <row r="81" spans="1:14" ht="13.5">
      <c r="A81" s="2863" t="s">
        <v>3170</v>
      </c>
      <c r="B81" s="2895">
        <v>321</v>
      </c>
      <c r="C81" s="2895" t="s">
        <v>3151</v>
      </c>
      <c r="D81" s="2895" t="s">
        <v>65</v>
      </c>
      <c r="E81" s="2895"/>
      <c r="F81" s="2895" t="s">
        <v>65</v>
      </c>
      <c r="G81" s="2895"/>
      <c r="H81" s="2895">
        <v>324</v>
      </c>
      <c r="I81" s="2895" t="s">
        <v>1939</v>
      </c>
      <c r="J81" s="2895">
        <v>307</v>
      </c>
      <c r="K81" s="2895" t="s">
        <v>1939</v>
      </c>
      <c r="L81" s="2895">
        <v>559</v>
      </c>
      <c r="M81" s="2881"/>
      <c r="N81" s="2865" t="s">
        <v>3171</v>
      </c>
    </row>
    <row r="82" spans="1:14" ht="13.5">
      <c r="A82" s="2863" t="s">
        <v>3172</v>
      </c>
      <c r="B82" s="2895">
        <v>2318</v>
      </c>
      <c r="C82" s="2895" t="s">
        <v>3151</v>
      </c>
      <c r="D82" s="2895">
        <v>1001</v>
      </c>
      <c r="E82" s="2895"/>
      <c r="F82" s="2895">
        <v>1265</v>
      </c>
      <c r="G82" s="2895"/>
      <c r="H82" s="2895">
        <v>2040</v>
      </c>
      <c r="I82" s="2895"/>
      <c r="J82" s="2895">
        <v>2883</v>
      </c>
      <c r="K82" s="2895"/>
      <c r="L82" s="2895">
        <v>4035</v>
      </c>
      <c r="M82" s="2881"/>
      <c r="N82" s="2865" t="s">
        <v>3173</v>
      </c>
    </row>
    <row r="83" spans="1:14" ht="25.5">
      <c r="A83" s="2863" t="s">
        <v>3174</v>
      </c>
      <c r="B83" s="2895">
        <v>1397</v>
      </c>
      <c r="C83" s="2895" t="s">
        <v>3151</v>
      </c>
      <c r="D83" s="2895">
        <v>661</v>
      </c>
      <c r="E83" s="2895"/>
      <c r="F83" s="2895">
        <v>948</v>
      </c>
      <c r="G83" s="2895"/>
      <c r="H83" s="2895">
        <v>1264</v>
      </c>
      <c r="I83" s="2895"/>
      <c r="J83" s="2895">
        <v>1585</v>
      </c>
      <c r="K83" s="2895"/>
      <c r="L83" s="2895">
        <v>2330</v>
      </c>
      <c r="M83" s="2881"/>
      <c r="N83" s="2865" t="s">
        <v>3175</v>
      </c>
    </row>
    <row r="84" spans="1:14" ht="13.5">
      <c r="A84" s="2882" t="s">
        <v>3189</v>
      </c>
      <c r="B84" s="2897">
        <v>16856</v>
      </c>
      <c r="C84" s="2897" t="s">
        <v>3151</v>
      </c>
      <c r="D84" s="2897">
        <v>10628</v>
      </c>
      <c r="E84" s="2897"/>
      <c r="F84" s="2897">
        <v>14345</v>
      </c>
      <c r="G84" s="2897"/>
      <c r="H84" s="2897">
        <v>16285</v>
      </c>
      <c r="I84" s="2897"/>
      <c r="J84" s="2897">
        <v>20304</v>
      </c>
      <c r="K84" s="2897"/>
      <c r="L84" s="2897">
        <v>27484</v>
      </c>
      <c r="M84" s="2877"/>
      <c r="N84" s="2883" t="s">
        <v>3189</v>
      </c>
    </row>
    <row r="85" spans="1:14" ht="25.5">
      <c r="A85" s="2863" t="s">
        <v>3152</v>
      </c>
      <c r="B85" s="2895">
        <v>2463</v>
      </c>
      <c r="C85" s="2895" t="s">
        <v>3151</v>
      </c>
      <c r="D85" s="2895">
        <v>1983</v>
      </c>
      <c r="E85" s="2895"/>
      <c r="F85" s="2895">
        <v>2313</v>
      </c>
      <c r="G85" s="2895"/>
      <c r="H85" s="2895">
        <v>2330</v>
      </c>
      <c r="I85" s="2895"/>
      <c r="J85" s="2895">
        <v>2664</v>
      </c>
      <c r="K85" s="2895"/>
      <c r="L85" s="2895">
        <v>3372</v>
      </c>
      <c r="M85" s="2881"/>
      <c r="N85" s="2865" t="s">
        <v>3153</v>
      </c>
    </row>
    <row r="86" spans="1:14" ht="25.5">
      <c r="A86" s="2863" t="s">
        <v>3154</v>
      </c>
      <c r="B86" s="2895">
        <v>354</v>
      </c>
      <c r="C86" s="2895" t="s">
        <v>3151</v>
      </c>
      <c r="D86" s="2895">
        <v>353</v>
      </c>
      <c r="E86" s="2895"/>
      <c r="F86" s="2895">
        <v>413</v>
      </c>
      <c r="G86" s="2895"/>
      <c r="H86" s="2895">
        <v>232</v>
      </c>
      <c r="I86" s="2895"/>
      <c r="J86" s="2895">
        <v>278</v>
      </c>
      <c r="K86" s="2895"/>
      <c r="L86" s="2895">
        <v>468</v>
      </c>
      <c r="M86" s="2881"/>
      <c r="N86" s="2865" t="s">
        <v>3155</v>
      </c>
    </row>
    <row r="87" spans="1:14" ht="13.5">
      <c r="A87" s="2863" t="s">
        <v>3156</v>
      </c>
      <c r="B87" s="2895">
        <v>501</v>
      </c>
      <c r="C87" s="2895" t="s">
        <v>3151</v>
      </c>
      <c r="D87" s="2895">
        <v>290</v>
      </c>
      <c r="E87" s="2895"/>
      <c r="F87" s="2895">
        <v>369</v>
      </c>
      <c r="G87" s="2895"/>
      <c r="H87" s="2895">
        <v>376</v>
      </c>
      <c r="I87" s="2895"/>
      <c r="J87" s="2895">
        <v>638</v>
      </c>
      <c r="K87" s="2895"/>
      <c r="L87" s="2895">
        <v>1000</v>
      </c>
      <c r="M87" s="2881"/>
      <c r="N87" s="2865" t="s">
        <v>3157</v>
      </c>
    </row>
    <row r="88" spans="1:14" ht="25.5">
      <c r="A88" s="2863" t="s">
        <v>3158</v>
      </c>
      <c r="B88" s="2895">
        <v>6276</v>
      </c>
      <c r="C88" s="2895" t="s">
        <v>3151</v>
      </c>
      <c r="D88" s="2895">
        <v>4344</v>
      </c>
      <c r="E88" s="2895"/>
      <c r="F88" s="2895">
        <v>5745</v>
      </c>
      <c r="G88" s="2895"/>
      <c r="H88" s="2895">
        <v>6131</v>
      </c>
      <c r="I88" s="2895"/>
      <c r="J88" s="2895">
        <v>7404</v>
      </c>
      <c r="K88" s="2895"/>
      <c r="L88" s="2895">
        <v>9224</v>
      </c>
      <c r="M88" s="2881"/>
      <c r="N88" s="2865" t="s">
        <v>3159</v>
      </c>
    </row>
    <row r="89" spans="1:14" ht="38.25">
      <c r="A89" s="2863" t="s">
        <v>3160</v>
      </c>
      <c r="B89" s="2895">
        <v>720</v>
      </c>
      <c r="C89" s="2895" t="s">
        <v>3151</v>
      </c>
      <c r="D89" s="2895">
        <v>300</v>
      </c>
      <c r="E89" s="2895"/>
      <c r="F89" s="2895">
        <v>421</v>
      </c>
      <c r="G89" s="2895"/>
      <c r="H89" s="2895">
        <v>531</v>
      </c>
      <c r="I89" s="2895" t="s">
        <v>1939</v>
      </c>
      <c r="J89" s="2895">
        <v>735</v>
      </c>
      <c r="K89" s="2895"/>
      <c r="L89" s="2895">
        <v>1895</v>
      </c>
      <c r="M89" s="2881"/>
      <c r="N89" s="2865" t="s">
        <v>3161</v>
      </c>
    </row>
    <row r="90" spans="1:14" ht="13.5">
      <c r="A90" s="2863" t="s">
        <v>3162</v>
      </c>
      <c r="B90" s="2895">
        <v>1024</v>
      </c>
      <c r="C90" s="2895" t="s">
        <v>3151</v>
      </c>
      <c r="D90" s="2895">
        <v>694</v>
      </c>
      <c r="E90" s="2895"/>
      <c r="F90" s="2895">
        <v>957</v>
      </c>
      <c r="G90" s="2895"/>
      <c r="H90" s="2895">
        <v>1032</v>
      </c>
      <c r="I90" s="2895"/>
      <c r="J90" s="2895">
        <v>1180</v>
      </c>
      <c r="K90" s="2895"/>
      <c r="L90" s="2895">
        <v>1502</v>
      </c>
      <c r="M90" s="2881"/>
      <c r="N90" s="2865" t="s">
        <v>3163</v>
      </c>
    </row>
    <row r="91" spans="1:14" ht="13.5">
      <c r="A91" s="2863" t="s">
        <v>3164</v>
      </c>
      <c r="B91" s="2895">
        <v>2172</v>
      </c>
      <c r="C91" s="2895" t="s">
        <v>3151</v>
      </c>
      <c r="D91" s="2895">
        <v>1020</v>
      </c>
      <c r="E91" s="2895"/>
      <c r="F91" s="2895">
        <v>1648</v>
      </c>
      <c r="G91" s="2895"/>
      <c r="H91" s="2895">
        <v>2630</v>
      </c>
      <c r="I91" s="2895"/>
      <c r="J91" s="2895">
        <v>2846</v>
      </c>
      <c r="K91" s="2895"/>
      <c r="L91" s="2895">
        <v>3623</v>
      </c>
      <c r="M91" s="2881"/>
      <c r="N91" s="2865" t="s">
        <v>3165</v>
      </c>
    </row>
    <row r="92" spans="1:14" ht="13.5">
      <c r="A92" s="2863" t="s">
        <v>3166</v>
      </c>
      <c r="B92" s="2895">
        <v>734</v>
      </c>
      <c r="C92" s="2895" t="s">
        <v>3151</v>
      </c>
      <c r="D92" s="2895">
        <v>574</v>
      </c>
      <c r="E92" s="2895"/>
      <c r="F92" s="2895">
        <v>697</v>
      </c>
      <c r="G92" s="2895"/>
      <c r="H92" s="2895">
        <v>730</v>
      </c>
      <c r="I92" s="2895"/>
      <c r="J92" s="2895">
        <v>835</v>
      </c>
      <c r="K92" s="2895"/>
      <c r="L92" s="2895">
        <v>960</v>
      </c>
      <c r="M92" s="2881"/>
      <c r="N92" s="2865" t="s">
        <v>3167</v>
      </c>
    </row>
    <row r="93" spans="1:14" ht="13.5">
      <c r="A93" s="2863" t="s">
        <v>3168</v>
      </c>
      <c r="B93" s="2895">
        <v>663</v>
      </c>
      <c r="C93" s="2895" t="s">
        <v>3151</v>
      </c>
      <c r="D93" s="2895">
        <v>302</v>
      </c>
      <c r="E93" s="2895"/>
      <c r="F93" s="2895">
        <v>416</v>
      </c>
      <c r="G93" s="2895"/>
      <c r="H93" s="2895">
        <v>543</v>
      </c>
      <c r="I93" s="2895"/>
      <c r="J93" s="2895">
        <v>835</v>
      </c>
      <c r="K93" s="2895"/>
      <c r="L93" s="2895">
        <v>1495</v>
      </c>
      <c r="M93" s="2881"/>
      <c r="N93" s="2865" t="s">
        <v>3169</v>
      </c>
    </row>
    <row r="94" spans="1:14" ht="13.5">
      <c r="A94" s="2863" t="s">
        <v>3170</v>
      </c>
      <c r="B94" s="2895">
        <v>264</v>
      </c>
      <c r="C94" s="2895" t="s">
        <v>3151</v>
      </c>
      <c r="D94" s="2895" t="s">
        <v>65</v>
      </c>
      <c r="E94" s="2895"/>
      <c r="F94" s="2895" t="s">
        <v>65</v>
      </c>
      <c r="G94" s="2895"/>
      <c r="H94" s="2895">
        <v>244</v>
      </c>
      <c r="I94" s="2895" t="s">
        <v>1939</v>
      </c>
      <c r="J94" s="2895">
        <v>412</v>
      </c>
      <c r="K94" s="2895" t="s">
        <v>1939</v>
      </c>
      <c r="L94" s="2895">
        <v>487</v>
      </c>
      <c r="M94" s="2881" t="s">
        <v>1939</v>
      </c>
      <c r="N94" s="2865" t="s">
        <v>3171</v>
      </c>
    </row>
    <row r="95" spans="1:14" ht="13.5">
      <c r="A95" s="2863" t="s">
        <v>3172</v>
      </c>
      <c r="B95" s="2895">
        <v>841</v>
      </c>
      <c r="C95" s="2895" t="s">
        <v>3151</v>
      </c>
      <c r="D95" s="2895">
        <v>291</v>
      </c>
      <c r="E95" s="2895" t="s">
        <v>1939</v>
      </c>
      <c r="F95" s="2895">
        <v>468</v>
      </c>
      <c r="G95" s="2895"/>
      <c r="H95" s="2895">
        <v>686</v>
      </c>
      <c r="I95" s="2895"/>
      <c r="J95" s="2895">
        <v>1355</v>
      </c>
      <c r="K95" s="2895"/>
      <c r="L95" s="2895">
        <v>1880</v>
      </c>
      <c r="M95" s="2881"/>
      <c r="N95" s="2865" t="s">
        <v>3173</v>
      </c>
    </row>
    <row r="96" spans="1:14" ht="25.5">
      <c r="A96" s="2863" t="s">
        <v>3174</v>
      </c>
      <c r="B96" s="2895">
        <v>845</v>
      </c>
      <c r="C96" s="2895" t="s">
        <v>3151</v>
      </c>
      <c r="D96" s="2895">
        <v>410</v>
      </c>
      <c r="E96" s="2895"/>
      <c r="F96" s="2895">
        <v>638</v>
      </c>
      <c r="G96" s="2895"/>
      <c r="H96" s="2895">
        <v>821</v>
      </c>
      <c r="I96" s="2895"/>
      <c r="J96" s="2895">
        <v>1121</v>
      </c>
      <c r="K96" s="2895"/>
      <c r="L96" s="2895">
        <v>1577</v>
      </c>
      <c r="M96" s="2881"/>
      <c r="N96" s="2865" t="s">
        <v>3175</v>
      </c>
    </row>
    <row r="97" spans="1:14" ht="13.5">
      <c r="A97" s="2882" t="s">
        <v>3190</v>
      </c>
      <c r="B97" s="2897">
        <v>18204</v>
      </c>
      <c r="C97" s="2897" t="s">
        <v>3151</v>
      </c>
      <c r="D97" s="2897">
        <v>12426</v>
      </c>
      <c r="E97" s="2897"/>
      <c r="F97" s="2897">
        <v>13966</v>
      </c>
      <c r="G97" s="2897"/>
      <c r="H97" s="2897">
        <v>17493</v>
      </c>
      <c r="I97" s="2897"/>
      <c r="J97" s="2897">
        <v>20664</v>
      </c>
      <c r="K97" s="2897"/>
      <c r="L97" s="2897">
        <v>28867</v>
      </c>
      <c r="M97" s="2877"/>
      <c r="N97" s="2883" t="s">
        <v>3190</v>
      </c>
    </row>
    <row r="98" spans="1:14" ht="25.5">
      <c r="A98" s="2863" t="s">
        <v>3152</v>
      </c>
      <c r="B98" s="2895">
        <v>2545</v>
      </c>
      <c r="C98" s="2895" t="s">
        <v>3151</v>
      </c>
      <c r="D98" s="2895">
        <v>2244</v>
      </c>
      <c r="E98" s="2895"/>
      <c r="F98" s="2895">
        <v>2264</v>
      </c>
      <c r="G98" s="2895"/>
      <c r="H98" s="2895">
        <v>2417</v>
      </c>
      <c r="I98" s="2895"/>
      <c r="J98" s="2895">
        <v>2763</v>
      </c>
      <c r="K98" s="2895"/>
      <c r="L98" s="2895">
        <v>3161</v>
      </c>
      <c r="M98" s="2881"/>
      <c r="N98" s="2865" t="s">
        <v>3153</v>
      </c>
    </row>
    <row r="99" spans="1:14" ht="25.5">
      <c r="A99" s="2863" t="s">
        <v>3154</v>
      </c>
      <c r="B99" s="2895">
        <v>288</v>
      </c>
      <c r="C99" s="2895" t="s">
        <v>3151</v>
      </c>
      <c r="D99" s="2895">
        <v>346</v>
      </c>
      <c r="E99" s="2895"/>
      <c r="F99" s="2895">
        <v>255</v>
      </c>
      <c r="G99" s="2895"/>
      <c r="H99" s="2895">
        <v>258</v>
      </c>
      <c r="I99" s="2895"/>
      <c r="J99" s="2895">
        <v>308</v>
      </c>
      <c r="K99" s="2895"/>
      <c r="L99" s="2895">
        <v>256</v>
      </c>
      <c r="M99" s="2881"/>
      <c r="N99" s="2865" t="s">
        <v>3155</v>
      </c>
    </row>
    <row r="100" spans="1:14" ht="13.5">
      <c r="A100" s="2863" t="s">
        <v>3156</v>
      </c>
      <c r="B100" s="2895">
        <v>619</v>
      </c>
      <c r="C100" s="2895" t="s">
        <v>3151</v>
      </c>
      <c r="D100" s="2895">
        <v>334</v>
      </c>
      <c r="E100" s="2895"/>
      <c r="F100" s="2895">
        <v>417</v>
      </c>
      <c r="G100" s="2895"/>
      <c r="H100" s="2895">
        <v>615</v>
      </c>
      <c r="I100" s="2895"/>
      <c r="J100" s="2895">
        <v>668</v>
      </c>
      <c r="K100" s="2895"/>
      <c r="L100" s="2895">
        <v>1179</v>
      </c>
      <c r="M100" s="2881"/>
      <c r="N100" s="2865" t="s">
        <v>3157</v>
      </c>
    </row>
    <row r="101" spans="1:14" ht="25.5">
      <c r="A101" s="2863" t="s">
        <v>3158</v>
      </c>
      <c r="B101" s="2895">
        <v>6192</v>
      </c>
      <c r="C101" s="2895" t="s">
        <v>3151</v>
      </c>
      <c r="D101" s="2895">
        <v>4253</v>
      </c>
      <c r="E101" s="2895"/>
      <c r="F101" s="2895">
        <v>4954</v>
      </c>
      <c r="G101" s="2895"/>
      <c r="H101" s="2895">
        <v>6161</v>
      </c>
      <c r="I101" s="2895"/>
      <c r="J101" s="2895">
        <v>7162</v>
      </c>
      <c r="K101" s="2895"/>
      <c r="L101" s="2895">
        <v>9208</v>
      </c>
      <c r="M101" s="2881"/>
      <c r="N101" s="2865" t="s">
        <v>3159</v>
      </c>
    </row>
    <row r="102" spans="1:14" ht="38.25">
      <c r="A102" s="2863" t="s">
        <v>3160</v>
      </c>
      <c r="B102" s="2895">
        <v>740</v>
      </c>
      <c r="C102" s="2895" t="s">
        <v>3151</v>
      </c>
      <c r="D102" s="2895">
        <v>349</v>
      </c>
      <c r="E102" s="2895"/>
      <c r="F102" s="2895">
        <v>458</v>
      </c>
      <c r="G102" s="2895"/>
      <c r="H102" s="2895">
        <v>537</v>
      </c>
      <c r="I102" s="2895"/>
      <c r="J102" s="2895">
        <v>646</v>
      </c>
      <c r="K102" s="2895"/>
      <c r="L102" s="2895">
        <v>1879</v>
      </c>
      <c r="M102" s="2881"/>
      <c r="N102" s="2865" t="s">
        <v>3161</v>
      </c>
    </row>
    <row r="103" spans="1:14" ht="13.5">
      <c r="A103" s="2863" t="s">
        <v>3162</v>
      </c>
      <c r="B103" s="2895">
        <v>1138</v>
      </c>
      <c r="C103" s="2895" t="s">
        <v>3151</v>
      </c>
      <c r="D103" s="2895">
        <v>815</v>
      </c>
      <c r="E103" s="2895"/>
      <c r="F103" s="2895">
        <v>1071</v>
      </c>
      <c r="G103" s="2895"/>
      <c r="H103" s="2895">
        <v>1057</v>
      </c>
      <c r="I103" s="2895"/>
      <c r="J103" s="2895">
        <v>1240</v>
      </c>
      <c r="K103" s="2895"/>
      <c r="L103" s="2895">
        <v>1618</v>
      </c>
      <c r="M103" s="2881"/>
      <c r="N103" s="2865" t="s">
        <v>3163</v>
      </c>
    </row>
    <row r="104" spans="1:14" ht="13.5">
      <c r="A104" s="2863" t="s">
        <v>3164</v>
      </c>
      <c r="B104" s="2895">
        <v>2473</v>
      </c>
      <c r="C104" s="2895" t="s">
        <v>3151</v>
      </c>
      <c r="D104" s="2895">
        <v>1435</v>
      </c>
      <c r="E104" s="2895"/>
      <c r="F104" s="2895">
        <v>1881</v>
      </c>
      <c r="G104" s="2895"/>
      <c r="H104" s="2895">
        <v>2368</v>
      </c>
      <c r="I104" s="2895"/>
      <c r="J104" s="2895">
        <v>3191</v>
      </c>
      <c r="K104" s="2895"/>
      <c r="L104" s="2895">
        <v>3887</v>
      </c>
      <c r="M104" s="2881"/>
      <c r="N104" s="2865" t="s">
        <v>3165</v>
      </c>
    </row>
    <row r="105" spans="1:14" ht="13.5">
      <c r="A105" s="2863" t="s">
        <v>3166</v>
      </c>
      <c r="B105" s="2895">
        <v>721</v>
      </c>
      <c r="C105" s="2895" t="s">
        <v>3151</v>
      </c>
      <c r="D105" s="2895">
        <v>616</v>
      </c>
      <c r="E105" s="2895"/>
      <c r="F105" s="2895">
        <v>575</v>
      </c>
      <c r="G105" s="2895"/>
      <c r="H105" s="2895">
        <v>727</v>
      </c>
      <c r="I105" s="2895"/>
      <c r="J105" s="2895">
        <v>804</v>
      </c>
      <c r="K105" s="2895"/>
      <c r="L105" s="2895">
        <v>933</v>
      </c>
      <c r="M105" s="2881"/>
      <c r="N105" s="2865" t="s">
        <v>3167</v>
      </c>
    </row>
    <row r="106" spans="1:14" ht="13.5">
      <c r="A106" s="2863" t="s">
        <v>3168</v>
      </c>
      <c r="B106" s="2895">
        <v>634</v>
      </c>
      <c r="C106" s="2895" t="s">
        <v>3151</v>
      </c>
      <c r="D106" s="2895">
        <v>325</v>
      </c>
      <c r="E106" s="2895"/>
      <c r="F106" s="2895">
        <v>384</v>
      </c>
      <c r="G106" s="2895"/>
      <c r="H106" s="2895">
        <v>585</v>
      </c>
      <c r="I106" s="2895"/>
      <c r="J106" s="2895">
        <v>721</v>
      </c>
      <c r="K106" s="2895"/>
      <c r="L106" s="2895">
        <v>1287</v>
      </c>
      <c r="M106" s="2881"/>
      <c r="N106" s="2865" t="s">
        <v>3169</v>
      </c>
    </row>
    <row r="107" spans="1:14" ht="13.5">
      <c r="A107" s="2863" t="s">
        <v>3170</v>
      </c>
      <c r="B107" s="2895">
        <v>347</v>
      </c>
      <c r="C107" s="2895" t="s">
        <v>3151</v>
      </c>
      <c r="D107" s="2895">
        <v>200</v>
      </c>
      <c r="E107" s="2895"/>
      <c r="F107" s="2895">
        <v>212</v>
      </c>
      <c r="G107" s="2895" t="s">
        <v>1939</v>
      </c>
      <c r="H107" s="2895">
        <v>298</v>
      </c>
      <c r="I107" s="2895" t="s">
        <v>1939</v>
      </c>
      <c r="J107" s="2895">
        <v>464</v>
      </c>
      <c r="K107" s="2895"/>
      <c r="L107" s="2895">
        <v>624</v>
      </c>
      <c r="M107" s="2881"/>
      <c r="N107" s="2865" t="s">
        <v>3171</v>
      </c>
    </row>
    <row r="108" spans="1:14" ht="13.5">
      <c r="A108" s="2863" t="s">
        <v>3172</v>
      </c>
      <c r="B108" s="2895">
        <v>1428</v>
      </c>
      <c r="C108" s="2895" t="s">
        <v>3151</v>
      </c>
      <c r="D108" s="2895">
        <v>875</v>
      </c>
      <c r="E108" s="2895" t="s">
        <v>1939</v>
      </c>
      <c r="F108" s="2895">
        <v>744</v>
      </c>
      <c r="G108" s="2895"/>
      <c r="H108" s="2895">
        <v>1415</v>
      </c>
      <c r="I108" s="2895"/>
      <c r="J108" s="2895">
        <v>1502</v>
      </c>
      <c r="K108" s="2895"/>
      <c r="L108" s="2895">
        <v>2875</v>
      </c>
      <c r="M108" s="2881"/>
      <c r="N108" s="2865" t="s">
        <v>3173</v>
      </c>
    </row>
    <row r="109" spans="1:14" ht="13.5" customHeight="1">
      <c r="A109" s="2863" t="s">
        <v>3174</v>
      </c>
      <c r="B109" s="2895">
        <v>1081</v>
      </c>
      <c r="C109" s="2895" t="s">
        <v>3151</v>
      </c>
      <c r="D109" s="2895">
        <v>634</v>
      </c>
      <c r="E109" s="2895"/>
      <c r="F109" s="2895">
        <v>751</v>
      </c>
      <c r="G109" s="2895"/>
      <c r="H109" s="2895">
        <v>1054</v>
      </c>
      <c r="I109" s="2895"/>
      <c r="J109" s="2895">
        <v>1195</v>
      </c>
      <c r="K109" s="2895"/>
      <c r="L109" s="2895">
        <v>1960</v>
      </c>
      <c r="M109" s="2881"/>
      <c r="N109" s="2865" t="s">
        <v>3175</v>
      </c>
    </row>
    <row r="110" spans="1:14" ht="35.1" customHeight="1">
      <c r="A110" s="2890"/>
      <c r="B110" s="4309" t="s">
        <v>14</v>
      </c>
      <c r="C110" s="4309"/>
      <c r="D110" s="4309" t="s">
        <v>3218</v>
      </c>
      <c r="E110" s="4309"/>
      <c r="F110" s="4309" t="s">
        <v>3219</v>
      </c>
      <c r="G110" s="4309"/>
      <c r="H110" s="4309" t="s">
        <v>3220</v>
      </c>
      <c r="I110" s="4309"/>
      <c r="J110" s="4309" t="s">
        <v>3221</v>
      </c>
      <c r="K110" s="4309"/>
      <c r="L110" s="4309" t="s">
        <v>3222</v>
      </c>
      <c r="M110" s="4309"/>
      <c r="N110" s="2891"/>
    </row>
    <row r="111" spans="1:14">
      <c r="A111" s="4336" t="s">
        <v>372</v>
      </c>
      <c r="B111" s="4336"/>
      <c r="C111" s="4336"/>
      <c r="D111" s="4336"/>
      <c r="E111" s="4336"/>
      <c r="F111" s="4336"/>
      <c r="G111" s="4336"/>
      <c r="H111" s="4336"/>
      <c r="I111" s="4336"/>
      <c r="J111" s="4336"/>
      <c r="K111" s="4336"/>
      <c r="L111" s="4336"/>
      <c r="M111" s="4336"/>
      <c r="N111" s="4336"/>
    </row>
    <row r="112" spans="1:14" s="2868" customFormat="1" ht="9.75" customHeight="1">
      <c r="A112" s="4311" t="s">
        <v>3176</v>
      </c>
      <c r="B112" s="4311"/>
      <c r="C112" s="4311"/>
      <c r="D112" s="4311"/>
      <c r="E112" s="4311"/>
      <c r="F112" s="4311"/>
      <c r="G112" s="4311"/>
      <c r="H112" s="4311"/>
      <c r="I112" s="4311"/>
      <c r="J112" s="4311"/>
      <c r="K112" s="4311"/>
      <c r="L112" s="4311"/>
      <c r="M112" s="4311"/>
      <c r="N112" s="4311"/>
    </row>
    <row r="113" spans="1:14" s="2868" customFormat="1" ht="9.75" customHeight="1">
      <c r="A113" s="4312" t="s">
        <v>3177</v>
      </c>
      <c r="B113" s="4312"/>
      <c r="C113" s="4312"/>
      <c r="D113" s="4312"/>
      <c r="E113" s="4312"/>
      <c r="F113" s="4312"/>
      <c r="G113" s="4312"/>
      <c r="H113" s="4312"/>
      <c r="I113" s="4312"/>
      <c r="J113" s="4312"/>
      <c r="K113" s="4312"/>
      <c r="L113" s="4312"/>
      <c r="M113" s="4312"/>
      <c r="N113" s="4312"/>
    </row>
    <row r="114" spans="1:14" s="2868" customFormat="1" ht="38.25" customHeight="1">
      <c r="A114" s="4311" t="s">
        <v>3223</v>
      </c>
      <c r="B114" s="4311"/>
      <c r="C114" s="4311"/>
      <c r="D114" s="4311"/>
      <c r="E114" s="4311"/>
      <c r="F114" s="4311"/>
      <c r="G114" s="4311"/>
      <c r="H114" s="4311"/>
      <c r="I114" s="4311"/>
      <c r="J114" s="4311"/>
      <c r="K114" s="4311"/>
      <c r="L114" s="4311"/>
      <c r="M114" s="4311"/>
      <c r="N114" s="4311"/>
    </row>
    <row r="115" spans="1:14" s="2868" customFormat="1" ht="30.75" customHeight="1">
      <c r="A115" s="4311" t="s">
        <v>3224</v>
      </c>
      <c r="B115" s="4311"/>
      <c r="C115" s="4311"/>
      <c r="D115" s="4311"/>
      <c r="E115" s="4311"/>
      <c r="F115" s="4311"/>
      <c r="G115" s="4311"/>
      <c r="H115" s="4311"/>
      <c r="I115" s="4311"/>
      <c r="J115" s="4311"/>
      <c r="K115" s="4311"/>
      <c r="L115" s="4311"/>
      <c r="M115" s="4311"/>
      <c r="N115" s="4311"/>
    </row>
    <row r="117" spans="1:14" ht="58.5" customHeight="1">
      <c r="A117" s="4312"/>
      <c r="B117" s="4312"/>
      <c r="C117" s="4312"/>
      <c r="D117" s="4312"/>
      <c r="E117" s="4312"/>
      <c r="F117" s="4312"/>
      <c r="G117" s="4312"/>
      <c r="H117" s="4312"/>
      <c r="I117" s="4312"/>
      <c r="J117" s="4312"/>
      <c r="K117" s="4312"/>
      <c r="L117" s="4312"/>
      <c r="M117" s="4312"/>
      <c r="N117" s="4312"/>
    </row>
  </sheetData>
  <mergeCells count="20">
    <mergeCell ref="A117:N117"/>
    <mergeCell ref="B110:C110"/>
    <mergeCell ref="D110:E110"/>
    <mergeCell ref="F110:G110"/>
    <mergeCell ref="H110:I110"/>
    <mergeCell ref="J110:K110"/>
    <mergeCell ref="L110:M110"/>
    <mergeCell ref="A111:N111"/>
    <mergeCell ref="A112:N112"/>
    <mergeCell ref="A113:N113"/>
    <mergeCell ref="A114:N114"/>
    <mergeCell ref="A115:N115"/>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38.xml><?xml version="1.0" encoding="utf-8"?>
<worksheet xmlns="http://schemas.openxmlformats.org/spreadsheetml/2006/main" xmlns:r="http://schemas.openxmlformats.org/officeDocument/2006/relationships">
  <dimension ref="A1:P117"/>
  <sheetViews>
    <sheetView showGridLines="0" workbookViewId="0">
      <selection activeCell="A2" sqref="A2:P2"/>
    </sheetView>
  </sheetViews>
  <sheetFormatPr defaultRowHeight="12.75"/>
  <cols>
    <col min="1" max="1" width="22.7109375" style="2851" customWidth="1"/>
    <col min="2" max="2" width="6.28515625" style="2851" customWidth="1"/>
    <col min="3" max="3" width="1.42578125" style="2851" customWidth="1"/>
    <col min="4" max="4" width="6.28515625" style="2708" customWidth="1"/>
    <col min="5" max="5" width="1.42578125" style="2708" customWidth="1"/>
    <col min="6" max="6" width="6.28515625" style="2708" customWidth="1"/>
    <col min="7" max="7" width="1.42578125" style="2708" customWidth="1"/>
    <col min="8" max="8" width="5.85546875" style="2851" customWidth="1"/>
    <col min="9" max="9" width="1.42578125" style="2851" customWidth="1"/>
    <col min="10" max="10" width="5.85546875" style="2851" customWidth="1"/>
    <col min="11" max="11" width="1.42578125" style="2851" customWidth="1"/>
    <col min="12" max="12" width="5.85546875" style="2851" customWidth="1"/>
    <col min="13" max="13" width="1.42578125" style="2851" customWidth="1"/>
    <col min="14" max="14" width="5.85546875" style="2851" customWidth="1"/>
    <col min="15" max="15" width="1.42578125" style="2851" customWidth="1"/>
    <col min="16" max="16" width="22.7109375" style="2851" customWidth="1"/>
    <col min="17" max="16384" width="9.140625" style="2851"/>
  </cols>
  <sheetData>
    <row r="1" spans="1:16" ht="35.1" customHeight="1">
      <c r="A1" s="4283" t="s">
        <v>3225</v>
      </c>
      <c r="B1" s="4283"/>
      <c r="C1" s="4283"/>
      <c r="D1" s="4283"/>
      <c r="E1" s="4283"/>
      <c r="F1" s="4283"/>
      <c r="G1" s="4283"/>
      <c r="H1" s="4283"/>
      <c r="I1" s="4283"/>
      <c r="J1" s="4283"/>
      <c r="K1" s="4283"/>
      <c r="L1" s="4283"/>
      <c r="M1" s="4283"/>
      <c r="N1" s="4283"/>
      <c r="O1" s="4283"/>
      <c r="P1" s="4283"/>
    </row>
    <row r="2" spans="1:16" ht="35.1" customHeight="1">
      <c r="A2" s="4284" t="s">
        <v>3226</v>
      </c>
      <c r="B2" s="4284"/>
      <c r="C2" s="4284"/>
      <c r="D2" s="4284"/>
      <c r="E2" s="4284"/>
      <c r="F2" s="4284"/>
      <c r="G2" s="4284"/>
      <c r="H2" s="4284"/>
      <c r="I2" s="4284"/>
      <c r="J2" s="4284"/>
      <c r="K2" s="4284"/>
      <c r="L2" s="4284"/>
      <c r="M2" s="4284"/>
      <c r="N2" s="4284"/>
      <c r="O2" s="4284"/>
      <c r="P2" s="4284"/>
    </row>
    <row r="3" spans="1:16" s="2855" customFormat="1" ht="9.75" customHeight="1">
      <c r="A3" s="2852" t="s">
        <v>2274</v>
      </c>
      <c r="B3" s="2853"/>
      <c r="C3" s="2853"/>
      <c r="D3" s="2903"/>
      <c r="E3" s="2903"/>
      <c r="F3" s="2903"/>
      <c r="G3" s="2903"/>
      <c r="H3" s="2853"/>
      <c r="I3" s="2853"/>
      <c r="J3" s="2853"/>
      <c r="K3" s="2853"/>
      <c r="L3" s="2853"/>
      <c r="M3" s="2853"/>
      <c r="N3" s="2853"/>
      <c r="O3" s="2853"/>
      <c r="P3" s="2854" t="s">
        <v>2275</v>
      </c>
    </row>
    <row r="4" spans="1:16" ht="35.1" customHeight="1">
      <c r="A4" s="2890"/>
      <c r="B4" s="4331" t="s">
        <v>14</v>
      </c>
      <c r="C4" s="4332"/>
      <c r="D4" s="4307" t="s">
        <v>19</v>
      </c>
      <c r="E4" s="4323"/>
      <c r="F4" s="4307" t="s">
        <v>18</v>
      </c>
      <c r="G4" s="4323"/>
      <c r="H4" s="4331" t="s">
        <v>3227</v>
      </c>
      <c r="I4" s="4332"/>
      <c r="J4" s="4331" t="s">
        <v>3228</v>
      </c>
      <c r="K4" s="4332"/>
      <c r="L4" s="4331" t="s">
        <v>3229</v>
      </c>
      <c r="M4" s="4332"/>
      <c r="N4" s="4331" t="s">
        <v>61</v>
      </c>
      <c r="O4" s="4332"/>
      <c r="P4" s="2904"/>
    </row>
    <row r="5" spans="1:16">
      <c r="A5" s="2858" t="s">
        <v>415</v>
      </c>
      <c r="B5" s="2892"/>
      <c r="C5" s="2892"/>
      <c r="D5" s="2872"/>
      <c r="E5" s="2872"/>
      <c r="F5" s="2872"/>
      <c r="G5" s="2872"/>
      <c r="H5" s="2892"/>
      <c r="I5" s="2892"/>
      <c r="J5" s="2892"/>
      <c r="K5" s="2892"/>
      <c r="L5" s="2892"/>
      <c r="M5" s="2892"/>
      <c r="N5" s="2892"/>
      <c r="O5" s="2892"/>
      <c r="P5" s="2860" t="s">
        <v>415</v>
      </c>
    </row>
    <row r="6" spans="1:16" ht="13.5">
      <c r="A6" s="2858" t="s">
        <v>20</v>
      </c>
      <c r="B6" s="2861">
        <v>20363</v>
      </c>
      <c r="C6" s="2861"/>
      <c r="D6" s="2905">
        <v>21952</v>
      </c>
      <c r="E6" s="2905" t="s">
        <v>3151</v>
      </c>
      <c r="F6" s="2905">
        <v>18109</v>
      </c>
      <c r="G6" s="2905" t="s">
        <v>3151</v>
      </c>
      <c r="H6" s="2897">
        <v>20589</v>
      </c>
      <c r="I6" s="2897"/>
      <c r="J6" s="2897">
        <v>22346</v>
      </c>
      <c r="K6" s="2897"/>
      <c r="L6" s="2897">
        <v>22885</v>
      </c>
      <c r="M6" s="2897"/>
      <c r="N6" s="2897">
        <v>15737</v>
      </c>
      <c r="O6" s="2877"/>
      <c r="P6" s="2878" t="s">
        <v>20</v>
      </c>
    </row>
    <row r="7" spans="1:16" ht="25.5">
      <c r="A7" s="2863" t="s">
        <v>3152</v>
      </c>
      <c r="B7" s="2864">
        <v>2914</v>
      </c>
      <c r="C7" s="2864"/>
      <c r="D7" s="2902">
        <v>3145</v>
      </c>
      <c r="E7" s="2902" t="s">
        <v>3151</v>
      </c>
      <c r="F7" s="2902">
        <v>2587</v>
      </c>
      <c r="G7" s="2902" t="s">
        <v>3151</v>
      </c>
      <c r="H7" s="2895">
        <v>2509</v>
      </c>
      <c r="I7" s="2895"/>
      <c r="J7" s="2895">
        <v>2899</v>
      </c>
      <c r="K7" s="2895"/>
      <c r="L7" s="2895">
        <v>3243</v>
      </c>
      <c r="M7" s="2895"/>
      <c r="N7" s="2895">
        <v>2593</v>
      </c>
      <c r="O7" s="2877"/>
      <c r="P7" s="2865" t="s">
        <v>3153</v>
      </c>
    </row>
    <row r="8" spans="1:16" ht="25.5">
      <c r="A8" s="2863" t="s">
        <v>3154</v>
      </c>
      <c r="B8" s="2864">
        <v>320</v>
      </c>
      <c r="C8" s="2864"/>
      <c r="D8" s="2902">
        <v>376</v>
      </c>
      <c r="E8" s="2902" t="s">
        <v>3151</v>
      </c>
      <c r="F8" s="2902">
        <v>239</v>
      </c>
      <c r="G8" s="2902" t="s">
        <v>3151</v>
      </c>
      <c r="H8" s="2895">
        <v>388</v>
      </c>
      <c r="I8" s="2895"/>
      <c r="J8" s="2895">
        <v>346</v>
      </c>
      <c r="K8" s="2895"/>
      <c r="L8" s="2895">
        <v>385</v>
      </c>
      <c r="M8" s="2895"/>
      <c r="N8" s="2895">
        <v>214</v>
      </c>
      <c r="O8" s="2877"/>
      <c r="P8" s="2865" t="s">
        <v>3155</v>
      </c>
    </row>
    <row r="9" spans="1:16" ht="13.5">
      <c r="A9" s="2863" t="s">
        <v>3156</v>
      </c>
      <c r="B9" s="2864">
        <v>706</v>
      </c>
      <c r="C9" s="2864"/>
      <c r="D9" s="2902">
        <v>781</v>
      </c>
      <c r="E9" s="2902" t="s">
        <v>3151</v>
      </c>
      <c r="F9" s="2902">
        <v>601</v>
      </c>
      <c r="G9" s="2902" t="s">
        <v>3151</v>
      </c>
      <c r="H9" s="2895">
        <v>755</v>
      </c>
      <c r="I9" s="2895"/>
      <c r="J9" s="2895">
        <v>939</v>
      </c>
      <c r="K9" s="2895"/>
      <c r="L9" s="2895">
        <v>827</v>
      </c>
      <c r="M9" s="2895"/>
      <c r="N9" s="2895">
        <v>364</v>
      </c>
      <c r="O9" s="2877"/>
      <c r="P9" s="2865" t="s">
        <v>3157</v>
      </c>
    </row>
    <row r="10" spans="1:16" ht="25.5">
      <c r="A10" s="2863" t="s">
        <v>3158</v>
      </c>
      <c r="B10" s="2864">
        <v>6501</v>
      </c>
      <c r="C10" s="2864"/>
      <c r="D10" s="2902">
        <v>6782</v>
      </c>
      <c r="E10" s="2902" t="s">
        <v>3151</v>
      </c>
      <c r="F10" s="2902">
        <v>6104</v>
      </c>
      <c r="G10" s="2902" t="s">
        <v>3151</v>
      </c>
      <c r="H10" s="2895">
        <v>5528</v>
      </c>
      <c r="I10" s="2895"/>
      <c r="J10" s="2895">
        <v>6653</v>
      </c>
      <c r="K10" s="2895"/>
      <c r="L10" s="2895">
        <v>7080</v>
      </c>
      <c r="M10" s="2895"/>
      <c r="N10" s="2895">
        <v>5817</v>
      </c>
      <c r="O10" s="2877"/>
      <c r="P10" s="2865" t="s">
        <v>3159</v>
      </c>
    </row>
    <row r="11" spans="1:16" ht="38.25">
      <c r="A11" s="2863" t="s">
        <v>3160</v>
      </c>
      <c r="B11" s="2864">
        <v>809</v>
      </c>
      <c r="C11" s="2864"/>
      <c r="D11" s="2902">
        <v>858</v>
      </c>
      <c r="E11" s="2902" t="s">
        <v>3151</v>
      </c>
      <c r="F11" s="2902">
        <v>740</v>
      </c>
      <c r="G11" s="2902" t="s">
        <v>3151</v>
      </c>
      <c r="H11" s="2895">
        <v>792</v>
      </c>
      <c r="I11" s="2895"/>
      <c r="J11" s="2895">
        <v>783</v>
      </c>
      <c r="K11" s="2895"/>
      <c r="L11" s="2895">
        <v>878</v>
      </c>
      <c r="M11" s="2895"/>
      <c r="N11" s="2895">
        <v>755</v>
      </c>
      <c r="O11" s="2877"/>
      <c r="P11" s="2865" t="s">
        <v>3161</v>
      </c>
    </row>
    <row r="12" spans="1:16" ht="13.5">
      <c r="A12" s="2863" t="s">
        <v>3162</v>
      </c>
      <c r="B12" s="2864">
        <v>1126</v>
      </c>
      <c r="C12" s="2864"/>
      <c r="D12" s="2902">
        <v>1156</v>
      </c>
      <c r="E12" s="2902" t="s">
        <v>3151</v>
      </c>
      <c r="F12" s="2902">
        <v>1084</v>
      </c>
      <c r="G12" s="2902" t="s">
        <v>3151</v>
      </c>
      <c r="H12" s="2895">
        <v>724</v>
      </c>
      <c r="I12" s="2895"/>
      <c r="J12" s="2895">
        <v>938</v>
      </c>
      <c r="K12" s="2895"/>
      <c r="L12" s="2895">
        <v>1134</v>
      </c>
      <c r="M12" s="2895"/>
      <c r="N12" s="2895">
        <v>1324</v>
      </c>
      <c r="O12" s="2877"/>
      <c r="P12" s="2865" t="s">
        <v>3163</v>
      </c>
    </row>
    <row r="13" spans="1:16" ht="13.5">
      <c r="A13" s="2863" t="s">
        <v>3164</v>
      </c>
      <c r="B13" s="2864">
        <v>2863</v>
      </c>
      <c r="C13" s="2864"/>
      <c r="D13" s="2902">
        <v>3242</v>
      </c>
      <c r="E13" s="2902" t="s">
        <v>3151</v>
      </c>
      <c r="F13" s="2902">
        <v>2326</v>
      </c>
      <c r="G13" s="2902" t="s">
        <v>3151</v>
      </c>
      <c r="H13" s="2895">
        <v>4349</v>
      </c>
      <c r="I13" s="2895"/>
      <c r="J13" s="2895">
        <v>3468</v>
      </c>
      <c r="K13" s="2895"/>
      <c r="L13" s="2895">
        <v>3441</v>
      </c>
      <c r="M13" s="2895"/>
      <c r="N13" s="2895">
        <v>1508</v>
      </c>
      <c r="O13" s="2877"/>
      <c r="P13" s="2865" t="s">
        <v>3165</v>
      </c>
    </row>
    <row r="14" spans="1:16" ht="13.5">
      <c r="A14" s="2863" t="s">
        <v>3166</v>
      </c>
      <c r="B14" s="2864">
        <v>660</v>
      </c>
      <c r="C14" s="2864"/>
      <c r="D14" s="2902">
        <v>702</v>
      </c>
      <c r="E14" s="2902" t="s">
        <v>3151</v>
      </c>
      <c r="F14" s="2902">
        <v>600</v>
      </c>
      <c r="G14" s="2902" t="s">
        <v>3151</v>
      </c>
      <c r="H14" s="2895">
        <v>752</v>
      </c>
      <c r="I14" s="2895"/>
      <c r="J14" s="2895">
        <v>740</v>
      </c>
      <c r="K14" s="2895"/>
      <c r="L14" s="2895">
        <v>753</v>
      </c>
      <c r="M14" s="2895"/>
      <c r="N14" s="2895">
        <v>473</v>
      </c>
      <c r="O14" s="2877"/>
      <c r="P14" s="2865" t="s">
        <v>3167</v>
      </c>
    </row>
    <row r="15" spans="1:16" ht="13.5">
      <c r="A15" s="2863" t="s">
        <v>3168</v>
      </c>
      <c r="B15" s="2864">
        <v>845</v>
      </c>
      <c r="C15" s="2864"/>
      <c r="D15" s="2902">
        <v>913</v>
      </c>
      <c r="E15" s="2902" t="s">
        <v>3151</v>
      </c>
      <c r="F15" s="2902">
        <v>749</v>
      </c>
      <c r="G15" s="2902" t="s">
        <v>3151</v>
      </c>
      <c r="H15" s="2895">
        <v>868</v>
      </c>
      <c r="I15" s="2895"/>
      <c r="J15" s="2895">
        <v>1041</v>
      </c>
      <c r="K15" s="2895"/>
      <c r="L15" s="2895">
        <v>994</v>
      </c>
      <c r="M15" s="2895"/>
      <c r="N15" s="2895">
        <v>505</v>
      </c>
      <c r="O15" s="2877"/>
      <c r="P15" s="2865" t="s">
        <v>3169</v>
      </c>
    </row>
    <row r="16" spans="1:16" ht="13.5">
      <c r="A16" s="2863" t="s">
        <v>3170</v>
      </c>
      <c r="B16" s="2864">
        <v>459</v>
      </c>
      <c r="C16" s="2864"/>
      <c r="D16" s="2902">
        <v>517</v>
      </c>
      <c r="E16" s="2902" t="s">
        <v>3151</v>
      </c>
      <c r="F16" s="2902">
        <v>376</v>
      </c>
      <c r="G16" s="2902" t="s">
        <v>3151</v>
      </c>
      <c r="H16" s="2895">
        <v>297</v>
      </c>
      <c r="I16" s="2895"/>
      <c r="J16" s="2895">
        <v>596</v>
      </c>
      <c r="K16" s="2895"/>
      <c r="L16" s="2895">
        <v>687</v>
      </c>
      <c r="M16" s="2895"/>
      <c r="N16" s="2895">
        <v>96</v>
      </c>
      <c r="O16" s="2877"/>
      <c r="P16" s="2865" t="s">
        <v>3171</v>
      </c>
    </row>
    <row r="17" spans="1:16" ht="13.5">
      <c r="A17" s="2863" t="s">
        <v>3172</v>
      </c>
      <c r="B17" s="2864">
        <v>1786</v>
      </c>
      <c r="C17" s="2864"/>
      <c r="D17" s="2902">
        <v>2040</v>
      </c>
      <c r="E17" s="2902" t="s">
        <v>3151</v>
      </c>
      <c r="F17" s="2902">
        <v>1426</v>
      </c>
      <c r="G17" s="2902" t="s">
        <v>3151</v>
      </c>
      <c r="H17" s="2895">
        <v>2241</v>
      </c>
      <c r="I17" s="2895"/>
      <c r="J17" s="2895">
        <v>2289</v>
      </c>
      <c r="K17" s="2895"/>
      <c r="L17" s="2895">
        <v>2035</v>
      </c>
      <c r="M17" s="2895"/>
      <c r="N17" s="2895">
        <v>1018</v>
      </c>
      <c r="O17" s="2877"/>
      <c r="P17" s="2865" t="s">
        <v>3173</v>
      </c>
    </row>
    <row r="18" spans="1:16" ht="25.5">
      <c r="A18" s="2863" t="s">
        <v>3174</v>
      </c>
      <c r="B18" s="2864">
        <v>1373</v>
      </c>
      <c r="C18" s="2864"/>
      <c r="D18" s="2902">
        <v>1439</v>
      </c>
      <c r="E18" s="2902" t="s">
        <v>3151</v>
      </c>
      <c r="F18" s="2902">
        <v>1279</v>
      </c>
      <c r="G18" s="2902" t="s">
        <v>3151</v>
      </c>
      <c r="H18" s="2895">
        <v>1386</v>
      </c>
      <c r="I18" s="2895"/>
      <c r="J18" s="2895">
        <v>1655</v>
      </c>
      <c r="K18" s="2895"/>
      <c r="L18" s="2895">
        <v>1426</v>
      </c>
      <c r="M18" s="2895"/>
      <c r="N18" s="2895">
        <v>1072</v>
      </c>
      <c r="O18" s="2877"/>
      <c r="P18" s="2865" t="s">
        <v>3175</v>
      </c>
    </row>
    <row r="19" spans="1:16" ht="13.5">
      <c r="A19" s="2882" t="s">
        <v>1124</v>
      </c>
      <c r="B19" s="2897">
        <v>19928</v>
      </c>
      <c r="C19" s="2897" t="s">
        <v>3151</v>
      </c>
      <c r="D19" s="2905">
        <v>21170</v>
      </c>
      <c r="E19" s="2905" t="s">
        <v>3151</v>
      </c>
      <c r="F19" s="2905">
        <v>18157</v>
      </c>
      <c r="G19" s="2905" t="s">
        <v>3151</v>
      </c>
      <c r="H19" s="2897">
        <v>20760</v>
      </c>
      <c r="I19" s="2897" t="s">
        <v>3151</v>
      </c>
      <c r="J19" s="2897">
        <v>20897</v>
      </c>
      <c r="K19" s="2897" t="s">
        <v>3151</v>
      </c>
      <c r="L19" s="2897">
        <v>21818</v>
      </c>
      <c r="M19" s="2897" t="s">
        <v>3151</v>
      </c>
      <c r="N19" s="2897">
        <v>16439</v>
      </c>
      <c r="O19" s="2877" t="s">
        <v>3151</v>
      </c>
      <c r="P19" s="2883" t="s">
        <v>1124</v>
      </c>
    </row>
    <row r="20" spans="1:16" ht="25.5">
      <c r="A20" s="2863" t="s">
        <v>3152</v>
      </c>
      <c r="B20" s="2895">
        <v>2920</v>
      </c>
      <c r="C20" s="2895" t="s">
        <v>3151</v>
      </c>
      <c r="D20" s="2902">
        <v>3110</v>
      </c>
      <c r="E20" s="2902" t="s">
        <v>3151</v>
      </c>
      <c r="F20" s="2902">
        <v>2648</v>
      </c>
      <c r="G20" s="2902" t="s">
        <v>3151</v>
      </c>
      <c r="H20" s="2895">
        <v>2605</v>
      </c>
      <c r="I20" s="2895" t="s">
        <v>3151</v>
      </c>
      <c r="J20" s="2895">
        <v>2766</v>
      </c>
      <c r="K20" s="2895" t="s">
        <v>3151</v>
      </c>
      <c r="L20" s="2895">
        <v>3263</v>
      </c>
      <c r="M20" s="2895" t="s">
        <v>3151</v>
      </c>
      <c r="N20" s="2895">
        <v>2666</v>
      </c>
      <c r="O20" s="2877" t="s">
        <v>3151</v>
      </c>
      <c r="P20" s="2865" t="s">
        <v>3153</v>
      </c>
    </row>
    <row r="21" spans="1:16" ht="25.5">
      <c r="A21" s="2863" t="s">
        <v>3154</v>
      </c>
      <c r="B21" s="2895">
        <v>363</v>
      </c>
      <c r="C21" s="2895" t="s">
        <v>3151</v>
      </c>
      <c r="D21" s="2902">
        <v>436</v>
      </c>
      <c r="E21" s="2902" t="s">
        <v>3151</v>
      </c>
      <c r="F21" s="2902">
        <v>259</v>
      </c>
      <c r="G21" s="2902" t="s">
        <v>3151</v>
      </c>
      <c r="H21" s="2895">
        <v>368</v>
      </c>
      <c r="I21" s="2895" t="s">
        <v>1939</v>
      </c>
      <c r="J21" s="2895">
        <v>382</v>
      </c>
      <c r="K21" s="2895" t="s">
        <v>3151</v>
      </c>
      <c r="L21" s="2895">
        <v>422</v>
      </c>
      <c r="M21" s="2895" t="s">
        <v>3151</v>
      </c>
      <c r="N21" s="2895">
        <v>267</v>
      </c>
      <c r="O21" s="2877" t="s">
        <v>3151</v>
      </c>
      <c r="P21" s="2865" t="s">
        <v>3155</v>
      </c>
    </row>
    <row r="22" spans="1:16" ht="13.5">
      <c r="A22" s="2863" t="s">
        <v>3156</v>
      </c>
      <c r="B22" s="2895">
        <v>780</v>
      </c>
      <c r="C22" s="2895" t="s">
        <v>3151</v>
      </c>
      <c r="D22" s="2902">
        <v>852</v>
      </c>
      <c r="E22" s="2902" t="s">
        <v>3151</v>
      </c>
      <c r="F22" s="2902">
        <v>676</v>
      </c>
      <c r="G22" s="2902" t="s">
        <v>3151</v>
      </c>
      <c r="H22" s="2895">
        <v>815</v>
      </c>
      <c r="I22" s="2895" t="s">
        <v>3151</v>
      </c>
      <c r="J22" s="2895">
        <v>973</v>
      </c>
      <c r="K22" s="2895" t="s">
        <v>3151</v>
      </c>
      <c r="L22" s="2895">
        <v>882</v>
      </c>
      <c r="M22" s="2895" t="s">
        <v>3151</v>
      </c>
      <c r="N22" s="2895">
        <v>464</v>
      </c>
      <c r="O22" s="2877" t="s">
        <v>3151</v>
      </c>
      <c r="P22" s="2865" t="s">
        <v>3157</v>
      </c>
    </row>
    <row r="23" spans="1:16" ht="25.5">
      <c r="A23" s="2863" t="s">
        <v>3158</v>
      </c>
      <c r="B23" s="2895">
        <v>6053</v>
      </c>
      <c r="C23" s="2895" t="s">
        <v>3151</v>
      </c>
      <c r="D23" s="2902">
        <v>6343</v>
      </c>
      <c r="E23" s="2902" t="s">
        <v>3151</v>
      </c>
      <c r="F23" s="2902">
        <v>5639</v>
      </c>
      <c r="G23" s="2902" t="s">
        <v>3151</v>
      </c>
      <c r="H23" s="2895">
        <v>5085</v>
      </c>
      <c r="I23" s="2895" t="s">
        <v>3151</v>
      </c>
      <c r="J23" s="2895">
        <v>6047</v>
      </c>
      <c r="K23" s="2895" t="s">
        <v>3151</v>
      </c>
      <c r="L23" s="2895">
        <v>6499</v>
      </c>
      <c r="M23" s="2895" t="s">
        <v>3151</v>
      </c>
      <c r="N23" s="2895">
        <v>5642</v>
      </c>
      <c r="O23" s="2877" t="s">
        <v>3151</v>
      </c>
      <c r="P23" s="2865" t="s">
        <v>3159</v>
      </c>
    </row>
    <row r="24" spans="1:16" ht="38.25">
      <c r="A24" s="2863" t="s">
        <v>3160</v>
      </c>
      <c r="B24" s="2895">
        <v>797</v>
      </c>
      <c r="C24" s="2895" t="s">
        <v>3151</v>
      </c>
      <c r="D24" s="2902">
        <v>839</v>
      </c>
      <c r="E24" s="2902" t="s">
        <v>3151</v>
      </c>
      <c r="F24" s="2902">
        <v>738</v>
      </c>
      <c r="G24" s="2902" t="s">
        <v>3151</v>
      </c>
      <c r="H24" s="2895">
        <v>933</v>
      </c>
      <c r="I24" s="2895" t="s">
        <v>1939</v>
      </c>
      <c r="J24" s="2895">
        <v>680</v>
      </c>
      <c r="K24" s="2895" t="s">
        <v>3151</v>
      </c>
      <c r="L24" s="2895">
        <v>837</v>
      </c>
      <c r="M24" s="2895" t="s">
        <v>3151</v>
      </c>
      <c r="N24" s="2895">
        <v>829</v>
      </c>
      <c r="O24" s="2877" t="s">
        <v>3151</v>
      </c>
      <c r="P24" s="2865" t="s">
        <v>3161</v>
      </c>
    </row>
    <row r="25" spans="1:16" ht="13.5">
      <c r="A25" s="2863" t="s">
        <v>3162</v>
      </c>
      <c r="B25" s="2895">
        <v>1080</v>
      </c>
      <c r="C25" s="2895" t="s">
        <v>3151</v>
      </c>
      <c r="D25" s="2902">
        <v>1088</v>
      </c>
      <c r="E25" s="2902" t="s">
        <v>3151</v>
      </c>
      <c r="F25" s="2902">
        <v>1068</v>
      </c>
      <c r="G25" s="2902" t="s">
        <v>3151</v>
      </c>
      <c r="H25" s="2895">
        <v>762</v>
      </c>
      <c r="I25" s="2895" t="s">
        <v>3151</v>
      </c>
      <c r="J25" s="2895">
        <v>878</v>
      </c>
      <c r="K25" s="2895" t="s">
        <v>3151</v>
      </c>
      <c r="L25" s="2895">
        <v>1083</v>
      </c>
      <c r="M25" s="2895" t="s">
        <v>3151</v>
      </c>
      <c r="N25" s="2895">
        <v>1314</v>
      </c>
      <c r="O25" s="2877" t="s">
        <v>3151</v>
      </c>
      <c r="P25" s="2865" t="s">
        <v>3163</v>
      </c>
    </row>
    <row r="26" spans="1:16" ht="13.5">
      <c r="A26" s="2863" t="s">
        <v>3164</v>
      </c>
      <c r="B26" s="2895">
        <v>2824</v>
      </c>
      <c r="C26" s="2895" t="s">
        <v>3151</v>
      </c>
      <c r="D26" s="2902">
        <v>3021</v>
      </c>
      <c r="E26" s="2902" t="s">
        <v>3151</v>
      </c>
      <c r="F26" s="2902">
        <v>2542</v>
      </c>
      <c r="G26" s="2902" t="s">
        <v>3151</v>
      </c>
      <c r="H26" s="2895">
        <v>4658</v>
      </c>
      <c r="I26" s="2895" t="s">
        <v>3151</v>
      </c>
      <c r="J26" s="2895">
        <v>3229</v>
      </c>
      <c r="K26" s="2895" t="s">
        <v>3151</v>
      </c>
      <c r="L26" s="2895">
        <v>3219</v>
      </c>
      <c r="M26" s="2895" t="s">
        <v>3151</v>
      </c>
      <c r="N26" s="2895">
        <v>1624</v>
      </c>
      <c r="O26" s="2877" t="s">
        <v>3151</v>
      </c>
      <c r="P26" s="2865" t="s">
        <v>3165</v>
      </c>
    </row>
    <row r="27" spans="1:16" ht="13.5">
      <c r="A27" s="2863" t="s">
        <v>3166</v>
      </c>
      <c r="B27" s="2895">
        <v>629</v>
      </c>
      <c r="C27" s="2895" t="s">
        <v>3151</v>
      </c>
      <c r="D27" s="2902">
        <v>660</v>
      </c>
      <c r="E27" s="2902" t="s">
        <v>3151</v>
      </c>
      <c r="F27" s="2902">
        <v>585</v>
      </c>
      <c r="G27" s="2902" t="s">
        <v>3151</v>
      </c>
      <c r="H27" s="2895">
        <v>711</v>
      </c>
      <c r="I27" s="2895" t="s">
        <v>3151</v>
      </c>
      <c r="J27" s="2895">
        <v>695</v>
      </c>
      <c r="K27" s="2895" t="s">
        <v>3151</v>
      </c>
      <c r="L27" s="2895">
        <v>721</v>
      </c>
      <c r="M27" s="2895" t="s">
        <v>3151</v>
      </c>
      <c r="N27" s="2895">
        <v>435</v>
      </c>
      <c r="O27" s="2877" t="s">
        <v>3151</v>
      </c>
      <c r="P27" s="2865" t="s">
        <v>3167</v>
      </c>
    </row>
    <row r="28" spans="1:16" ht="13.5">
      <c r="A28" s="2863" t="s">
        <v>3168</v>
      </c>
      <c r="B28" s="2895">
        <v>797</v>
      </c>
      <c r="C28" s="2895" t="s">
        <v>3151</v>
      </c>
      <c r="D28" s="2902">
        <v>855</v>
      </c>
      <c r="E28" s="2902" t="s">
        <v>3151</v>
      </c>
      <c r="F28" s="2902">
        <v>715</v>
      </c>
      <c r="G28" s="2902" t="s">
        <v>3151</v>
      </c>
      <c r="H28" s="2895">
        <v>763</v>
      </c>
      <c r="I28" s="2895" t="s">
        <v>3151</v>
      </c>
      <c r="J28" s="2895">
        <v>888</v>
      </c>
      <c r="K28" s="2895" t="s">
        <v>3151</v>
      </c>
      <c r="L28" s="2895">
        <v>909</v>
      </c>
      <c r="M28" s="2895" t="s">
        <v>3151</v>
      </c>
      <c r="N28" s="2895">
        <v>574</v>
      </c>
      <c r="O28" s="2877" t="s">
        <v>3151</v>
      </c>
      <c r="P28" s="2865" t="s">
        <v>3169</v>
      </c>
    </row>
    <row r="29" spans="1:16" ht="13.5">
      <c r="A29" s="2863" t="s">
        <v>3170</v>
      </c>
      <c r="B29" s="2895">
        <v>434</v>
      </c>
      <c r="C29" s="2895" t="s">
        <v>3151</v>
      </c>
      <c r="D29" s="2902">
        <v>516</v>
      </c>
      <c r="E29" s="2902" t="s">
        <v>3151</v>
      </c>
      <c r="F29" s="2902">
        <v>318</v>
      </c>
      <c r="G29" s="2902" t="s">
        <v>3151</v>
      </c>
      <c r="H29" s="2895" t="s">
        <v>65</v>
      </c>
      <c r="I29" s="2895" t="s">
        <v>3151</v>
      </c>
      <c r="J29" s="2895">
        <v>499</v>
      </c>
      <c r="K29" s="2895" t="s">
        <v>3151</v>
      </c>
      <c r="L29" s="2895">
        <v>623</v>
      </c>
      <c r="M29" s="2895" t="s">
        <v>3151</v>
      </c>
      <c r="N29" s="2895" t="s">
        <v>65</v>
      </c>
      <c r="O29" s="2877" t="s">
        <v>3151</v>
      </c>
      <c r="P29" s="2865" t="s">
        <v>3171</v>
      </c>
    </row>
    <row r="30" spans="1:16" ht="13.5">
      <c r="A30" s="2863" t="s">
        <v>3172</v>
      </c>
      <c r="B30" s="2895">
        <v>1819</v>
      </c>
      <c r="C30" s="2895" t="s">
        <v>3151</v>
      </c>
      <c r="D30" s="2902">
        <v>1995</v>
      </c>
      <c r="E30" s="2902" t="s">
        <v>3151</v>
      </c>
      <c r="F30" s="2902">
        <v>1567</v>
      </c>
      <c r="G30" s="2902" t="s">
        <v>3151</v>
      </c>
      <c r="H30" s="2895">
        <v>2343</v>
      </c>
      <c r="I30" s="2895" t="s">
        <v>3151</v>
      </c>
      <c r="J30" s="2895">
        <v>2264</v>
      </c>
      <c r="K30" s="2895" t="s">
        <v>3151</v>
      </c>
      <c r="L30" s="2895">
        <v>1918</v>
      </c>
      <c r="M30" s="2895" t="s">
        <v>3151</v>
      </c>
      <c r="N30" s="2895">
        <v>1195</v>
      </c>
      <c r="O30" s="2877" t="s">
        <v>3151</v>
      </c>
      <c r="P30" s="2865" t="s">
        <v>3173</v>
      </c>
    </row>
    <row r="31" spans="1:16" ht="25.5">
      <c r="A31" s="2863" t="s">
        <v>3174</v>
      </c>
      <c r="B31" s="2895">
        <v>1432</v>
      </c>
      <c r="C31" s="2895" t="s">
        <v>3151</v>
      </c>
      <c r="D31" s="2902">
        <v>1454</v>
      </c>
      <c r="E31" s="2902" t="s">
        <v>3151</v>
      </c>
      <c r="F31" s="2902">
        <v>1402</v>
      </c>
      <c r="G31" s="2902" t="s">
        <v>3151</v>
      </c>
      <c r="H31" s="2895">
        <v>1469</v>
      </c>
      <c r="I31" s="2895" t="s">
        <v>3151</v>
      </c>
      <c r="J31" s="2895">
        <v>1596</v>
      </c>
      <c r="K31" s="2895" t="s">
        <v>3151</v>
      </c>
      <c r="L31" s="2895">
        <v>1441</v>
      </c>
      <c r="M31" s="2895" t="s">
        <v>3151</v>
      </c>
      <c r="N31" s="2895">
        <v>1265</v>
      </c>
      <c r="O31" s="2877" t="s">
        <v>3151</v>
      </c>
      <c r="P31" s="2865" t="s">
        <v>3175</v>
      </c>
    </row>
    <row r="32" spans="1:16" ht="13.5">
      <c r="A32" s="2882" t="s">
        <v>1125</v>
      </c>
      <c r="B32" s="2897">
        <v>18875</v>
      </c>
      <c r="C32" s="2897" t="s">
        <v>3151</v>
      </c>
      <c r="D32" s="2905">
        <v>20790</v>
      </c>
      <c r="E32" s="2905" t="s">
        <v>3151</v>
      </c>
      <c r="F32" s="2905">
        <v>15745</v>
      </c>
      <c r="G32" s="2905" t="s">
        <v>3151</v>
      </c>
      <c r="H32" s="2897">
        <v>22083</v>
      </c>
      <c r="I32" s="2897" t="s">
        <v>3151</v>
      </c>
      <c r="J32" s="2897">
        <v>21697</v>
      </c>
      <c r="K32" s="2897" t="s">
        <v>3151</v>
      </c>
      <c r="L32" s="2897">
        <v>21573</v>
      </c>
      <c r="M32" s="2897" t="s">
        <v>3151</v>
      </c>
      <c r="N32" s="2897">
        <v>13765</v>
      </c>
      <c r="O32" s="2877" t="s">
        <v>3151</v>
      </c>
      <c r="P32" s="2883" t="s">
        <v>1125</v>
      </c>
    </row>
    <row r="33" spans="1:16" ht="25.5">
      <c r="A33" s="2863" t="s">
        <v>3152</v>
      </c>
      <c r="B33" s="2895">
        <v>2716</v>
      </c>
      <c r="C33" s="2895" t="s">
        <v>3151</v>
      </c>
      <c r="D33" s="2902">
        <v>2974</v>
      </c>
      <c r="E33" s="2902" t="s">
        <v>3151</v>
      </c>
      <c r="F33" s="2902">
        <v>2294</v>
      </c>
      <c r="G33" s="2902" t="s">
        <v>3151</v>
      </c>
      <c r="H33" s="2895">
        <v>2586</v>
      </c>
      <c r="I33" s="2895" t="s">
        <v>3151</v>
      </c>
      <c r="J33" s="2895">
        <v>2812</v>
      </c>
      <c r="K33" s="2895" t="s">
        <v>3151</v>
      </c>
      <c r="L33" s="2895">
        <v>3011</v>
      </c>
      <c r="M33" s="2895" t="s">
        <v>3151</v>
      </c>
      <c r="N33" s="2895">
        <v>2348</v>
      </c>
      <c r="O33" s="2877" t="s">
        <v>3151</v>
      </c>
      <c r="P33" s="2865" t="s">
        <v>3153</v>
      </c>
    </row>
    <row r="34" spans="1:16" ht="25.5">
      <c r="A34" s="2863" t="s">
        <v>3154</v>
      </c>
      <c r="B34" s="2895">
        <v>255</v>
      </c>
      <c r="C34" s="2895" t="s">
        <v>3151</v>
      </c>
      <c r="D34" s="2902">
        <v>309</v>
      </c>
      <c r="E34" s="2902" t="s">
        <v>3151</v>
      </c>
      <c r="F34" s="2902">
        <v>168</v>
      </c>
      <c r="G34" s="2902" t="s">
        <v>3151</v>
      </c>
      <c r="H34" s="2895" t="s">
        <v>65</v>
      </c>
      <c r="I34" s="2895" t="s">
        <v>3151</v>
      </c>
      <c r="J34" s="2895">
        <v>275</v>
      </c>
      <c r="K34" s="2895" t="s">
        <v>3151</v>
      </c>
      <c r="L34" s="2895">
        <v>314</v>
      </c>
      <c r="M34" s="2895" t="s">
        <v>3151</v>
      </c>
      <c r="N34" s="2895">
        <v>155</v>
      </c>
      <c r="O34" s="2877" t="s">
        <v>3151</v>
      </c>
      <c r="P34" s="2865" t="s">
        <v>3155</v>
      </c>
    </row>
    <row r="35" spans="1:16" ht="13.5">
      <c r="A35" s="2863" t="s">
        <v>3156</v>
      </c>
      <c r="B35" s="2895">
        <v>608</v>
      </c>
      <c r="C35" s="2895" t="s">
        <v>3151</v>
      </c>
      <c r="D35" s="2902">
        <v>693</v>
      </c>
      <c r="E35" s="2902" t="s">
        <v>3151</v>
      </c>
      <c r="F35" s="2902">
        <v>467</v>
      </c>
      <c r="G35" s="2902" t="s">
        <v>3151</v>
      </c>
      <c r="H35" s="2895">
        <v>675</v>
      </c>
      <c r="I35" s="2895" t="s">
        <v>3151</v>
      </c>
      <c r="J35" s="2895">
        <v>926</v>
      </c>
      <c r="K35" s="2895" t="s">
        <v>3151</v>
      </c>
      <c r="L35" s="2895">
        <v>721</v>
      </c>
      <c r="M35" s="2895" t="s">
        <v>3151</v>
      </c>
      <c r="N35" s="2895">
        <v>259</v>
      </c>
      <c r="O35" s="2877" t="s">
        <v>3151</v>
      </c>
      <c r="P35" s="2865" t="s">
        <v>3157</v>
      </c>
    </row>
    <row r="36" spans="1:16" ht="25.5">
      <c r="A36" s="2863" t="s">
        <v>3158</v>
      </c>
      <c r="B36" s="2895">
        <v>6137</v>
      </c>
      <c r="C36" s="2895" t="s">
        <v>3151</v>
      </c>
      <c r="D36" s="2902">
        <v>6467</v>
      </c>
      <c r="E36" s="2902" t="s">
        <v>3151</v>
      </c>
      <c r="F36" s="2902">
        <v>5597</v>
      </c>
      <c r="G36" s="2902" t="s">
        <v>3151</v>
      </c>
      <c r="H36" s="2895">
        <v>5458</v>
      </c>
      <c r="I36" s="2895" t="s">
        <v>3151</v>
      </c>
      <c r="J36" s="2895">
        <v>6116</v>
      </c>
      <c r="K36" s="2895" t="s">
        <v>3151</v>
      </c>
      <c r="L36" s="2895">
        <v>6919</v>
      </c>
      <c r="M36" s="2895" t="s">
        <v>3151</v>
      </c>
      <c r="N36" s="2895">
        <v>5387</v>
      </c>
      <c r="O36" s="2877" t="s">
        <v>3151</v>
      </c>
      <c r="P36" s="2865" t="s">
        <v>3159</v>
      </c>
    </row>
    <row r="37" spans="1:16" ht="38.25">
      <c r="A37" s="2863" t="s">
        <v>3160</v>
      </c>
      <c r="B37" s="2895">
        <v>733</v>
      </c>
      <c r="C37" s="2895" t="s">
        <v>3151</v>
      </c>
      <c r="D37" s="2902">
        <v>801</v>
      </c>
      <c r="E37" s="2902" t="s">
        <v>3151</v>
      </c>
      <c r="F37" s="2902">
        <v>622</v>
      </c>
      <c r="G37" s="2902" t="s">
        <v>3151</v>
      </c>
      <c r="H37" s="2895">
        <v>701</v>
      </c>
      <c r="I37" s="2895" t="s">
        <v>1939</v>
      </c>
      <c r="J37" s="2895">
        <v>786</v>
      </c>
      <c r="K37" s="2895" t="s">
        <v>3151</v>
      </c>
      <c r="L37" s="2895">
        <v>784</v>
      </c>
      <c r="M37" s="2895" t="s">
        <v>3151</v>
      </c>
      <c r="N37" s="2895">
        <v>645</v>
      </c>
      <c r="O37" s="2877" t="s">
        <v>3151</v>
      </c>
      <c r="P37" s="2865" t="s">
        <v>3161</v>
      </c>
    </row>
    <row r="38" spans="1:16" ht="13.5">
      <c r="A38" s="2863" t="s">
        <v>3162</v>
      </c>
      <c r="B38" s="2895">
        <v>1144</v>
      </c>
      <c r="C38" s="2895" t="s">
        <v>3151</v>
      </c>
      <c r="D38" s="2902">
        <v>1207</v>
      </c>
      <c r="E38" s="2902" t="s">
        <v>3151</v>
      </c>
      <c r="F38" s="2902">
        <v>1042</v>
      </c>
      <c r="G38" s="2902" t="s">
        <v>3151</v>
      </c>
      <c r="H38" s="2895">
        <v>630</v>
      </c>
      <c r="I38" s="2895" t="s">
        <v>3151</v>
      </c>
      <c r="J38" s="2895">
        <v>1032</v>
      </c>
      <c r="K38" s="2895" t="s">
        <v>3151</v>
      </c>
      <c r="L38" s="2895">
        <v>1146</v>
      </c>
      <c r="M38" s="2895" t="s">
        <v>3151</v>
      </c>
      <c r="N38" s="2895">
        <v>1267</v>
      </c>
      <c r="O38" s="2877" t="s">
        <v>3151</v>
      </c>
      <c r="P38" s="2865" t="s">
        <v>3163</v>
      </c>
    </row>
    <row r="39" spans="1:16" ht="13.5">
      <c r="A39" s="2863" t="s">
        <v>3164</v>
      </c>
      <c r="B39" s="2895">
        <v>2923</v>
      </c>
      <c r="C39" s="2895" t="s">
        <v>3151</v>
      </c>
      <c r="D39" s="2902">
        <v>3352</v>
      </c>
      <c r="E39" s="2902" t="s">
        <v>3151</v>
      </c>
      <c r="F39" s="2902">
        <v>2223</v>
      </c>
      <c r="G39" s="2902" t="s">
        <v>3151</v>
      </c>
      <c r="H39" s="2895">
        <v>5586</v>
      </c>
      <c r="I39" s="2895" t="s">
        <v>1939</v>
      </c>
      <c r="J39" s="2895">
        <v>3902</v>
      </c>
      <c r="K39" s="2895" t="s">
        <v>3151</v>
      </c>
      <c r="L39" s="2895">
        <v>3604</v>
      </c>
      <c r="M39" s="2895" t="s">
        <v>3151</v>
      </c>
      <c r="N39" s="2895">
        <v>1283</v>
      </c>
      <c r="O39" s="2877" t="s">
        <v>3151</v>
      </c>
      <c r="P39" s="2865" t="s">
        <v>3165</v>
      </c>
    </row>
    <row r="40" spans="1:16" ht="13.5">
      <c r="A40" s="2863" t="s">
        <v>3166</v>
      </c>
      <c r="B40" s="2895">
        <v>603</v>
      </c>
      <c r="C40" s="2895" t="s">
        <v>3151</v>
      </c>
      <c r="D40" s="2902">
        <v>656</v>
      </c>
      <c r="E40" s="2902" t="s">
        <v>3151</v>
      </c>
      <c r="F40" s="2902">
        <v>516</v>
      </c>
      <c r="G40" s="2902" t="s">
        <v>3151</v>
      </c>
      <c r="H40" s="2895">
        <v>785</v>
      </c>
      <c r="I40" s="2895" t="s">
        <v>3151</v>
      </c>
      <c r="J40" s="2895">
        <v>709</v>
      </c>
      <c r="K40" s="2895" t="s">
        <v>3151</v>
      </c>
      <c r="L40" s="2895">
        <v>696</v>
      </c>
      <c r="M40" s="2895" t="s">
        <v>3151</v>
      </c>
      <c r="N40" s="2895">
        <v>415</v>
      </c>
      <c r="O40" s="2877" t="s">
        <v>3151</v>
      </c>
      <c r="P40" s="2865" t="s">
        <v>3167</v>
      </c>
    </row>
    <row r="41" spans="1:16" ht="13.5">
      <c r="A41" s="2863" t="s">
        <v>3168</v>
      </c>
      <c r="B41" s="2895">
        <v>689</v>
      </c>
      <c r="C41" s="2895" t="s">
        <v>3151</v>
      </c>
      <c r="D41" s="2902">
        <v>791</v>
      </c>
      <c r="E41" s="2902" t="s">
        <v>3151</v>
      </c>
      <c r="F41" s="2902">
        <v>523</v>
      </c>
      <c r="G41" s="2902" t="s">
        <v>3151</v>
      </c>
      <c r="H41" s="2895">
        <v>1010</v>
      </c>
      <c r="I41" s="2895" t="s">
        <v>3151</v>
      </c>
      <c r="J41" s="2895">
        <v>950</v>
      </c>
      <c r="K41" s="2895" t="s">
        <v>3151</v>
      </c>
      <c r="L41" s="2895">
        <v>819</v>
      </c>
      <c r="M41" s="2895" t="s">
        <v>3151</v>
      </c>
      <c r="N41" s="2895">
        <v>342</v>
      </c>
      <c r="O41" s="2877" t="s">
        <v>3151</v>
      </c>
      <c r="P41" s="2865" t="s">
        <v>3169</v>
      </c>
    </row>
    <row r="42" spans="1:16" ht="13.5">
      <c r="A42" s="2863" t="s">
        <v>3170</v>
      </c>
      <c r="B42" s="2895">
        <v>337</v>
      </c>
      <c r="C42" s="2895" t="s">
        <v>3151</v>
      </c>
      <c r="D42" s="2902">
        <v>396</v>
      </c>
      <c r="E42" s="2902" t="s">
        <v>3151</v>
      </c>
      <c r="F42" s="2902">
        <v>240</v>
      </c>
      <c r="G42" s="2902" t="s">
        <v>3151</v>
      </c>
      <c r="H42" s="2895" t="s">
        <v>65</v>
      </c>
      <c r="I42" s="2895" t="s">
        <v>3151</v>
      </c>
      <c r="J42" s="2895">
        <v>491</v>
      </c>
      <c r="K42" s="2895" t="s">
        <v>3151</v>
      </c>
      <c r="L42" s="2895">
        <v>528</v>
      </c>
      <c r="M42" s="2895" t="s">
        <v>3151</v>
      </c>
      <c r="N42" s="2895" t="s">
        <v>65</v>
      </c>
      <c r="O42" s="2877" t="s">
        <v>3151</v>
      </c>
      <c r="P42" s="2865" t="s">
        <v>3171</v>
      </c>
    </row>
    <row r="43" spans="1:16" ht="13.5">
      <c r="A43" s="2863" t="s">
        <v>3172</v>
      </c>
      <c r="B43" s="2895">
        <v>1498</v>
      </c>
      <c r="C43" s="2895" t="s">
        <v>3151</v>
      </c>
      <c r="D43" s="2902">
        <v>1811</v>
      </c>
      <c r="E43" s="2902" t="s">
        <v>3151</v>
      </c>
      <c r="F43" s="2902">
        <v>987</v>
      </c>
      <c r="G43" s="2902" t="s">
        <v>3151</v>
      </c>
      <c r="H43" s="2895" t="s">
        <v>65</v>
      </c>
      <c r="I43" s="2895" t="s">
        <v>3151</v>
      </c>
      <c r="J43" s="2895">
        <v>2149</v>
      </c>
      <c r="K43" s="2895" t="s">
        <v>3151</v>
      </c>
      <c r="L43" s="2895">
        <v>1720</v>
      </c>
      <c r="M43" s="2895" t="s">
        <v>3151</v>
      </c>
      <c r="N43" s="2895">
        <v>708</v>
      </c>
      <c r="O43" s="2877" t="s">
        <v>3151</v>
      </c>
      <c r="P43" s="2865" t="s">
        <v>3173</v>
      </c>
    </row>
    <row r="44" spans="1:16" ht="25.5">
      <c r="A44" s="2863" t="s">
        <v>3174</v>
      </c>
      <c r="B44" s="2895">
        <v>1231</v>
      </c>
      <c r="C44" s="2895" t="s">
        <v>3151</v>
      </c>
      <c r="D44" s="2902">
        <v>1333</v>
      </c>
      <c r="E44" s="2902" t="s">
        <v>3151</v>
      </c>
      <c r="F44" s="2902">
        <v>1064</v>
      </c>
      <c r="G44" s="2902" t="s">
        <v>3151</v>
      </c>
      <c r="H44" s="2895">
        <v>1349</v>
      </c>
      <c r="I44" s="2895" t="s">
        <v>3151</v>
      </c>
      <c r="J44" s="2895">
        <v>1550</v>
      </c>
      <c r="K44" s="2895" t="s">
        <v>3151</v>
      </c>
      <c r="L44" s="2895">
        <v>1311</v>
      </c>
      <c r="M44" s="2895" t="s">
        <v>3151</v>
      </c>
      <c r="N44" s="2895">
        <v>913</v>
      </c>
      <c r="O44" s="2877" t="s">
        <v>3151</v>
      </c>
      <c r="P44" s="2865" t="s">
        <v>3175</v>
      </c>
    </row>
    <row r="45" spans="1:16" ht="13.5">
      <c r="A45" s="2882" t="s">
        <v>3188</v>
      </c>
      <c r="B45" s="2897">
        <v>23148</v>
      </c>
      <c r="C45" s="2897" t="s">
        <v>3151</v>
      </c>
      <c r="D45" s="2905">
        <v>25084</v>
      </c>
      <c r="E45" s="2905" t="s">
        <v>3151</v>
      </c>
      <c r="F45" s="2905">
        <v>20708</v>
      </c>
      <c r="G45" s="2905" t="s">
        <v>3151</v>
      </c>
      <c r="H45" s="2897">
        <v>19924</v>
      </c>
      <c r="I45" s="2897" t="s">
        <v>3151</v>
      </c>
      <c r="J45" s="2897">
        <v>25159</v>
      </c>
      <c r="K45" s="2897" t="s">
        <v>3151</v>
      </c>
      <c r="L45" s="2897">
        <v>26620</v>
      </c>
      <c r="M45" s="2897" t="s">
        <v>3151</v>
      </c>
      <c r="N45" s="2897">
        <v>17621</v>
      </c>
      <c r="O45" s="2877" t="s">
        <v>3151</v>
      </c>
      <c r="P45" s="2887" t="s">
        <v>3188</v>
      </c>
    </row>
    <row r="46" spans="1:16" ht="25.5">
      <c r="A46" s="2863" t="s">
        <v>3152</v>
      </c>
      <c r="B46" s="2895">
        <v>3083</v>
      </c>
      <c r="C46" s="2895" t="s">
        <v>3151</v>
      </c>
      <c r="D46" s="2902">
        <v>3357</v>
      </c>
      <c r="E46" s="2902" t="s">
        <v>3151</v>
      </c>
      <c r="F46" s="2902">
        <v>2739</v>
      </c>
      <c r="G46" s="2902" t="s">
        <v>3151</v>
      </c>
      <c r="H46" s="2895">
        <v>2315</v>
      </c>
      <c r="I46" s="2895" t="s">
        <v>3151</v>
      </c>
      <c r="J46" s="2895">
        <v>3062</v>
      </c>
      <c r="K46" s="2895" t="s">
        <v>3151</v>
      </c>
      <c r="L46" s="2895">
        <v>3478</v>
      </c>
      <c r="M46" s="2895" t="s">
        <v>3151</v>
      </c>
      <c r="N46" s="2895">
        <v>2723</v>
      </c>
      <c r="O46" s="2877" t="s">
        <v>3151</v>
      </c>
      <c r="P46" s="2865" t="s">
        <v>3153</v>
      </c>
    </row>
    <row r="47" spans="1:16" ht="25.5">
      <c r="A47" s="2863" t="s">
        <v>3154</v>
      </c>
      <c r="B47" s="2895">
        <v>296</v>
      </c>
      <c r="C47" s="2895" t="s">
        <v>3151</v>
      </c>
      <c r="D47" s="2902">
        <v>335</v>
      </c>
      <c r="E47" s="2902" t="s">
        <v>3151</v>
      </c>
      <c r="F47" s="2902">
        <v>246</v>
      </c>
      <c r="G47" s="2902" t="s">
        <v>3151</v>
      </c>
      <c r="H47" s="2895">
        <v>252</v>
      </c>
      <c r="I47" s="2895" t="s">
        <v>1939</v>
      </c>
      <c r="J47" s="2895">
        <v>297</v>
      </c>
      <c r="K47" s="2895" t="s">
        <v>3151</v>
      </c>
      <c r="L47" s="2895">
        <v>381</v>
      </c>
      <c r="M47" s="2895" t="s">
        <v>3151</v>
      </c>
      <c r="N47" s="2895">
        <v>201</v>
      </c>
      <c r="O47" s="2877" t="s">
        <v>3151</v>
      </c>
      <c r="P47" s="2865" t="s">
        <v>3155</v>
      </c>
    </row>
    <row r="48" spans="1:16" ht="13.5">
      <c r="A48" s="2863" t="s">
        <v>3156</v>
      </c>
      <c r="B48" s="2895">
        <v>757</v>
      </c>
      <c r="C48" s="2895" t="s">
        <v>3151</v>
      </c>
      <c r="D48" s="2902">
        <v>836</v>
      </c>
      <c r="E48" s="2902" t="s">
        <v>3151</v>
      </c>
      <c r="F48" s="2902">
        <v>657</v>
      </c>
      <c r="G48" s="2902" t="s">
        <v>3151</v>
      </c>
      <c r="H48" s="2895">
        <v>657</v>
      </c>
      <c r="I48" s="2895" t="s">
        <v>3151</v>
      </c>
      <c r="J48" s="2895">
        <v>963</v>
      </c>
      <c r="K48" s="2895" t="s">
        <v>3151</v>
      </c>
      <c r="L48" s="2895">
        <v>922</v>
      </c>
      <c r="M48" s="2895" t="s">
        <v>3151</v>
      </c>
      <c r="N48" s="2895">
        <v>387</v>
      </c>
      <c r="O48" s="2877" t="s">
        <v>3151</v>
      </c>
      <c r="P48" s="2865" t="s">
        <v>3157</v>
      </c>
    </row>
    <row r="49" spans="1:16" ht="25.5">
      <c r="A49" s="2863" t="s">
        <v>3158</v>
      </c>
      <c r="B49" s="2895">
        <v>7575</v>
      </c>
      <c r="C49" s="2895" t="s">
        <v>3151</v>
      </c>
      <c r="D49" s="2902">
        <v>7886</v>
      </c>
      <c r="E49" s="2902" t="s">
        <v>3151</v>
      </c>
      <c r="F49" s="2902">
        <v>7182</v>
      </c>
      <c r="G49" s="2902" t="s">
        <v>3151</v>
      </c>
      <c r="H49" s="2895">
        <v>6735</v>
      </c>
      <c r="I49" s="2895" t="s">
        <v>3151</v>
      </c>
      <c r="J49" s="2895">
        <v>7816</v>
      </c>
      <c r="K49" s="2895" t="s">
        <v>3151</v>
      </c>
      <c r="L49" s="2895">
        <v>8212</v>
      </c>
      <c r="M49" s="2895" t="s">
        <v>3151</v>
      </c>
      <c r="N49" s="2895">
        <v>6701</v>
      </c>
      <c r="O49" s="2877" t="s">
        <v>3151</v>
      </c>
      <c r="P49" s="2865" t="s">
        <v>3159</v>
      </c>
    </row>
    <row r="50" spans="1:16" ht="38.25">
      <c r="A50" s="2863" t="s">
        <v>3160</v>
      </c>
      <c r="B50" s="2895">
        <v>977</v>
      </c>
      <c r="C50" s="2895" t="s">
        <v>3151</v>
      </c>
      <c r="D50" s="2902">
        <v>1023</v>
      </c>
      <c r="E50" s="2902" t="s">
        <v>3151</v>
      </c>
      <c r="F50" s="2902">
        <v>918</v>
      </c>
      <c r="G50" s="2902" t="s">
        <v>3151</v>
      </c>
      <c r="H50" s="2895">
        <v>692</v>
      </c>
      <c r="I50" s="2895" t="s">
        <v>3151</v>
      </c>
      <c r="J50" s="2895">
        <v>970</v>
      </c>
      <c r="K50" s="2895" t="s">
        <v>3151</v>
      </c>
      <c r="L50" s="2895">
        <v>1105</v>
      </c>
      <c r="M50" s="2895" t="s">
        <v>3151</v>
      </c>
      <c r="N50" s="2895">
        <v>862</v>
      </c>
      <c r="O50" s="2877" t="s">
        <v>3151</v>
      </c>
      <c r="P50" s="2865" t="s">
        <v>3161</v>
      </c>
    </row>
    <row r="51" spans="1:16" ht="13.5">
      <c r="A51" s="2863" t="s">
        <v>3162</v>
      </c>
      <c r="B51" s="2895">
        <v>1210</v>
      </c>
      <c r="C51" s="2895" t="s">
        <v>3151</v>
      </c>
      <c r="D51" s="2902">
        <v>1239</v>
      </c>
      <c r="E51" s="2902" t="s">
        <v>3151</v>
      </c>
      <c r="F51" s="2902">
        <v>1174</v>
      </c>
      <c r="G51" s="2902" t="s">
        <v>3151</v>
      </c>
      <c r="H51" s="2895">
        <v>574</v>
      </c>
      <c r="I51" s="2895" t="s">
        <v>3151</v>
      </c>
      <c r="J51" s="2895">
        <v>966</v>
      </c>
      <c r="K51" s="2895" t="s">
        <v>3151</v>
      </c>
      <c r="L51" s="2895">
        <v>1245</v>
      </c>
      <c r="M51" s="2895" t="s">
        <v>3151</v>
      </c>
      <c r="N51" s="2895">
        <v>1454</v>
      </c>
      <c r="O51" s="2877" t="s">
        <v>3151</v>
      </c>
      <c r="P51" s="2865" t="s">
        <v>3163</v>
      </c>
    </row>
    <row r="52" spans="1:16" ht="13.5">
      <c r="A52" s="2863" t="s">
        <v>3164</v>
      </c>
      <c r="B52" s="2895">
        <v>3078</v>
      </c>
      <c r="C52" s="2895" t="s">
        <v>3151</v>
      </c>
      <c r="D52" s="2902">
        <v>3603</v>
      </c>
      <c r="E52" s="2902" t="s">
        <v>3151</v>
      </c>
      <c r="F52" s="2902">
        <v>2417</v>
      </c>
      <c r="G52" s="2902" t="s">
        <v>3151</v>
      </c>
      <c r="H52" s="2895">
        <v>3449</v>
      </c>
      <c r="I52" s="2895" t="s">
        <v>1939</v>
      </c>
      <c r="J52" s="2895">
        <v>3646</v>
      </c>
      <c r="K52" s="2895" t="s">
        <v>3151</v>
      </c>
      <c r="L52" s="2895">
        <v>3840</v>
      </c>
      <c r="M52" s="2895" t="s">
        <v>3151</v>
      </c>
      <c r="N52" s="2895">
        <v>1653</v>
      </c>
      <c r="O52" s="2877" t="s">
        <v>3151</v>
      </c>
      <c r="P52" s="2865" t="s">
        <v>3165</v>
      </c>
    </row>
    <row r="53" spans="1:16" ht="13.5">
      <c r="A53" s="2863" t="s">
        <v>3166</v>
      </c>
      <c r="B53" s="2895">
        <v>737</v>
      </c>
      <c r="C53" s="2895" t="s">
        <v>3151</v>
      </c>
      <c r="D53" s="2902">
        <v>786</v>
      </c>
      <c r="E53" s="2902" t="s">
        <v>3151</v>
      </c>
      <c r="F53" s="2902">
        <v>675</v>
      </c>
      <c r="G53" s="2902" t="s">
        <v>3151</v>
      </c>
      <c r="H53" s="2895">
        <v>799</v>
      </c>
      <c r="I53" s="2895" t="s">
        <v>3151</v>
      </c>
      <c r="J53" s="2895">
        <v>790</v>
      </c>
      <c r="K53" s="2895" t="s">
        <v>3151</v>
      </c>
      <c r="L53" s="2895">
        <v>834</v>
      </c>
      <c r="M53" s="2895" t="s">
        <v>3151</v>
      </c>
      <c r="N53" s="2895">
        <v>571</v>
      </c>
      <c r="O53" s="2877" t="s">
        <v>3151</v>
      </c>
      <c r="P53" s="2865" t="s">
        <v>3167</v>
      </c>
    </row>
    <row r="54" spans="1:16" ht="13.5">
      <c r="A54" s="2863" t="s">
        <v>3168</v>
      </c>
      <c r="B54" s="2895">
        <v>1138</v>
      </c>
      <c r="C54" s="2895" t="s">
        <v>3151</v>
      </c>
      <c r="D54" s="2902">
        <v>1227</v>
      </c>
      <c r="E54" s="2902" t="s">
        <v>3151</v>
      </c>
      <c r="F54" s="2902">
        <v>1025</v>
      </c>
      <c r="G54" s="2902" t="s">
        <v>3151</v>
      </c>
      <c r="H54" s="2895">
        <v>1075</v>
      </c>
      <c r="I54" s="2895" t="s">
        <v>3151</v>
      </c>
      <c r="J54" s="2895">
        <v>1363</v>
      </c>
      <c r="K54" s="2895" t="s">
        <v>3151</v>
      </c>
      <c r="L54" s="2895">
        <v>1383</v>
      </c>
      <c r="M54" s="2895" t="s">
        <v>3151</v>
      </c>
      <c r="N54" s="2895">
        <v>655</v>
      </c>
      <c r="O54" s="2877" t="s">
        <v>3151</v>
      </c>
      <c r="P54" s="2865" t="s">
        <v>3169</v>
      </c>
    </row>
    <row r="55" spans="1:16" ht="13.5">
      <c r="A55" s="2863" t="s">
        <v>3170</v>
      </c>
      <c r="B55" s="2895">
        <v>690</v>
      </c>
      <c r="C55" s="2895" t="s">
        <v>3151</v>
      </c>
      <c r="D55" s="2902">
        <v>758</v>
      </c>
      <c r="E55" s="2902" t="s">
        <v>3151</v>
      </c>
      <c r="F55" s="2902">
        <v>603</v>
      </c>
      <c r="G55" s="2902" t="s">
        <v>3151</v>
      </c>
      <c r="H55" s="2895" t="s">
        <v>65</v>
      </c>
      <c r="I55" s="2895" t="s">
        <v>3151</v>
      </c>
      <c r="J55" s="2895">
        <v>903</v>
      </c>
      <c r="K55" s="2895" t="s">
        <v>3151</v>
      </c>
      <c r="L55" s="2895">
        <v>1046</v>
      </c>
      <c r="M55" s="2895" t="s">
        <v>3151</v>
      </c>
      <c r="N55" s="2895">
        <v>97</v>
      </c>
      <c r="O55" s="2877" t="s">
        <v>1939</v>
      </c>
      <c r="P55" s="2865" t="s">
        <v>3171</v>
      </c>
    </row>
    <row r="56" spans="1:16" ht="13.5">
      <c r="A56" s="2863" t="s">
        <v>3172</v>
      </c>
      <c r="B56" s="2895">
        <v>2044</v>
      </c>
      <c r="C56" s="2895" t="s">
        <v>3151</v>
      </c>
      <c r="D56" s="2902">
        <v>2370</v>
      </c>
      <c r="E56" s="2902" t="s">
        <v>3151</v>
      </c>
      <c r="F56" s="2902">
        <v>1633</v>
      </c>
      <c r="G56" s="2902" t="s">
        <v>3151</v>
      </c>
      <c r="H56" s="2895">
        <v>1575</v>
      </c>
      <c r="I56" s="2895" t="s">
        <v>3151</v>
      </c>
      <c r="J56" s="2895">
        <v>2462</v>
      </c>
      <c r="K56" s="2895" t="s">
        <v>3151</v>
      </c>
      <c r="L56" s="2895">
        <v>2492</v>
      </c>
      <c r="M56" s="2895" t="s">
        <v>3151</v>
      </c>
      <c r="N56" s="2895">
        <v>1188</v>
      </c>
      <c r="O56" s="2877" t="s">
        <v>3151</v>
      </c>
      <c r="P56" s="2865" t="s">
        <v>3173</v>
      </c>
    </row>
    <row r="57" spans="1:16" ht="25.5">
      <c r="A57" s="2863" t="s">
        <v>3174</v>
      </c>
      <c r="B57" s="2895">
        <v>1564</v>
      </c>
      <c r="C57" s="2895" t="s">
        <v>3151</v>
      </c>
      <c r="D57" s="2902">
        <v>1663</v>
      </c>
      <c r="E57" s="2902" t="s">
        <v>3151</v>
      </c>
      <c r="F57" s="2902">
        <v>1440</v>
      </c>
      <c r="G57" s="2902" t="s">
        <v>3151</v>
      </c>
      <c r="H57" s="2895">
        <v>1228</v>
      </c>
      <c r="I57" s="2895" t="s">
        <v>3151</v>
      </c>
      <c r="J57" s="2895">
        <v>1920</v>
      </c>
      <c r="K57" s="2895" t="s">
        <v>3151</v>
      </c>
      <c r="L57" s="2895">
        <v>1681</v>
      </c>
      <c r="M57" s="2895" t="s">
        <v>3151</v>
      </c>
      <c r="N57" s="2895">
        <v>1129</v>
      </c>
      <c r="O57" s="2877" t="s">
        <v>3151</v>
      </c>
      <c r="P57" s="2865" t="s">
        <v>3175</v>
      </c>
    </row>
    <row r="58" spans="1:16" ht="13.5">
      <c r="A58" s="2882" t="s">
        <v>1127</v>
      </c>
      <c r="B58" s="2897">
        <v>17798</v>
      </c>
      <c r="C58" s="2897" t="s">
        <v>3151</v>
      </c>
      <c r="D58" s="2905">
        <v>19649</v>
      </c>
      <c r="E58" s="2905" t="s">
        <v>3151</v>
      </c>
      <c r="F58" s="2905">
        <v>14846</v>
      </c>
      <c r="G58" s="2905" t="s">
        <v>3151</v>
      </c>
      <c r="H58" s="2897">
        <v>17056</v>
      </c>
      <c r="I58" s="2897" t="s">
        <v>3151</v>
      </c>
      <c r="J58" s="2897">
        <v>21300</v>
      </c>
      <c r="K58" s="2897" t="s">
        <v>3151</v>
      </c>
      <c r="L58" s="2897">
        <v>20376</v>
      </c>
      <c r="M58" s="2897" t="s">
        <v>3151</v>
      </c>
      <c r="N58" s="2897">
        <v>13403</v>
      </c>
      <c r="O58" s="2877" t="s">
        <v>3151</v>
      </c>
      <c r="P58" s="2883" t="s">
        <v>1127</v>
      </c>
    </row>
    <row r="59" spans="1:16" ht="25.5">
      <c r="A59" s="2863" t="s">
        <v>3152</v>
      </c>
      <c r="B59" s="2895">
        <v>3053</v>
      </c>
      <c r="C59" s="2895" t="s">
        <v>3151</v>
      </c>
      <c r="D59" s="2902">
        <v>3332</v>
      </c>
      <c r="E59" s="2902" t="s">
        <v>3151</v>
      </c>
      <c r="F59" s="2902">
        <v>2608</v>
      </c>
      <c r="G59" s="2902" t="s">
        <v>3151</v>
      </c>
      <c r="H59" s="2895">
        <v>2854</v>
      </c>
      <c r="I59" s="2895" t="s">
        <v>3151</v>
      </c>
      <c r="J59" s="2895">
        <v>3368</v>
      </c>
      <c r="K59" s="2895" t="s">
        <v>3151</v>
      </c>
      <c r="L59" s="2895">
        <v>3348</v>
      </c>
      <c r="M59" s="2895" t="s">
        <v>3151</v>
      </c>
      <c r="N59" s="2895">
        <v>2611</v>
      </c>
      <c r="O59" s="2877" t="s">
        <v>3151</v>
      </c>
      <c r="P59" s="2865" t="s">
        <v>3153</v>
      </c>
    </row>
    <row r="60" spans="1:16" ht="25.5">
      <c r="A60" s="2863" t="s">
        <v>3154</v>
      </c>
      <c r="B60" s="2895">
        <v>343</v>
      </c>
      <c r="C60" s="2895" t="s">
        <v>3151</v>
      </c>
      <c r="D60" s="2902">
        <v>399</v>
      </c>
      <c r="E60" s="2902" t="s">
        <v>3151</v>
      </c>
      <c r="F60" s="2902">
        <v>252</v>
      </c>
      <c r="G60" s="2902" t="s">
        <v>3151</v>
      </c>
      <c r="H60" s="2895">
        <v>385</v>
      </c>
      <c r="I60" s="2895" t="s">
        <v>1939</v>
      </c>
      <c r="J60" s="2895">
        <v>464</v>
      </c>
      <c r="K60" s="2895" t="s">
        <v>3151</v>
      </c>
      <c r="L60" s="2895">
        <v>431</v>
      </c>
      <c r="M60" s="2895" t="s">
        <v>3151</v>
      </c>
      <c r="N60" s="2895">
        <v>187</v>
      </c>
      <c r="O60" s="2877" t="s">
        <v>3151</v>
      </c>
      <c r="P60" s="2865" t="s">
        <v>3155</v>
      </c>
    </row>
    <row r="61" spans="1:16" ht="13.5">
      <c r="A61" s="2863" t="s">
        <v>3156</v>
      </c>
      <c r="B61" s="2895">
        <v>545</v>
      </c>
      <c r="C61" s="2895" t="s">
        <v>3151</v>
      </c>
      <c r="D61" s="2902">
        <v>615</v>
      </c>
      <c r="E61" s="2902" t="s">
        <v>3151</v>
      </c>
      <c r="F61" s="2902">
        <v>433</v>
      </c>
      <c r="G61" s="2902" t="s">
        <v>3151</v>
      </c>
      <c r="H61" s="2895">
        <v>567</v>
      </c>
      <c r="I61" s="2895" t="s">
        <v>3151</v>
      </c>
      <c r="J61" s="2895">
        <v>825</v>
      </c>
      <c r="K61" s="2895" t="s">
        <v>3151</v>
      </c>
      <c r="L61" s="2895">
        <v>674</v>
      </c>
      <c r="M61" s="2895" t="s">
        <v>3151</v>
      </c>
      <c r="N61" s="2895">
        <v>257</v>
      </c>
      <c r="O61" s="2877" t="s">
        <v>3151</v>
      </c>
      <c r="P61" s="2865" t="s">
        <v>3157</v>
      </c>
    </row>
    <row r="62" spans="1:16" ht="25.5">
      <c r="A62" s="2863" t="s">
        <v>3158</v>
      </c>
      <c r="B62" s="2895">
        <v>5751</v>
      </c>
      <c r="C62" s="2895" t="s">
        <v>3151</v>
      </c>
      <c r="D62" s="2902">
        <v>5997</v>
      </c>
      <c r="E62" s="2902" t="s">
        <v>3151</v>
      </c>
      <c r="F62" s="2902">
        <v>5358</v>
      </c>
      <c r="G62" s="2902" t="s">
        <v>3151</v>
      </c>
      <c r="H62" s="2895">
        <v>4345</v>
      </c>
      <c r="I62" s="2895" t="s">
        <v>3151</v>
      </c>
      <c r="J62" s="2895">
        <v>6188</v>
      </c>
      <c r="K62" s="2895" t="s">
        <v>3151</v>
      </c>
      <c r="L62" s="2895">
        <v>6423</v>
      </c>
      <c r="M62" s="2895" t="s">
        <v>3151</v>
      </c>
      <c r="N62" s="2895">
        <v>4984</v>
      </c>
      <c r="O62" s="2877" t="s">
        <v>3151</v>
      </c>
      <c r="P62" s="2865" t="s">
        <v>3159</v>
      </c>
    </row>
    <row r="63" spans="1:16" ht="38.25">
      <c r="A63" s="2863" t="s">
        <v>3160</v>
      </c>
      <c r="B63" s="2895">
        <v>605</v>
      </c>
      <c r="C63" s="2895" t="s">
        <v>3151</v>
      </c>
      <c r="D63" s="2902">
        <v>654</v>
      </c>
      <c r="E63" s="2902" t="s">
        <v>3151</v>
      </c>
      <c r="F63" s="2902">
        <v>528</v>
      </c>
      <c r="G63" s="2902" t="s">
        <v>3151</v>
      </c>
      <c r="H63" s="2895">
        <v>470</v>
      </c>
      <c r="I63" s="2895" t="s">
        <v>1939</v>
      </c>
      <c r="J63" s="2895">
        <v>663</v>
      </c>
      <c r="K63" s="2895" t="s">
        <v>3151</v>
      </c>
      <c r="L63" s="2895">
        <v>685</v>
      </c>
      <c r="M63" s="2895" t="s">
        <v>3151</v>
      </c>
      <c r="N63" s="2895">
        <v>508</v>
      </c>
      <c r="O63" s="2877" t="s">
        <v>3151</v>
      </c>
      <c r="P63" s="2865" t="s">
        <v>3161</v>
      </c>
    </row>
    <row r="64" spans="1:16" ht="13.5">
      <c r="A64" s="2863" t="s">
        <v>3162</v>
      </c>
      <c r="B64" s="2895">
        <v>1025</v>
      </c>
      <c r="C64" s="2895" t="s">
        <v>3151</v>
      </c>
      <c r="D64" s="2902">
        <v>1094</v>
      </c>
      <c r="E64" s="2902" t="s">
        <v>3151</v>
      </c>
      <c r="F64" s="2902">
        <v>914</v>
      </c>
      <c r="G64" s="2902" t="s">
        <v>3151</v>
      </c>
      <c r="H64" s="2895">
        <v>877</v>
      </c>
      <c r="I64" s="2895" t="s">
        <v>1939</v>
      </c>
      <c r="J64" s="2895">
        <v>952</v>
      </c>
      <c r="K64" s="2895" t="s">
        <v>3151</v>
      </c>
      <c r="L64" s="2895">
        <v>942</v>
      </c>
      <c r="M64" s="2895" t="s">
        <v>3151</v>
      </c>
      <c r="N64" s="2895">
        <v>1154</v>
      </c>
      <c r="O64" s="2877" t="s">
        <v>3151</v>
      </c>
      <c r="P64" s="2865" t="s">
        <v>3163</v>
      </c>
    </row>
    <row r="65" spans="1:16" ht="13.5">
      <c r="A65" s="2863" t="s">
        <v>3164</v>
      </c>
      <c r="B65" s="2895">
        <v>2451</v>
      </c>
      <c r="C65" s="2895" t="s">
        <v>3151</v>
      </c>
      <c r="D65" s="2902">
        <v>3042</v>
      </c>
      <c r="E65" s="2902" t="s">
        <v>3151</v>
      </c>
      <c r="F65" s="2902">
        <v>1509</v>
      </c>
      <c r="G65" s="2902" t="s">
        <v>3151</v>
      </c>
      <c r="H65" s="2895" t="s">
        <v>65</v>
      </c>
      <c r="I65" s="2895" t="s">
        <v>3151</v>
      </c>
      <c r="J65" s="2895">
        <v>3227</v>
      </c>
      <c r="K65" s="2895" t="s">
        <v>3151</v>
      </c>
      <c r="L65" s="2895">
        <v>3162</v>
      </c>
      <c r="M65" s="2895" t="s">
        <v>3151</v>
      </c>
      <c r="N65" s="2895">
        <v>1293</v>
      </c>
      <c r="O65" s="2877" t="s">
        <v>1939</v>
      </c>
      <c r="P65" s="2865" t="s">
        <v>3165</v>
      </c>
    </row>
    <row r="66" spans="1:16" ht="13.5">
      <c r="A66" s="2863" t="s">
        <v>3166</v>
      </c>
      <c r="B66" s="2895">
        <v>645</v>
      </c>
      <c r="C66" s="2895" t="s">
        <v>3151</v>
      </c>
      <c r="D66" s="2902">
        <v>707</v>
      </c>
      <c r="E66" s="2902" t="s">
        <v>3151</v>
      </c>
      <c r="F66" s="2902">
        <v>547</v>
      </c>
      <c r="G66" s="2902" t="s">
        <v>3151</v>
      </c>
      <c r="H66" s="2895">
        <v>729</v>
      </c>
      <c r="I66" s="2895" t="s">
        <v>3151</v>
      </c>
      <c r="J66" s="2895">
        <v>818</v>
      </c>
      <c r="K66" s="2895" t="s">
        <v>3151</v>
      </c>
      <c r="L66" s="2895">
        <v>767</v>
      </c>
      <c r="M66" s="2895" t="s">
        <v>3151</v>
      </c>
      <c r="N66" s="2895">
        <v>425</v>
      </c>
      <c r="O66" s="2877" t="s">
        <v>3151</v>
      </c>
      <c r="P66" s="2865" t="s">
        <v>3167</v>
      </c>
    </row>
    <row r="67" spans="1:16" ht="13.5">
      <c r="A67" s="2863" t="s">
        <v>3168</v>
      </c>
      <c r="B67" s="2895">
        <v>546</v>
      </c>
      <c r="C67" s="2895" t="s">
        <v>3151</v>
      </c>
      <c r="D67" s="2902">
        <v>604</v>
      </c>
      <c r="E67" s="2902" t="s">
        <v>3151</v>
      </c>
      <c r="F67" s="2902">
        <v>453</v>
      </c>
      <c r="G67" s="2902" t="s">
        <v>3151</v>
      </c>
      <c r="H67" s="2895">
        <v>524</v>
      </c>
      <c r="I67" s="2895" t="s">
        <v>1939</v>
      </c>
      <c r="J67" s="2895">
        <v>837</v>
      </c>
      <c r="K67" s="2895" t="s">
        <v>3151</v>
      </c>
      <c r="L67" s="2895">
        <v>643</v>
      </c>
      <c r="M67" s="2895" t="s">
        <v>3151</v>
      </c>
      <c r="N67" s="2895">
        <v>282</v>
      </c>
      <c r="O67" s="2877" t="s">
        <v>3151</v>
      </c>
      <c r="P67" s="2865" t="s">
        <v>3169</v>
      </c>
    </row>
    <row r="68" spans="1:16" ht="13.5">
      <c r="A68" s="2863" t="s">
        <v>3170</v>
      </c>
      <c r="B68" s="2895">
        <v>228</v>
      </c>
      <c r="C68" s="2895" t="s">
        <v>3151</v>
      </c>
      <c r="D68" s="2902">
        <v>255</v>
      </c>
      <c r="E68" s="2902" t="s">
        <v>3151</v>
      </c>
      <c r="F68" s="2902">
        <v>185</v>
      </c>
      <c r="G68" s="2902" t="s">
        <v>3151</v>
      </c>
      <c r="H68" s="2895" t="s">
        <v>65</v>
      </c>
      <c r="I68" s="2895" t="s">
        <v>3151</v>
      </c>
      <c r="J68" s="2895">
        <v>294</v>
      </c>
      <c r="K68" s="2895" t="s">
        <v>1939</v>
      </c>
      <c r="L68" s="2895">
        <v>381</v>
      </c>
      <c r="M68" s="2895" t="s">
        <v>3151</v>
      </c>
      <c r="N68" s="2895" t="s">
        <v>65</v>
      </c>
      <c r="O68" s="2877" t="s">
        <v>3151</v>
      </c>
      <c r="P68" s="2865" t="s">
        <v>3171</v>
      </c>
    </row>
    <row r="69" spans="1:16" ht="13.5">
      <c r="A69" s="2863" t="s">
        <v>3172</v>
      </c>
      <c r="B69" s="2895">
        <v>1576</v>
      </c>
      <c r="C69" s="2895" t="s">
        <v>3151</v>
      </c>
      <c r="D69" s="2902">
        <v>1840</v>
      </c>
      <c r="E69" s="2902" t="s">
        <v>3151</v>
      </c>
      <c r="F69" s="2902">
        <v>1156</v>
      </c>
      <c r="G69" s="2902" t="s">
        <v>3151</v>
      </c>
      <c r="H69" s="2895">
        <v>1979</v>
      </c>
      <c r="I69" s="2895" t="s">
        <v>1939</v>
      </c>
      <c r="J69" s="2895">
        <v>2318</v>
      </c>
      <c r="K69" s="2895" t="s">
        <v>3151</v>
      </c>
      <c r="L69" s="2895">
        <v>1906</v>
      </c>
      <c r="M69" s="2895" t="s">
        <v>3151</v>
      </c>
      <c r="N69" s="2895">
        <v>798</v>
      </c>
      <c r="O69" s="2877" t="s">
        <v>3151</v>
      </c>
      <c r="P69" s="2865" t="s">
        <v>3173</v>
      </c>
    </row>
    <row r="70" spans="1:16" ht="25.5">
      <c r="A70" s="2863" t="s">
        <v>3174</v>
      </c>
      <c r="B70" s="2895">
        <v>1031</v>
      </c>
      <c r="C70" s="2895" t="s">
        <v>3151</v>
      </c>
      <c r="D70" s="2902">
        <v>1111</v>
      </c>
      <c r="E70" s="2902" t="s">
        <v>3151</v>
      </c>
      <c r="F70" s="2902">
        <v>904</v>
      </c>
      <c r="G70" s="2902" t="s">
        <v>3151</v>
      </c>
      <c r="H70" s="2895">
        <v>1038</v>
      </c>
      <c r="I70" s="2895" t="s">
        <v>3151</v>
      </c>
      <c r="J70" s="2895">
        <v>1346</v>
      </c>
      <c r="K70" s="2895" t="s">
        <v>3151</v>
      </c>
      <c r="L70" s="2895">
        <v>1015</v>
      </c>
      <c r="M70" s="2895" t="s">
        <v>3151</v>
      </c>
      <c r="N70" s="2895">
        <v>852</v>
      </c>
      <c r="O70" s="2877" t="s">
        <v>3151</v>
      </c>
      <c r="P70" s="2865" t="s">
        <v>3175</v>
      </c>
    </row>
    <row r="71" spans="1:16" ht="13.5">
      <c r="A71" s="2882" t="s">
        <v>1128</v>
      </c>
      <c r="B71" s="2897">
        <v>20459</v>
      </c>
      <c r="C71" s="2897" t="s">
        <v>3151</v>
      </c>
      <c r="D71" s="2905">
        <v>21978</v>
      </c>
      <c r="E71" s="2905" t="s">
        <v>3151</v>
      </c>
      <c r="F71" s="2905">
        <v>18302</v>
      </c>
      <c r="G71" s="2905" t="s">
        <v>3151</v>
      </c>
      <c r="H71" s="2897">
        <v>23134</v>
      </c>
      <c r="I71" s="2897" t="s">
        <v>3151</v>
      </c>
      <c r="J71" s="2897">
        <v>22665</v>
      </c>
      <c r="K71" s="2897" t="s">
        <v>3151</v>
      </c>
      <c r="L71" s="2897">
        <v>22850</v>
      </c>
      <c r="M71" s="2897" t="s">
        <v>3151</v>
      </c>
      <c r="N71" s="2897">
        <v>15552</v>
      </c>
      <c r="O71" s="2877" t="s">
        <v>3151</v>
      </c>
      <c r="P71" s="2883" t="s">
        <v>1128</v>
      </c>
    </row>
    <row r="72" spans="1:16" ht="25.5">
      <c r="A72" s="2863" t="s">
        <v>3152</v>
      </c>
      <c r="B72" s="2895">
        <v>2964</v>
      </c>
      <c r="C72" s="2895" t="s">
        <v>3151</v>
      </c>
      <c r="D72" s="2902">
        <v>3092</v>
      </c>
      <c r="E72" s="2902" t="s">
        <v>3151</v>
      </c>
      <c r="F72" s="2902">
        <v>2781</v>
      </c>
      <c r="G72" s="2902" t="s">
        <v>3151</v>
      </c>
      <c r="H72" s="2895">
        <v>2241</v>
      </c>
      <c r="I72" s="2895" t="s">
        <v>3151</v>
      </c>
      <c r="J72" s="2895">
        <v>2911</v>
      </c>
      <c r="K72" s="2895" t="s">
        <v>3151</v>
      </c>
      <c r="L72" s="2895">
        <v>3224</v>
      </c>
      <c r="M72" s="2895" t="s">
        <v>3151</v>
      </c>
      <c r="N72" s="2895">
        <v>2834</v>
      </c>
      <c r="O72" s="2877" t="s">
        <v>3151</v>
      </c>
      <c r="P72" s="2865" t="s">
        <v>3153</v>
      </c>
    </row>
    <row r="73" spans="1:16" ht="25.5">
      <c r="A73" s="2863" t="s">
        <v>3154</v>
      </c>
      <c r="B73" s="2895">
        <v>432</v>
      </c>
      <c r="C73" s="2895" t="s">
        <v>3151</v>
      </c>
      <c r="D73" s="2902">
        <v>500</v>
      </c>
      <c r="E73" s="2902" t="s">
        <v>3151</v>
      </c>
      <c r="F73" s="2902">
        <v>334</v>
      </c>
      <c r="G73" s="2902" t="s">
        <v>3151</v>
      </c>
      <c r="H73" s="2895" t="s">
        <v>65</v>
      </c>
      <c r="I73" s="2895" t="s">
        <v>3151</v>
      </c>
      <c r="J73" s="2895">
        <v>539</v>
      </c>
      <c r="K73" s="2895" t="s">
        <v>3151</v>
      </c>
      <c r="L73" s="2895">
        <v>472</v>
      </c>
      <c r="M73" s="2895" t="s">
        <v>3151</v>
      </c>
      <c r="N73" s="2895">
        <v>272</v>
      </c>
      <c r="O73" s="2877" t="s">
        <v>3151</v>
      </c>
      <c r="P73" s="2865" t="s">
        <v>3155</v>
      </c>
    </row>
    <row r="74" spans="1:16" ht="13.5">
      <c r="A74" s="2863" t="s">
        <v>3156</v>
      </c>
      <c r="B74" s="2895">
        <v>740</v>
      </c>
      <c r="C74" s="2895" t="s">
        <v>3151</v>
      </c>
      <c r="D74" s="2902">
        <v>802</v>
      </c>
      <c r="E74" s="2902" t="s">
        <v>3151</v>
      </c>
      <c r="F74" s="2902">
        <v>653</v>
      </c>
      <c r="G74" s="2902" t="s">
        <v>3151</v>
      </c>
      <c r="H74" s="2895">
        <v>1108</v>
      </c>
      <c r="I74" s="2895" t="s">
        <v>3151</v>
      </c>
      <c r="J74" s="2895">
        <v>1042</v>
      </c>
      <c r="K74" s="2895" t="s">
        <v>3151</v>
      </c>
      <c r="L74" s="2895">
        <v>824</v>
      </c>
      <c r="M74" s="2895" t="s">
        <v>3151</v>
      </c>
      <c r="N74" s="2895">
        <v>335</v>
      </c>
      <c r="O74" s="2877" t="s">
        <v>3151</v>
      </c>
      <c r="P74" s="2865" t="s">
        <v>3157</v>
      </c>
    </row>
    <row r="75" spans="1:16" ht="25.5">
      <c r="A75" s="2863" t="s">
        <v>3158</v>
      </c>
      <c r="B75" s="2895">
        <v>6402</v>
      </c>
      <c r="C75" s="2895" t="s">
        <v>3151</v>
      </c>
      <c r="D75" s="2902">
        <v>6721</v>
      </c>
      <c r="E75" s="2902" t="s">
        <v>3151</v>
      </c>
      <c r="F75" s="2902">
        <v>5947</v>
      </c>
      <c r="G75" s="2902" t="s">
        <v>3151</v>
      </c>
      <c r="H75" s="2895">
        <v>5947</v>
      </c>
      <c r="I75" s="2895" t="s">
        <v>3151</v>
      </c>
      <c r="J75" s="2895">
        <v>6617</v>
      </c>
      <c r="K75" s="2895" t="s">
        <v>3151</v>
      </c>
      <c r="L75" s="2895">
        <v>6950</v>
      </c>
      <c r="M75" s="2895" t="s">
        <v>3151</v>
      </c>
      <c r="N75" s="2895">
        <v>5686</v>
      </c>
      <c r="O75" s="2877" t="s">
        <v>3151</v>
      </c>
      <c r="P75" s="2865" t="s">
        <v>3159</v>
      </c>
    </row>
    <row r="76" spans="1:16" ht="38.25">
      <c r="A76" s="2863" t="s">
        <v>3160</v>
      </c>
      <c r="B76" s="2895">
        <v>644</v>
      </c>
      <c r="C76" s="2895" t="s">
        <v>3151</v>
      </c>
      <c r="D76" s="2902">
        <v>718</v>
      </c>
      <c r="E76" s="2902" t="s">
        <v>3151</v>
      </c>
      <c r="F76" s="2902">
        <v>537</v>
      </c>
      <c r="G76" s="2902" t="s">
        <v>3151</v>
      </c>
      <c r="H76" s="2895">
        <v>909</v>
      </c>
      <c r="I76" s="2895" t="s">
        <v>1939</v>
      </c>
      <c r="J76" s="2895">
        <v>664</v>
      </c>
      <c r="K76" s="2895" t="s">
        <v>3151</v>
      </c>
      <c r="L76" s="2895">
        <v>667</v>
      </c>
      <c r="M76" s="2895" t="s">
        <v>3151</v>
      </c>
      <c r="N76" s="2895">
        <v>560</v>
      </c>
      <c r="O76" s="2877" t="s">
        <v>3151</v>
      </c>
      <c r="P76" s="2865" t="s">
        <v>3161</v>
      </c>
    </row>
    <row r="77" spans="1:16" ht="13.5">
      <c r="A77" s="2863" t="s">
        <v>3162</v>
      </c>
      <c r="B77" s="2895">
        <v>1062</v>
      </c>
      <c r="C77" s="2895" t="s">
        <v>3151</v>
      </c>
      <c r="D77" s="2902">
        <v>1056</v>
      </c>
      <c r="E77" s="2902" t="s">
        <v>3151</v>
      </c>
      <c r="F77" s="2902">
        <v>1070</v>
      </c>
      <c r="G77" s="2902" t="s">
        <v>3151</v>
      </c>
      <c r="H77" s="2895">
        <v>961</v>
      </c>
      <c r="I77" s="2895" t="s">
        <v>3151</v>
      </c>
      <c r="J77" s="2895">
        <v>761</v>
      </c>
      <c r="K77" s="2895" t="s">
        <v>3151</v>
      </c>
      <c r="L77" s="2895">
        <v>1108</v>
      </c>
      <c r="M77" s="2895" t="s">
        <v>3151</v>
      </c>
      <c r="N77" s="2895">
        <v>1283</v>
      </c>
      <c r="O77" s="2877" t="s">
        <v>3151</v>
      </c>
      <c r="P77" s="2865" t="s">
        <v>3163</v>
      </c>
    </row>
    <row r="78" spans="1:16" ht="13.5">
      <c r="A78" s="2863" t="s">
        <v>3164</v>
      </c>
      <c r="B78" s="2895">
        <v>2710</v>
      </c>
      <c r="C78" s="2895" t="s">
        <v>3151</v>
      </c>
      <c r="D78" s="2902">
        <v>3032</v>
      </c>
      <c r="E78" s="2902" t="s">
        <v>3151</v>
      </c>
      <c r="F78" s="2902">
        <v>2252</v>
      </c>
      <c r="G78" s="2902" t="s">
        <v>3151</v>
      </c>
      <c r="H78" s="2895">
        <v>3495</v>
      </c>
      <c r="I78" s="2895" t="s">
        <v>1939</v>
      </c>
      <c r="J78" s="2895">
        <v>3228</v>
      </c>
      <c r="K78" s="2895" t="s">
        <v>3151</v>
      </c>
      <c r="L78" s="2895">
        <v>3236</v>
      </c>
      <c r="M78" s="2895" t="s">
        <v>3151</v>
      </c>
      <c r="N78" s="2895">
        <v>1572</v>
      </c>
      <c r="O78" s="2877" t="s">
        <v>3151</v>
      </c>
      <c r="P78" s="2865" t="s">
        <v>3165</v>
      </c>
    </row>
    <row r="79" spans="1:16" ht="13.5">
      <c r="A79" s="2863" t="s">
        <v>3166</v>
      </c>
      <c r="B79" s="2895">
        <v>643</v>
      </c>
      <c r="C79" s="2895" t="s">
        <v>3151</v>
      </c>
      <c r="D79" s="2902">
        <v>678</v>
      </c>
      <c r="E79" s="2902" t="s">
        <v>3151</v>
      </c>
      <c r="F79" s="2902">
        <v>592</v>
      </c>
      <c r="G79" s="2902" t="s">
        <v>3151</v>
      </c>
      <c r="H79" s="2895">
        <v>805</v>
      </c>
      <c r="I79" s="2895" t="s">
        <v>3151</v>
      </c>
      <c r="J79" s="2895">
        <v>729</v>
      </c>
      <c r="K79" s="2895" t="s">
        <v>3151</v>
      </c>
      <c r="L79" s="2895">
        <v>730</v>
      </c>
      <c r="M79" s="2895" t="s">
        <v>3151</v>
      </c>
      <c r="N79" s="2895">
        <v>449</v>
      </c>
      <c r="O79" s="2877" t="s">
        <v>3151</v>
      </c>
      <c r="P79" s="2865" t="s">
        <v>3167</v>
      </c>
    </row>
    <row r="80" spans="1:16" ht="13.5">
      <c r="A80" s="2863" t="s">
        <v>3168</v>
      </c>
      <c r="B80" s="2895">
        <v>829</v>
      </c>
      <c r="C80" s="2895" t="s">
        <v>3151</v>
      </c>
      <c r="D80" s="2902">
        <v>856</v>
      </c>
      <c r="E80" s="2902" t="s">
        <v>3151</v>
      </c>
      <c r="F80" s="2902">
        <v>790</v>
      </c>
      <c r="G80" s="2902" t="s">
        <v>3151</v>
      </c>
      <c r="H80" s="2895">
        <v>1022</v>
      </c>
      <c r="I80" s="2895" t="s">
        <v>1939</v>
      </c>
      <c r="J80" s="2895">
        <v>1044</v>
      </c>
      <c r="K80" s="2895" t="s">
        <v>3151</v>
      </c>
      <c r="L80" s="2895">
        <v>943</v>
      </c>
      <c r="M80" s="2895" t="s">
        <v>3151</v>
      </c>
      <c r="N80" s="2895">
        <v>490</v>
      </c>
      <c r="O80" s="2877" t="s">
        <v>3151</v>
      </c>
      <c r="P80" s="2865" t="s">
        <v>3169</v>
      </c>
    </row>
    <row r="81" spans="1:16" ht="13.5">
      <c r="A81" s="2863" t="s">
        <v>3170</v>
      </c>
      <c r="B81" s="2895">
        <v>321</v>
      </c>
      <c r="C81" s="2895" t="s">
        <v>3151</v>
      </c>
      <c r="D81" s="2902">
        <v>330</v>
      </c>
      <c r="E81" s="2902" t="s">
        <v>3151</v>
      </c>
      <c r="F81" s="2902">
        <v>309</v>
      </c>
      <c r="G81" s="2902" t="s">
        <v>3151</v>
      </c>
      <c r="H81" s="2895" t="s">
        <v>65</v>
      </c>
      <c r="I81" s="2895" t="s">
        <v>3151</v>
      </c>
      <c r="J81" s="2895">
        <v>434</v>
      </c>
      <c r="K81" s="2895" t="s">
        <v>3151</v>
      </c>
      <c r="L81" s="2895">
        <v>494</v>
      </c>
      <c r="M81" s="2895" t="s">
        <v>3151</v>
      </c>
      <c r="N81" s="2895" t="s">
        <v>65</v>
      </c>
      <c r="O81" s="2877" t="s">
        <v>3151</v>
      </c>
      <c r="P81" s="2865" t="s">
        <v>3171</v>
      </c>
    </row>
    <row r="82" spans="1:16" ht="13.5">
      <c r="A82" s="2863" t="s">
        <v>3172</v>
      </c>
      <c r="B82" s="2895">
        <v>2318</v>
      </c>
      <c r="C82" s="2895" t="s">
        <v>3151</v>
      </c>
      <c r="D82" s="2902">
        <v>2681</v>
      </c>
      <c r="E82" s="2902" t="s">
        <v>3151</v>
      </c>
      <c r="F82" s="2902">
        <v>1802</v>
      </c>
      <c r="G82" s="2902" t="s">
        <v>3151</v>
      </c>
      <c r="H82" s="2895">
        <v>3838</v>
      </c>
      <c r="I82" s="2895" t="s">
        <v>3151</v>
      </c>
      <c r="J82" s="2895">
        <v>2900</v>
      </c>
      <c r="K82" s="2895" t="s">
        <v>3151</v>
      </c>
      <c r="L82" s="2895">
        <v>2755</v>
      </c>
      <c r="M82" s="2895" t="s">
        <v>3151</v>
      </c>
      <c r="N82" s="2895">
        <v>1112</v>
      </c>
      <c r="O82" s="2877" t="s">
        <v>3151</v>
      </c>
      <c r="P82" s="2865" t="s">
        <v>3173</v>
      </c>
    </row>
    <row r="83" spans="1:16" ht="25.5">
      <c r="A83" s="2863" t="s">
        <v>3174</v>
      </c>
      <c r="B83" s="2895">
        <v>1397</v>
      </c>
      <c r="C83" s="2895" t="s">
        <v>3151</v>
      </c>
      <c r="D83" s="2902">
        <v>1512</v>
      </c>
      <c r="E83" s="2902" t="s">
        <v>3151</v>
      </c>
      <c r="F83" s="2902">
        <v>1234</v>
      </c>
      <c r="G83" s="2902" t="s">
        <v>3151</v>
      </c>
      <c r="H83" s="2895">
        <v>1969</v>
      </c>
      <c r="I83" s="2895" t="s">
        <v>3151</v>
      </c>
      <c r="J83" s="2895">
        <v>1797</v>
      </c>
      <c r="K83" s="2895" t="s">
        <v>3151</v>
      </c>
      <c r="L83" s="2895">
        <v>1448</v>
      </c>
      <c r="M83" s="2895" t="s">
        <v>3151</v>
      </c>
      <c r="N83" s="2895">
        <v>912</v>
      </c>
      <c r="O83" s="2877" t="s">
        <v>3151</v>
      </c>
      <c r="P83" s="2865" t="s">
        <v>3175</v>
      </c>
    </row>
    <row r="84" spans="1:16" ht="13.5">
      <c r="A84" s="2882" t="s">
        <v>3189</v>
      </c>
      <c r="B84" s="2897">
        <v>16856</v>
      </c>
      <c r="C84" s="2897" t="s">
        <v>3151</v>
      </c>
      <c r="D84" s="2905">
        <v>17772</v>
      </c>
      <c r="E84" s="2905" t="s">
        <v>3151</v>
      </c>
      <c r="F84" s="2905">
        <v>15471</v>
      </c>
      <c r="G84" s="2905" t="s">
        <v>3151</v>
      </c>
      <c r="H84" s="2897">
        <v>13516</v>
      </c>
      <c r="I84" s="2897" t="s">
        <v>3151</v>
      </c>
      <c r="J84" s="2897">
        <v>17180</v>
      </c>
      <c r="K84" s="2897" t="s">
        <v>3151</v>
      </c>
      <c r="L84" s="2897">
        <v>19023</v>
      </c>
      <c r="M84" s="2897" t="s">
        <v>3151</v>
      </c>
      <c r="N84" s="2897">
        <v>13808</v>
      </c>
      <c r="O84" s="2877" t="s">
        <v>3151</v>
      </c>
      <c r="P84" s="2883" t="s">
        <v>3189</v>
      </c>
    </row>
    <row r="85" spans="1:16" ht="25.5">
      <c r="A85" s="2863" t="s">
        <v>3152</v>
      </c>
      <c r="B85" s="2895">
        <v>2463</v>
      </c>
      <c r="C85" s="2895" t="s">
        <v>3151</v>
      </c>
      <c r="D85" s="2902">
        <v>2578</v>
      </c>
      <c r="E85" s="2902" t="s">
        <v>3151</v>
      </c>
      <c r="F85" s="2902">
        <v>2288</v>
      </c>
      <c r="G85" s="2902" t="s">
        <v>3151</v>
      </c>
      <c r="H85" s="2895">
        <v>1925</v>
      </c>
      <c r="I85" s="2895" t="s">
        <v>3151</v>
      </c>
      <c r="J85" s="2895">
        <v>2472</v>
      </c>
      <c r="K85" s="2895" t="s">
        <v>3151</v>
      </c>
      <c r="L85" s="2895">
        <v>2838</v>
      </c>
      <c r="M85" s="2895" t="s">
        <v>3151</v>
      </c>
      <c r="N85" s="2895">
        <v>1985</v>
      </c>
      <c r="O85" s="2877" t="s">
        <v>3151</v>
      </c>
      <c r="P85" s="2865" t="s">
        <v>3153</v>
      </c>
    </row>
    <row r="86" spans="1:16" ht="25.5">
      <c r="A86" s="2863" t="s">
        <v>3154</v>
      </c>
      <c r="B86" s="2895">
        <v>354</v>
      </c>
      <c r="C86" s="2895" t="s">
        <v>3151</v>
      </c>
      <c r="D86" s="2902">
        <v>374</v>
      </c>
      <c r="E86" s="2902" t="s">
        <v>3151</v>
      </c>
      <c r="F86" s="2902">
        <v>323</v>
      </c>
      <c r="G86" s="2902" t="s">
        <v>3151</v>
      </c>
      <c r="H86" s="2895" t="s">
        <v>65</v>
      </c>
      <c r="I86" s="2895" t="s">
        <v>3151</v>
      </c>
      <c r="J86" s="2895">
        <v>413</v>
      </c>
      <c r="K86" s="2895" t="s">
        <v>3151</v>
      </c>
      <c r="L86" s="2895">
        <v>369</v>
      </c>
      <c r="M86" s="2895" t="s">
        <v>3151</v>
      </c>
      <c r="N86" s="2895">
        <v>246</v>
      </c>
      <c r="O86" s="2877" t="s">
        <v>3151</v>
      </c>
      <c r="P86" s="2865" t="s">
        <v>3155</v>
      </c>
    </row>
    <row r="87" spans="1:16" ht="13.5">
      <c r="A87" s="2863" t="s">
        <v>3156</v>
      </c>
      <c r="B87" s="2895">
        <v>501</v>
      </c>
      <c r="C87" s="2895" t="s">
        <v>3151</v>
      </c>
      <c r="D87" s="2902">
        <v>547</v>
      </c>
      <c r="E87" s="2902" t="s">
        <v>3151</v>
      </c>
      <c r="F87" s="2902">
        <v>431</v>
      </c>
      <c r="G87" s="2902" t="s">
        <v>3151</v>
      </c>
      <c r="H87" s="2895">
        <v>432</v>
      </c>
      <c r="I87" s="2895" t="s">
        <v>3151</v>
      </c>
      <c r="J87" s="2895">
        <v>630</v>
      </c>
      <c r="K87" s="2895" t="s">
        <v>3151</v>
      </c>
      <c r="L87" s="2895">
        <v>584</v>
      </c>
      <c r="M87" s="2895" t="s">
        <v>3151</v>
      </c>
      <c r="N87" s="2895">
        <v>234</v>
      </c>
      <c r="O87" s="2877" t="s">
        <v>3151</v>
      </c>
      <c r="P87" s="2865" t="s">
        <v>3157</v>
      </c>
    </row>
    <row r="88" spans="1:16" ht="25.5">
      <c r="A88" s="2863" t="s">
        <v>3158</v>
      </c>
      <c r="B88" s="2895">
        <v>6276</v>
      </c>
      <c r="C88" s="2895" t="s">
        <v>3151</v>
      </c>
      <c r="D88" s="2902">
        <v>6488</v>
      </c>
      <c r="E88" s="2902" t="s">
        <v>3151</v>
      </c>
      <c r="F88" s="2902">
        <v>5954</v>
      </c>
      <c r="G88" s="2902" t="s">
        <v>3151</v>
      </c>
      <c r="H88" s="2895">
        <v>5040</v>
      </c>
      <c r="I88" s="2895" t="s">
        <v>3151</v>
      </c>
      <c r="J88" s="2895">
        <v>6147</v>
      </c>
      <c r="K88" s="2895" t="s">
        <v>3151</v>
      </c>
      <c r="L88" s="2895">
        <v>6833</v>
      </c>
      <c r="M88" s="2895" t="s">
        <v>3151</v>
      </c>
      <c r="N88" s="2895">
        <v>5807</v>
      </c>
      <c r="O88" s="2877" t="s">
        <v>3151</v>
      </c>
      <c r="P88" s="2865" t="s">
        <v>3159</v>
      </c>
    </row>
    <row r="89" spans="1:16" ht="38.25">
      <c r="A89" s="2863" t="s">
        <v>3160</v>
      </c>
      <c r="B89" s="2895">
        <v>720</v>
      </c>
      <c r="C89" s="2895" t="s">
        <v>3151</v>
      </c>
      <c r="D89" s="2902">
        <v>800</v>
      </c>
      <c r="E89" s="2902" t="s">
        <v>3151</v>
      </c>
      <c r="F89" s="2902">
        <v>599</v>
      </c>
      <c r="G89" s="2902" t="s">
        <v>3151</v>
      </c>
      <c r="H89" s="2895">
        <v>434</v>
      </c>
      <c r="I89" s="2895" t="s">
        <v>3151</v>
      </c>
      <c r="J89" s="2895">
        <v>563</v>
      </c>
      <c r="K89" s="2895" t="s">
        <v>3151</v>
      </c>
      <c r="L89" s="2895">
        <v>859</v>
      </c>
      <c r="M89" s="2895" t="s">
        <v>3151</v>
      </c>
      <c r="N89" s="2895">
        <v>751</v>
      </c>
      <c r="O89" s="2877" t="s">
        <v>1939</v>
      </c>
      <c r="P89" s="2865" t="s">
        <v>3161</v>
      </c>
    </row>
    <row r="90" spans="1:16" ht="13.5">
      <c r="A90" s="2863" t="s">
        <v>3162</v>
      </c>
      <c r="B90" s="2895">
        <v>1024</v>
      </c>
      <c r="C90" s="2895" t="s">
        <v>3151</v>
      </c>
      <c r="D90" s="2902">
        <v>1017</v>
      </c>
      <c r="E90" s="2902" t="s">
        <v>3151</v>
      </c>
      <c r="F90" s="2902">
        <v>1036</v>
      </c>
      <c r="G90" s="2902" t="s">
        <v>3151</v>
      </c>
      <c r="H90" s="2895">
        <v>406</v>
      </c>
      <c r="I90" s="2895" t="s">
        <v>3151</v>
      </c>
      <c r="J90" s="2895">
        <v>807</v>
      </c>
      <c r="K90" s="2895" t="s">
        <v>3151</v>
      </c>
      <c r="L90" s="2895">
        <v>1113</v>
      </c>
      <c r="M90" s="2895" t="s">
        <v>3151</v>
      </c>
      <c r="N90" s="2895">
        <v>1256</v>
      </c>
      <c r="O90" s="2877" t="s">
        <v>3151</v>
      </c>
      <c r="P90" s="2865" t="s">
        <v>3163</v>
      </c>
    </row>
    <row r="91" spans="1:16" ht="13.5">
      <c r="A91" s="2863" t="s">
        <v>3164</v>
      </c>
      <c r="B91" s="2895">
        <v>2172</v>
      </c>
      <c r="C91" s="2895" t="s">
        <v>3151</v>
      </c>
      <c r="D91" s="2902">
        <v>2467</v>
      </c>
      <c r="E91" s="2902" t="s">
        <v>3151</v>
      </c>
      <c r="F91" s="2902">
        <v>1726</v>
      </c>
      <c r="G91" s="2902" t="s">
        <v>3151</v>
      </c>
      <c r="H91" s="2895">
        <v>1960</v>
      </c>
      <c r="I91" s="2895" t="s">
        <v>3151</v>
      </c>
      <c r="J91" s="2895">
        <v>2417</v>
      </c>
      <c r="K91" s="2895" t="s">
        <v>3151</v>
      </c>
      <c r="L91" s="2895">
        <v>2609</v>
      </c>
      <c r="M91" s="2895" t="s">
        <v>3151</v>
      </c>
      <c r="N91" s="2895">
        <v>1269</v>
      </c>
      <c r="O91" s="2877" t="s">
        <v>3151</v>
      </c>
      <c r="P91" s="2865" t="s">
        <v>3165</v>
      </c>
    </row>
    <row r="92" spans="1:16" ht="13.5">
      <c r="A92" s="2863" t="s">
        <v>3166</v>
      </c>
      <c r="B92" s="2895">
        <v>734</v>
      </c>
      <c r="C92" s="2895" t="s">
        <v>3151</v>
      </c>
      <c r="D92" s="2902">
        <v>758</v>
      </c>
      <c r="E92" s="2902" t="s">
        <v>3151</v>
      </c>
      <c r="F92" s="2902">
        <v>699</v>
      </c>
      <c r="G92" s="2902" t="s">
        <v>3151</v>
      </c>
      <c r="H92" s="2895">
        <v>727</v>
      </c>
      <c r="I92" s="2895" t="s">
        <v>3151</v>
      </c>
      <c r="J92" s="2895">
        <v>760</v>
      </c>
      <c r="K92" s="2895" t="s">
        <v>3151</v>
      </c>
      <c r="L92" s="2895">
        <v>825</v>
      </c>
      <c r="M92" s="2895" t="s">
        <v>3151</v>
      </c>
      <c r="N92" s="2895">
        <v>571</v>
      </c>
      <c r="O92" s="2877" t="s">
        <v>3151</v>
      </c>
      <c r="P92" s="2865" t="s">
        <v>3167</v>
      </c>
    </row>
    <row r="93" spans="1:16" ht="13.5">
      <c r="A93" s="2863" t="s">
        <v>3168</v>
      </c>
      <c r="B93" s="2895">
        <v>663</v>
      </c>
      <c r="C93" s="2895" t="s">
        <v>3151</v>
      </c>
      <c r="D93" s="2902">
        <v>695</v>
      </c>
      <c r="E93" s="2902" t="s">
        <v>3151</v>
      </c>
      <c r="F93" s="2902">
        <v>614</v>
      </c>
      <c r="G93" s="2902" t="s">
        <v>3151</v>
      </c>
      <c r="H93" s="2895">
        <v>525</v>
      </c>
      <c r="I93" s="2895" t="s">
        <v>1939</v>
      </c>
      <c r="J93" s="2895">
        <v>734</v>
      </c>
      <c r="K93" s="2895" t="s">
        <v>3151</v>
      </c>
      <c r="L93" s="2895">
        <v>810</v>
      </c>
      <c r="M93" s="2895" t="s">
        <v>3151</v>
      </c>
      <c r="N93" s="2895">
        <v>383</v>
      </c>
      <c r="O93" s="2877" t="s">
        <v>3151</v>
      </c>
      <c r="P93" s="2865" t="s">
        <v>3169</v>
      </c>
    </row>
    <row r="94" spans="1:16" ht="13.5">
      <c r="A94" s="2863" t="s">
        <v>3170</v>
      </c>
      <c r="B94" s="2895">
        <v>264</v>
      </c>
      <c r="C94" s="2895" t="s">
        <v>3151</v>
      </c>
      <c r="D94" s="2902">
        <v>292</v>
      </c>
      <c r="E94" s="2902" t="s">
        <v>3151</v>
      </c>
      <c r="F94" s="2902">
        <v>221</v>
      </c>
      <c r="G94" s="2902" t="s">
        <v>3151</v>
      </c>
      <c r="H94" s="2895" t="s">
        <v>65</v>
      </c>
      <c r="I94" s="2895" t="s">
        <v>3151</v>
      </c>
      <c r="J94" s="2895">
        <v>247</v>
      </c>
      <c r="K94" s="2895" t="s">
        <v>1939</v>
      </c>
      <c r="L94" s="2895">
        <v>429</v>
      </c>
      <c r="M94" s="2895" t="s">
        <v>3151</v>
      </c>
      <c r="N94" s="2895" t="s">
        <v>65</v>
      </c>
      <c r="O94" s="2877" t="s">
        <v>3151</v>
      </c>
      <c r="P94" s="2865" t="s">
        <v>3171</v>
      </c>
    </row>
    <row r="95" spans="1:16" ht="13.5">
      <c r="A95" s="2863" t="s">
        <v>3172</v>
      </c>
      <c r="B95" s="2895">
        <v>841</v>
      </c>
      <c r="C95" s="2895" t="s">
        <v>3151</v>
      </c>
      <c r="D95" s="2902">
        <v>883</v>
      </c>
      <c r="E95" s="2902" t="s">
        <v>3151</v>
      </c>
      <c r="F95" s="2902">
        <v>777</v>
      </c>
      <c r="G95" s="2902" t="s">
        <v>3151</v>
      </c>
      <c r="H95" s="2895" t="s">
        <v>65</v>
      </c>
      <c r="I95" s="2895" t="s">
        <v>3151</v>
      </c>
      <c r="J95" s="2895">
        <v>1047</v>
      </c>
      <c r="K95" s="2895" t="s">
        <v>3151</v>
      </c>
      <c r="L95" s="2895">
        <v>891</v>
      </c>
      <c r="M95" s="2895" t="s">
        <v>3151</v>
      </c>
      <c r="N95" s="2895">
        <v>558</v>
      </c>
      <c r="O95" s="2877" t="s">
        <v>3151</v>
      </c>
      <c r="P95" s="2865" t="s">
        <v>3173</v>
      </c>
    </row>
    <row r="96" spans="1:16" ht="25.5">
      <c r="A96" s="2863" t="s">
        <v>3174</v>
      </c>
      <c r="B96" s="2895">
        <v>845</v>
      </c>
      <c r="C96" s="2895" t="s">
        <v>3151</v>
      </c>
      <c r="D96" s="2902">
        <v>873</v>
      </c>
      <c r="E96" s="2902" t="s">
        <v>3151</v>
      </c>
      <c r="F96" s="2902">
        <v>802</v>
      </c>
      <c r="G96" s="2902" t="s">
        <v>3151</v>
      </c>
      <c r="H96" s="2895">
        <v>733</v>
      </c>
      <c r="I96" s="2895" t="s">
        <v>3151</v>
      </c>
      <c r="J96" s="2895">
        <v>943</v>
      </c>
      <c r="K96" s="2895" t="s">
        <v>3151</v>
      </c>
      <c r="L96" s="2895">
        <v>864</v>
      </c>
      <c r="M96" s="2895" t="s">
        <v>3151</v>
      </c>
      <c r="N96" s="2895">
        <v>715</v>
      </c>
      <c r="O96" s="2877" t="s">
        <v>3151</v>
      </c>
      <c r="P96" s="2865" t="s">
        <v>3175</v>
      </c>
    </row>
    <row r="97" spans="1:16" ht="13.5">
      <c r="A97" s="2882" t="s">
        <v>3190</v>
      </c>
      <c r="B97" s="2897">
        <v>18204</v>
      </c>
      <c r="C97" s="2897" t="s">
        <v>3151</v>
      </c>
      <c r="D97" s="2905">
        <v>19965</v>
      </c>
      <c r="E97" s="2905" t="s">
        <v>3151</v>
      </c>
      <c r="F97" s="2905">
        <v>16471</v>
      </c>
      <c r="G97" s="2905" t="s">
        <v>3151</v>
      </c>
      <c r="H97" s="2897">
        <v>20230</v>
      </c>
      <c r="I97" s="2897" t="s">
        <v>3151</v>
      </c>
      <c r="J97" s="2897">
        <v>19348</v>
      </c>
      <c r="K97" s="2897" t="s">
        <v>3151</v>
      </c>
      <c r="L97" s="2897">
        <v>18920</v>
      </c>
      <c r="M97" s="2897" t="s">
        <v>3151</v>
      </c>
      <c r="N97" s="2897">
        <v>15307</v>
      </c>
      <c r="O97" s="2877" t="s">
        <v>3151</v>
      </c>
      <c r="P97" s="2883" t="s">
        <v>3190</v>
      </c>
    </row>
    <row r="98" spans="1:16" ht="25.5">
      <c r="A98" s="2863" t="s">
        <v>3152</v>
      </c>
      <c r="B98" s="2895">
        <v>2545</v>
      </c>
      <c r="C98" s="2895" t="s">
        <v>3151</v>
      </c>
      <c r="D98" s="2902">
        <v>2882</v>
      </c>
      <c r="E98" s="2902" t="s">
        <v>3151</v>
      </c>
      <c r="F98" s="2902">
        <v>2212</v>
      </c>
      <c r="G98" s="2902" t="s">
        <v>3151</v>
      </c>
      <c r="H98" s="2895">
        <v>2183</v>
      </c>
      <c r="I98" s="2895" t="s">
        <v>3151</v>
      </c>
      <c r="J98" s="2895">
        <v>2544</v>
      </c>
      <c r="K98" s="2895" t="s">
        <v>3151</v>
      </c>
      <c r="L98" s="2895">
        <v>2580</v>
      </c>
      <c r="M98" s="2895" t="s">
        <v>3151</v>
      </c>
      <c r="N98" s="2895">
        <v>2537</v>
      </c>
      <c r="O98" s="2877" t="s">
        <v>3151</v>
      </c>
      <c r="P98" s="2865" t="s">
        <v>3153</v>
      </c>
    </row>
    <row r="99" spans="1:16" ht="25.5">
      <c r="A99" s="2863" t="s">
        <v>3154</v>
      </c>
      <c r="B99" s="2895">
        <v>288</v>
      </c>
      <c r="C99" s="2895" t="s">
        <v>3151</v>
      </c>
      <c r="D99" s="2902">
        <v>368</v>
      </c>
      <c r="E99" s="2902" t="s">
        <v>3151</v>
      </c>
      <c r="F99" s="2902">
        <v>209</v>
      </c>
      <c r="G99" s="2902" t="s">
        <v>3151</v>
      </c>
      <c r="H99" s="2895" t="s">
        <v>65</v>
      </c>
      <c r="I99" s="2895" t="s">
        <v>3151</v>
      </c>
      <c r="J99" s="2895">
        <v>314</v>
      </c>
      <c r="K99" s="2895" t="s">
        <v>3151</v>
      </c>
      <c r="L99" s="2895">
        <v>295</v>
      </c>
      <c r="M99" s="2895" t="s">
        <v>3151</v>
      </c>
      <c r="N99" s="2895">
        <v>241</v>
      </c>
      <c r="O99" s="2877" t="s">
        <v>3151</v>
      </c>
      <c r="P99" s="2865" t="s">
        <v>3155</v>
      </c>
    </row>
    <row r="100" spans="1:16" ht="13.5">
      <c r="A100" s="2863" t="s">
        <v>3156</v>
      </c>
      <c r="B100" s="2895">
        <v>619</v>
      </c>
      <c r="C100" s="2895" t="s">
        <v>3151</v>
      </c>
      <c r="D100" s="2902">
        <v>708</v>
      </c>
      <c r="E100" s="2902" t="s">
        <v>3151</v>
      </c>
      <c r="F100" s="2902">
        <v>531</v>
      </c>
      <c r="G100" s="2902" t="s">
        <v>3151</v>
      </c>
      <c r="H100" s="2895">
        <v>990</v>
      </c>
      <c r="I100" s="2895" t="s">
        <v>1939</v>
      </c>
      <c r="J100" s="2895">
        <v>715</v>
      </c>
      <c r="K100" s="2895" t="s">
        <v>3151</v>
      </c>
      <c r="L100" s="2895">
        <v>615</v>
      </c>
      <c r="M100" s="2895" t="s">
        <v>3151</v>
      </c>
      <c r="N100" s="2895">
        <v>451</v>
      </c>
      <c r="O100" s="2877" t="s">
        <v>1939</v>
      </c>
      <c r="P100" s="2865" t="s">
        <v>3157</v>
      </c>
    </row>
    <row r="101" spans="1:16" ht="25.5">
      <c r="A101" s="2863" t="s">
        <v>3158</v>
      </c>
      <c r="B101" s="2895">
        <v>6192</v>
      </c>
      <c r="C101" s="2895" t="s">
        <v>3151</v>
      </c>
      <c r="D101" s="2902">
        <v>6500</v>
      </c>
      <c r="E101" s="2902" t="s">
        <v>3151</v>
      </c>
      <c r="F101" s="2902">
        <v>5889</v>
      </c>
      <c r="G101" s="2902" t="s">
        <v>3151</v>
      </c>
      <c r="H101" s="2895">
        <v>6002</v>
      </c>
      <c r="I101" s="2895" t="s">
        <v>3151</v>
      </c>
      <c r="J101" s="2895">
        <v>6446</v>
      </c>
      <c r="K101" s="2895" t="s">
        <v>3151</v>
      </c>
      <c r="L101" s="2895">
        <v>6457</v>
      </c>
      <c r="M101" s="2895" t="s">
        <v>3151</v>
      </c>
      <c r="N101" s="2895">
        <v>5463</v>
      </c>
      <c r="O101" s="2877" t="s">
        <v>3151</v>
      </c>
      <c r="P101" s="2865" t="s">
        <v>3159</v>
      </c>
    </row>
    <row r="102" spans="1:16" ht="38.25">
      <c r="A102" s="2863" t="s">
        <v>3160</v>
      </c>
      <c r="B102" s="2895">
        <v>740</v>
      </c>
      <c r="C102" s="2895" t="s">
        <v>3151</v>
      </c>
      <c r="D102" s="2902">
        <v>811</v>
      </c>
      <c r="E102" s="2902" t="s">
        <v>3151</v>
      </c>
      <c r="F102" s="2902">
        <v>669</v>
      </c>
      <c r="G102" s="2902" t="s">
        <v>3151</v>
      </c>
      <c r="H102" s="2895">
        <v>479</v>
      </c>
      <c r="I102" s="2895" t="s">
        <v>1939</v>
      </c>
      <c r="J102" s="2895">
        <v>565</v>
      </c>
      <c r="K102" s="2895" t="s">
        <v>3151</v>
      </c>
      <c r="L102" s="2895">
        <v>713</v>
      </c>
      <c r="M102" s="2895" t="s">
        <v>3151</v>
      </c>
      <c r="N102" s="2895">
        <v>1040</v>
      </c>
      <c r="O102" s="2877" t="s">
        <v>3151</v>
      </c>
      <c r="P102" s="2865" t="s">
        <v>3161</v>
      </c>
    </row>
    <row r="103" spans="1:16" ht="13.5">
      <c r="A103" s="2863" t="s">
        <v>3162</v>
      </c>
      <c r="B103" s="2895">
        <v>1138</v>
      </c>
      <c r="C103" s="2895" t="s">
        <v>3151</v>
      </c>
      <c r="D103" s="2902">
        <v>1186</v>
      </c>
      <c r="E103" s="2902" t="s">
        <v>3151</v>
      </c>
      <c r="F103" s="2902">
        <v>1090</v>
      </c>
      <c r="G103" s="2902" t="s">
        <v>3151</v>
      </c>
      <c r="H103" s="2895">
        <v>1507</v>
      </c>
      <c r="I103" s="2895" t="s">
        <v>3151</v>
      </c>
      <c r="J103" s="2895">
        <v>1028</v>
      </c>
      <c r="K103" s="2895" t="s">
        <v>3151</v>
      </c>
      <c r="L103" s="2895">
        <v>1107</v>
      </c>
      <c r="M103" s="2895" t="s">
        <v>3151</v>
      </c>
      <c r="N103" s="2895">
        <v>1275</v>
      </c>
      <c r="O103" s="2877" t="s">
        <v>3151</v>
      </c>
      <c r="P103" s="2865" t="s">
        <v>3163</v>
      </c>
    </row>
    <row r="104" spans="1:16" ht="13.5">
      <c r="A104" s="2863" t="s">
        <v>3164</v>
      </c>
      <c r="B104" s="2895">
        <v>2473</v>
      </c>
      <c r="C104" s="2895" t="s">
        <v>3151</v>
      </c>
      <c r="D104" s="2902">
        <v>2853</v>
      </c>
      <c r="E104" s="2902" t="s">
        <v>3151</v>
      </c>
      <c r="F104" s="2902">
        <v>2100</v>
      </c>
      <c r="G104" s="2902" t="s">
        <v>3151</v>
      </c>
      <c r="H104" s="2895" t="s">
        <v>65</v>
      </c>
      <c r="I104" s="2895" t="s">
        <v>3151</v>
      </c>
      <c r="J104" s="2895">
        <v>2987</v>
      </c>
      <c r="K104" s="2895" t="s">
        <v>3151</v>
      </c>
      <c r="L104" s="2895">
        <v>2560</v>
      </c>
      <c r="M104" s="2895" t="s">
        <v>3151</v>
      </c>
      <c r="N104" s="2895">
        <v>1461</v>
      </c>
      <c r="O104" s="2877" t="s">
        <v>1939</v>
      </c>
      <c r="P104" s="2865" t="s">
        <v>3165</v>
      </c>
    </row>
    <row r="105" spans="1:16" ht="13.5">
      <c r="A105" s="2863" t="s">
        <v>3166</v>
      </c>
      <c r="B105" s="2895">
        <v>721</v>
      </c>
      <c r="C105" s="2895" t="s">
        <v>3151</v>
      </c>
      <c r="D105" s="2902">
        <v>789</v>
      </c>
      <c r="E105" s="2902" t="s">
        <v>3151</v>
      </c>
      <c r="F105" s="2902">
        <v>654</v>
      </c>
      <c r="G105" s="2902" t="s">
        <v>3151</v>
      </c>
      <c r="H105" s="2895">
        <v>804</v>
      </c>
      <c r="I105" s="2895" t="s">
        <v>3151</v>
      </c>
      <c r="J105" s="2895">
        <v>771</v>
      </c>
      <c r="K105" s="2895" t="s">
        <v>3151</v>
      </c>
      <c r="L105" s="2895">
        <v>768</v>
      </c>
      <c r="M105" s="2895" t="s">
        <v>3151</v>
      </c>
      <c r="N105" s="2895">
        <v>570</v>
      </c>
      <c r="O105" s="2877" t="s">
        <v>3151</v>
      </c>
      <c r="P105" s="2865" t="s">
        <v>3167</v>
      </c>
    </row>
    <row r="106" spans="1:16" ht="13.5">
      <c r="A106" s="2863" t="s">
        <v>3168</v>
      </c>
      <c r="B106" s="2895">
        <v>634</v>
      </c>
      <c r="C106" s="2895" t="s">
        <v>3151</v>
      </c>
      <c r="D106" s="2902">
        <v>691</v>
      </c>
      <c r="E106" s="2902" t="s">
        <v>3151</v>
      </c>
      <c r="F106" s="2902">
        <v>577</v>
      </c>
      <c r="G106" s="2902" t="s">
        <v>3151</v>
      </c>
      <c r="H106" s="2895">
        <v>644</v>
      </c>
      <c r="I106" s="2895" t="s">
        <v>1939</v>
      </c>
      <c r="J106" s="2895">
        <v>663</v>
      </c>
      <c r="K106" s="2895" t="s">
        <v>3151</v>
      </c>
      <c r="L106" s="2895">
        <v>696</v>
      </c>
      <c r="M106" s="2895" t="s">
        <v>3151</v>
      </c>
      <c r="N106" s="2895">
        <v>493</v>
      </c>
      <c r="O106" s="2877" t="s">
        <v>3151</v>
      </c>
      <c r="P106" s="2865" t="s">
        <v>3169</v>
      </c>
    </row>
    <row r="107" spans="1:16" ht="13.5">
      <c r="A107" s="2863" t="s">
        <v>3170</v>
      </c>
      <c r="B107" s="2895">
        <v>347</v>
      </c>
      <c r="C107" s="2895" t="s">
        <v>3151</v>
      </c>
      <c r="D107" s="2902">
        <v>410</v>
      </c>
      <c r="E107" s="2902" t="s">
        <v>3151</v>
      </c>
      <c r="F107" s="2902">
        <v>286</v>
      </c>
      <c r="G107" s="2902" t="s">
        <v>3151</v>
      </c>
      <c r="H107" s="2895" t="s">
        <v>65</v>
      </c>
      <c r="I107" s="2895" t="s">
        <v>3151</v>
      </c>
      <c r="J107" s="2895">
        <v>390</v>
      </c>
      <c r="K107" s="2895" t="s">
        <v>3151</v>
      </c>
      <c r="L107" s="2895">
        <v>491</v>
      </c>
      <c r="M107" s="2895" t="s">
        <v>3151</v>
      </c>
      <c r="N107" s="2895" t="s">
        <v>65</v>
      </c>
      <c r="O107" s="2877" t="s">
        <v>3151</v>
      </c>
      <c r="P107" s="2865" t="s">
        <v>3171</v>
      </c>
    </row>
    <row r="108" spans="1:16" ht="13.5">
      <c r="A108" s="2863" t="s">
        <v>3172</v>
      </c>
      <c r="B108" s="2895">
        <v>1428</v>
      </c>
      <c r="C108" s="2895" t="s">
        <v>3151</v>
      </c>
      <c r="D108" s="2902">
        <v>1609</v>
      </c>
      <c r="E108" s="2902" t="s">
        <v>3151</v>
      </c>
      <c r="F108" s="2902">
        <v>1250</v>
      </c>
      <c r="G108" s="2902" t="s">
        <v>3151</v>
      </c>
      <c r="H108" s="2895">
        <v>1368</v>
      </c>
      <c r="I108" s="2895" t="s">
        <v>1939</v>
      </c>
      <c r="J108" s="2895">
        <v>1669</v>
      </c>
      <c r="K108" s="2895" t="s">
        <v>3151</v>
      </c>
      <c r="L108" s="2895">
        <v>1595</v>
      </c>
      <c r="M108" s="2895" t="s">
        <v>3151</v>
      </c>
      <c r="N108" s="2895">
        <v>858</v>
      </c>
      <c r="O108" s="2877" t="s">
        <v>1939</v>
      </c>
      <c r="P108" s="2865" t="s">
        <v>3173</v>
      </c>
    </row>
    <row r="109" spans="1:16" ht="13.5" customHeight="1">
      <c r="A109" s="2863" t="s">
        <v>3174</v>
      </c>
      <c r="B109" s="2895">
        <v>1081</v>
      </c>
      <c r="C109" s="2895" t="s">
        <v>3151</v>
      </c>
      <c r="D109" s="2902">
        <v>1158</v>
      </c>
      <c r="E109" s="2902" t="s">
        <v>3151</v>
      </c>
      <c r="F109" s="2902">
        <v>1005</v>
      </c>
      <c r="G109" s="2902" t="s">
        <v>3151</v>
      </c>
      <c r="H109" s="2895" t="s">
        <v>65</v>
      </c>
      <c r="I109" s="2895" t="s">
        <v>3151</v>
      </c>
      <c r="J109" s="2895">
        <v>1257</v>
      </c>
      <c r="K109" s="2895" t="s">
        <v>3151</v>
      </c>
      <c r="L109" s="2895">
        <v>1044</v>
      </c>
      <c r="M109" s="2895" t="s">
        <v>3151</v>
      </c>
      <c r="N109" s="2895">
        <v>863</v>
      </c>
      <c r="O109" s="2877" t="s">
        <v>3151</v>
      </c>
      <c r="P109" s="2865" t="s">
        <v>3175</v>
      </c>
    </row>
    <row r="110" spans="1:16" ht="35.1" customHeight="1">
      <c r="A110" s="2856"/>
      <c r="B110" s="4331" t="s">
        <v>14</v>
      </c>
      <c r="C110" s="4332"/>
      <c r="D110" s="4307" t="s">
        <v>18</v>
      </c>
      <c r="E110" s="4323"/>
      <c r="F110" s="4307" t="s">
        <v>40</v>
      </c>
      <c r="G110" s="4323"/>
      <c r="H110" s="4307" t="s">
        <v>3230</v>
      </c>
      <c r="I110" s="4323"/>
      <c r="J110" s="4307" t="s">
        <v>3231</v>
      </c>
      <c r="K110" s="4323"/>
      <c r="L110" s="4307" t="s">
        <v>3232</v>
      </c>
      <c r="M110" s="4323"/>
      <c r="N110" s="4307" t="s">
        <v>165</v>
      </c>
      <c r="O110" s="4323"/>
      <c r="P110" s="2906"/>
    </row>
    <row r="111" spans="1:16">
      <c r="A111" s="4337" t="s">
        <v>372</v>
      </c>
      <c r="B111" s="4337"/>
      <c r="C111" s="4337"/>
      <c r="D111" s="4337"/>
      <c r="E111" s="4337"/>
      <c r="F111" s="4337"/>
      <c r="G111" s="4337"/>
      <c r="H111" s="4337"/>
      <c r="I111" s="4337"/>
      <c r="J111" s="4337"/>
      <c r="K111" s="4337"/>
      <c r="L111" s="4337"/>
      <c r="M111" s="4337"/>
      <c r="N111" s="4337"/>
      <c r="O111" s="4337"/>
      <c r="P111" s="4337"/>
    </row>
    <row r="112" spans="1:16" ht="9.75" customHeight="1">
      <c r="A112" s="4311" t="s">
        <v>3176</v>
      </c>
      <c r="B112" s="4311"/>
      <c r="C112" s="4311"/>
      <c r="D112" s="4311"/>
      <c r="E112" s="4311"/>
      <c r="F112" s="4311"/>
      <c r="G112" s="4311"/>
      <c r="H112" s="4311"/>
      <c r="I112" s="4311"/>
      <c r="J112" s="4311"/>
      <c r="K112" s="4311"/>
      <c r="L112" s="4311"/>
      <c r="M112" s="4311"/>
      <c r="N112" s="4311"/>
      <c r="O112" s="2907"/>
      <c r="P112" s="2907"/>
    </row>
    <row r="113" spans="1:16" ht="9.75" customHeight="1">
      <c r="A113" s="4333" t="s">
        <v>3177</v>
      </c>
      <c r="B113" s="4333"/>
      <c r="C113" s="4333"/>
      <c r="D113" s="4333"/>
      <c r="E113" s="4333"/>
      <c r="F113" s="4333"/>
      <c r="G113" s="4333"/>
      <c r="H113" s="4333"/>
      <c r="I113" s="4333"/>
      <c r="J113" s="4333"/>
      <c r="K113" s="4333"/>
      <c r="L113" s="4333"/>
      <c r="M113" s="4333"/>
      <c r="N113" s="4333"/>
      <c r="O113" s="4333"/>
      <c r="P113" s="4333"/>
    </row>
    <row r="114" spans="1:16" ht="27.75" customHeight="1">
      <c r="A114" s="4313" t="s">
        <v>3233</v>
      </c>
      <c r="B114" s="4313"/>
      <c r="C114" s="4313"/>
      <c r="D114" s="4313"/>
      <c r="E114" s="4313"/>
      <c r="F114" s="4313"/>
      <c r="G114" s="4313"/>
      <c r="H114" s="4313"/>
      <c r="I114" s="4313"/>
      <c r="J114" s="4313"/>
      <c r="K114" s="4313"/>
      <c r="L114" s="4313"/>
      <c r="M114" s="4313"/>
      <c r="N114" s="4313"/>
      <c r="O114" s="4313"/>
      <c r="P114" s="4313"/>
    </row>
    <row r="115" spans="1:16" ht="20.25" customHeight="1">
      <c r="A115" s="4311" t="s">
        <v>3234</v>
      </c>
      <c r="B115" s="4311"/>
      <c r="C115" s="4311"/>
      <c r="D115" s="4311"/>
      <c r="E115" s="4311"/>
      <c r="F115" s="4311"/>
      <c r="G115" s="4311"/>
      <c r="H115" s="4311"/>
      <c r="I115" s="4311"/>
      <c r="J115" s="4311"/>
      <c r="K115" s="4311"/>
      <c r="L115" s="4311"/>
      <c r="M115" s="4311"/>
      <c r="N115" s="4311"/>
      <c r="O115" s="4311"/>
      <c r="P115" s="4311"/>
    </row>
    <row r="117" spans="1:16" ht="39.75" customHeight="1">
      <c r="A117" s="4333"/>
      <c r="B117" s="4333"/>
      <c r="C117" s="4333"/>
      <c r="D117" s="4333"/>
      <c r="E117" s="4333"/>
      <c r="F117" s="4333"/>
      <c r="G117" s="4333"/>
      <c r="H117" s="4333"/>
      <c r="I117" s="4333"/>
      <c r="J117" s="4333"/>
      <c r="K117" s="4333"/>
      <c r="L117" s="4333"/>
      <c r="M117" s="4333"/>
      <c r="N117" s="4333"/>
      <c r="O117" s="4333"/>
      <c r="P117" s="4333"/>
    </row>
  </sheetData>
  <mergeCells count="22">
    <mergeCell ref="A117:P117"/>
    <mergeCell ref="N110:O110"/>
    <mergeCell ref="A111:P111"/>
    <mergeCell ref="A112:N112"/>
    <mergeCell ref="A113:P113"/>
    <mergeCell ref="A114:P114"/>
    <mergeCell ref="A115:P115"/>
    <mergeCell ref="B110:C110"/>
    <mergeCell ref="D110:E110"/>
    <mergeCell ref="F110:G110"/>
    <mergeCell ref="H110:I110"/>
    <mergeCell ref="J110:K110"/>
    <mergeCell ref="L110:M110"/>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39.xml><?xml version="1.0" encoding="utf-8"?>
<worksheet xmlns="http://schemas.openxmlformats.org/spreadsheetml/2006/main" xmlns:r="http://schemas.openxmlformats.org/officeDocument/2006/relationships">
  <dimension ref="A1:P117"/>
  <sheetViews>
    <sheetView showGridLines="0" workbookViewId="0">
      <selection activeCell="A2" sqref="A2:P2"/>
    </sheetView>
  </sheetViews>
  <sheetFormatPr defaultRowHeight="12.75"/>
  <cols>
    <col min="1" max="1" width="21.7109375" style="2851" customWidth="1"/>
    <col min="2" max="2" width="6" style="2851" customWidth="1"/>
    <col min="3" max="3" width="1.42578125" style="2851" customWidth="1"/>
    <col min="4" max="4" width="6" style="2851" customWidth="1"/>
    <col min="5" max="5" width="1.42578125" style="2851" customWidth="1"/>
    <col min="6" max="6" width="6" style="2851" customWidth="1"/>
    <col min="7" max="7" width="1.42578125" style="2851" customWidth="1"/>
    <col min="8" max="8" width="6" style="2851" customWidth="1"/>
    <col min="9" max="9" width="1.42578125" style="2851" customWidth="1"/>
    <col min="10" max="10" width="6" style="2851" customWidth="1"/>
    <col min="11" max="11" width="1.42578125" style="2851" customWidth="1"/>
    <col min="12" max="12" width="6.7109375" style="2851" customWidth="1"/>
    <col min="13" max="13" width="1.42578125" style="2851" customWidth="1"/>
    <col min="14" max="14" width="6" style="2851" customWidth="1"/>
    <col min="15" max="15" width="1.42578125" style="2851" customWidth="1"/>
    <col min="16" max="16" width="21.7109375" style="2851" customWidth="1"/>
    <col min="17" max="16384" width="9.140625" style="2851"/>
  </cols>
  <sheetData>
    <row r="1" spans="1:16" ht="36" customHeight="1">
      <c r="A1" s="4283" t="s">
        <v>3235</v>
      </c>
      <c r="B1" s="4283"/>
      <c r="C1" s="4283"/>
      <c r="D1" s="4283"/>
      <c r="E1" s="4283"/>
      <c r="F1" s="4283"/>
      <c r="G1" s="4283"/>
      <c r="H1" s="4283"/>
      <c r="I1" s="4283"/>
      <c r="J1" s="4283"/>
      <c r="K1" s="4283"/>
      <c r="L1" s="4283"/>
      <c r="M1" s="4283"/>
      <c r="N1" s="4283"/>
      <c r="O1" s="4283"/>
      <c r="P1" s="4283"/>
    </row>
    <row r="2" spans="1:16" ht="30" customHeight="1">
      <c r="A2" s="4284" t="s">
        <v>3236</v>
      </c>
      <c r="B2" s="4284"/>
      <c r="C2" s="4284"/>
      <c r="D2" s="4284"/>
      <c r="E2" s="4284"/>
      <c r="F2" s="4284"/>
      <c r="G2" s="4284"/>
      <c r="H2" s="4284"/>
      <c r="I2" s="4284"/>
      <c r="J2" s="4284"/>
      <c r="K2" s="4284"/>
      <c r="L2" s="4284"/>
      <c r="M2" s="4284"/>
      <c r="N2" s="4284"/>
      <c r="O2" s="4284"/>
      <c r="P2" s="4284"/>
    </row>
    <row r="3" spans="1:16" s="2855" customFormat="1" ht="9.75" customHeight="1">
      <c r="A3" s="2852" t="s">
        <v>2274</v>
      </c>
      <c r="B3" s="2853"/>
      <c r="C3" s="2853"/>
      <c r="D3" s="2853"/>
      <c r="E3" s="2853"/>
      <c r="F3" s="2853"/>
      <c r="G3" s="2853"/>
      <c r="H3" s="2853"/>
      <c r="I3" s="2853"/>
      <c r="J3" s="2853"/>
      <c r="K3" s="2853"/>
      <c r="L3" s="2853"/>
      <c r="M3" s="2853"/>
      <c r="N3" s="2853"/>
      <c r="O3" s="2853"/>
      <c r="P3" s="2854" t="s">
        <v>2275</v>
      </c>
    </row>
    <row r="4" spans="1:16" ht="37.5" customHeight="1">
      <c r="A4" s="2890"/>
      <c r="B4" s="4331" t="s">
        <v>14</v>
      </c>
      <c r="C4" s="4332"/>
      <c r="D4" s="4307" t="s">
        <v>3237</v>
      </c>
      <c r="E4" s="4323"/>
      <c r="F4" s="4331" t="s">
        <v>607</v>
      </c>
      <c r="G4" s="4332"/>
      <c r="H4" s="4331" t="s">
        <v>608</v>
      </c>
      <c r="I4" s="4332"/>
      <c r="J4" s="4331" t="s">
        <v>2294</v>
      </c>
      <c r="K4" s="4332"/>
      <c r="L4" s="4331" t="s">
        <v>3238</v>
      </c>
      <c r="M4" s="4332"/>
      <c r="N4" s="4331" t="s">
        <v>2079</v>
      </c>
      <c r="O4" s="4332"/>
      <c r="P4" s="2891"/>
    </row>
    <row r="5" spans="1:16">
      <c r="A5" s="2858" t="s">
        <v>415</v>
      </c>
      <c r="B5" s="2892"/>
      <c r="C5" s="2892"/>
      <c r="D5" s="2872"/>
      <c r="E5" s="2872"/>
      <c r="F5" s="2892"/>
      <c r="G5" s="2892"/>
      <c r="H5" s="2892"/>
      <c r="I5" s="2892"/>
      <c r="J5" s="2892"/>
      <c r="K5" s="2892"/>
      <c r="L5" s="2892"/>
      <c r="M5" s="2892"/>
      <c r="N5" s="2892"/>
      <c r="O5" s="2892"/>
      <c r="P5" s="2860" t="s">
        <v>415</v>
      </c>
    </row>
    <row r="6" spans="1:16" ht="13.5">
      <c r="A6" s="2858" t="s">
        <v>20</v>
      </c>
      <c r="B6" s="2861">
        <v>20363</v>
      </c>
      <c r="C6" s="2861"/>
      <c r="D6" s="2897">
        <v>9701</v>
      </c>
      <c r="E6" s="2897"/>
      <c r="F6" s="2897">
        <v>14431</v>
      </c>
      <c r="G6" s="2897"/>
      <c r="H6" s="2897">
        <v>17730</v>
      </c>
      <c r="I6" s="2897"/>
      <c r="J6" s="2897">
        <v>20546</v>
      </c>
      <c r="K6" s="2897"/>
      <c r="L6" s="2897">
        <v>23497</v>
      </c>
      <c r="M6" s="2897"/>
      <c r="N6" s="2897">
        <v>33308</v>
      </c>
      <c r="O6" s="2877"/>
      <c r="P6" s="2878" t="s">
        <v>20</v>
      </c>
    </row>
    <row r="7" spans="1:16" ht="25.5">
      <c r="A7" s="2863" t="s">
        <v>3152</v>
      </c>
      <c r="B7" s="2864">
        <v>2914</v>
      </c>
      <c r="C7" s="2864"/>
      <c r="D7" s="2895">
        <v>1785</v>
      </c>
      <c r="E7" s="2895"/>
      <c r="F7" s="2895">
        <v>2666</v>
      </c>
      <c r="G7" s="2895"/>
      <c r="H7" s="2895">
        <v>2768</v>
      </c>
      <c r="I7" s="2895"/>
      <c r="J7" s="2895">
        <v>3061</v>
      </c>
      <c r="K7" s="2895"/>
      <c r="L7" s="2895">
        <v>3184</v>
      </c>
      <c r="M7" s="2895"/>
      <c r="N7" s="2895">
        <v>3560</v>
      </c>
      <c r="O7" s="2881"/>
      <c r="P7" s="2865" t="s">
        <v>3153</v>
      </c>
    </row>
    <row r="8" spans="1:16" ht="25.5">
      <c r="A8" s="2863" t="s">
        <v>3154</v>
      </c>
      <c r="B8" s="2864">
        <v>320</v>
      </c>
      <c r="C8" s="2864"/>
      <c r="D8" s="2895">
        <v>136</v>
      </c>
      <c r="E8" s="2895"/>
      <c r="F8" s="2895">
        <v>276</v>
      </c>
      <c r="G8" s="2895"/>
      <c r="H8" s="2895">
        <v>335</v>
      </c>
      <c r="I8" s="2895"/>
      <c r="J8" s="2895">
        <v>370</v>
      </c>
      <c r="K8" s="2895"/>
      <c r="L8" s="2895">
        <v>364</v>
      </c>
      <c r="M8" s="2895"/>
      <c r="N8" s="2895">
        <v>379</v>
      </c>
      <c r="O8" s="2881"/>
      <c r="P8" s="2865" t="s">
        <v>3155</v>
      </c>
    </row>
    <row r="9" spans="1:16" ht="13.5">
      <c r="A9" s="2863" t="s">
        <v>3156</v>
      </c>
      <c r="B9" s="2864">
        <v>706</v>
      </c>
      <c r="C9" s="2864"/>
      <c r="D9" s="2895">
        <v>159</v>
      </c>
      <c r="E9" s="2895"/>
      <c r="F9" s="2895">
        <v>320</v>
      </c>
      <c r="G9" s="2895"/>
      <c r="H9" s="2895">
        <v>611</v>
      </c>
      <c r="I9" s="2895"/>
      <c r="J9" s="2895">
        <v>714</v>
      </c>
      <c r="K9" s="2895"/>
      <c r="L9" s="2895">
        <v>906</v>
      </c>
      <c r="M9" s="2895"/>
      <c r="N9" s="2895">
        <v>1434</v>
      </c>
      <c r="O9" s="2881"/>
      <c r="P9" s="2865" t="s">
        <v>3157</v>
      </c>
    </row>
    <row r="10" spans="1:16" ht="25.5">
      <c r="A10" s="2863" t="s">
        <v>3158</v>
      </c>
      <c r="B10" s="2864">
        <v>6501</v>
      </c>
      <c r="C10" s="2864"/>
      <c r="D10" s="2895">
        <v>3975</v>
      </c>
      <c r="E10" s="2895"/>
      <c r="F10" s="2895">
        <v>5294</v>
      </c>
      <c r="G10" s="2895"/>
      <c r="H10" s="2895">
        <v>5807</v>
      </c>
      <c r="I10" s="2895"/>
      <c r="J10" s="2895">
        <v>6637</v>
      </c>
      <c r="K10" s="2895"/>
      <c r="L10" s="2895">
        <v>7230</v>
      </c>
      <c r="M10" s="2895"/>
      <c r="N10" s="2895">
        <v>9239</v>
      </c>
      <c r="O10" s="2881"/>
      <c r="P10" s="2865" t="s">
        <v>3159</v>
      </c>
    </row>
    <row r="11" spans="1:16" ht="38.25">
      <c r="A11" s="2863" t="s">
        <v>3160</v>
      </c>
      <c r="B11" s="2864">
        <v>809</v>
      </c>
      <c r="C11" s="2864"/>
      <c r="D11" s="2895">
        <v>361</v>
      </c>
      <c r="E11" s="2895"/>
      <c r="F11" s="2895">
        <v>473</v>
      </c>
      <c r="G11" s="2895"/>
      <c r="H11" s="2895">
        <v>589</v>
      </c>
      <c r="I11" s="2895"/>
      <c r="J11" s="2895">
        <v>678</v>
      </c>
      <c r="K11" s="2895"/>
      <c r="L11" s="2895">
        <v>828</v>
      </c>
      <c r="M11" s="2895"/>
      <c r="N11" s="2895">
        <v>1793</v>
      </c>
      <c r="O11" s="2881"/>
      <c r="P11" s="2865" t="s">
        <v>3161</v>
      </c>
    </row>
    <row r="12" spans="1:16" ht="13.5">
      <c r="A12" s="2863" t="s">
        <v>3162</v>
      </c>
      <c r="B12" s="2864">
        <v>1126</v>
      </c>
      <c r="C12" s="2864"/>
      <c r="D12" s="2895">
        <v>964</v>
      </c>
      <c r="E12" s="2895"/>
      <c r="F12" s="2895">
        <v>1090</v>
      </c>
      <c r="G12" s="2895"/>
      <c r="H12" s="2895">
        <v>882</v>
      </c>
      <c r="I12" s="2895"/>
      <c r="J12" s="2895">
        <v>993</v>
      </c>
      <c r="K12" s="2895"/>
      <c r="L12" s="2895">
        <v>1086</v>
      </c>
      <c r="M12" s="2895"/>
      <c r="N12" s="2895">
        <v>1586</v>
      </c>
      <c r="O12" s="2881"/>
      <c r="P12" s="2865" t="s">
        <v>3163</v>
      </c>
    </row>
    <row r="13" spans="1:16" ht="13.5">
      <c r="A13" s="2863" t="s">
        <v>3164</v>
      </c>
      <c r="B13" s="2864">
        <v>2863</v>
      </c>
      <c r="C13" s="2864"/>
      <c r="D13" s="2895">
        <v>527</v>
      </c>
      <c r="E13" s="2895"/>
      <c r="F13" s="2895">
        <v>1617</v>
      </c>
      <c r="G13" s="2895"/>
      <c r="H13" s="2895">
        <v>2575</v>
      </c>
      <c r="I13" s="2895"/>
      <c r="J13" s="2895">
        <v>3019</v>
      </c>
      <c r="K13" s="2895"/>
      <c r="L13" s="2895">
        <v>3608</v>
      </c>
      <c r="M13" s="2895"/>
      <c r="N13" s="2895">
        <v>5266</v>
      </c>
      <c r="O13" s="2881"/>
      <c r="P13" s="2865" t="s">
        <v>3165</v>
      </c>
    </row>
    <row r="14" spans="1:16" ht="13.5">
      <c r="A14" s="2863" t="s">
        <v>3166</v>
      </c>
      <c r="B14" s="2864">
        <v>660</v>
      </c>
      <c r="C14" s="2864"/>
      <c r="D14" s="2895">
        <v>282</v>
      </c>
      <c r="E14" s="2895"/>
      <c r="F14" s="2895">
        <v>501</v>
      </c>
      <c r="G14" s="2895"/>
      <c r="H14" s="2895">
        <v>675</v>
      </c>
      <c r="I14" s="2895"/>
      <c r="J14" s="2895">
        <v>730</v>
      </c>
      <c r="K14" s="2895"/>
      <c r="L14" s="2895">
        <v>774</v>
      </c>
      <c r="M14" s="2895"/>
      <c r="N14" s="2895">
        <v>905</v>
      </c>
      <c r="O14" s="2881"/>
      <c r="P14" s="2865" t="s">
        <v>3167</v>
      </c>
    </row>
    <row r="15" spans="1:16" ht="13.5">
      <c r="A15" s="2863" t="s">
        <v>3168</v>
      </c>
      <c r="B15" s="2864">
        <v>845</v>
      </c>
      <c r="C15" s="2864"/>
      <c r="D15" s="2895">
        <v>165</v>
      </c>
      <c r="E15" s="2895"/>
      <c r="F15" s="2895">
        <v>382</v>
      </c>
      <c r="G15" s="2895"/>
      <c r="H15" s="2895">
        <v>613</v>
      </c>
      <c r="I15" s="2895"/>
      <c r="J15" s="2895">
        <v>742</v>
      </c>
      <c r="K15" s="2895"/>
      <c r="L15" s="2895">
        <v>1085</v>
      </c>
      <c r="M15" s="2895"/>
      <c r="N15" s="2895">
        <v>1916</v>
      </c>
      <c r="O15" s="2881"/>
      <c r="P15" s="2865" t="s">
        <v>3169</v>
      </c>
    </row>
    <row r="16" spans="1:16" ht="13.5">
      <c r="A16" s="2863" t="s">
        <v>3170</v>
      </c>
      <c r="B16" s="2864">
        <v>459</v>
      </c>
      <c r="C16" s="2864"/>
      <c r="D16" s="2895" t="s">
        <v>65</v>
      </c>
      <c r="E16" s="2895"/>
      <c r="F16" s="2895">
        <v>68</v>
      </c>
      <c r="G16" s="2895"/>
      <c r="H16" s="2895">
        <v>311</v>
      </c>
      <c r="I16" s="2895"/>
      <c r="J16" s="2895">
        <v>413</v>
      </c>
      <c r="K16" s="2895"/>
      <c r="L16" s="2895">
        <v>570</v>
      </c>
      <c r="M16" s="2895"/>
      <c r="N16" s="2895">
        <v>1305</v>
      </c>
      <c r="O16" s="2881"/>
      <c r="P16" s="2865" t="s">
        <v>3171</v>
      </c>
    </row>
    <row r="17" spans="1:16" ht="13.5">
      <c r="A17" s="2863" t="s">
        <v>3172</v>
      </c>
      <c r="B17" s="2864">
        <v>1786</v>
      </c>
      <c r="C17" s="2864"/>
      <c r="D17" s="2895">
        <v>644</v>
      </c>
      <c r="E17" s="2895"/>
      <c r="F17" s="2895">
        <v>894</v>
      </c>
      <c r="G17" s="2895"/>
      <c r="H17" s="2895">
        <v>1445</v>
      </c>
      <c r="I17" s="2895"/>
      <c r="J17" s="2895">
        <v>1848</v>
      </c>
      <c r="K17" s="2895"/>
      <c r="L17" s="2895">
        <v>2227</v>
      </c>
      <c r="M17" s="2895"/>
      <c r="N17" s="2895">
        <v>3460</v>
      </c>
      <c r="O17" s="2881"/>
      <c r="P17" s="2865" t="s">
        <v>3173</v>
      </c>
    </row>
    <row r="18" spans="1:16" ht="25.5">
      <c r="A18" s="2863" t="s">
        <v>3174</v>
      </c>
      <c r="B18" s="2864">
        <v>1373</v>
      </c>
      <c r="C18" s="2864"/>
      <c r="D18" s="2895">
        <v>683</v>
      </c>
      <c r="E18" s="2895"/>
      <c r="F18" s="2895">
        <v>851</v>
      </c>
      <c r="G18" s="2895"/>
      <c r="H18" s="2895">
        <v>1119</v>
      </c>
      <c r="I18" s="2895"/>
      <c r="J18" s="2895">
        <v>1338</v>
      </c>
      <c r="K18" s="2895"/>
      <c r="L18" s="2895">
        <v>1635</v>
      </c>
      <c r="M18" s="2895"/>
      <c r="N18" s="2895">
        <v>2465</v>
      </c>
      <c r="O18" s="2881"/>
      <c r="P18" s="2865" t="s">
        <v>3175</v>
      </c>
    </row>
    <row r="19" spans="1:16" ht="13.5">
      <c r="A19" s="2882" t="s">
        <v>1124</v>
      </c>
      <c r="B19" s="2897">
        <v>19928</v>
      </c>
      <c r="C19" s="2897" t="s">
        <v>3151</v>
      </c>
      <c r="D19" s="2897">
        <v>9829</v>
      </c>
      <c r="E19" s="2897" t="s">
        <v>3151</v>
      </c>
      <c r="F19" s="2897">
        <v>14573</v>
      </c>
      <c r="G19" s="2897" t="s">
        <v>3151</v>
      </c>
      <c r="H19" s="2897">
        <v>17885</v>
      </c>
      <c r="I19" s="2897" t="s">
        <v>3151</v>
      </c>
      <c r="J19" s="2897">
        <v>20377</v>
      </c>
      <c r="K19" s="2897" t="s">
        <v>3151</v>
      </c>
      <c r="L19" s="2897">
        <v>23001</v>
      </c>
      <c r="M19" s="2897" t="s">
        <v>3151</v>
      </c>
      <c r="N19" s="2897">
        <v>33334</v>
      </c>
      <c r="O19" s="2877" t="s">
        <v>3151</v>
      </c>
      <c r="P19" s="2883" t="s">
        <v>1124</v>
      </c>
    </row>
    <row r="20" spans="1:16" ht="25.5">
      <c r="A20" s="2863" t="s">
        <v>3152</v>
      </c>
      <c r="B20" s="2895">
        <v>2920</v>
      </c>
      <c r="C20" s="2895" t="s">
        <v>3151</v>
      </c>
      <c r="D20" s="2895">
        <v>1680</v>
      </c>
      <c r="E20" s="2895" t="s">
        <v>3151</v>
      </c>
      <c r="F20" s="2895">
        <v>2707</v>
      </c>
      <c r="G20" s="2895" t="s">
        <v>3151</v>
      </c>
      <c r="H20" s="2895">
        <v>2830</v>
      </c>
      <c r="I20" s="2895" t="s">
        <v>3151</v>
      </c>
      <c r="J20" s="2895">
        <v>3219</v>
      </c>
      <c r="K20" s="2895" t="s">
        <v>3151</v>
      </c>
      <c r="L20" s="2895">
        <v>3137</v>
      </c>
      <c r="M20" s="2895" t="s">
        <v>3151</v>
      </c>
      <c r="N20" s="2895">
        <v>3494</v>
      </c>
      <c r="O20" s="2881" t="s">
        <v>3151</v>
      </c>
      <c r="P20" s="2865" t="s">
        <v>3153</v>
      </c>
    </row>
    <row r="21" spans="1:16" ht="25.5">
      <c r="A21" s="2863" t="s">
        <v>3154</v>
      </c>
      <c r="B21" s="2895">
        <v>363</v>
      </c>
      <c r="C21" s="2895" t="s">
        <v>3151</v>
      </c>
      <c r="D21" s="2895">
        <v>154</v>
      </c>
      <c r="E21" s="2895" t="s">
        <v>3151</v>
      </c>
      <c r="F21" s="2895">
        <v>350</v>
      </c>
      <c r="G21" s="2895" t="s">
        <v>3151</v>
      </c>
      <c r="H21" s="2895">
        <v>380</v>
      </c>
      <c r="I21" s="2895" t="s">
        <v>3151</v>
      </c>
      <c r="J21" s="2895">
        <v>397</v>
      </c>
      <c r="K21" s="2895" t="s">
        <v>3151</v>
      </c>
      <c r="L21" s="2895">
        <v>378</v>
      </c>
      <c r="M21" s="2895" t="s">
        <v>3151</v>
      </c>
      <c r="N21" s="2895">
        <v>427</v>
      </c>
      <c r="O21" s="2881" t="s">
        <v>3151</v>
      </c>
      <c r="P21" s="2865" t="s">
        <v>3155</v>
      </c>
    </row>
    <row r="22" spans="1:16" ht="13.5">
      <c r="A22" s="2863" t="s">
        <v>3156</v>
      </c>
      <c r="B22" s="2895">
        <v>780</v>
      </c>
      <c r="C22" s="2895" t="s">
        <v>3151</v>
      </c>
      <c r="D22" s="2895">
        <v>162</v>
      </c>
      <c r="E22" s="2895" t="s">
        <v>3151</v>
      </c>
      <c r="F22" s="2895">
        <v>362</v>
      </c>
      <c r="G22" s="2895" t="s">
        <v>3151</v>
      </c>
      <c r="H22" s="2895">
        <v>727</v>
      </c>
      <c r="I22" s="2895" t="s">
        <v>3151</v>
      </c>
      <c r="J22" s="2895">
        <v>863</v>
      </c>
      <c r="K22" s="2895" t="s">
        <v>3151</v>
      </c>
      <c r="L22" s="2895">
        <v>1002</v>
      </c>
      <c r="M22" s="2895" t="s">
        <v>3151</v>
      </c>
      <c r="N22" s="2895">
        <v>1618</v>
      </c>
      <c r="O22" s="2881" t="s">
        <v>3151</v>
      </c>
      <c r="P22" s="2865" t="s">
        <v>3157</v>
      </c>
    </row>
    <row r="23" spans="1:16" ht="25.5">
      <c r="A23" s="2863" t="s">
        <v>3158</v>
      </c>
      <c r="B23" s="2895">
        <v>6053</v>
      </c>
      <c r="C23" s="2895" t="s">
        <v>3151</v>
      </c>
      <c r="D23" s="2895">
        <v>3904</v>
      </c>
      <c r="E23" s="2895" t="s">
        <v>3151</v>
      </c>
      <c r="F23" s="2895">
        <v>5024</v>
      </c>
      <c r="G23" s="2895" t="s">
        <v>3151</v>
      </c>
      <c r="H23" s="2895">
        <v>5293</v>
      </c>
      <c r="I23" s="2895" t="s">
        <v>3151</v>
      </c>
      <c r="J23" s="2895">
        <v>6201</v>
      </c>
      <c r="K23" s="2895" t="s">
        <v>3151</v>
      </c>
      <c r="L23" s="2895">
        <v>6770</v>
      </c>
      <c r="M23" s="2895" t="s">
        <v>3151</v>
      </c>
      <c r="N23" s="2895">
        <v>8860</v>
      </c>
      <c r="O23" s="2881" t="s">
        <v>3151</v>
      </c>
      <c r="P23" s="2865" t="s">
        <v>3159</v>
      </c>
    </row>
    <row r="24" spans="1:16" ht="38.25">
      <c r="A24" s="2863" t="s">
        <v>3160</v>
      </c>
      <c r="B24" s="2895">
        <v>797</v>
      </c>
      <c r="C24" s="2895" t="s">
        <v>3151</v>
      </c>
      <c r="D24" s="2895">
        <v>337</v>
      </c>
      <c r="E24" s="2895" t="s">
        <v>3151</v>
      </c>
      <c r="F24" s="2895">
        <v>489</v>
      </c>
      <c r="G24" s="2895" t="s">
        <v>3151</v>
      </c>
      <c r="H24" s="2895">
        <v>657</v>
      </c>
      <c r="I24" s="2895" t="s">
        <v>3151</v>
      </c>
      <c r="J24" s="2895">
        <v>681</v>
      </c>
      <c r="K24" s="2895" t="s">
        <v>3151</v>
      </c>
      <c r="L24" s="2895">
        <v>820</v>
      </c>
      <c r="M24" s="2895" t="s">
        <v>3151</v>
      </c>
      <c r="N24" s="2895">
        <v>1814</v>
      </c>
      <c r="O24" s="2881" t="s">
        <v>3151</v>
      </c>
      <c r="P24" s="2865" t="s">
        <v>3161</v>
      </c>
    </row>
    <row r="25" spans="1:16" ht="13.5">
      <c r="A25" s="2863" t="s">
        <v>3162</v>
      </c>
      <c r="B25" s="2895">
        <v>1080</v>
      </c>
      <c r="C25" s="2895" t="s">
        <v>3151</v>
      </c>
      <c r="D25" s="2895">
        <v>997</v>
      </c>
      <c r="E25" s="2895" t="s">
        <v>3151</v>
      </c>
      <c r="F25" s="2895">
        <v>1044</v>
      </c>
      <c r="G25" s="2895" t="s">
        <v>3151</v>
      </c>
      <c r="H25" s="2895">
        <v>820</v>
      </c>
      <c r="I25" s="2895" t="s">
        <v>3151</v>
      </c>
      <c r="J25" s="2895">
        <v>906</v>
      </c>
      <c r="K25" s="2895" t="s">
        <v>3151</v>
      </c>
      <c r="L25" s="2895">
        <v>979</v>
      </c>
      <c r="M25" s="2895" t="s">
        <v>3151</v>
      </c>
      <c r="N25" s="2895">
        <v>1671</v>
      </c>
      <c r="O25" s="2881" t="s">
        <v>3151</v>
      </c>
      <c r="P25" s="2865" t="s">
        <v>3163</v>
      </c>
    </row>
    <row r="26" spans="1:16" ht="13.5">
      <c r="A26" s="2863" t="s">
        <v>3164</v>
      </c>
      <c r="B26" s="2895">
        <v>2824</v>
      </c>
      <c r="C26" s="2895" t="s">
        <v>3151</v>
      </c>
      <c r="D26" s="2895">
        <v>562</v>
      </c>
      <c r="E26" s="2895" t="s">
        <v>3151</v>
      </c>
      <c r="F26" s="2895">
        <v>1744</v>
      </c>
      <c r="G26" s="2895" t="s">
        <v>3151</v>
      </c>
      <c r="H26" s="2895">
        <v>2630</v>
      </c>
      <c r="I26" s="2895" t="s">
        <v>3151</v>
      </c>
      <c r="J26" s="2895">
        <v>2917</v>
      </c>
      <c r="K26" s="2895" t="s">
        <v>3151</v>
      </c>
      <c r="L26" s="2895">
        <v>3592</v>
      </c>
      <c r="M26" s="2895" t="s">
        <v>3151</v>
      </c>
      <c r="N26" s="2895">
        <v>5321</v>
      </c>
      <c r="O26" s="2881" t="s">
        <v>3151</v>
      </c>
      <c r="P26" s="2865" t="s">
        <v>3165</v>
      </c>
    </row>
    <row r="27" spans="1:16" ht="13.5">
      <c r="A27" s="2863" t="s">
        <v>3166</v>
      </c>
      <c r="B27" s="2895">
        <v>629</v>
      </c>
      <c r="C27" s="2895" t="s">
        <v>3151</v>
      </c>
      <c r="D27" s="2895">
        <v>264</v>
      </c>
      <c r="E27" s="2895" t="s">
        <v>3151</v>
      </c>
      <c r="F27" s="2895">
        <v>472</v>
      </c>
      <c r="G27" s="2895" t="s">
        <v>3151</v>
      </c>
      <c r="H27" s="2895">
        <v>670</v>
      </c>
      <c r="I27" s="2895" t="s">
        <v>3151</v>
      </c>
      <c r="J27" s="2895">
        <v>702</v>
      </c>
      <c r="K27" s="2895" t="s">
        <v>3151</v>
      </c>
      <c r="L27" s="2895">
        <v>737</v>
      </c>
      <c r="M27" s="2895" t="s">
        <v>3151</v>
      </c>
      <c r="N27" s="2895">
        <v>894</v>
      </c>
      <c r="O27" s="2881" t="s">
        <v>3151</v>
      </c>
      <c r="P27" s="2865" t="s">
        <v>3167</v>
      </c>
    </row>
    <row r="28" spans="1:16" ht="13.5">
      <c r="A28" s="2863" t="s">
        <v>3168</v>
      </c>
      <c r="B28" s="2895">
        <v>797</v>
      </c>
      <c r="C28" s="2895" t="s">
        <v>3151</v>
      </c>
      <c r="D28" s="2895">
        <v>169</v>
      </c>
      <c r="E28" s="2895" t="s">
        <v>3151</v>
      </c>
      <c r="F28" s="2895">
        <v>398</v>
      </c>
      <c r="G28" s="2895" t="s">
        <v>3151</v>
      </c>
      <c r="H28" s="2895">
        <v>705</v>
      </c>
      <c r="I28" s="2895" t="s">
        <v>3151</v>
      </c>
      <c r="J28" s="2895">
        <v>683</v>
      </c>
      <c r="K28" s="2895" t="s">
        <v>3151</v>
      </c>
      <c r="L28" s="2895">
        <v>980</v>
      </c>
      <c r="M28" s="2895" t="s">
        <v>3151</v>
      </c>
      <c r="N28" s="2895">
        <v>1880</v>
      </c>
      <c r="O28" s="2881" t="s">
        <v>3151</v>
      </c>
      <c r="P28" s="2865" t="s">
        <v>3169</v>
      </c>
    </row>
    <row r="29" spans="1:16" ht="13.5">
      <c r="A29" s="2863" t="s">
        <v>3170</v>
      </c>
      <c r="B29" s="2895">
        <v>434</v>
      </c>
      <c r="C29" s="2895" t="s">
        <v>3151</v>
      </c>
      <c r="D29" s="2895" t="s">
        <v>65</v>
      </c>
      <c r="E29" s="2895" t="s">
        <v>3151</v>
      </c>
      <c r="F29" s="2895">
        <v>76</v>
      </c>
      <c r="G29" s="2895" t="s">
        <v>1939</v>
      </c>
      <c r="H29" s="2895">
        <v>421</v>
      </c>
      <c r="I29" s="2895" t="s">
        <v>3151</v>
      </c>
      <c r="J29" s="2895" t="s">
        <v>65</v>
      </c>
      <c r="K29" s="2895" t="s">
        <v>3151</v>
      </c>
      <c r="L29" s="2895">
        <v>529</v>
      </c>
      <c r="M29" s="2895" t="s">
        <v>3151</v>
      </c>
      <c r="N29" s="2895">
        <v>1247</v>
      </c>
      <c r="O29" s="2881" t="s">
        <v>3151</v>
      </c>
      <c r="P29" s="2865" t="s">
        <v>3171</v>
      </c>
    </row>
    <row r="30" spans="1:16" ht="13.5">
      <c r="A30" s="2863" t="s">
        <v>3172</v>
      </c>
      <c r="B30" s="2895">
        <v>1819</v>
      </c>
      <c r="C30" s="2895" t="s">
        <v>3151</v>
      </c>
      <c r="D30" s="2895">
        <v>755</v>
      </c>
      <c r="E30" s="2895" t="s">
        <v>3151</v>
      </c>
      <c r="F30" s="2895">
        <v>1030</v>
      </c>
      <c r="G30" s="2895" t="s">
        <v>3151</v>
      </c>
      <c r="H30" s="2895">
        <v>1513</v>
      </c>
      <c r="I30" s="2895" t="s">
        <v>3151</v>
      </c>
      <c r="J30" s="2895">
        <v>1956</v>
      </c>
      <c r="K30" s="2895" t="s">
        <v>3151</v>
      </c>
      <c r="L30" s="2895">
        <v>2369</v>
      </c>
      <c r="M30" s="2895" t="s">
        <v>3151</v>
      </c>
      <c r="N30" s="2895">
        <v>3431</v>
      </c>
      <c r="O30" s="2881" t="s">
        <v>3151</v>
      </c>
      <c r="P30" s="2865" t="s">
        <v>3173</v>
      </c>
    </row>
    <row r="31" spans="1:16" ht="25.5">
      <c r="A31" s="2863" t="s">
        <v>3174</v>
      </c>
      <c r="B31" s="2895">
        <v>1432</v>
      </c>
      <c r="C31" s="2895" t="s">
        <v>3151</v>
      </c>
      <c r="D31" s="2895">
        <v>828</v>
      </c>
      <c r="E31" s="2895" t="s">
        <v>3151</v>
      </c>
      <c r="F31" s="2895">
        <v>876</v>
      </c>
      <c r="G31" s="2895" t="s">
        <v>3151</v>
      </c>
      <c r="H31" s="2895">
        <v>1240</v>
      </c>
      <c r="I31" s="2895" t="s">
        <v>3151</v>
      </c>
      <c r="J31" s="2895">
        <v>1434</v>
      </c>
      <c r="K31" s="2895" t="s">
        <v>3151</v>
      </c>
      <c r="L31" s="2895">
        <v>1708</v>
      </c>
      <c r="M31" s="2895" t="s">
        <v>3151</v>
      </c>
      <c r="N31" s="2895">
        <v>2677</v>
      </c>
      <c r="O31" s="2881" t="s">
        <v>3151</v>
      </c>
      <c r="P31" s="2865" t="s">
        <v>3175</v>
      </c>
    </row>
    <row r="32" spans="1:16" ht="13.5">
      <c r="A32" s="2882" t="s">
        <v>1125</v>
      </c>
      <c r="B32" s="2897">
        <v>18875</v>
      </c>
      <c r="C32" s="2897" t="s">
        <v>3151</v>
      </c>
      <c r="D32" s="2897">
        <v>9033</v>
      </c>
      <c r="E32" s="2897" t="s">
        <v>3151</v>
      </c>
      <c r="F32" s="2897">
        <v>14095</v>
      </c>
      <c r="G32" s="2897" t="s">
        <v>3151</v>
      </c>
      <c r="H32" s="2897">
        <v>18118</v>
      </c>
      <c r="I32" s="2897" t="s">
        <v>3151</v>
      </c>
      <c r="J32" s="2897">
        <v>20767</v>
      </c>
      <c r="K32" s="2897" t="s">
        <v>3151</v>
      </c>
      <c r="L32" s="2897">
        <v>22073</v>
      </c>
      <c r="M32" s="2897" t="s">
        <v>3151</v>
      </c>
      <c r="N32" s="2897">
        <v>32309</v>
      </c>
      <c r="O32" s="2877" t="s">
        <v>3151</v>
      </c>
      <c r="P32" s="2883" t="s">
        <v>1125</v>
      </c>
    </row>
    <row r="33" spans="1:16" ht="25.5">
      <c r="A33" s="2863" t="s">
        <v>3152</v>
      </c>
      <c r="B33" s="2895">
        <v>2716</v>
      </c>
      <c r="C33" s="2895" t="s">
        <v>3151</v>
      </c>
      <c r="D33" s="2895">
        <v>1623</v>
      </c>
      <c r="E33" s="2895" t="s">
        <v>3151</v>
      </c>
      <c r="F33" s="2895">
        <v>2497</v>
      </c>
      <c r="G33" s="2895" t="s">
        <v>3151</v>
      </c>
      <c r="H33" s="2895">
        <v>2748</v>
      </c>
      <c r="I33" s="2895" t="s">
        <v>3151</v>
      </c>
      <c r="J33" s="2895">
        <v>2989</v>
      </c>
      <c r="K33" s="2895" t="s">
        <v>3151</v>
      </c>
      <c r="L33" s="2895">
        <v>2857</v>
      </c>
      <c r="M33" s="2895" t="s">
        <v>3151</v>
      </c>
      <c r="N33" s="2895">
        <v>3553</v>
      </c>
      <c r="O33" s="2881" t="s">
        <v>3151</v>
      </c>
      <c r="P33" s="2865" t="s">
        <v>3153</v>
      </c>
    </row>
    <row r="34" spans="1:16" ht="25.5">
      <c r="A34" s="2863" t="s">
        <v>3154</v>
      </c>
      <c r="B34" s="2895">
        <v>255</v>
      </c>
      <c r="C34" s="2895" t="s">
        <v>3151</v>
      </c>
      <c r="D34" s="2895">
        <v>93</v>
      </c>
      <c r="E34" s="2895" t="s">
        <v>1939</v>
      </c>
      <c r="F34" s="2895">
        <v>193</v>
      </c>
      <c r="G34" s="2895" t="s">
        <v>3151</v>
      </c>
      <c r="H34" s="2895">
        <v>289</v>
      </c>
      <c r="I34" s="2895" t="s">
        <v>3151</v>
      </c>
      <c r="J34" s="2895">
        <v>321</v>
      </c>
      <c r="K34" s="2895" t="s">
        <v>3151</v>
      </c>
      <c r="L34" s="2895">
        <v>288</v>
      </c>
      <c r="M34" s="2895" t="s">
        <v>3151</v>
      </c>
      <c r="N34" s="2895">
        <v>377</v>
      </c>
      <c r="O34" s="2881" t="s">
        <v>1939</v>
      </c>
      <c r="P34" s="2865" t="s">
        <v>3155</v>
      </c>
    </row>
    <row r="35" spans="1:16" ht="13.5">
      <c r="A35" s="2863" t="s">
        <v>3156</v>
      </c>
      <c r="B35" s="2895">
        <v>608</v>
      </c>
      <c r="C35" s="2895" t="s">
        <v>3151</v>
      </c>
      <c r="D35" s="2895">
        <v>156</v>
      </c>
      <c r="E35" s="2895" t="s">
        <v>3151</v>
      </c>
      <c r="F35" s="2895">
        <v>288</v>
      </c>
      <c r="G35" s="2895" t="s">
        <v>3151</v>
      </c>
      <c r="H35" s="2895">
        <v>672</v>
      </c>
      <c r="I35" s="2895" t="s">
        <v>3151</v>
      </c>
      <c r="J35" s="2895">
        <v>612</v>
      </c>
      <c r="K35" s="2895" t="s">
        <v>3151</v>
      </c>
      <c r="L35" s="2895">
        <v>909</v>
      </c>
      <c r="M35" s="2895" t="s">
        <v>3151</v>
      </c>
      <c r="N35" s="2895">
        <v>1292</v>
      </c>
      <c r="O35" s="2881" t="s">
        <v>3151</v>
      </c>
      <c r="P35" s="2865" t="s">
        <v>3157</v>
      </c>
    </row>
    <row r="36" spans="1:16" ht="25.5">
      <c r="A36" s="2863" t="s">
        <v>3158</v>
      </c>
      <c r="B36" s="2895">
        <v>6137</v>
      </c>
      <c r="C36" s="2895" t="s">
        <v>3151</v>
      </c>
      <c r="D36" s="2895">
        <v>3651</v>
      </c>
      <c r="E36" s="2895" t="s">
        <v>3151</v>
      </c>
      <c r="F36" s="2895">
        <v>5290</v>
      </c>
      <c r="G36" s="2895" t="s">
        <v>3151</v>
      </c>
      <c r="H36" s="2895">
        <v>5918</v>
      </c>
      <c r="I36" s="2895" t="s">
        <v>3151</v>
      </c>
      <c r="J36" s="2895">
        <v>6705</v>
      </c>
      <c r="K36" s="2895" t="s">
        <v>3151</v>
      </c>
      <c r="L36" s="2895">
        <v>6468</v>
      </c>
      <c r="M36" s="2895" t="s">
        <v>3151</v>
      </c>
      <c r="N36" s="2895">
        <v>9135</v>
      </c>
      <c r="O36" s="2881" t="s">
        <v>3151</v>
      </c>
      <c r="P36" s="2865" t="s">
        <v>3159</v>
      </c>
    </row>
    <row r="37" spans="1:16" ht="38.25">
      <c r="A37" s="2863" t="s">
        <v>3160</v>
      </c>
      <c r="B37" s="2895">
        <v>733</v>
      </c>
      <c r="C37" s="2895" t="s">
        <v>3151</v>
      </c>
      <c r="D37" s="2895">
        <v>381</v>
      </c>
      <c r="E37" s="2895" t="s">
        <v>3151</v>
      </c>
      <c r="F37" s="2895">
        <v>466</v>
      </c>
      <c r="G37" s="2895" t="s">
        <v>3151</v>
      </c>
      <c r="H37" s="2895">
        <v>713</v>
      </c>
      <c r="I37" s="2895" t="s">
        <v>3151</v>
      </c>
      <c r="J37" s="2895">
        <v>607</v>
      </c>
      <c r="K37" s="2895" t="s">
        <v>3151</v>
      </c>
      <c r="L37" s="2895">
        <v>797</v>
      </c>
      <c r="M37" s="2895" t="s">
        <v>3151</v>
      </c>
      <c r="N37" s="2895">
        <v>1692</v>
      </c>
      <c r="O37" s="2881" t="s">
        <v>3151</v>
      </c>
      <c r="P37" s="2865" t="s">
        <v>3161</v>
      </c>
    </row>
    <row r="38" spans="1:16" ht="13.5">
      <c r="A38" s="2863" t="s">
        <v>3162</v>
      </c>
      <c r="B38" s="2895">
        <v>1144</v>
      </c>
      <c r="C38" s="2895" t="s">
        <v>3151</v>
      </c>
      <c r="D38" s="2895">
        <v>927</v>
      </c>
      <c r="E38" s="2895" t="s">
        <v>3151</v>
      </c>
      <c r="F38" s="2895">
        <v>1171</v>
      </c>
      <c r="G38" s="2895" t="s">
        <v>3151</v>
      </c>
      <c r="H38" s="2895">
        <v>956</v>
      </c>
      <c r="I38" s="2895" t="s">
        <v>3151</v>
      </c>
      <c r="J38" s="2895">
        <v>1076</v>
      </c>
      <c r="K38" s="2895" t="s">
        <v>3151</v>
      </c>
      <c r="L38" s="2895">
        <v>1018</v>
      </c>
      <c r="M38" s="2895" t="s">
        <v>3151</v>
      </c>
      <c r="N38" s="2895">
        <v>1634</v>
      </c>
      <c r="O38" s="2881" t="s">
        <v>3151</v>
      </c>
      <c r="P38" s="2865" t="s">
        <v>3163</v>
      </c>
    </row>
    <row r="39" spans="1:16" ht="13.5">
      <c r="A39" s="2863" t="s">
        <v>3164</v>
      </c>
      <c r="B39" s="2895">
        <v>2923</v>
      </c>
      <c r="C39" s="2895" t="s">
        <v>3151</v>
      </c>
      <c r="D39" s="2895">
        <v>601</v>
      </c>
      <c r="E39" s="2895" t="s">
        <v>3151</v>
      </c>
      <c r="F39" s="2895">
        <v>1642</v>
      </c>
      <c r="G39" s="2895" t="s">
        <v>3151</v>
      </c>
      <c r="H39" s="2895">
        <v>2647</v>
      </c>
      <c r="I39" s="2895" t="s">
        <v>3151</v>
      </c>
      <c r="J39" s="2895">
        <v>3656</v>
      </c>
      <c r="K39" s="2895" t="s">
        <v>3151</v>
      </c>
      <c r="L39" s="2895">
        <v>3757</v>
      </c>
      <c r="M39" s="2895" t="s">
        <v>3151</v>
      </c>
      <c r="N39" s="2895">
        <v>6116</v>
      </c>
      <c r="O39" s="2881" t="s">
        <v>3151</v>
      </c>
      <c r="P39" s="2865" t="s">
        <v>3165</v>
      </c>
    </row>
    <row r="40" spans="1:16" ht="13.5">
      <c r="A40" s="2863" t="s">
        <v>3166</v>
      </c>
      <c r="B40" s="2895">
        <v>603</v>
      </c>
      <c r="C40" s="2895" t="s">
        <v>3151</v>
      </c>
      <c r="D40" s="2895">
        <v>256</v>
      </c>
      <c r="E40" s="2895" t="s">
        <v>3151</v>
      </c>
      <c r="F40" s="2895">
        <v>452</v>
      </c>
      <c r="G40" s="2895" t="s">
        <v>3151</v>
      </c>
      <c r="H40" s="2895">
        <v>656</v>
      </c>
      <c r="I40" s="2895" t="s">
        <v>3151</v>
      </c>
      <c r="J40" s="2895">
        <v>718</v>
      </c>
      <c r="K40" s="2895" t="s">
        <v>3151</v>
      </c>
      <c r="L40" s="2895">
        <v>732</v>
      </c>
      <c r="M40" s="2895" t="s">
        <v>3151</v>
      </c>
      <c r="N40" s="2895">
        <v>893</v>
      </c>
      <c r="O40" s="2881" t="s">
        <v>3151</v>
      </c>
      <c r="P40" s="2865" t="s">
        <v>3167</v>
      </c>
    </row>
    <row r="41" spans="1:16" ht="13.5">
      <c r="A41" s="2863" t="s">
        <v>3168</v>
      </c>
      <c r="B41" s="2895">
        <v>689</v>
      </c>
      <c r="C41" s="2895" t="s">
        <v>3151</v>
      </c>
      <c r="D41" s="2895">
        <v>135</v>
      </c>
      <c r="E41" s="2895" t="s">
        <v>3151</v>
      </c>
      <c r="F41" s="2895">
        <v>358</v>
      </c>
      <c r="G41" s="2895" t="s">
        <v>3151</v>
      </c>
      <c r="H41" s="2895">
        <v>540</v>
      </c>
      <c r="I41" s="2895" t="s">
        <v>3151</v>
      </c>
      <c r="J41" s="2895">
        <v>668</v>
      </c>
      <c r="K41" s="2895" t="s">
        <v>3151</v>
      </c>
      <c r="L41" s="2895">
        <v>1038</v>
      </c>
      <c r="M41" s="2895" t="s">
        <v>3151</v>
      </c>
      <c r="N41" s="2895">
        <v>1664</v>
      </c>
      <c r="O41" s="2881" t="s">
        <v>3151</v>
      </c>
      <c r="P41" s="2865" t="s">
        <v>3169</v>
      </c>
    </row>
    <row r="42" spans="1:16" ht="13.5">
      <c r="A42" s="2863" t="s">
        <v>3170</v>
      </c>
      <c r="B42" s="2895">
        <v>337</v>
      </c>
      <c r="C42" s="2895" t="s">
        <v>3151</v>
      </c>
      <c r="D42" s="2895" t="s">
        <v>65</v>
      </c>
      <c r="E42" s="2895" t="s">
        <v>3151</v>
      </c>
      <c r="F42" s="2895">
        <v>70</v>
      </c>
      <c r="G42" s="2895" t="s">
        <v>1939</v>
      </c>
      <c r="H42" s="2895">
        <v>280</v>
      </c>
      <c r="I42" s="2895" t="s">
        <v>3151</v>
      </c>
      <c r="J42" s="2895">
        <v>366</v>
      </c>
      <c r="K42" s="2895" t="s">
        <v>3151</v>
      </c>
      <c r="L42" s="2895">
        <v>532</v>
      </c>
      <c r="M42" s="2895" t="s">
        <v>3151</v>
      </c>
      <c r="N42" s="2895">
        <v>982</v>
      </c>
      <c r="O42" s="2881" t="s">
        <v>3151</v>
      </c>
      <c r="P42" s="2865" t="s">
        <v>3171</v>
      </c>
    </row>
    <row r="43" spans="1:16" ht="13.5">
      <c r="A43" s="2863" t="s">
        <v>3172</v>
      </c>
      <c r="B43" s="2895">
        <v>1498</v>
      </c>
      <c r="C43" s="2895" t="s">
        <v>3151</v>
      </c>
      <c r="D43" s="2895">
        <v>461</v>
      </c>
      <c r="E43" s="2895" t="s">
        <v>3151</v>
      </c>
      <c r="F43" s="2895">
        <v>789</v>
      </c>
      <c r="G43" s="2895" t="s">
        <v>3151</v>
      </c>
      <c r="H43" s="2895">
        <v>1550</v>
      </c>
      <c r="I43" s="2895" t="s">
        <v>1939</v>
      </c>
      <c r="J43" s="2895">
        <v>1754</v>
      </c>
      <c r="K43" s="2895" t="s">
        <v>3151</v>
      </c>
      <c r="L43" s="2895">
        <v>2284</v>
      </c>
      <c r="M43" s="2895" t="s">
        <v>3151</v>
      </c>
      <c r="N43" s="2895">
        <v>2731</v>
      </c>
      <c r="O43" s="2881" t="s">
        <v>3151</v>
      </c>
      <c r="P43" s="2865" t="s">
        <v>3173</v>
      </c>
    </row>
    <row r="44" spans="1:16" ht="25.5">
      <c r="A44" s="2863" t="s">
        <v>3174</v>
      </c>
      <c r="B44" s="2895">
        <v>1231</v>
      </c>
      <c r="C44" s="2895" t="s">
        <v>3151</v>
      </c>
      <c r="D44" s="2895">
        <v>715</v>
      </c>
      <c r="E44" s="2895" t="s">
        <v>3151</v>
      </c>
      <c r="F44" s="2895">
        <v>880</v>
      </c>
      <c r="G44" s="2895" t="s">
        <v>3151</v>
      </c>
      <c r="H44" s="2895">
        <v>1148</v>
      </c>
      <c r="I44" s="2895" t="s">
        <v>3151</v>
      </c>
      <c r="J44" s="2895">
        <v>1295</v>
      </c>
      <c r="K44" s="2895" t="s">
        <v>3151</v>
      </c>
      <c r="L44" s="2895">
        <v>1394</v>
      </c>
      <c r="M44" s="2895" t="s">
        <v>3151</v>
      </c>
      <c r="N44" s="2895">
        <v>2239</v>
      </c>
      <c r="O44" s="2881" t="s">
        <v>3151</v>
      </c>
      <c r="P44" s="2865" t="s">
        <v>3175</v>
      </c>
    </row>
    <row r="45" spans="1:16" ht="13.5">
      <c r="A45" s="2882" t="s">
        <v>3188</v>
      </c>
      <c r="B45" s="2897">
        <v>23148</v>
      </c>
      <c r="C45" s="2897" t="s">
        <v>3151</v>
      </c>
      <c r="D45" s="2897">
        <v>10522</v>
      </c>
      <c r="E45" s="2897" t="s">
        <v>3151</v>
      </c>
      <c r="F45" s="2897">
        <v>14673</v>
      </c>
      <c r="G45" s="2897" t="s">
        <v>3151</v>
      </c>
      <c r="H45" s="2897">
        <v>17425</v>
      </c>
      <c r="I45" s="2897" t="s">
        <v>3151</v>
      </c>
      <c r="J45" s="2897">
        <v>20816</v>
      </c>
      <c r="K45" s="2897" t="s">
        <v>3151</v>
      </c>
      <c r="L45" s="2897">
        <v>24799</v>
      </c>
      <c r="M45" s="2897" t="s">
        <v>3151</v>
      </c>
      <c r="N45" s="2897">
        <v>35149</v>
      </c>
      <c r="O45" s="2877" t="s">
        <v>3151</v>
      </c>
      <c r="P45" s="2887" t="s">
        <v>3188</v>
      </c>
    </row>
    <row r="46" spans="1:16" ht="25.5">
      <c r="A46" s="2863" t="s">
        <v>3152</v>
      </c>
      <c r="B46" s="2895">
        <v>3083</v>
      </c>
      <c r="C46" s="2895" t="s">
        <v>3151</v>
      </c>
      <c r="D46" s="2895">
        <v>1825</v>
      </c>
      <c r="E46" s="2895" t="s">
        <v>3151</v>
      </c>
      <c r="F46" s="2895">
        <v>2725</v>
      </c>
      <c r="G46" s="2895" t="s">
        <v>3151</v>
      </c>
      <c r="H46" s="2895">
        <v>2728</v>
      </c>
      <c r="I46" s="2895" t="s">
        <v>3151</v>
      </c>
      <c r="J46" s="2895">
        <v>2931</v>
      </c>
      <c r="K46" s="2895" t="s">
        <v>3151</v>
      </c>
      <c r="L46" s="2895">
        <v>3386</v>
      </c>
      <c r="M46" s="2895" t="s">
        <v>3151</v>
      </c>
      <c r="N46" s="2895">
        <v>3658</v>
      </c>
      <c r="O46" s="2881" t="s">
        <v>3151</v>
      </c>
      <c r="P46" s="2865" t="s">
        <v>3153</v>
      </c>
    </row>
    <row r="47" spans="1:16" ht="25.5">
      <c r="A47" s="2863" t="s">
        <v>3154</v>
      </c>
      <c r="B47" s="2895">
        <v>296</v>
      </c>
      <c r="C47" s="2895" t="s">
        <v>3151</v>
      </c>
      <c r="D47" s="2895" t="s">
        <v>65</v>
      </c>
      <c r="E47" s="2895" t="s">
        <v>3151</v>
      </c>
      <c r="F47" s="2895">
        <v>212</v>
      </c>
      <c r="G47" s="2895" t="s">
        <v>3151</v>
      </c>
      <c r="H47" s="2895">
        <v>257</v>
      </c>
      <c r="I47" s="2895" t="s">
        <v>3151</v>
      </c>
      <c r="J47" s="2895">
        <v>338</v>
      </c>
      <c r="K47" s="2895" t="s">
        <v>3151</v>
      </c>
      <c r="L47" s="2895">
        <v>355</v>
      </c>
      <c r="M47" s="2895" t="s">
        <v>3151</v>
      </c>
      <c r="N47" s="2895">
        <v>343</v>
      </c>
      <c r="O47" s="2881" t="s">
        <v>3151</v>
      </c>
      <c r="P47" s="2865" t="s">
        <v>3155</v>
      </c>
    </row>
    <row r="48" spans="1:16" ht="13.5">
      <c r="A48" s="2863" t="s">
        <v>3156</v>
      </c>
      <c r="B48" s="2895">
        <v>757</v>
      </c>
      <c r="C48" s="2895" t="s">
        <v>3151</v>
      </c>
      <c r="D48" s="2895">
        <v>153</v>
      </c>
      <c r="E48" s="2895" t="s">
        <v>3151</v>
      </c>
      <c r="F48" s="2895">
        <v>278</v>
      </c>
      <c r="G48" s="2895" t="s">
        <v>3151</v>
      </c>
      <c r="H48" s="2895">
        <v>398</v>
      </c>
      <c r="I48" s="2895" t="s">
        <v>3151</v>
      </c>
      <c r="J48" s="2895">
        <v>617</v>
      </c>
      <c r="K48" s="2895" t="s">
        <v>3151</v>
      </c>
      <c r="L48" s="2895">
        <v>813</v>
      </c>
      <c r="M48" s="2895" t="s">
        <v>3151</v>
      </c>
      <c r="N48" s="2895">
        <v>1456</v>
      </c>
      <c r="O48" s="2881" t="s">
        <v>3151</v>
      </c>
      <c r="P48" s="2865" t="s">
        <v>3157</v>
      </c>
    </row>
    <row r="49" spans="1:16" ht="25.5">
      <c r="A49" s="2863" t="s">
        <v>3158</v>
      </c>
      <c r="B49" s="2895">
        <v>7575</v>
      </c>
      <c r="C49" s="2895" t="s">
        <v>3151</v>
      </c>
      <c r="D49" s="2895">
        <v>4622</v>
      </c>
      <c r="E49" s="2895" t="s">
        <v>3151</v>
      </c>
      <c r="F49" s="2895">
        <v>5808</v>
      </c>
      <c r="G49" s="2895" t="s">
        <v>3151</v>
      </c>
      <c r="H49" s="2895">
        <v>6639</v>
      </c>
      <c r="I49" s="2895" t="s">
        <v>3151</v>
      </c>
      <c r="J49" s="2895">
        <v>7205</v>
      </c>
      <c r="K49" s="2895" t="s">
        <v>3151</v>
      </c>
      <c r="L49" s="2895">
        <v>8128</v>
      </c>
      <c r="M49" s="2895" t="s">
        <v>3151</v>
      </c>
      <c r="N49" s="2895">
        <v>9819</v>
      </c>
      <c r="O49" s="2881" t="s">
        <v>3151</v>
      </c>
      <c r="P49" s="2865" t="s">
        <v>3159</v>
      </c>
    </row>
    <row r="50" spans="1:16" ht="38.25">
      <c r="A50" s="2863" t="s">
        <v>3160</v>
      </c>
      <c r="B50" s="2895">
        <v>977</v>
      </c>
      <c r="C50" s="2895" t="s">
        <v>3151</v>
      </c>
      <c r="D50" s="2895">
        <v>418</v>
      </c>
      <c r="E50" s="2895" t="s">
        <v>1939</v>
      </c>
      <c r="F50" s="2895">
        <v>490</v>
      </c>
      <c r="G50" s="2895" t="s">
        <v>3151</v>
      </c>
      <c r="H50" s="2895">
        <v>409</v>
      </c>
      <c r="I50" s="2895" t="s">
        <v>3151</v>
      </c>
      <c r="J50" s="2895">
        <v>755</v>
      </c>
      <c r="K50" s="2895" t="s">
        <v>3151</v>
      </c>
      <c r="L50" s="2895">
        <v>842</v>
      </c>
      <c r="M50" s="2895" t="s">
        <v>3151</v>
      </c>
      <c r="N50" s="2895">
        <v>1952</v>
      </c>
      <c r="O50" s="2881" t="s">
        <v>3151</v>
      </c>
      <c r="P50" s="2865" t="s">
        <v>3161</v>
      </c>
    </row>
    <row r="51" spans="1:16" ht="13.5">
      <c r="A51" s="2863" t="s">
        <v>3162</v>
      </c>
      <c r="B51" s="2895">
        <v>1210</v>
      </c>
      <c r="C51" s="2895" t="s">
        <v>3151</v>
      </c>
      <c r="D51" s="2895">
        <v>1056</v>
      </c>
      <c r="E51" s="2895" t="s">
        <v>3151</v>
      </c>
      <c r="F51" s="2895">
        <v>1079</v>
      </c>
      <c r="G51" s="2895" t="s">
        <v>3151</v>
      </c>
      <c r="H51" s="2895">
        <v>938</v>
      </c>
      <c r="I51" s="2895" t="s">
        <v>3151</v>
      </c>
      <c r="J51" s="2895">
        <v>1050</v>
      </c>
      <c r="K51" s="2895" t="s">
        <v>3151</v>
      </c>
      <c r="L51" s="2895">
        <v>1203</v>
      </c>
      <c r="M51" s="2895" t="s">
        <v>3151</v>
      </c>
      <c r="N51" s="2895">
        <v>1560</v>
      </c>
      <c r="O51" s="2881" t="s">
        <v>3151</v>
      </c>
      <c r="P51" s="2865" t="s">
        <v>3163</v>
      </c>
    </row>
    <row r="52" spans="1:16" ht="13.5">
      <c r="A52" s="2863" t="s">
        <v>3164</v>
      </c>
      <c r="B52" s="2895">
        <v>3078</v>
      </c>
      <c r="C52" s="2895" t="s">
        <v>3151</v>
      </c>
      <c r="D52" s="2895">
        <v>483</v>
      </c>
      <c r="E52" s="2895" t="s">
        <v>3151</v>
      </c>
      <c r="F52" s="2895">
        <v>1456</v>
      </c>
      <c r="G52" s="2895" t="s">
        <v>3151</v>
      </c>
      <c r="H52" s="2895">
        <v>2493</v>
      </c>
      <c r="I52" s="2895" t="s">
        <v>3151</v>
      </c>
      <c r="J52" s="2895">
        <v>2868</v>
      </c>
      <c r="K52" s="2895" t="s">
        <v>3151</v>
      </c>
      <c r="L52" s="2895">
        <v>3461</v>
      </c>
      <c r="M52" s="2895" t="s">
        <v>3151</v>
      </c>
      <c r="N52" s="2895">
        <v>5032</v>
      </c>
      <c r="O52" s="2881" t="s">
        <v>3151</v>
      </c>
      <c r="P52" s="2865" t="s">
        <v>3165</v>
      </c>
    </row>
    <row r="53" spans="1:16" ht="13.5">
      <c r="A53" s="2863" t="s">
        <v>3166</v>
      </c>
      <c r="B53" s="2895">
        <v>737</v>
      </c>
      <c r="C53" s="2895" t="s">
        <v>3151</v>
      </c>
      <c r="D53" s="2895">
        <v>324</v>
      </c>
      <c r="E53" s="2895" t="s">
        <v>3151</v>
      </c>
      <c r="F53" s="2895">
        <v>581</v>
      </c>
      <c r="G53" s="2895" t="s">
        <v>3151</v>
      </c>
      <c r="H53" s="2895">
        <v>684</v>
      </c>
      <c r="I53" s="2895" t="s">
        <v>3151</v>
      </c>
      <c r="J53" s="2895">
        <v>732</v>
      </c>
      <c r="K53" s="2895" t="s">
        <v>3151</v>
      </c>
      <c r="L53" s="2895">
        <v>811</v>
      </c>
      <c r="M53" s="2895" t="s">
        <v>3151</v>
      </c>
      <c r="N53" s="2895">
        <v>923</v>
      </c>
      <c r="O53" s="2881" t="s">
        <v>3151</v>
      </c>
      <c r="P53" s="2865" t="s">
        <v>3167</v>
      </c>
    </row>
    <row r="54" spans="1:16" ht="13.5">
      <c r="A54" s="2863" t="s">
        <v>3168</v>
      </c>
      <c r="B54" s="2895">
        <v>1138</v>
      </c>
      <c r="C54" s="2895" t="s">
        <v>3151</v>
      </c>
      <c r="D54" s="2895">
        <v>220</v>
      </c>
      <c r="E54" s="2895" t="s">
        <v>3151</v>
      </c>
      <c r="F54" s="2895">
        <v>413</v>
      </c>
      <c r="G54" s="2895" t="s">
        <v>3151</v>
      </c>
      <c r="H54" s="2895">
        <v>613</v>
      </c>
      <c r="I54" s="2895" t="s">
        <v>3151</v>
      </c>
      <c r="J54" s="2895">
        <v>903</v>
      </c>
      <c r="K54" s="2895" t="s">
        <v>3151</v>
      </c>
      <c r="L54" s="2895">
        <v>1229</v>
      </c>
      <c r="M54" s="2895" t="s">
        <v>3151</v>
      </c>
      <c r="N54" s="2895">
        <v>2200</v>
      </c>
      <c r="O54" s="2881" t="s">
        <v>3151</v>
      </c>
      <c r="P54" s="2865" t="s">
        <v>3169</v>
      </c>
    </row>
    <row r="55" spans="1:16" ht="13.5">
      <c r="A55" s="2863" t="s">
        <v>3170</v>
      </c>
      <c r="B55" s="2895">
        <v>690</v>
      </c>
      <c r="C55" s="2895" t="s">
        <v>3151</v>
      </c>
      <c r="D55" s="2895" t="s">
        <v>65</v>
      </c>
      <c r="E55" s="2895" t="s">
        <v>3151</v>
      </c>
      <c r="F55" s="2895">
        <v>51</v>
      </c>
      <c r="G55" s="2895" t="s">
        <v>1939</v>
      </c>
      <c r="H55" s="2895" t="s">
        <v>65</v>
      </c>
      <c r="I55" s="2895" t="s">
        <v>3151</v>
      </c>
      <c r="J55" s="2895">
        <v>525</v>
      </c>
      <c r="K55" s="2895" t="s">
        <v>3151</v>
      </c>
      <c r="L55" s="2895">
        <v>683</v>
      </c>
      <c r="M55" s="2895" t="s">
        <v>3151</v>
      </c>
      <c r="N55" s="2895">
        <v>1649</v>
      </c>
      <c r="O55" s="2881" t="s">
        <v>3151</v>
      </c>
      <c r="P55" s="2865" t="s">
        <v>3171</v>
      </c>
    </row>
    <row r="56" spans="1:16" ht="13.5">
      <c r="A56" s="2863" t="s">
        <v>3172</v>
      </c>
      <c r="B56" s="2895">
        <v>2044</v>
      </c>
      <c r="C56" s="2895" t="s">
        <v>3151</v>
      </c>
      <c r="D56" s="2895">
        <v>740</v>
      </c>
      <c r="E56" s="2895" t="s">
        <v>3151</v>
      </c>
      <c r="F56" s="2895">
        <v>729</v>
      </c>
      <c r="G56" s="2895" t="s">
        <v>3151</v>
      </c>
      <c r="H56" s="2895">
        <v>1067</v>
      </c>
      <c r="I56" s="2895" t="s">
        <v>3151</v>
      </c>
      <c r="J56" s="2895">
        <v>1610</v>
      </c>
      <c r="K56" s="2895" t="s">
        <v>3151</v>
      </c>
      <c r="L56" s="2895">
        <v>2119</v>
      </c>
      <c r="M56" s="2895" t="s">
        <v>3151</v>
      </c>
      <c r="N56" s="2895">
        <v>3968</v>
      </c>
      <c r="O56" s="2881" t="s">
        <v>3151</v>
      </c>
      <c r="P56" s="2865" t="s">
        <v>3173</v>
      </c>
    </row>
    <row r="57" spans="1:16" ht="25.5">
      <c r="A57" s="2863" t="s">
        <v>3174</v>
      </c>
      <c r="B57" s="2895">
        <v>1564</v>
      </c>
      <c r="C57" s="2895" t="s">
        <v>3151</v>
      </c>
      <c r="D57" s="2895">
        <v>557</v>
      </c>
      <c r="E57" s="2895" t="s">
        <v>3151</v>
      </c>
      <c r="F57" s="2895">
        <v>850</v>
      </c>
      <c r="G57" s="2895" t="s">
        <v>3151</v>
      </c>
      <c r="H57" s="2895">
        <v>1014</v>
      </c>
      <c r="I57" s="2895" t="s">
        <v>3151</v>
      </c>
      <c r="J57" s="2895">
        <v>1282</v>
      </c>
      <c r="K57" s="2895" t="s">
        <v>3151</v>
      </c>
      <c r="L57" s="2895">
        <v>1770</v>
      </c>
      <c r="M57" s="2895" t="s">
        <v>3151</v>
      </c>
      <c r="N57" s="2895">
        <v>2590</v>
      </c>
      <c r="O57" s="2881" t="s">
        <v>3151</v>
      </c>
      <c r="P57" s="2865" t="s">
        <v>3175</v>
      </c>
    </row>
    <row r="58" spans="1:16" ht="13.5">
      <c r="A58" s="2882" t="s">
        <v>1127</v>
      </c>
      <c r="B58" s="2897">
        <v>17798</v>
      </c>
      <c r="C58" s="2897" t="s">
        <v>3151</v>
      </c>
      <c r="D58" s="2897">
        <v>9642</v>
      </c>
      <c r="E58" s="2897" t="s">
        <v>3151</v>
      </c>
      <c r="F58" s="2897">
        <v>13969</v>
      </c>
      <c r="G58" s="2897" t="s">
        <v>3151</v>
      </c>
      <c r="H58" s="2897">
        <v>18546</v>
      </c>
      <c r="I58" s="2897" t="s">
        <v>3151</v>
      </c>
      <c r="J58" s="2897">
        <v>20121</v>
      </c>
      <c r="K58" s="2897" t="s">
        <v>3151</v>
      </c>
      <c r="L58" s="2897">
        <v>22696</v>
      </c>
      <c r="M58" s="2897" t="s">
        <v>3151</v>
      </c>
      <c r="N58" s="2897">
        <v>28234</v>
      </c>
      <c r="O58" s="2877" t="s">
        <v>3151</v>
      </c>
      <c r="P58" s="2883" t="s">
        <v>1127</v>
      </c>
    </row>
    <row r="59" spans="1:16" ht="25.5">
      <c r="A59" s="2863" t="s">
        <v>3152</v>
      </c>
      <c r="B59" s="2895">
        <v>3053</v>
      </c>
      <c r="C59" s="2895" t="s">
        <v>3151</v>
      </c>
      <c r="D59" s="2895">
        <v>2250</v>
      </c>
      <c r="E59" s="2895" t="s">
        <v>3151</v>
      </c>
      <c r="F59" s="2895">
        <v>2889</v>
      </c>
      <c r="G59" s="2895" t="s">
        <v>3151</v>
      </c>
      <c r="H59" s="2895">
        <v>2985</v>
      </c>
      <c r="I59" s="2895" t="s">
        <v>3151</v>
      </c>
      <c r="J59" s="2895">
        <v>3329</v>
      </c>
      <c r="K59" s="2895" t="s">
        <v>3151</v>
      </c>
      <c r="L59" s="2895">
        <v>3520</v>
      </c>
      <c r="M59" s="2895" t="s">
        <v>3151</v>
      </c>
      <c r="N59" s="2895">
        <v>3592</v>
      </c>
      <c r="O59" s="2881" t="s">
        <v>3151</v>
      </c>
      <c r="P59" s="2865" t="s">
        <v>3153</v>
      </c>
    </row>
    <row r="60" spans="1:16" ht="25.5">
      <c r="A60" s="2863" t="s">
        <v>3154</v>
      </c>
      <c r="B60" s="2895">
        <v>343</v>
      </c>
      <c r="C60" s="2895" t="s">
        <v>3151</v>
      </c>
      <c r="D60" s="2895">
        <v>170</v>
      </c>
      <c r="E60" s="2895" t="s">
        <v>1939</v>
      </c>
      <c r="F60" s="2895">
        <v>272</v>
      </c>
      <c r="G60" s="2895" t="s">
        <v>3151</v>
      </c>
      <c r="H60" s="2895">
        <v>455</v>
      </c>
      <c r="I60" s="2895" t="s">
        <v>3151</v>
      </c>
      <c r="J60" s="2895">
        <v>424</v>
      </c>
      <c r="K60" s="2895" t="s">
        <v>3151</v>
      </c>
      <c r="L60" s="2895">
        <v>519</v>
      </c>
      <c r="M60" s="2895" t="s">
        <v>3151</v>
      </c>
      <c r="N60" s="2895">
        <v>301</v>
      </c>
      <c r="O60" s="2881" t="s">
        <v>3151</v>
      </c>
      <c r="P60" s="2865" t="s">
        <v>3155</v>
      </c>
    </row>
    <row r="61" spans="1:16" ht="13.5">
      <c r="A61" s="2863" t="s">
        <v>3156</v>
      </c>
      <c r="B61" s="2895">
        <v>545</v>
      </c>
      <c r="C61" s="2895" t="s">
        <v>3151</v>
      </c>
      <c r="D61" s="2895">
        <v>172</v>
      </c>
      <c r="E61" s="2895" t="s">
        <v>3151</v>
      </c>
      <c r="F61" s="2895">
        <v>310</v>
      </c>
      <c r="G61" s="2895" t="s">
        <v>3151</v>
      </c>
      <c r="H61" s="2895">
        <v>578</v>
      </c>
      <c r="I61" s="2895" t="s">
        <v>3151</v>
      </c>
      <c r="J61" s="2895">
        <v>720</v>
      </c>
      <c r="K61" s="2895" t="s">
        <v>3151</v>
      </c>
      <c r="L61" s="2895">
        <v>834</v>
      </c>
      <c r="M61" s="2895" t="s">
        <v>3151</v>
      </c>
      <c r="N61" s="2895">
        <v>955</v>
      </c>
      <c r="O61" s="2881" t="s">
        <v>3151</v>
      </c>
      <c r="P61" s="2865" t="s">
        <v>3157</v>
      </c>
    </row>
    <row r="62" spans="1:16" ht="25.5">
      <c r="A62" s="2863" t="s">
        <v>3158</v>
      </c>
      <c r="B62" s="2895">
        <v>5751</v>
      </c>
      <c r="C62" s="2895" t="s">
        <v>3151</v>
      </c>
      <c r="D62" s="2895">
        <v>3818</v>
      </c>
      <c r="E62" s="2895" t="s">
        <v>3151</v>
      </c>
      <c r="F62" s="2895">
        <v>4949</v>
      </c>
      <c r="G62" s="2895" t="s">
        <v>3151</v>
      </c>
      <c r="H62" s="2895">
        <v>5918</v>
      </c>
      <c r="I62" s="2895" t="s">
        <v>3151</v>
      </c>
      <c r="J62" s="2895">
        <v>6435</v>
      </c>
      <c r="K62" s="2895" t="s">
        <v>3151</v>
      </c>
      <c r="L62" s="2895">
        <v>6392</v>
      </c>
      <c r="M62" s="2895" t="s">
        <v>3151</v>
      </c>
      <c r="N62" s="2895">
        <v>8435</v>
      </c>
      <c r="O62" s="2881" t="s">
        <v>3151</v>
      </c>
      <c r="P62" s="2865" t="s">
        <v>3159</v>
      </c>
    </row>
    <row r="63" spans="1:16" ht="38.25">
      <c r="A63" s="2863" t="s">
        <v>3160</v>
      </c>
      <c r="B63" s="2895">
        <v>605</v>
      </c>
      <c r="C63" s="2895" t="s">
        <v>3151</v>
      </c>
      <c r="D63" s="2895">
        <v>316</v>
      </c>
      <c r="E63" s="2895" t="s">
        <v>3151</v>
      </c>
      <c r="F63" s="2895">
        <v>419</v>
      </c>
      <c r="G63" s="2895" t="s">
        <v>3151</v>
      </c>
      <c r="H63" s="2895">
        <v>465</v>
      </c>
      <c r="I63" s="2895" t="s">
        <v>3151</v>
      </c>
      <c r="J63" s="2895">
        <v>600</v>
      </c>
      <c r="K63" s="2895" t="s">
        <v>3151</v>
      </c>
      <c r="L63" s="2895">
        <v>824</v>
      </c>
      <c r="M63" s="2895" t="s">
        <v>3151</v>
      </c>
      <c r="N63" s="2895">
        <v>1337</v>
      </c>
      <c r="O63" s="2881" t="s">
        <v>3151</v>
      </c>
      <c r="P63" s="2865" t="s">
        <v>3161</v>
      </c>
    </row>
    <row r="64" spans="1:16" ht="13.5">
      <c r="A64" s="2863" t="s">
        <v>3162</v>
      </c>
      <c r="B64" s="2895">
        <v>1025</v>
      </c>
      <c r="C64" s="2895" t="s">
        <v>3151</v>
      </c>
      <c r="D64" s="2895">
        <v>871</v>
      </c>
      <c r="E64" s="2895" t="s">
        <v>3151</v>
      </c>
      <c r="F64" s="2895">
        <v>1094</v>
      </c>
      <c r="G64" s="2895" t="s">
        <v>3151</v>
      </c>
      <c r="H64" s="2895">
        <v>830</v>
      </c>
      <c r="I64" s="2895" t="s">
        <v>3151</v>
      </c>
      <c r="J64" s="2895">
        <v>941</v>
      </c>
      <c r="K64" s="2895" t="s">
        <v>3151</v>
      </c>
      <c r="L64" s="2895">
        <v>1041</v>
      </c>
      <c r="M64" s="2895" t="s">
        <v>3151</v>
      </c>
      <c r="N64" s="2895">
        <v>1379</v>
      </c>
      <c r="O64" s="2881" t="s">
        <v>3151</v>
      </c>
      <c r="P64" s="2865" t="s">
        <v>3163</v>
      </c>
    </row>
    <row r="65" spans="1:16" ht="13.5">
      <c r="A65" s="2863" t="s">
        <v>3164</v>
      </c>
      <c r="B65" s="2895">
        <v>2451</v>
      </c>
      <c r="C65" s="2895" t="s">
        <v>3151</v>
      </c>
      <c r="D65" s="2895">
        <v>405</v>
      </c>
      <c r="E65" s="2895" t="s">
        <v>3151</v>
      </c>
      <c r="F65" s="2895">
        <v>1516</v>
      </c>
      <c r="G65" s="2895" t="s">
        <v>3151</v>
      </c>
      <c r="H65" s="2895">
        <v>2932</v>
      </c>
      <c r="I65" s="2895" t="s">
        <v>1939</v>
      </c>
      <c r="J65" s="2895">
        <v>2576</v>
      </c>
      <c r="K65" s="2895" t="s">
        <v>3151</v>
      </c>
      <c r="L65" s="2895">
        <v>4113</v>
      </c>
      <c r="M65" s="2895" t="s">
        <v>3151</v>
      </c>
      <c r="N65" s="2895" t="s">
        <v>65</v>
      </c>
      <c r="O65" s="2881" t="s">
        <v>3151</v>
      </c>
      <c r="P65" s="2865" t="s">
        <v>3165</v>
      </c>
    </row>
    <row r="66" spans="1:16" ht="13.5">
      <c r="A66" s="2863" t="s">
        <v>3166</v>
      </c>
      <c r="B66" s="2895">
        <v>645</v>
      </c>
      <c r="C66" s="2895" t="s">
        <v>3151</v>
      </c>
      <c r="D66" s="2895">
        <v>281</v>
      </c>
      <c r="E66" s="2895" t="s">
        <v>3151</v>
      </c>
      <c r="F66" s="2895">
        <v>512</v>
      </c>
      <c r="G66" s="2895" t="s">
        <v>3151</v>
      </c>
      <c r="H66" s="2895">
        <v>730</v>
      </c>
      <c r="I66" s="2895" t="s">
        <v>3151</v>
      </c>
      <c r="J66" s="2895">
        <v>826</v>
      </c>
      <c r="K66" s="2895" t="s">
        <v>3151</v>
      </c>
      <c r="L66" s="2895">
        <v>831</v>
      </c>
      <c r="M66" s="2895" t="s">
        <v>3151</v>
      </c>
      <c r="N66" s="2895">
        <v>878</v>
      </c>
      <c r="O66" s="2881" t="s">
        <v>3151</v>
      </c>
      <c r="P66" s="2865" t="s">
        <v>3167</v>
      </c>
    </row>
    <row r="67" spans="1:16" ht="13.5">
      <c r="A67" s="2863" t="s">
        <v>3168</v>
      </c>
      <c r="B67" s="2895">
        <v>546</v>
      </c>
      <c r="C67" s="2895" t="s">
        <v>3151</v>
      </c>
      <c r="D67" s="2895">
        <v>118</v>
      </c>
      <c r="E67" s="2895" t="s">
        <v>3151</v>
      </c>
      <c r="F67" s="2895">
        <v>295</v>
      </c>
      <c r="G67" s="2895" t="s">
        <v>3151</v>
      </c>
      <c r="H67" s="2895">
        <v>485</v>
      </c>
      <c r="I67" s="2895" t="s">
        <v>3151</v>
      </c>
      <c r="J67" s="2895">
        <v>606</v>
      </c>
      <c r="K67" s="2895" t="s">
        <v>3151</v>
      </c>
      <c r="L67" s="2895">
        <v>940</v>
      </c>
      <c r="M67" s="2895" t="s">
        <v>3151</v>
      </c>
      <c r="N67" s="2895">
        <v>1225</v>
      </c>
      <c r="O67" s="2881" t="s">
        <v>3151</v>
      </c>
      <c r="P67" s="2865" t="s">
        <v>3169</v>
      </c>
    </row>
    <row r="68" spans="1:16" ht="13.5">
      <c r="A68" s="2863" t="s">
        <v>3170</v>
      </c>
      <c r="B68" s="2895">
        <v>228</v>
      </c>
      <c r="C68" s="2895" t="s">
        <v>3151</v>
      </c>
      <c r="D68" s="2895" t="s">
        <v>65</v>
      </c>
      <c r="E68" s="2895" t="s">
        <v>3151</v>
      </c>
      <c r="F68" s="2895" t="s">
        <v>65</v>
      </c>
      <c r="G68" s="2895" t="s">
        <v>3151</v>
      </c>
      <c r="H68" s="2895" t="s">
        <v>65</v>
      </c>
      <c r="I68" s="2895" t="s">
        <v>3151</v>
      </c>
      <c r="J68" s="2895">
        <v>248</v>
      </c>
      <c r="K68" s="2895" t="s">
        <v>3151</v>
      </c>
      <c r="L68" s="2895">
        <v>408</v>
      </c>
      <c r="M68" s="2895" t="s">
        <v>3151</v>
      </c>
      <c r="N68" s="2895">
        <v>736</v>
      </c>
      <c r="O68" s="2881" t="s">
        <v>1939</v>
      </c>
      <c r="P68" s="2865" t="s">
        <v>3171</v>
      </c>
    </row>
    <row r="69" spans="1:16" ht="13.5">
      <c r="A69" s="2863" t="s">
        <v>3172</v>
      </c>
      <c r="B69" s="2895">
        <v>1576</v>
      </c>
      <c r="C69" s="2895" t="s">
        <v>3151</v>
      </c>
      <c r="D69" s="2895">
        <v>636</v>
      </c>
      <c r="E69" s="2895" t="s">
        <v>3151</v>
      </c>
      <c r="F69" s="2895">
        <v>881</v>
      </c>
      <c r="G69" s="2895" t="s">
        <v>3151</v>
      </c>
      <c r="H69" s="2895" t="s">
        <v>65</v>
      </c>
      <c r="I69" s="2895" t="s">
        <v>3151</v>
      </c>
      <c r="J69" s="2895">
        <v>2225</v>
      </c>
      <c r="K69" s="2895" t="s">
        <v>3151</v>
      </c>
      <c r="L69" s="2895">
        <v>1952</v>
      </c>
      <c r="M69" s="2895" t="s">
        <v>3151</v>
      </c>
      <c r="N69" s="2895">
        <v>2741</v>
      </c>
      <c r="O69" s="2881" t="s">
        <v>3151</v>
      </c>
      <c r="P69" s="2865" t="s">
        <v>3173</v>
      </c>
    </row>
    <row r="70" spans="1:16" ht="25.5">
      <c r="A70" s="2863" t="s">
        <v>3174</v>
      </c>
      <c r="B70" s="2895">
        <v>1031</v>
      </c>
      <c r="C70" s="2895" t="s">
        <v>3151</v>
      </c>
      <c r="D70" s="2895">
        <v>599</v>
      </c>
      <c r="E70" s="2895" t="s">
        <v>3151</v>
      </c>
      <c r="F70" s="2895">
        <v>783</v>
      </c>
      <c r="G70" s="2895" t="s">
        <v>3151</v>
      </c>
      <c r="H70" s="2895">
        <v>1015</v>
      </c>
      <c r="I70" s="2895" t="s">
        <v>3151</v>
      </c>
      <c r="J70" s="2895">
        <v>1192</v>
      </c>
      <c r="K70" s="2895" t="s">
        <v>3151</v>
      </c>
      <c r="L70" s="2895">
        <v>1324</v>
      </c>
      <c r="M70" s="2895" t="s">
        <v>3151</v>
      </c>
      <c r="N70" s="2895">
        <v>1625</v>
      </c>
      <c r="O70" s="2881" t="s">
        <v>3151</v>
      </c>
      <c r="P70" s="2865" t="s">
        <v>3175</v>
      </c>
    </row>
    <row r="71" spans="1:16" ht="13.5">
      <c r="A71" s="2882" t="s">
        <v>1128</v>
      </c>
      <c r="B71" s="2897">
        <v>20459</v>
      </c>
      <c r="C71" s="2897" t="s">
        <v>3151</v>
      </c>
      <c r="D71" s="2897">
        <v>9876</v>
      </c>
      <c r="E71" s="2897" t="s">
        <v>3151</v>
      </c>
      <c r="F71" s="2897">
        <v>15571</v>
      </c>
      <c r="G71" s="2897" t="s">
        <v>3151</v>
      </c>
      <c r="H71" s="2897">
        <v>16909</v>
      </c>
      <c r="I71" s="2897" t="s">
        <v>3151</v>
      </c>
      <c r="J71" s="2897">
        <v>21267</v>
      </c>
      <c r="K71" s="2897" t="s">
        <v>3151</v>
      </c>
      <c r="L71" s="2897">
        <v>24716</v>
      </c>
      <c r="M71" s="2897" t="s">
        <v>3151</v>
      </c>
      <c r="N71" s="2897">
        <v>30158</v>
      </c>
      <c r="O71" s="2877" t="s">
        <v>3151</v>
      </c>
      <c r="P71" s="2883" t="s">
        <v>1128</v>
      </c>
    </row>
    <row r="72" spans="1:16" ht="25.5">
      <c r="A72" s="2863" t="s">
        <v>3152</v>
      </c>
      <c r="B72" s="2895">
        <v>2964</v>
      </c>
      <c r="C72" s="2895" t="s">
        <v>3151</v>
      </c>
      <c r="D72" s="2895">
        <v>2079</v>
      </c>
      <c r="E72" s="2895" t="s">
        <v>3151</v>
      </c>
      <c r="F72" s="2895">
        <v>2972</v>
      </c>
      <c r="G72" s="2895" t="s">
        <v>3151</v>
      </c>
      <c r="H72" s="2895">
        <v>2771</v>
      </c>
      <c r="I72" s="2895" t="s">
        <v>3151</v>
      </c>
      <c r="J72" s="2895">
        <v>2889</v>
      </c>
      <c r="K72" s="2895" t="s">
        <v>3151</v>
      </c>
      <c r="L72" s="2895">
        <v>3161</v>
      </c>
      <c r="M72" s="2895" t="s">
        <v>3151</v>
      </c>
      <c r="N72" s="2895">
        <v>3394</v>
      </c>
      <c r="O72" s="2881" t="s">
        <v>3151</v>
      </c>
      <c r="P72" s="2865" t="s">
        <v>3153</v>
      </c>
    </row>
    <row r="73" spans="1:16" ht="25.5">
      <c r="A73" s="2863" t="s">
        <v>3154</v>
      </c>
      <c r="B73" s="2895">
        <v>432</v>
      </c>
      <c r="C73" s="2895" t="s">
        <v>3151</v>
      </c>
      <c r="D73" s="2895">
        <v>153</v>
      </c>
      <c r="E73" s="2895" t="s">
        <v>1939</v>
      </c>
      <c r="F73" s="2895">
        <v>381</v>
      </c>
      <c r="G73" s="2895" t="s">
        <v>3151</v>
      </c>
      <c r="H73" s="2895">
        <v>421</v>
      </c>
      <c r="I73" s="2895" t="s">
        <v>1939</v>
      </c>
      <c r="J73" s="2895">
        <v>505</v>
      </c>
      <c r="K73" s="2895" t="s">
        <v>3151</v>
      </c>
      <c r="L73" s="2895">
        <v>489</v>
      </c>
      <c r="M73" s="2895" t="s">
        <v>3151</v>
      </c>
      <c r="N73" s="2895">
        <v>507</v>
      </c>
      <c r="O73" s="2881" t="s">
        <v>3151</v>
      </c>
      <c r="P73" s="2865" t="s">
        <v>3155</v>
      </c>
    </row>
    <row r="74" spans="1:16" ht="13.5">
      <c r="A74" s="2863" t="s">
        <v>3156</v>
      </c>
      <c r="B74" s="2895">
        <v>740</v>
      </c>
      <c r="C74" s="2895" t="s">
        <v>3151</v>
      </c>
      <c r="D74" s="2895">
        <v>156</v>
      </c>
      <c r="E74" s="2895" t="s">
        <v>3151</v>
      </c>
      <c r="F74" s="2895">
        <v>358</v>
      </c>
      <c r="G74" s="2895" t="s">
        <v>3151</v>
      </c>
      <c r="H74" s="2895">
        <v>488</v>
      </c>
      <c r="I74" s="2895" t="s">
        <v>3151</v>
      </c>
      <c r="J74" s="2895">
        <v>747</v>
      </c>
      <c r="K74" s="2895" t="s">
        <v>3151</v>
      </c>
      <c r="L74" s="2895">
        <v>1168</v>
      </c>
      <c r="M74" s="2895" t="s">
        <v>3151</v>
      </c>
      <c r="N74" s="2895">
        <v>1310</v>
      </c>
      <c r="O74" s="2881" t="s">
        <v>3151</v>
      </c>
      <c r="P74" s="2865" t="s">
        <v>3157</v>
      </c>
    </row>
    <row r="75" spans="1:16" ht="25.5">
      <c r="A75" s="2863" t="s">
        <v>3158</v>
      </c>
      <c r="B75" s="2895">
        <v>6402</v>
      </c>
      <c r="C75" s="2895" t="s">
        <v>3151</v>
      </c>
      <c r="D75" s="2895">
        <v>3964</v>
      </c>
      <c r="E75" s="2895" t="s">
        <v>3151</v>
      </c>
      <c r="F75" s="2895">
        <v>5586</v>
      </c>
      <c r="G75" s="2895" t="s">
        <v>3151</v>
      </c>
      <c r="H75" s="2895">
        <v>5732</v>
      </c>
      <c r="I75" s="2895" t="s">
        <v>3151</v>
      </c>
      <c r="J75" s="2895">
        <v>6486</v>
      </c>
      <c r="K75" s="2895" t="s">
        <v>3151</v>
      </c>
      <c r="L75" s="2895">
        <v>7335</v>
      </c>
      <c r="M75" s="2895" t="s">
        <v>3151</v>
      </c>
      <c r="N75" s="2895">
        <v>8217</v>
      </c>
      <c r="O75" s="2881" t="s">
        <v>3151</v>
      </c>
      <c r="P75" s="2865" t="s">
        <v>3159</v>
      </c>
    </row>
    <row r="76" spans="1:16" ht="38.25">
      <c r="A76" s="2863" t="s">
        <v>3160</v>
      </c>
      <c r="B76" s="2895">
        <v>644</v>
      </c>
      <c r="C76" s="2895" t="s">
        <v>3151</v>
      </c>
      <c r="D76" s="2895">
        <v>307</v>
      </c>
      <c r="E76" s="2895" t="s">
        <v>3151</v>
      </c>
      <c r="F76" s="2895">
        <v>393</v>
      </c>
      <c r="G76" s="2895" t="s">
        <v>3151</v>
      </c>
      <c r="H76" s="2895">
        <v>387</v>
      </c>
      <c r="I76" s="2895" t="s">
        <v>3151</v>
      </c>
      <c r="J76" s="2895">
        <v>664</v>
      </c>
      <c r="K76" s="2895" t="s">
        <v>3151</v>
      </c>
      <c r="L76" s="2895">
        <v>810</v>
      </c>
      <c r="M76" s="2895" t="s">
        <v>3151</v>
      </c>
      <c r="N76" s="2895">
        <v>1169</v>
      </c>
      <c r="O76" s="2881" t="s">
        <v>3151</v>
      </c>
      <c r="P76" s="2865" t="s">
        <v>3161</v>
      </c>
    </row>
    <row r="77" spans="1:16" ht="13.5">
      <c r="A77" s="2863" t="s">
        <v>3162</v>
      </c>
      <c r="B77" s="2895">
        <v>1062</v>
      </c>
      <c r="C77" s="2895" t="s">
        <v>3151</v>
      </c>
      <c r="D77" s="2895">
        <v>951</v>
      </c>
      <c r="E77" s="2895" t="s">
        <v>3151</v>
      </c>
      <c r="F77" s="2895">
        <v>1150</v>
      </c>
      <c r="G77" s="2895" t="s">
        <v>3151</v>
      </c>
      <c r="H77" s="2895">
        <v>775</v>
      </c>
      <c r="I77" s="2895" t="s">
        <v>3151</v>
      </c>
      <c r="J77" s="2895">
        <v>906</v>
      </c>
      <c r="K77" s="2895" t="s">
        <v>3151</v>
      </c>
      <c r="L77" s="2895">
        <v>1103</v>
      </c>
      <c r="M77" s="2895" t="s">
        <v>3151</v>
      </c>
      <c r="N77" s="2895">
        <v>1302</v>
      </c>
      <c r="O77" s="2881" t="s">
        <v>3151</v>
      </c>
      <c r="P77" s="2865" t="s">
        <v>3163</v>
      </c>
    </row>
    <row r="78" spans="1:16" ht="13.5">
      <c r="A78" s="2863" t="s">
        <v>3164</v>
      </c>
      <c r="B78" s="2895">
        <v>2710</v>
      </c>
      <c r="C78" s="2895" t="s">
        <v>3151</v>
      </c>
      <c r="D78" s="2895" t="s">
        <v>65</v>
      </c>
      <c r="E78" s="2895" t="s">
        <v>3151</v>
      </c>
      <c r="F78" s="2895">
        <v>1458</v>
      </c>
      <c r="G78" s="2895" t="s">
        <v>3151</v>
      </c>
      <c r="H78" s="2895">
        <v>1673</v>
      </c>
      <c r="I78" s="2895" t="s">
        <v>3151</v>
      </c>
      <c r="J78" s="2895">
        <v>2917</v>
      </c>
      <c r="K78" s="2895" t="s">
        <v>3151</v>
      </c>
      <c r="L78" s="2895">
        <v>3783</v>
      </c>
      <c r="M78" s="2895" t="s">
        <v>3151</v>
      </c>
      <c r="N78" s="2895">
        <v>5033</v>
      </c>
      <c r="O78" s="2881" t="s">
        <v>3151</v>
      </c>
      <c r="P78" s="2865" t="s">
        <v>3165</v>
      </c>
    </row>
    <row r="79" spans="1:16" ht="13.5">
      <c r="A79" s="2863" t="s">
        <v>3166</v>
      </c>
      <c r="B79" s="2895">
        <v>643</v>
      </c>
      <c r="C79" s="2895" t="s">
        <v>3151</v>
      </c>
      <c r="D79" s="2895">
        <v>244</v>
      </c>
      <c r="E79" s="2895" t="s">
        <v>3151</v>
      </c>
      <c r="F79" s="2895">
        <v>500</v>
      </c>
      <c r="G79" s="2895" t="s">
        <v>3151</v>
      </c>
      <c r="H79" s="2895">
        <v>611</v>
      </c>
      <c r="I79" s="2895" t="s">
        <v>3151</v>
      </c>
      <c r="J79" s="2895">
        <v>728</v>
      </c>
      <c r="K79" s="2895" t="s">
        <v>3151</v>
      </c>
      <c r="L79" s="2895">
        <v>777</v>
      </c>
      <c r="M79" s="2895" t="s">
        <v>3151</v>
      </c>
      <c r="N79" s="2895">
        <v>835</v>
      </c>
      <c r="O79" s="2881" t="s">
        <v>3151</v>
      </c>
      <c r="P79" s="2865" t="s">
        <v>3167</v>
      </c>
    </row>
    <row r="80" spans="1:16" ht="13.5">
      <c r="A80" s="2863" t="s">
        <v>3168</v>
      </c>
      <c r="B80" s="2895">
        <v>829</v>
      </c>
      <c r="C80" s="2895" t="s">
        <v>3151</v>
      </c>
      <c r="D80" s="2895">
        <v>193</v>
      </c>
      <c r="E80" s="2895" t="s">
        <v>3151</v>
      </c>
      <c r="F80" s="2895">
        <v>455</v>
      </c>
      <c r="G80" s="2895" t="s">
        <v>3151</v>
      </c>
      <c r="H80" s="2895">
        <v>494</v>
      </c>
      <c r="I80" s="2895" t="s">
        <v>3151</v>
      </c>
      <c r="J80" s="2895">
        <v>816</v>
      </c>
      <c r="K80" s="2895" t="s">
        <v>3151</v>
      </c>
      <c r="L80" s="2895">
        <v>1091</v>
      </c>
      <c r="M80" s="2895" t="s">
        <v>3151</v>
      </c>
      <c r="N80" s="2895">
        <v>1690</v>
      </c>
      <c r="O80" s="2881" t="s">
        <v>3151</v>
      </c>
      <c r="P80" s="2865" t="s">
        <v>3169</v>
      </c>
    </row>
    <row r="81" spans="1:16" ht="13.5">
      <c r="A81" s="2863" t="s">
        <v>3170</v>
      </c>
      <c r="B81" s="2895">
        <v>321</v>
      </c>
      <c r="C81" s="2895" t="s">
        <v>3151</v>
      </c>
      <c r="D81" s="2895" t="s">
        <v>65</v>
      </c>
      <c r="E81" s="2895" t="s">
        <v>3151</v>
      </c>
      <c r="F81" s="2895" t="s">
        <v>65</v>
      </c>
      <c r="G81" s="2895" t="s">
        <v>3151</v>
      </c>
      <c r="H81" s="2895" t="s">
        <v>65</v>
      </c>
      <c r="I81" s="2895" t="s">
        <v>3151</v>
      </c>
      <c r="J81" s="2895">
        <v>287</v>
      </c>
      <c r="K81" s="2895" t="s">
        <v>3151</v>
      </c>
      <c r="L81" s="2895">
        <v>406</v>
      </c>
      <c r="M81" s="2895" t="s">
        <v>3151</v>
      </c>
      <c r="N81" s="2895">
        <v>843</v>
      </c>
      <c r="O81" s="2881" t="s">
        <v>3151</v>
      </c>
      <c r="P81" s="2865" t="s">
        <v>3171</v>
      </c>
    </row>
    <row r="82" spans="1:16" ht="13.5">
      <c r="A82" s="2863" t="s">
        <v>3172</v>
      </c>
      <c r="B82" s="2895">
        <v>2318</v>
      </c>
      <c r="C82" s="2895" t="s">
        <v>3151</v>
      </c>
      <c r="D82" s="2895">
        <v>771</v>
      </c>
      <c r="E82" s="2895" t="s">
        <v>1939</v>
      </c>
      <c r="F82" s="2895">
        <v>1412</v>
      </c>
      <c r="G82" s="2895" t="s">
        <v>3151</v>
      </c>
      <c r="H82" s="2895">
        <v>2346</v>
      </c>
      <c r="I82" s="2895" t="s">
        <v>3151</v>
      </c>
      <c r="J82" s="2895">
        <v>2606</v>
      </c>
      <c r="K82" s="2895" t="s">
        <v>3151</v>
      </c>
      <c r="L82" s="2895">
        <v>2809</v>
      </c>
      <c r="M82" s="2895" t="s">
        <v>3151</v>
      </c>
      <c r="N82" s="2895">
        <v>3651</v>
      </c>
      <c r="O82" s="2881" t="s">
        <v>3151</v>
      </c>
      <c r="P82" s="2865" t="s">
        <v>3173</v>
      </c>
    </row>
    <row r="83" spans="1:16" ht="25.5">
      <c r="A83" s="2863" t="s">
        <v>3174</v>
      </c>
      <c r="B83" s="2895">
        <v>1397</v>
      </c>
      <c r="C83" s="2895" t="s">
        <v>3151</v>
      </c>
      <c r="D83" s="2895">
        <v>569</v>
      </c>
      <c r="E83" s="2895" t="s">
        <v>3151</v>
      </c>
      <c r="F83" s="2895">
        <v>841</v>
      </c>
      <c r="G83" s="2895" t="s">
        <v>3151</v>
      </c>
      <c r="H83" s="2895">
        <v>864</v>
      </c>
      <c r="I83" s="2895" t="s">
        <v>3151</v>
      </c>
      <c r="J83" s="2895">
        <v>1716</v>
      </c>
      <c r="K83" s="2895" t="s">
        <v>3151</v>
      </c>
      <c r="L83" s="2895">
        <v>1785</v>
      </c>
      <c r="M83" s="2895" t="s">
        <v>3151</v>
      </c>
      <c r="N83" s="2895">
        <v>2207</v>
      </c>
      <c r="O83" s="2881" t="s">
        <v>3151</v>
      </c>
      <c r="P83" s="2865" t="s">
        <v>3175</v>
      </c>
    </row>
    <row r="84" spans="1:16" ht="13.5">
      <c r="A84" s="2882" t="s">
        <v>3189</v>
      </c>
      <c r="B84" s="2897">
        <v>16856</v>
      </c>
      <c r="C84" s="2897" t="s">
        <v>3151</v>
      </c>
      <c r="D84" s="2897">
        <v>8533</v>
      </c>
      <c r="E84" s="2897" t="s">
        <v>3151</v>
      </c>
      <c r="F84" s="2897">
        <v>13623</v>
      </c>
      <c r="G84" s="2897" t="s">
        <v>3151</v>
      </c>
      <c r="H84" s="2897">
        <v>14861</v>
      </c>
      <c r="I84" s="2897" t="s">
        <v>3151</v>
      </c>
      <c r="J84" s="2897">
        <v>18299</v>
      </c>
      <c r="K84" s="2897" t="s">
        <v>3151</v>
      </c>
      <c r="L84" s="2897">
        <v>23703</v>
      </c>
      <c r="M84" s="2897" t="s">
        <v>3151</v>
      </c>
      <c r="N84" s="2897">
        <v>25925</v>
      </c>
      <c r="O84" s="2877" t="s">
        <v>3151</v>
      </c>
      <c r="P84" s="2883" t="s">
        <v>3189</v>
      </c>
    </row>
    <row r="85" spans="1:16" ht="25.5">
      <c r="A85" s="2863" t="s">
        <v>3152</v>
      </c>
      <c r="B85" s="2895">
        <v>2463</v>
      </c>
      <c r="C85" s="2895" t="s">
        <v>3151</v>
      </c>
      <c r="D85" s="2895">
        <v>1512</v>
      </c>
      <c r="E85" s="2895" t="s">
        <v>3151</v>
      </c>
      <c r="F85" s="2895">
        <v>2259</v>
      </c>
      <c r="G85" s="2895" t="s">
        <v>3151</v>
      </c>
      <c r="H85" s="2895">
        <v>2207</v>
      </c>
      <c r="I85" s="2895" t="s">
        <v>3151</v>
      </c>
      <c r="J85" s="2895">
        <v>3014</v>
      </c>
      <c r="K85" s="2895" t="s">
        <v>3151</v>
      </c>
      <c r="L85" s="2895">
        <v>2679</v>
      </c>
      <c r="M85" s="2895" t="s">
        <v>3151</v>
      </c>
      <c r="N85" s="2895">
        <v>3207</v>
      </c>
      <c r="O85" s="2881" t="s">
        <v>3151</v>
      </c>
      <c r="P85" s="2865" t="s">
        <v>3153</v>
      </c>
    </row>
    <row r="86" spans="1:16" ht="25.5">
      <c r="A86" s="2863" t="s">
        <v>3154</v>
      </c>
      <c r="B86" s="2895">
        <v>354</v>
      </c>
      <c r="C86" s="2895" t="s">
        <v>3151</v>
      </c>
      <c r="D86" s="2895">
        <v>298</v>
      </c>
      <c r="E86" s="2895" t="s">
        <v>1939</v>
      </c>
      <c r="F86" s="2895">
        <v>358</v>
      </c>
      <c r="G86" s="2895" t="s">
        <v>3151</v>
      </c>
      <c r="H86" s="2895">
        <v>303</v>
      </c>
      <c r="I86" s="2895" t="s">
        <v>3151</v>
      </c>
      <c r="J86" s="2895">
        <v>370</v>
      </c>
      <c r="K86" s="2895" t="s">
        <v>3151</v>
      </c>
      <c r="L86" s="2895">
        <v>269</v>
      </c>
      <c r="M86" s="2895" t="s">
        <v>1939</v>
      </c>
      <c r="N86" s="2895">
        <v>549</v>
      </c>
      <c r="O86" s="2881" t="s">
        <v>1939</v>
      </c>
      <c r="P86" s="2865" t="s">
        <v>3155</v>
      </c>
    </row>
    <row r="87" spans="1:16" ht="13.5">
      <c r="A87" s="2863" t="s">
        <v>3156</v>
      </c>
      <c r="B87" s="2895">
        <v>501</v>
      </c>
      <c r="C87" s="2895" t="s">
        <v>3151</v>
      </c>
      <c r="D87" s="2895">
        <v>104</v>
      </c>
      <c r="E87" s="2895" t="s">
        <v>1939</v>
      </c>
      <c r="F87" s="2895">
        <v>284</v>
      </c>
      <c r="G87" s="2895" t="s">
        <v>3151</v>
      </c>
      <c r="H87" s="2895">
        <v>352</v>
      </c>
      <c r="I87" s="2895" t="s">
        <v>3151</v>
      </c>
      <c r="J87" s="2895">
        <v>672</v>
      </c>
      <c r="K87" s="2895" t="s">
        <v>3151</v>
      </c>
      <c r="L87" s="2895">
        <v>833</v>
      </c>
      <c r="M87" s="2895" t="s">
        <v>3151</v>
      </c>
      <c r="N87" s="2895">
        <v>995</v>
      </c>
      <c r="O87" s="2881" t="s">
        <v>3151</v>
      </c>
      <c r="P87" s="2865" t="s">
        <v>3157</v>
      </c>
    </row>
    <row r="88" spans="1:16" ht="25.5">
      <c r="A88" s="2863" t="s">
        <v>3158</v>
      </c>
      <c r="B88" s="2895">
        <v>6276</v>
      </c>
      <c r="C88" s="2895" t="s">
        <v>3151</v>
      </c>
      <c r="D88" s="2895">
        <v>3766</v>
      </c>
      <c r="E88" s="2895" t="s">
        <v>3151</v>
      </c>
      <c r="F88" s="2895">
        <v>5687</v>
      </c>
      <c r="G88" s="2895" t="s">
        <v>3151</v>
      </c>
      <c r="H88" s="2895">
        <v>5888</v>
      </c>
      <c r="I88" s="2895" t="s">
        <v>3151</v>
      </c>
      <c r="J88" s="2895">
        <v>6229</v>
      </c>
      <c r="K88" s="2895" t="s">
        <v>3151</v>
      </c>
      <c r="L88" s="2895">
        <v>8040</v>
      </c>
      <c r="M88" s="2895" t="s">
        <v>3151</v>
      </c>
      <c r="N88" s="2895">
        <v>8886</v>
      </c>
      <c r="O88" s="2881" t="s">
        <v>3151</v>
      </c>
      <c r="P88" s="2865" t="s">
        <v>3159</v>
      </c>
    </row>
    <row r="89" spans="1:16" ht="38.25">
      <c r="A89" s="2863" t="s">
        <v>3160</v>
      </c>
      <c r="B89" s="2895">
        <v>720</v>
      </c>
      <c r="C89" s="2895" t="s">
        <v>3151</v>
      </c>
      <c r="D89" s="2895">
        <v>236</v>
      </c>
      <c r="E89" s="2895" t="s">
        <v>3151</v>
      </c>
      <c r="F89" s="2895">
        <v>485</v>
      </c>
      <c r="G89" s="2895" t="s">
        <v>3151</v>
      </c>
      <c r="H89" s="2895">
        <v>408</v>
      </c>
      <c r="I89" s="2895" t="s">
        <v>3151</v>
      </c>
      <c r="J89" s="2895">
        <v>795</v>
      </c>
      <c r="K89" s="2895" t="s">
        <v>3151</v>
      </c>
      <c r="L89" s="2895">
        <v>1346</v>
      </c>
      <c r="M89" s="2895" t="s">
        <v>1939</v>
      </c>
      <c r="N89" s="2895">
        <v>1438</v>
      </c>
      <c r="O89" s="2881" t="s">
        <v>3151</v>
      </c>
      <c r="P89" s="2865" t="s">
        <v>3161</v>
      </c>
    </row>
    <row r="90" spans="1:16" ht="13.5">
      <c r="A90" s="2863" t="s">
        <v>3162</v>
      </c>
      <c r="B90" s="2895">
        <v>1024</v>
      </c>
      <c r="C90" s="2895" t="s">
        <v>3151</v>
      </c>
      <c r="D90" s="2895">
        <v>789</v>
      </c>
      <c r="E90" s="2895" t="s">
        <v>3151</v>
      </c>
      <c r="F90" s="2895">
        <v>1007</v>
      </c>
      <c r="G90" s="2895" t="s">
        <v>3151</v>
      </c>
      <c r="H90" s="2895">
        <v>844</v>
      </c>
      <c r="I90" s="2895" t="s">
        <v>3151</v>
      </c>
      <c r="J90" s="2895">
        <v>1064</v>
      </c>
      <c r="K90" s="2895" t="s">
        <v>3151</v>
      </c>
      <c r="L90" s="2895">
        <v>1211</v>
      </c>
      <c r="M90" s="2895" t="s">
        <v>3151</v>
      </c>
      <c r="N90" s="2895">
        <v>1338</v>
      </c>
      <c r="O90" s="2881" t="s">
        <v>3151</v>
      </c>
      <c r="P90" s="2865" t="s">
        <v>3163</v>
      </c>
    </row>
    <row r="91" spans="1:16" ht="13.5">
      <c r="A91" s="2863" t="s">
        <v>3164</v>
      </c>
      <c r="B91" s="2895">
        <v>2172</v>
      </c>
      <c r="C91" s="2895" t="s">
        <v>3151</v>
      </c>
      <c r="D91" s="2895">
        <v>332</v>
      </c>
      <c r="E91" s="2895" t="s">
        <v>3151</v>
      </c>
      <c r="F91" s="2895">
        <v>1508</v>
      </c>
      <c r="G91" s="2895" t="s">
        <v>3151</v>
      </c>
      <c r="H91" s="2895">
        <v>2091</v>
      </c>
      <c r="I91" s="2895" t="s">
        <v>3151</v>
      </c>
      <c r="J91" s="2895">
        <v>2485</v>
      </c>
      <c r="K91" s="2895" t="s">
        <v>3151</v>
      </c>
      <c r="L91" s="2895">
        <v>3861</v>
      </c>
      <c r="M91" s="2895" t="s">
        <v>3151</v>
      </c>
      <c r="N91" s="2895">
        <v>3293</v>
      </c>
      <c r="O91" s="2881" t="s">
        <v>3151</v>
      </c>
      <c r="P91" s="2865" t="s">
        <v>3165</v>
      </c>
    </row>
    <row r="92" spans="1:16" ht="13.5">
      <c r="A92" s="2863" t="s">
        <v>3166</v>
      </c>
      <c r="B92" s="2895">
        <v>734</v>
      </c>
      <c r="C92" s="2895" t="s">
        <v>3151</v>
      </c>
      <c r="D92" s="2895">
        <v>407</v>
      </c>
      <c r="E92" s="2895" t="s">
        <v>3151</v>
      </c>
      <c r="F92" s="2895">
        <v>633</v>
      </c>
      <c r="G92" s="2895" t="s">
        <v>3151</v>
      </c>
      <c r="H92" s="2895">
        <v>729</v>
      </c>
      <c r="I92" s="2895" t="s">
        <v>3151</v>
      </c>
      <c r="J92" s="2895">
        <v>819</v>
      </c>
      <c r="K92" s="2895" t="s">
        <v>3151</v>
      </c>
      <c r="L92" s="2895">
        <v>912</v>
      </c>
      <c r="M92" s="2895" t="s">
        <v>3151</v>
      </c>
      <c r="N92" s="2895">
        <v>971</v>
      </c>
      <c r="O92" s="2881" t="s">
        <v>3151</v>
      </c>
      <c r="P92" s="2865" t="s">
        <v>3167</v>
      </c>
    </row>
    <row r="93" spans="1:16" ht="13.5">
      <c r="A93" s="2863" t="s">
        <v>3168</v>
      </c>
      <c r="B93" s="2895">
        <v>663</v>
      </c>
      <c r="C93" s="2895" t="s">
        <v>3151</v>
      </c>
      <c r="D93" s="2895">
        <v>163</v>
      </c>
      <c r="E93" s="2895" t="s">
        <v>3151</v>
      </c>
      <c r="F93" s="2895">
        <v>336</v>
      </c>
      <c r="G93" s="2895" t="s">
        <v>3151</v>
      </c>
      <c r="H93" s="2895">
        <v>545</v>
      </c>
      <c r="I93" s="2895" t="s">
        <v>3151</v>
      </c>
      <c r="J93" s="2895">
        <v>639</v>
      </c>
      <c r="K93" s="2895" t="s">
        <v>3151</v>
      </c>
      <c r="L93" s="2895">
        <v>1283</v>
      </c>
      <c r="M93" s="2895" t="s">
        <v>3151</v>
      </c>
      <c r="N93" s="2895">
        <v>1435</v>
      </c>
      <c r="O93" s="2881" t="s">
        <v>3151</v>
      </c>
      <c r="P93" s="2865" t="s">
        <v>3169</v>
      </c>
    </row>
    <row r="94" spans="1:16" ht="13.5">
      <c r="A94" s="2863" t="s">
        <v>3170</v>
      </c>
      <c r="B94" s="2895">
        <v>264</v>
      </c>
      <c r="C94" s="2895" t="s">
        <v>3151</v>
      </c>
      <c r="D94" s="2895" t="s">
        <v>65</v>
      </c>
      <c r="E94" s="2895" t="s">
        <v>3151</v>
      </c>
      <c r="F94" s="2895" t="s">
        <v>65</v>
      </c>
      <c r="G94" s="2895" t="s">
        <v>3151</v>
      </c>
      <c r="H94" s="2895" t="s">
        <v>65</v>
      </c>
      <c r="I94" s="2895" t="s">
        <v>3151</v>
      </c>
      <c r="J94" s="2895" t="s">
        <v>65</v>
      </c>
      <c r="K94" s="2895" t="s">
        <v>3151</v>
      </c>
      <c r="L94" s="2895">
        <v>362</v>
      </c>
      <c r="M94" s="2895" t="s">
        <v>1939</v>
      </c>
      <c r="N94" s="2895">
        <v>685</v>
      </c>
      <c r="O94" s="2881" t="s">
        <v>3151</v>
      </c>
      <c r="P94" s="2865" t="s">
        <v>3171</v>
      </c>
    </row>
    <row r="95" spans="1:16" ht="13.5">
      <c r="A95" s="2863" t="s">
        <v>3172</v>
      </c>
      <c r="B95" s="2895">
        <v>841</v>
      </c>
      <c r="C95" s="2895" t="s">
        <v>3151</v>
      </c>
      <c r="D95" s="2895" t="s">
        <v>65</v>
      </c>
      <c r="E95" s="2895" t="s">
        <v>3151</v>
      </c>
      <c r="F95" s="2895">
        <v>430</v>
      </c>
      <c r="G95" s="2895" t="s">
        <v>3151</v>
      </c>
      <c r="H95" s="2895">
        <v>586</v>
      </c>
      <c r="I95" s="2895" t="s">
        <v>1939</v>
      </c>
      <c r="J95" s="2895">
        <v>964</v>
      </c>
      <c r="K95" s="2895" t="s">
        <v>1939</v>
      </c>
      <c r="L95" s="2895">
        <v>1521</v>
      </c>
      <c r="M95" s="2895" t="s">
        <v>1939</v>
      </c>
      <c r="N95" s="2895">
        <v>1632</v>
      </c>
      <c r="O95" s="2881" t="s">
        <v>3151</v>
      </c>
      <c r="P95" s="2865" t="s">
        <v>3173</v>
      </c>
    </row>
    <row r="96" spans="1:16" ht="25.5">
      <c r="A96" s="2863" t="s">
        <v>3174</v>
      </c>
      <c r="B96" s="2895">
        <v>845</v>
      </c>
      <c r="C96" s="2895" t="s">
        <v>3151</v>
      </c>
      <c r="D96" s="2895">
        <v>437</v>
      </c>
      <c r="E96" s="2895" t="s">
        <v>3151</v>
      </c>
      <c r="F96" s="2895">
        <v>552</v>
      </c>
      <c r="G96" s="2895" t="s">
        <v>3151</v>
      </c>
      <c r="H96" s="2895">
        <v>663</v>
      </c>
      <c r="I96" s="2895" t="s">
        <v>3151</v>
      </c>
      <c r="J96" s="2895">
        <v>915</v>
      </c>
      <c r="K96" s="2895" t="s">
        <v>3151</v>
      </c>
      <c r="L96" s="2895">
        <v>1387</v>
      </c>
      <c r="M96" s="2895" t="s">
        <v>3151</v>
      </c>
      <c r="N96" s="2895">
        <v>1496</v>
      </c>
      <c r="O96" s="2881" t="s">
        <v>3151</v>
      </c>
      <c r="P96" s="2865" t="s">
        <v>3175</v>
      </c>
    </row>
    <row r="97" spans="1:16" ht="13.5">
      <c r="A97" s="2882" t="s">
        <v>3190</v>
      </c>
      <c r="B97" s="2897">
        <v>18204</v>
      </c>
      <c r="C97" s="2897" t="s">
        <v>3151</v>
      </c>
      <c r="D97" s="2897">
        <v>10028</v>
      </c>
      <c r="E97" s="2897" t="s">
        <v>3151</v>
      </c>
      <c r="F97" s="2897">
        <v>13776</v>
      </c>
      <c r="G97" s="2897" t="s">
        <v>3151</v>
      </c>
      <c r="H97" s="2897">
        <v>17241</v>
      </c>
      <c r="I97" s="2897" t="s">
        <v>3151</v>
      </c>
      <c r="J97" s="2897">
        <v>19249</v>
      </c>
      <c r="K97" s="2897" t="s">
        <v>3151</v>
      </c>
      <c r="L97" s="2897">
        <v>20011</v>
      </c>
      <c r="M97" s="2897" t="s">
        <v>3151</v>
      </c>
      <c r="N97" s="2897">
        <v>28261</v>
      </c>
      <c r="O97" s="2877" t="s">
        <v>3151</v>
      </c>
      <c r="P97" s="2883" t="s">
        <v>3190</v>
      </c>
    </row>
    <row r="98" spans="1:16" ht="25.5">
      <c r="A98" s="2863" t="s">
        <v>3152</v>
      </c>
      <c r="B98" s="2895">
        <v>2545</v>
      </c>
      <c r="C98" s="2895" t="s">
        <v>3151</v>
      </c>
      <c r="D98" s="2895">
        <v>1667</v>
      </c>
      <c r="E98" s="2895" t="s">
        <v>3151</v>
      </c>
      <c r="F98" s="2895">
        <v>2390</v>
      </c>
      <c r="G98" s="2895" t="s">
        <v>3151</v>
      </c>
      <c r="H98" s="2895">
        <v>2643</v>
      </c>
      <c r="I98" s="2895" t="s">
        <v>3151</v>
      </c>
      <c r="J98" s="2895">
        <v>2441</v>
      </c>
      <c r="K98" s="2895" t="s">
        <v>3151</v>
      </c>
      <c r="L98" s="2895">
        <v>2607</v>
      </c>
      <c r="M98" s="2895" t="s">
        <v>3151</v>
      </c>
      <c r="N98" s="2895">
        <v>3195</v>
      </c>
      <c r="O98" s="2881" t="s">
        <v>3151</v>
      </c>
      <c r="P98" s="2865" t="s">
        <v>3153</v>
      </c>
    </row>
    <row r="99" spans="1:16" ht="25.5">
      <c r="A99" s="2863" t="s">
        <v>3154</v>
      </c>
      <c r="B99" s="2895">
        <v>288</v>
      </c>
      <c r="C99" s="2895" t="s">
        <v>3151</v>
      </c>
      <c r="D99" s="2895">
        <v>203</v>
      </c>
      <c r="E99" s="2895" t="s">
        <v>3151</v>
      </c>
      <c r="F99" s="2895">
        <v>303</v>
      </c>
      <c r="G99" s="2895" t="s">
        <v>3151</v>
      </c>
      <c r="H99" s="2895">
        <v>375</v>
      </c>
      <c r="I99" s="2895" t="s">
        <v>3151</v>
      </c>
      <c r="J99" s="2895">
        <v>330</v>
      </c>
      <c r="K99" s="2895" t="s">
        <v>3151</v>
      </c>
      <c r="L99" s="2895">
        <v>240</v>
      </c>
      <c r="M99" s="2895" t="s">
        <v>3151</v>
      </c>
      <c r="N99" s="2895">
        <v>243</v>
      </c>
      <c r="O99" s="2881" t="s">
        <v>3151</v>
      </c>
      <c r="P99" s="2865" t="s">
        <v>3155</v>
      </c>
    </row>
    <row r="100" spans="1:16" ht="13.5">
      <c r="A100" s="2863" t="s">
        <v>3156</v>
      </c>
      <c r="B100" s="2895">
        <v>619</v>
      </c>
      <c r="C100" s="2895" t="s">
        <v>3151</v>
      </c>
      <c r="D100" s="2895">
        <v>191</v>
      </c>
      <c r="E100" s="2895" t="s">
        <v>3151</v>
      </c>
      <c r="F100" s="2895">
        <v>351</v>
      </c>
      <c r="G100" s="2895" t="s">
        <v>3151</v>
      </c>
      <c r="H100" s="2895">
        <v>554</v>
      </c>
      <c r="I100" s="2895" t="s">
        <v>3151</v>
      </c>
      <c r="J100" s="2895">
        <v>728</v>
      </c>
      <c r="K100" s="2895" t="s">
        <v>3151</v>
      </c>
      <c r="L100" s="2895">
        <v>752</v>
      </c>
      <c r="M100" s="2895" t="s">
        <v>3151</v>
      </c>
      <c r="N100" s="2895">
        <v>1146</v>
      </c>
      <c r="O100" s="2881" t="s">
        <v>3151</v>
      </c>
      <c r="P100" s="2865" t="s">
        <v>3157</v>
      </c>
    </row>
    <row r="101" spans="1:16" ht="25.5">
      <c r="A101" s="2863" t="s">
        <v>3158</v>
      </c>
      <c r="B101" s="2895">
        <v>6192</v>
      </c>
      <c r="C101" s="2895" t="s">
        <v>3151</v>
      </c>
      <c r="D101" s="2895">
        <v>4188</v>
      </c>
      <c r="E101" s="2895" t="s">
        <v>3151</v>
      </c>
      <c r="F101" s="2895">
        <v>5291</v>
      </c>
      <c r="G101" s="2895" t="s">
        <v>3151</v>
      </c>
      <c r="H101" s="2895">
        <v>5612</v>
      </c>
      <c r="I101" s="2895" t="s">
        <v>3151</v>
      </c>
      <c r="J101" s="2895">
        <v>6402</v>
      </c>
      <c r="K101" s="2895" t="s">
        <v>3151</v>
      </c>
      <c r="L101" s="2895">
        <v>6919</v>
      </c>
      <c r="M101" s="2895" t="s">
        <v>3151</v>
      </c>
      <c r="N101" s="2895">
        <v>8447</v>
      </c>
      <c r="O101" s="2881" t="s">
        <v>3151</v>
      </c>
      <c r="P101" s="2865" t="s">
        <v>3159</v>
      </c>
    </row>
    <row r="102" spans="1:16" ht="38.25">
      <c r="A102" s="2863" t="s">
        <v>3160</v>
      </c>
      <c r="B102" s="2895">
        <v>740</v>
      </c>
      <c r="C102" s="2895" t="s">
        <v>3151</v>
      </c>
      <c r="D102" s="2895">
        <v>449</v>
      </c>
      <c r="E102" s="2895" t="s">
        <v>3151</v>
      </c>
      <c r="F102" s="2895">
        <v>466</v>
      </c>
      <c r="G102" s="2895" t="s">
        <v>3151</v>
      </c>
      <c r="H102" s="2895">
        <v>559</v>
      </c>
      <c r="I102" s="2895" t="s">
        <v>3151</v>
      </c>
      <c r="J102" s="2895">
        <v>517</v>
      </c>
      <c r="K102" s="2895" t="s">
        <v>3151</v>
      </c>
      <c r="L102" s="2895">
        <v>658</v>
      </c>
      <c r="M102" s="2895" t="s">
        <v>3151</v>
      </c>
      <c r="N102" s="2895">
        <v>1703</v>
      </c>
      <c r="O102" s="2881" t="s">
        <v>3151</v>
      </c>
      <c r="P102" s="2865" t="s">
        <v>3161</v>
      </c>
    </row>
    <row r="103" spans="1:16" ht="13.5">
      <c r="A103" s="2863" t="s">
        <v>3162</v>
      </c>
      <c r="B103" s="2895">
        <v>1138</v>
      </c>
      <c r="C103" s="2895" t="s">
        <v>3151</v>
      </c>
      <c r="D103" s="2895">
        <v>961</v>
      </c>
      <c r="E103" s="2895" t="s">
        <v>3151</v>
      </c>
      <c r="F103" s="2895">
        <v>987</v>
      </c>
      <c r="G103" s="2895" t="s">
        <v>3151</v>
      </c>
      <c r="H103" s="2895">
        <v>951</v>
      </c>
      <c r="I103" s="2895" t="s">
        <v>3151</v>
      </c>
      <c r="J103" s="2895">
        <v>1116</v>
      </c>
      <c r="K103" s="2895" t="s">
        <v>3151</v>
      </c>
      <c r="L103" s="2895">
        <v>1188</v>
      </c>
      <c r="M103" s="2895" t="s">
        <v>3151</v>
      </c>
      <c r="N103" s="2895">
        <v>1600</v>
      </c>
      <c r="O103" s="2881" t="s">
        <v>3151</v>
      </c>
      <c r="P103" s="2865" t="s">
        <v>3163</v>
      </c>
    </row>
    <row r="104" spans="1:16" ht="13.5">
      <c r="A104" s="2863" t="s">
        <v>3164</v>
      </c>
      <c r="B104" s="2895">
        <v>2473</v>
      </c>
      <c r="C104" s="2895" t="s">
        <v>3151</v>
      </c>
      <c r="D104" s="2895">
        <v>613</v>
      </c>
      <c r="E104" s="2895" t="s">
        <v>3151</v>
      </c>
      <c r="F104" s="2895">
        <v>1500</v>
      </c>
      <c r="G104" s="2895" t="s">
        <v>3151</v>
      </c>
      <c r="H104" s="2895">
        <v>2834</v>
      </c>
      <c r="I104" s="2895" t="s">
        <v>3151</v>
      </c>
      <c r="J104" s="2895">
        <v>2995</v>
      </c>
      <c r="K104" s="2895" t="s">
        <v>3151</v>
      </c>
      <c r="L104" s="2895">
        <v>2655</v>
      </c>
      <c r="M104" s="2895" t="s">
        <v>3151</v>
      </c>
      <c r="N104" s="2895">
        <v>4208</v>
      </c>
      <c r="O104" s="2881" t="s">
        <v>3151</v>
      </c>
      <c r="P104" s="2865" t="s">
        <v>3165</v>
      </c>
    </row>
    <row r="105" spans="1:16" ht="13.5">
      <c r="A105" s="2863" t="s">
        <v>3166</v>
      </c>
      <c r="B105" s="2895">
        <v>721</v>
      </c>
      <c r="C105" s="2895" t="s">
        <v>3151</v>
      </c>
      <c r="D105" s="2895">
        <v>371</v>
      </c>
      <c r="E105" s="2895" t="s">
        <v>3151</v>
      </c>
      <c r="F105" s="2895">
        <v>622</v>
      </c>
      <c r="G105" s="2895" t="s">
        <v>3151</v>
      </c>
      <c r="H105" s="2895">
        <v>762</v>
      </c>
      <c r="I105" s="2895" t="s">
        <v>3151</v>
      </c>
      <c r="J105" s="2895">
        <v>805</v>
      </c>
      <c r="K105" s="2895" t="s">
        <v>3151</v>
      </c>
      <c r="L105" s="2895">
        <v>749</v>
      </c>
      <c r="M105" s="2895" t="s">
        <v>3151</v>
      </c>
      <c r="N105" s="2895">
        <v>946</v>
      </c>
      <c r="O105" s="2881" t="s">
        <v>3151</v>
      </c>
      <c r="P105" s="2865" t="s">
        <v>3167</v>
      </c>
    </row>
    <row r="106" spans="1:16" ht="13.5">
      <c r="A106" s="2863" t="s">
        <v>3168</v>
      </c>
      <c r="B106" s="2895">
        <v>634</v>
      </c>
      <c r="C106" s="2895" t="s">
        <v>3151</v>
      </c>
      <c r="D106" s="2895">
        <v>210</v>
      </c>
      <c r="E106" s="2895" t="s">
        <v>3151</v>
      </c>
      <c r="F106" s="2895">
        <v>298</v>
      </c>
      <c r="G106" s="2895" t="s">
        <v>3151</v>
      </c>
      <c r="H106" s="2895">
        <v>522</v>
      </c>
      <c r="I106" s="2895" t="s">
        <v>3151</v>
      </c>
      <c r="J106" s="2895">
        <v>615</v>
      </c>
      <c r="K106" s="2895" t="s">
        <v>3151</v>
      </c>
      <c r="L106" s="2895">
        <v>798</v>
      </c>
      <c r="M106" s="2895" t="s">
        <v>3151</v>
      </c>
      <c r="N106" s="2895">
        <v>1379</v>
      </c>
      <c r="O106" s="2881" t="s">
        <v>3151</v>
      </c>
      <c r="P106" s="2865" t="s">
        <v>3169</v>
      </c>
    </row>
    <row r="107" spans="1:16" ht="13.5">
      <c r="A107" s="2863" t="s">
        <v>3170</v>
      </c>
      <c r="B107" s="2895">
        <v>347</v>
      </c>
      <c r="C107" s="2895" t="s">
        <v>3151</v>
      </c>
      <c r="D107" s="2895" t="s">
        <v>65</v>
      </c>
      <c r="E107" s="2895" t="s">
        <v>3151</v>
      </c>
      <c r="F107" s="2895">
        <v>94</v>
      </c>
      <c r="G107" s="2895" t="s">
        <v>1939</v>
      </c>
      <c r="H107" s="2895">
        <v>214</v>
      </c>
      <c r="I107" s="2895" t="s">
        <v>1939</v>
      </c>
      <c r="J107" s="2895">
        <v>334</v>
      </c>
      <c r="K107" s="2895" t="s">
        <v>1939</v>
      </c>
      <c r="L107" s="2895">
        <v>654</v>
      </c>
      <c r="M107" s="2895" t="s">
        <v>3151</v>
      </c>
      <c r="N107" s="2895">
        <v>810</v>
      </c>
      <c r="O107" s="2881" t="s">
        <v>3151</v>
      </c>
      <c r="P107" s="2865" t="s">
        <v>3171</v>
      </c>
    </row>
    <row r="108" spans="1:16" ht="13.5">
      <c r="A108" s="2863" t="s">
        <v>3172</v>
      </c>
      <c r="B108" s="2895">
        <v>1428</v>
      </c>
      <c r="C108" s="2895" t="s">
        <v>3151</v>
      </c>
      <c r="D108" s="2895">
        <v>592</v>
      </c>
      <c r="E108" s="2895" t="s">
        <v>3151</v>
      </c>
      <c r="F108" s="2895">
        <v>827</v>
      </c>
      <c r="G108" s="2895" t="s">
        <v>3151</v>
      </c>
      <c r="H108" s="2895">
        <v>1158</v>
      </c>
      <c r="I108" s="2895" t="s">
        <v>3151</v>
      </c>
      <c r="J108" s="2895">
        <v>1855</v>
      </c>
      <c r="K108" s="2895" t="s">
        <v>3151</v>
      </c>
      <c r="L108" s="2895">
        <v>1504</v>
      </c>
      <c r="M108" s="2895" t="s">
        <v>3151</v>
      </c>
      <c r="N108" s="2895">
        <v>2679</v>
      </c>
      <c r="O108" s="2881" t="s">
        <v>3151</v>
      </c>
      <c r="P108" s="2865" t="s">
        <v>3173</v>
      </c>
    </row>
    <row r="109" spans="1:16" ht="13.5" customHeight="1">
      <c r="A109" s="2863" t="s">
        <v>3174</v>
      </c>
      <c r="B109" s="2895">
        <v>1081</v>
      </c>
      <c r="C109" s="2895" t="s">
        <v>3151</v>
      </c>
      <c r="D109" s="2895">
        <v>553</v>
      </c>
      <c r="E109" s="2895" t="s">
        <v>3151</v>
      </c>
      <c r="F109" s="2895">
        <v>647</v>
      </c>
      <c r="G109" s="2895" t="s">
        <v>3151</v>
      </c>
      <c r="H109" s="2895">
        <v>1058</v>
      </c>
      <c r="I109" s="2895" t="s">
        <v>3151</v>
      </c>
      <c r="J109" s="2895">
        <v>1111</v>
      </c>
      <c r="K109" s="2895" t="s">
        <v>3151</v>
      </c>
      <c r="L109" s="2895">
        <v>1286</v>
      </c>
      <c r="M109" s="2895" t="s">
        <v>3151</v>
      </c>
      <c r="N109" s="2895">
        <v>1905</v>
      </c>
      <c r="O109" s="2881" t="s">
        <v>3151</v>
      </c>
      <c r="P109" s="2865" t="s">
        <v>3175</v>
      </c>
    </row>
    <row r="110" spans="1:16" ht="49.5" customHeight="1">
      <c r="A110" s="2890"/>
      <c r="B110" s="4331" t="s">
        <v>14</v>
      </c>
      <c r="C110" s="4332"/>
      <c r="D110" s="4307" t="s">
        <v>3239</v>
      </c>
      <c r="E110" s="4323"/>
      <c r="F110" s="4338" t="s">
        <v>3240</v>
      </c>
      <c r="G110" s="4339"/>
      <c r="H110" s="4338" t="s">
        <v>2082</v>
      </c>
      <c r="I110" s="4339"/>
      <c r="J110" s="4338" t="s">
        <v>2083</v>
      </c>
      <c r="K110" s="4339"/>
      <c r="L110" s="4331" t="s">
        <v>3241</v>
      </c>
      <c r="M110" s="4332"/>
      <c r="N110" s="4331" t="s">
        <v>3242</v>
      </c>
      <c r="O110" s="4332"/>
      <c r="P110" s="2891"/>
    </row>
    <row r="111" spans="1:16">
      <c r="A111" s="4310" t="s">
        <v>372</v>
      </c>
      <c r="B111" s="4310"/>
      <c r="C111" s="4310"/>
      <c r="D111" s="4310"/>
      <c r="E111" s="4310"/>
      <c r="F111" s="4310"/>
      <c r="G111" s="4310"/>
      <c r="H111" s="4310"/>
      <c r="I111" s="4310"/>
      <c r="J111" s="4310"/>
      <c r="K111" s="4310"/>
      <c r="L111" s="4310"/>
      <c r="M111" s="4310"/>
      <c r="N111" s="4310"/>
      <c r="O111" s="4310"/>
      <c r="P111" s="4310"/>
    </row>
    <row r="112" spans="1:16" ht="9.75" customHeight="1">
      <c r="A112" s="4311" t="s">
        <v>3176</v>
      </c>
      <c r="B112" s="4311"/>
      <c r="C112" s="4311"/>
      <c r="D112" s="4311"/>
      <c r="E112" s="4311"/>
      <c r="F112" s="4311"/>
      <c r="G112" s="4311"/>
      <c r="H112" s="4311"/>
      <c r="I112" s="4311"/>
      <c r="J112" s="4311"/>
      <c r="K112" s="4311"/>
      <c r="L112" s="4311"/>
      <c r="M112" s="4311"/>
      <c r="N112" s="4311"/>
      <c r="O112" s="2907"/>
      <c r="P112" s="2907"/>
    </row>
    <row r="113" spans="1:16" ht="9.75" customHeight="1">
      <c r="A113" s="4333" t="s">
        <v>3177</v>
      </c>
      <c r="B113" s="4333"/>
      <c r="C113" s="4333"/>
      <c r="D113" s="4333"/>
      <c r="E113" s="4333"/>
      <c r="F113" s="4333"/>
      <c r="G113" s="4333"/>
      <c r="H113" s="4333"/>
      <c r="I113" s="4333"/>
      <c r="J113" s="4333"/>
      <c r="K113" s="4333"/>
      <c r="L113" s="4333"/>
      <c r="M113" s="4333"/>
      <c r="N113" s="4333"/>
      <c r="O113" s="4333"/>
      <c r="P113" s="4333"/>
    </row>
    <row r="114" spans="1:16" ht="30" customHeight="1">
      <c r="A114" s="4313" t="s">
        <v>3243</v>
      </c>
      <c r="B114" s="4313"/>
      <c r="C114" s="4313"/>
      <c r="D114" s="4313"/>
      <c r="E114" s="4313"/>
      <c r="F114" s="4313"/>
      <c r="G114" s="4313"/>
      <c r="H114" s="4313"/>
      <c r="I114" s="4313"/>
      <c r="J114" s="4313"/>
      <c r="K114" s="4313"/>
      <c r="L114" s="4313"/>
      <c r="M114" s="4313"/>
      <c r="N114" s="4313"/>
      <c r="O114" s="4313"/>
      <c r="P114" s="4313"/>
    </row>
    <row r="115" spans="1:16" ht="22.5" customHeight="1">
      <c r="A115" s="4311" t="s">
        <v>3234</v>
      </c>
      <c r="B115" s="4311"/>
      <c r="C115" s="4311"/>
      <c r="D115" s="4311"/>
      <c r="E115" s="4311"/>
      <c r="F115" s="4311"/>
      <c r="G115" s="4311"/>
      <c r="H115" s="4311"/>
      <c r="I115" s="4311"/>
      <c r="J115" s="4311"/>
      <c r="K115" s="4311"/>
      <c r="L115" s="4311"/>
      <c r="M115" s="4311"/>
      <c r="N115" s="4311"/>
      <c r="O115" s="4311"/>
      <c r="P115" s="4311"/>
    </row>
    <row r="117" spans="1:16" ht="51.75" customHeight="1">
      <c r="A117" s="4333"/>
      <c r="B117" s="4333"/>
      <c r="C117" s="4333"/>
      <c r="D117" s="4333"/>
      <c r="E117" s="4333"/>
      <c r="F117" s="4333"/>
      <c r="G117" s="4333"/>
      <c r="H117" s="4333"/>
      <c r="I117" s="4333"/>
      <c r="J117" s="4333"/>
      <c r="K117" s="4333"/>
      <c r="L117" s="4333"/>
      <c r="M117" s="4333"/>
      <c r="N117" s="4333"/>
      <c r="O117" s="4333"/>
      <c r="P117" s="4333"/>
    </row>
  </sheetData>
  <mergeCells count="22">
    <mergeCell ref="A117:P117"/>
    <mergeCell ref="N110:O110"/>
    <mergeCell ref="A111:P111"/>
    <mergeCell ref="A112:N112"/>
    <mergeCell ref="A113:P113"/>
    <mergeCell ref="A114:P114"/>
    <mergeCell ref="A115:P115"/>
    <mergeCell ref="B110:C110"/>
    <mergeCell ref="D110:E110"/>
    <mergeCell ref="F110:G110"/>
    <mergeCell ref="H110:I110"/>
    <mergeCell ref="J110:K110"/>
    <mergeCell ref="L110:M110"/>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4.xml><?xml version="1.0" encoding="utf-8"?>
<worksheet xmlns="http://schemas.openxmlformats.org/spreadsheetml/2006/main" xmlns:r="http://schemas.openxmlformats.org/officeDocument/2006/relationships">
  <sheetPr codeName="Sheet14"/>
  <dimension ref="A1:D33"/>
  <sheetViews>
    <sheetView showGridLines="0" zoomScale="85" zoomScaleNormal="85" workbookViewId="0">
      <selection activeCell="A8" sqref="A8"/>
    </sheetView>
  </sheetViews>
  <sheetFormatPr defaultColWidth="9.140625" defaultRowHeight="12.75"/>
  <cols>
    <col min="1" max="1" width="46.42578125" style="3141" customWidth="1"/>
    <col min="2" max="2" width="58.28515625" style="3130" customWidth="1"/>
    <col min="3" max="3" width="43" style="3147" customWidth="1"/>
    <col min="4" max="4" width="53.28515625" style="3131" customWidth="1"/>
    <col min="5" max="16384" width="9.140625" style="3132"/>
  </cols>
  <sheetData>
    <row r="1" spans="1:4" ht="15">
      <c r="A1" s="3129" t="s">
        <v>355</v>
      </c>
    </row>
    <row r="2" spans="1:4" ht="26.25" customHeight="1">
      <c r="A2" s="3142" t="s">
        <v>356</v>
      </c>
    </row>
    <row r="3" spans="1:4" s="3133" customFormat="1" ht="29.25" customHeight="1">
      <c r="A3" s="439" t="s">
        <v>80</v>
      </c>
      <c r="B3" s="439" t="s">
        <v>87</v>
      </c>
      <c r="C3" s="3148" t="s">
        <v>81</v>
      </c>
      <c r="D3" s="3128" t="s">
        <v>88</v>
      </c>
    </row>
    <row r="4" spans="1:4" s="3134" customFormat="1" ht="51">
      <c r="A4" s="3151" t="s">
        <v>3559</v>
      </c>
      <c r="B4" s="3143" t="s">
        <v>219</v>
      </c>
      <c r="C4" s="3149" t="s">
        <v>3586</v>
      </c>
      <c r="D4" s="3144" t="s">
        <v>220</v>
      </c>
    </row>
    <row r="5" spans="1:4" s="3134" customFormat="1" ht="38.25">
      <c r="A5" s="3151" t="s">
        <v>3560</v>
      </c>
      <c r="B5" s="3143" t="s">
        <v>221</v>
      </c>
      <c r="C5" s="3149" t="s">
        <v>3587</v>
      </c>
      <c r="D5" s="3144" t="s">
        <v>222</v>
      </c>
    </row>
    <row r="6" spans="1:4" s="3134" customFormat="1" ht="51">
      <c r="A6" s="3151" t="s">
        <v>3561</v>
      </c>
      <c r="B6" s="3143" t="s">
        <v>223</v>
      </c>
      <c r="C6" s="3149" t="s">
        <v>3588</v>
      </c>
      <c r="D6" s="3144" t="s">
        <v>254</v>
      </c>
    </row>
    <row r="7" spans="1:4" s="3134" customFormat="1" ht="32.25" customHeight="1">
      <c r="A7" s="3151" t="s">
        <v>3562</v>
      </c>
      <c r="B7" s="3143" t="s">
        <v>224</v>
      </c>
      <c r="C7" s="3149" t="s">
        <v>3589</v>
      </c>
      <c r="D7" s="3144" t="s">
        <v>225</v>
      </c>
    </row>
    <row r="8" spans="1:4" s="3134" customFormat="1" ht="35.25" customHeight="1">
      <c r="A8" s="3151" t="s">
        <v>3563</v>
      </c>
      <c r="B8" s="3143" t="s">
        <v>244</v>
      </c>
      <c r="C8" s="3149" t="s">
        <v>3590</v>
      </c>
      <c r="D8" s="3144" t="s">
        <v>226</v>
      </c>
    </row>
    <row r="9" spans="1:4" s="3134" customFormat="1" ht="25.5">
      <c r="A9" s="3151" t="s">
        <v>3564</v>
      </c>
      <c r="B9" s="3143" t="s">
        <v>245</v>
      </c>
      <c r="C9" s="3149" t="s">
        <v>3591</v>
      </c>
      <c r="D9" s="3144" t="s">
        <v>226</v>
      </c>
    </row>
    <row r="10" spans="1:4" s="3134" customFormat="1" ht="114.75">
      <c r="A10" s="3151" t="s">
        <v>3565</v>
      </c>
      <c r="B10" s="3143" t="s">
        <v>246</v>
      </c>
      <c r="C10" s="3149" t="s">
        <v>3592</v>
      </c>
      <c r="D10" s="3144" t="s">
        <v>247</v>
      </c>
    </row>
    <row r="11" spans="1:4" s="3134" customFormat="1" ht="89.25">
      <c r="A11" s="3151" t="s">
        <v>3566</v>
      </c>
      <c r="B11" s="3143" t="s">
        <v>248</v>
      </c>
      <c r="C11" s="3149" t="s">
        <v>3593</v>
      </c>
      <c r="D11" s="3144" t="s">
        <v>249</v>
      </c>
    </row>
    <row r="12" spans="1:4" s="3134" customFormat="1" ht="102">
      <c r="A12" s="3151" t="s">
        <v>3567</v>
      </c>
      <c r="B12" s="3143" t="s">
        <v>250</v>
      </c>
      <c r="C12" s="3149" t="s">
        <v>3594</v>
      </c>
      <c r="D12" s="3144" t="s">
        <v>251</v>
      </c>
    </row>
    <row r="13" spans="1:4" s="3134" customFormat="1" ht="127.5">
      <c r="A13" s="3151" t="s">
        <v>3568</v>
      </c>
      <c r="B13" s="3143" t="s">
        <v>252</v>
      </c>
      <c r="C13" s="3149" t="s">
        <v>3595</v>
      </c>
      <c r="D13" s="3144" t="s">
        <v>253</v>
      </c>
    </row>
    <row r="14" spans="1:4" s="3134" customFormat="1" ht="127.5">
      <c r="A14" s="3151" t="s">
        <v>3569</v>
      </c>
      <c r="B14" s="3143" t="s">
        <v>227</v>
      </c>
      <c r="C14" s="3149" t="s">
        <v>3596</v>
      </c>
      <c r="D14" s="3144" t="s">
        <v>126</v>
      </c>
    </row>
    <row r="15" spans="1:4" s="3134" customFormat="1" ht="38.25">
      <c r="A15" s="3151" t="s">
        <v>3570</v>
      </c>
      <c r="B15" s="3143" t="s">
        <v>89</v>
      </c>
      <c r="C15" s="3149" t="s">
        <v>3597</v>
      </c>
      <c r="D15" s="3144" t="s">
        <v>128</v>
      </c>
    </row>
    <row r="16" spans="1:4" s="3134" customFormat="1" ht="25.5">
      <c r="A16" s="3151" t="s">
        <v>3571</v>
      </c>
      <c r="B16" s="3143" t="s">
        <v>205</v>
      </c>
      <c r="C16" s="3149" t="s">
        <v>3598</v>
      </c>
      <c r="D16" s="3144" t="s">
        <v>206</v>
      </c>
    </row>
    <row r="17" spans="1:4" s="3134" customFormat="1" ht="76.5">
      <c r="A17" s="3151" t="s">
        <v>3572</v>
      </c>
      <c r="B17" s="3143" t="s">
        <v>228</v>
      </c>
      <c r="C17" s="3149" t="s">
        <v>3599</v>
      </c>
      <c r="D17" s="3144" t="s">
        <v>229</v>
      </c>
    </row>
    <row r="18" spans="1:4" s="3134" customFormat="1" ht="25.5">
      <c r="A18" s="3151" t="s">
        <v>3573</v>
      </c>
      <c r="B18" s="3143" t="s">
        <v>337</v>
      </c>
      <c r="C18" s="3149" t="s">
        <v>3600</v>
      </c>
      <c r="D18" s="3144" t="s">
        <v>338</v>
      </c>
    </row>
    <row r="19" spans="1:4" s="3134" customFormat="1" ht="25.5">
      <c r="A19" s="3151" t="s">
        <v>3574</v>
      </c>
      <c r="B19" s="3143" t="s">
        <v>113</v>
      </c>
      <c r="C19" s="3149" t="s">
        <v>3601</v>
      </c>
      <c r="D19" s="3144" t="s">
        <v>129</v>
      </c>
    </row>
    <row r="20" spans="1:4" s="3134" customFormat="1" ht="25.5">
      <c r="A20" s="3151" t="s">
        <v>3575</v>
      </c>
      <c r="B20" s="3143" t="s">
        <v>230</v>
      </c>
      <c r="C20" s="3149"/>
      <c r="D20" s="3144"/>
    </row>
    <row r="21" spans="1:4" s="3134" customFormat="1" ht="63.75">
      <c r="A21" s="3151" t="s">
        <v>3576</v>
      </c>
      <c r="B21" s="3143" t="s">
        <v>328</v>
      </c>
      <c r="C21" s="3149" t="s">
        <v>3602</v>
      </c>
      <c r="D21" s="3144" t="s">
        <v>329</v>
      </c>
    </row>
    <row r="22" spans="1:4" s="3134" customFormat="1" ht="102">
      <c r="A22" s="3151" t="s">
        <v>3577</v>
      </c>
      <c r="B22" s="3143" t="s">
        <v>255</v>
      </c>
      <c r="C22" s="3149" t="s">
        <v>3603</v>
      </c>
      <c r="D22" s="3144" t="s">
        <v>256</v>
      </c>
    </row>
    <row r="23" spans="1:4" s="3134" customFormat="1" ht="102">
      <c r="A23" s="3151" t="s">
        <v>3578</v>
      </c>
      <c r="B23" s="3143" t="s">
        <v>257</v>
      </c>
      <c r="C23" s="3149" t="s">
        <v>3604</v>
      </c>
      <c r="D23" s="3144" t="s">
        <v>258</v>
      </c>
    </row>
    <row r="24" spans="1:4" s="3134" customFormat="1" ht="89.25">
      <c r="A24" s="3151" t="s">
        <v>3579</v>
      </c>
      <c r="B24" s="3143" t="s">
        <v>259</v>
      </c>
      <c r="C24" s="3149" t="s">
        <v>3605</v>
      </c>
      <c r="D24" s="3144" t="s">
        <v>3558</v>
      </c>
    </row>
    <row r="25" spans="1:4" s="3134" customFormat="1" ht="102">
      <c r="A25" s="3151" t="s">
        <v>3580</v>
      </c>
      <c r="B25" s="3143" t="s">
        <v>260</v>
      </c>
      <c r="C25" s="3149" t="s">
        <v>3606</v>
      </c>
      <c r="D25" s="3144" t="s">
        <v>261</v>
      </c>
    </row>
    <row r="26" spans="1:4" s="3134" customFormat="1" ht="89.25">
      <c r="A26" s="3151" t="s">
        <v>3581</v>
      </c>
      <c r="B26" s="3143" t="s">
        <v>262</v>
      </c>
      <c r="C26" s="3149" t="s">
        <v>3607</v>
      </c>
      <c r="D26" s="3144" t="s">
        <v>263</v>
      </c>
    </row>
    <row r="27" spans="1:4" s="3134" customFormat="1" ht="114.75">
      <c r="A27" s="3151" t="s">
        <v>3582</v>
      </c>
      <c r="B27" s="3143" t="s">
        <v>264</v>
      </c>
      <c r="C27" s="3149" t="s">
        <v>3608</v>
      </c>
      <c r="D27" s="3144" t="s">
        <v>265</v>
      </c>
    </row>
    <row r="28" spans="1:4" s="3135" customFormat="1" ht="102">
      <c r="A28" s="3152" t="s">
        <v>3583</v>
      </c>
      <c r="B28" s="3145" t="s">
        <v>266</v>
      </c>
      <c r="C28" s="3149" t="s">
        <v>3609</v>
      </c>
      <c r="D28" s="3146" t="s">
        <v>267</v>
      </c>
    </row>
    <row r="29" spans="1:4" s="3134" customFormat="1" ht="114.75">
      <c r="A29" s="3151" t="s">
        <v>3584</v>
      </c>
      <c r="B29" s="3143" t="s">
        <v>268</v>
      </c>
      <c r="C29" s="3149" t="s">
        <v>3610</v>
      </c>
      <c r="D29" s="3144" t="s">
        <v>269</v>
      </c>
    </row>
    <row r="30" spans="1:4" s="3134" customFormat="1" ht="102">
      <c r="A30" s="3151" t="s">
        <v>3585</v>
      </c>
      <c r="B30" s="3143" t="s">
        <v>270</v>
      </c>
      <c r="C30" s="3149" t="s">
        <v>3611</v>
      </c>
      <c r="D30" s="3144" t="s">
        <v>271</v>
      </c>
    </row>
    <row r="31" spans="1:4" s="3134" customFormat="1">
      <c r="A31" s="3136"/>
      <c r="B31" s="3137"/>
      <c r="C31" s="3150"/>
      <c r="D31" s="3138"/>
    </row>
    <row r="32" spans="1:4" s="3134" customFormat="1">
      <c r="A32" s="3139"/>
      <c r="B32" s="3137"/>
      <c r="C32" s="3150"/>
      <c r="D32" s="3140"/>
    </row>
    <row r="33" spans="1:4" s="3134" customFormat="1">
      <c r="A33" s="3136"/>
      <c r="B33" s="3137"/>
      <c r="C33" s="3150"/>
      <c r="D33" s="3138"/>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dimension ref="A1:K43"/>
  <sheetViews>
    <sheetView showGridLines="0" zoomScaleNormal="100" workbookViewId="0">
      <selection activeCell="A2" sqref="A2:J2"/>
    </sheetView>
  </sheetViews>
  <sheetFormatPr defaultRowHeight="12.75"/>
  <cols>
    <col min="1" max="1" width="32.7109375" style="2851" customWidth="1"/>
    <col min="2" max="2" width="7.7109375" style="2851" customWidth="1"/>
    <col min="3" max="3" width="4.28515625" style="2851" customWidth="1"/>
    <col min="4" max="4" width="7.7109375" style="2851" customWidth="1"/>
    <col min="5" max="5" width="4.28515625" style="2851" customWidth="1"/>
    <col min="6" max="6" width="7.7109375" style="2851" customWidth="1"/>
    <col min="7" max="7" width="4.28515625" style="2851" customWidth="1"/>
    <col min="8" max="8" width="7.7109375" style="2851" customWidth="1"/>
    <col min="9" max="9" width="4.28515625" style="2851" customWidth="1"/>
    <col min="10" max="10" width="32.7109375" style="2851" customWidth="1"/>
    <col min="11" max="168" width="9.140625" style="2851"/>
    <col min="169" max="169" width="29.7109375" style="2851" customWidth="1"/>
    <col min="170" max="170" width="7.7109375" style="2851" customWidth="1"/>
    <col min="171" max="171" width="1.42578125" style="2851" customWidth="1"/>
    <col min="172" max="172" width="5.7109375" style="2851" customWidth="1"/>
    <col min="173" max="173" width="1.42578125" style="2851" customWidth="1"/>
    <col min="174" max="174" width="7.7109375" style="2851" customWidth="1"/>
    <col min="175" max="175" width="1.42578125" style="2851" customWidth="1"/>
    <col min="176" max="176" width="5.7109375" style="2851" customWidth="1"/>
    <col min="177" max="177" width="1.42578125" style="2851" customWidth="1"/>
    <col min="178" max="178" width="7.7109375" style="2851" customWidth="1"/>
    <col min="179" max="179" width="1.42578125" style="2851" customWidth="1"/>
    <col min="180" max="180" width="5.7109375" style="2851" customWidth="1"/>
    <col min="181" max="181" width="1.42578125" style="2851" customWidth="1"/>
    <col min="182" max="182" width="7.7109375" style="2851" customWidth="1"/>
    <col min="183" max="183" width="1.42578125" style="2851" customWidth="1"/>
    <col min="184" max="184" width="5.7109375" style="2851" customWidth="1"/>
    <col min="185" max="185" width="1.42578125" style="2851" customWidth="1"/>
    <col min="186" max="186" width="7.7109375" style="2851" customWidth="1"/>
    <col min="187" max="187" width="1.42578125" style="2851" customWidth="1"/>
    <col min="188" max="188" width="5.7109375" style="2851" customWidth="1"/>
    <col min="189" max="189" width="1.42578125" style="2851" customWidth="1"/>
    <col min="190" max="190" width="7.7109375" style="2851" customWidth="1"/>
    <col min="191" max="191" width="1.42578125" style="2851" customWidth="1"/>
    <col min="192" max="192" width="5.7109375" style="2851" customWidth="1"/>
    <col min="193" max="193" width="1.42578125" style="2851" customWidth="1"/>
    <col min="194" max="194" width="7.7109375" style="2851" customWidth="1"/>
    <col min="195" max="195" width="1.42578125" style="2851" customWidth="1"/>
    <col min="196" max="196" width="5.7109375" style="2851" customWidth="1"/>
    <col min="197" max="197" width="1.42578125" style="2851" customWidth="1"/>
    <col min="198" max="198" width="7.7109375" style="2851" customWidth="1"/>
    <col min="199" max="199" width="1.42578125" style="2851" customWidth="1"/>
    <col min="200" max="200" width="5.7109375" style="2851" customWidth="1"/>
    <col min="201" max="201" width="1.42578125" style="2851" customWidth="1"/>
    <col min="202" max="202" width="29.7109375" style="2851" customWidth="1"/>
    <col min="203" max="424" width="9.140625" style="2851"/>
    <col min="425" max="425" width="29.7109375" style="2851" customWidth="1"/>
    <col min="426" max="426" width="7.7109375" style="2851" customWidth="1"/>
    <col min="427" max="427" width="1.42578125" style="2851" customWidth="1"/>
    <col min="428" max="428" width="5.7109375" style="2851" customWidth="1"/>
    <col min="429" max="429" width="1.42578125" style="2851" customWidth="1"/>
    <col min="430" max="430" width="7.7109375" style="2851" customWidth="1"/>
    <col min="431" max="431" width="1.42578125" style="2851" customWidth="1"/>
    <col min="432" max="432" width="5.7109375" style="2851" customWidth="1"/>
    <col min="433" max="433" width="1.42578125" style="2851" customWidth="1"/>
    <col min="434" max="434" width="7.7109375" style="2851" customWidth="1"/>
    <col min="435" max="435" width="1.42578125" style="2851" customWidth="1"/>
    <col min="436" max="436" width="5.7109375" style="2851" customWidth="1"/>
    <col min="437" max="437" width="1.42578125" style="2851" customWidth="1"/>
    <col min="438" max="438" width="7.7109375" style="2851" customWidth="1"/>
    <col min="439" max="439" width="1.42578125" style="2851" customWidth="1"/>
    <col min="440" max="440" width="5.7109375" style="2851" customWidth="1"/>
    <col min="441" max="441" width="1.42578125" style="2851" customWidth="1"/>
    <col min="442" max="442" width="7.7109375" style="2851" customWidth="1"/>
    <col min="443" max="443" width="1.42578125" style="2851" customWidth="1"/>
    <col min="444" max="444" width="5.7109375" style="2851" customWidth="1"/>
    <col min="445" max="445" width="1.42578125" style="2851" customWidth="1"/>
    <col min="446" max="446" width="7.7109375" style="2851" customWidth="1"/>
    <col min="447" max="447" width="1.42578125" style="2851" customWidth="1"/>
    <col min="448" max="448" width="5.7109375" style="2851" customWidth="1"/>
    <col min="449" max="449" width="1.42578125" style="2851" customWidth="1"/>
    <col min="450" max="450" width="7.7109375" style="2851" customWidth="1"/>
    <col min="451" max="451" width="1.42578125" style="2851" customWidth="1"/>
    <col min="452" max="452" width="5.7109375" style="2851" customWidth="1"/>
    <col min="453" max="453" width="1.42578125" style="2851" customWidth="1"/>
    <col min="454" max="454" width="7.7109375" style="2851" customWidth="1"/>
    <col min="455" max="455" width="1.42578125" style="2851" customWidth="1"/>
    <col min="456" max="456" width="5.7109375" style="2851" customWidth="1"/>
    <col min="457" max="457" width="1.42578125" style="2851" customWidth="1"/>
    <col min="458" max="458" width="29.7109375" style="2851" customWidth="1"/>
    <col min="459" max="680" width="9.140625" style="2851"/>
    <col min="681" max="681" width="29.7109375" style="2851" customWidth="1"/>
    <col min="682" max="682" width="7.7109375" style="2851" customWidth="1"/>
    <col min="683" max="683" width="1.42578125" style="2851" customWidth="1"/>
    <col min="684" max="684" width="5.7109375" style="2851" customWidth="1"/>
    <col min="685" max="685" width="1.42578125" style="2851" customWidth="1"/>
    <col min="686" max="686" width="7.7109375" style="2851" customWidth="1"/>
    <col min="687" max="687" width="1.42578125" style="2851" customWidth="1"/>
    <col min="688" max="688" width="5.7109375" style="2851" customWidth="1"/>
    <col min="689" max="689" width="1.42578125" style="2851" customWidth="1"/>
    <col min="690" max="690" width="7.7109375" style="2851" customWidth="1"/>
    <col min="691" max="691" width="1.42578125" style="2851" customWidth="1"/>
    <col min="692" max="692" width="5.7109375" style="2851" customWidth="1"/>
    <col min="693" max="693" width="1.42578125" style="2851" customWidth="1"/>
    <col min="694" max="694" width="7.7109375" style="2851" customWidth="1"/>
    <col min="695" max="695" width="1.42578125" style="2851" customWidth="1"/>
    <col min="696" max="696" width="5.7109375" style="2851" customWidth="1"/>
    <col min="697" max="697" width="1.42578125" style="2851" customWidth="1"/>
    <col min="698" max="698" width="7.7109375" style="2851" customWidth="1"/>
    <col min="699" max="699" width="1.42578125" style="2851" customWidth="1"/>
    <col min="700" max="700" width="5.7109375" style="2851" customWidth="1"/>
    <col min="701" max="701" width="1.42578125" style="2851" customWidth="1"/>
    <col min="702" max="702" width="7.7109375" style="2851" customWidth="1"/>
    <col min="703" max="703" width="1.42578125" style="2851" customWidth="1"/>
    <col min="704" max="704" width="5.7109375" style="2851" customWidth="1"/>
    <col min="705" max="705" width="1.42578125" style="2851" customWidth="1"/>
    <col min="706" max="706" width="7.7109375" style="2851" customWidth="1"/>
    <col min="707" max="707" width="1.42578125" style="2851" customWidth="1"/>
    <col min="708" max="708" width="5.7109375" style="2851" customWidth="1"/>
    <col min="709" max="709" width="1.42578125" style="2851" customWidth="1"/>
    <col min="710" max="710" width="7.7109375" style="2851" customWidth="1"/>
    <col min="711" max="711" width="1.42578125" style="2851" customWidth="1"/>
    <col min="712" max="712" width="5.7109375" style="2851" customWidth="1"/>
    <col min="713" max="713" width="1.42578125" style="2851" customWidth="1"/>
    <col min="714" max="714" width="29.7109375" style="2851" customWidth="1"/>
    <col min="715" max="936" width="9.140625" style="2851"/>
    <col min="937" max="937" width="29.7109375" style="2851" customWidth="1"/>
    <col min="938" max="938" width="7.7109375" style="2851" customWidth="1"/>
    <col min="939" max="939" width="1.42578125" style="2851" customWidth="1"/>
    <col min="940" max="940" width="5.7109375" style="2851" customWidth="1"/>
    <col min="941" max="941" width="1.42578125" style="2851" customWidth="1"/>
    <col min="942" max="942" width="7.7109375" style="2851" customWidth="1"/>
    <col min="943" max="943" width="1.42578125" style="2851" customWidth="1"/>
    <col min="944" max="944" width="5.7109375" style="2851" customWidth="1"/>
    <col min="945" max="945" width="1.42578125" style="2851" customWidth="1"/>
    <col min="946" max="946" width="7.7109375" style="2851" customWidth="1"/>
    <col min="947" max="947" width="1.42578125" style="2851" customWidth="1"/>
    <col min="948" max="948" width="5.7109375" style="2851" customWidth="1"/>
    <col min="949" max="949" width="1.42578125" style="2851" customWidth="1"/>
    <col min="950" max="950" width="7.7109375" style="2851" customWidth="1"/>
    <col min="951" max="951" width="1.42578125" style="2851" customWidth="1"/>
    <col min="952" max="952" width="5.7109375" style="2851" customWidth="1"/>
    <col min="953" max="953" width="1.42578125" style="2851" customWidth="1"/>
    <col min="954" max="954" width="7.7109375" style="2851" customWidth="1"/>
    <col min="955" max="955" width="1.42578125" style="2851" customWidth="1"/>
    <col min="956" max="956" width="5.7109375" style="2851" customWidth="1"/>
    <col min="957" max="957" width="1.42578125" style="2851" customWidth="1"/>
    <col min="958" max="958" width="7.7109375" style="2851" customWidth="1"/>
    <col min="959" max="959" width="1.42578125" style="2851" customWidth="1"/>
    <col min="960" max="960" width="5.7109375" style="2851" customWidth="1"/>
    <col min="961" max="961" width="1.42578125" style="2851" customWidth="1"/>
    <col min="962" max="962" width="7.7109375" style="2851" customWidth="1"/>
    <col min="963" max="963" width="1.42578125" style="2851" customWidth="1"/>
    <col min="964" max="964" width="5.7109375" style="2851" customWidth="1"/>
    <col min="965" max="965" width="1.42578125" style="2851" customWidth="1"/>
    <col min="966" max="966" width="7.7109375" style="2851" customWidth="1"/>
    <col min="967" max="967" width="1.42578125" style="2851" customWidth="1"/>
    <col min="968" max="968" width="5.7109375" style="2851" customWidth="1"/>
    <col min="969" max="969" width="1.42578125" style="2851" customWidth="1"/>
    <col min="970" max="970" width="29.7109375" style="2851" customWidth="1"/>
    <col min="971" max="1192" width="9.140625" style="2851"/>
    <col min="1193" max="1193" width="29.7109375" style="2851" customWidth="1"/>
    <col min="1194" max="1194" width="7.7109375" style="2851" customWidth="1"/>
    <col min="1195" max="1195" width="1.42578125" style="2851" customWidth="1"/>
    <col min="1196" max="1196" width="5.7109375" style="2851" customWidth="1"/>
    <col min="1197" max="1197" width="1.42578125" style="2851" customWidth="1"/>
    <col min="1198" max="1198" width="7.7109375" style="2851" customWidth="1"/>
    <col min="1199" max="1199" width="1.42578125" style="2851" customWidth="1"/>
    <col min="1200" max="1200" width="5.7109375" style="2851" customWidth="1"/>
    <col min="1201" max="1201" width="1.42578125" style="2851" customWidth="1"/>
    <col min="1202" max="1202" width="7.7109375" style="2851" customWidth="1"/>
    <col min="1203" max="1203" width="1.42578125" style="2851" customWidth="1"/>
    <col min="1204" max="1204" width="5.7109375" style="2851" customWidth="1"/>
    <col min="1205" max="1205" width="1.42578125" style="2851" customWidth="1"/>
    <col min="1206" max="1206" width="7.7109375" style="2851" customWidth="1"/>
    <col min="1207" max="1207" width="1.42578125" style="2851" customWidth="1"/>
    <col min="1208" max="1208" width="5.7109375" style="2851" customWidth="1"/>
    <col min="1209" max="1209" width="1.42578125" style="2851" customWidth="1"/>
    <col min="1210" max="1210" width="7.7109375" style="2851" customWidth="1"/>
    <col min="1211" max="1211" width="1.42578125" style="2851" customWidth="1"/>
    <col min="1212" max="1212" width="5.7109375" style="2851" customWidth="1"/>
    <col min="1213" max="1213" width="1.42578125" style="2851" customWidth="1"/>
    <col min="1214" max="1214" width="7.7109375" style="2851" customWidth="1"/>
    <col min="1215" max="1215" width="1.42578125" style="2851" customWidth="1"/>
    <col min="1216" max="1216" width="5.7109375" style="2851" customWidth="1"/>
    <col min="1217" max="1217" width="1.42578125" style="2851" customWidth="1"/>
    <col min="1218" max="1218" width="7.7109375" style="2851" customWidth="1"/>
    <col min="1219" max="1219" width="1.42578125" style="2851" customWidth="1"/>
    <col min="1220" max="1220" width="5.7109375" style="2851" customWidth="1"/>
    <col min="1221" max="1221" width="1.42578125" style="2851" customWidth="1"/>
    <col min="1222" max="1222" width="7.7109375" style="2851" customWidth="1"/>
    <col min="1223" max="1223" width="1.42578125" style="2851" customWidth="1"/>
    <col min="1224" max="1224" width="5.7109375" style="2851" customWidth="1"/>
    <col min="1225" max="1225" width="1.42578125" style="2851" customWidth="1"/>
    <col min="1226" max="1226" width="29.7109375" style="2851" customWidth="1"/>
    <col min="1227" max="1448" width="9.140625" style="2851"/>
    <col min="1449" max="1449" width="29.7109375" style="2851" customWidth="1"/>
    <col min="1450" max="1450" width="7.7109375" style="2851" customWidth="1"/>
    <col min="1451" max="1451" width="1.42578125" style="2851" customWidth="1"/>
    <col min="1452" max="1452" width="5.7109375" style="2851" customWidth="1"/>
    <col min="1453" max="1453" width="1.42578125" style="2851" customWidth="1"/>
    <col min="1454" max="1454" width="7.7109375" style="2851" customWidth="1"/>
    <col min="1455" max="1455" width="1.42578125" style="2851" customWidth="1"/>
    <col min="1456" max="1456" width="5.7109375" style="2851" customWidth="1"/>
    <col min="1457" max="1457" width="1.42578125" style="2851" customWidth="1"/>
    <col min="1458" max="1458" width="7.7109375" style="2851" customWidth="1"/>
    <col min="1459" max="1459" width="1.42578125" style="2851" customWidth="1"/>
    <col min="1460" max="1460" width="5.7109375" style="2851" customWidth="1"/>
    <col min="1461" max="1461" width="1.42578125" style="2851" customWidth="1"/>
    <col min="1462" max="1462" width="7.7109375" style="2851" customWidth="1"/>
    <col min="1463" max="1463" width="1.42578125" style="2851" customWidth="1"/>
    <col min="1464" max="1464" width="5.7109375" style="2851" customWidth="1"/>
    <col min="1465" max="1465" width="1.42578125" style="2851" customWidth="1"/>
    <col min="1466" max="1466" width="7.7109375" style="2851" customWidth="1"/>
    <col min="1467" max="1467" width="1.42578125" style="2851" customWidth="1"/>
    <col min="1468" max="1468" width="5.7109375" style="2851" customWidth="1"/>
    <col min="1469" max="1469" width="1.42578125" style="2851" customWidth="1"/>
    <col min="1470" max="1470" width="7.7109375" style="2851" customWidth="1"/>
    <col min="1471" max="1471" width="1.42578125" style="2851" customWidth="1"/>
    <col min="1472" max="1472" width="5.7109375" style="2851" customWidth="1"/>
    <col min="1473" max="1473" width="1.42578125" style="2851" customWidth="1"/>
    <col min="1474" max="1474" width="7.7109375" style="2851" customWidth="1"/>
    <col min="1475" max="1475" width="1.42578125" style="2851" customWidth="1"/>
    <col min="1476" max="1476" width="5.7109375" style="2851" customWidth="1"/>
    <col min="1477" max="1477" width="1.42578125" style="2851" customWidth="1"/>
    <col min="1478" max="1478" width="7.7109375" style="2851" customWidth="1"/>
    <col min="1479" max="1479" width="1.42578125" style="2851" customWidth="1"/>
    <col min="1480" max="1480" width="5.7109375" style="2851" customWidth="1"/>
    <col min="1481" max="1481" width="1.42578125" style="2851" customWidth="1"/>
    <col min="1482" max="1482" width="29.7109375" style="2851" customWidth="1"/>
    <col min="1483" max="1704" width="9.140625" style="2851"/>
    <col min="1705" max="1705" width="29.7109375" style="2851" customWidth="1"/>
    <col min="1706" max="1706" width="7.7109375" style="2851" customWidth="1"/>
    <col min="1707" max="1707" width="1.42578125" style="2851" customWidth="1"/>
    <col min="1708" max="1708" width="5.7109375" style="2851" customWidth="1"/>
    <col min="1709" max="1709" width="1.42578125" style="2851" customWidth="1"/>
    <col min="1710" max="1710" width="7.7109375" style="2851" customWidth="1"/>
    <col min="1711" max="1711" width="1.42578125" style="2851" customWidth="1"/>
    <col min="1712" max="1712" width="5.7109375" style="2851" customWidth="1"/>
    <col min="1713" max="1713" width="1.42578125" style="2851" customWidth="1"/>
    <col min="1714" max="1714" width="7.7109375" style="2851" customWidth="1"/>
    <col min="1715" max="1715" width="1.42578125" style="2851" customWidth="1"/>
    <col min="1716" max="1716" width="5.7109375" style="2851" customWidth="1"/>
    <col min="1717" max="1717" width="1.42578125" style="2851" customWidth="1"/>
    <col min="1718" max="1718" width="7.7109375" style="2851" customWidth="1"/>
    <col min="1719" max="1719" width="1.42578125" style="2851" customWidth="1"/>
    <col min="1720" max="1720" width="5.7109375" style="2851" customWidth="1"/>
    <col min="1721" max="1721" width="1.42578125" style="2851" customWidth="1"/>
    <col min="1722" max="1722" width="7.7109375" style="2851" customWidth="1"/>
    <col min="1723" max="1723" width="1.42578125" style="2851" customWidth="1"/>
    <col min="1724" max="1724" width="5.7109375" style="2851" customWidth="1"/>
    <col min="1725" max="1725" width="1.42578125" style="2851" customWidth="1"/>
    <col min="1726" max="1726" width="7.7109375" style="2851" customWidth="1"/>
    <col min="1727" max="1727" width="1.42578125" style="2851" customWidth="1"/>
    <col min="1728" max="1728" width="5.7109375" style="2851" customWidth="1"/>
    <col min="1729" max="1729" width="1.42578125" style="2851" customWidth="1"/>
    <col min="1730" max="1730" width="7.7109375" style="2851" customWidth="1"/>
    <col min="1731" max="1731" width="1.42578125" style="2851" customWidth="1"/>
    <col min="1732" max="1732" width="5.7109375" style="2851" customWidth="1"/>
    <col min="1733" max="1733" width="1.42578125" style="2851" customWidth="1"/>
    <col min="1734" max="1734" width="7.7109375" style="2851" customWidth="1"/>
    <col min="1735" max="1735" width="1.42578125" style="2851" customWidth="1"/>
    <col min="1736" max="1736" width="5.7109375" style="2851" customWidth="1"/>
    <col min="1737" max="1737" width="1.42578125" style="2851" customWidth="1"/>
    <col min="1738" max="1738" width="29.7109375" style="2851" customWidth="1"/>
    <col min="1739" max="1960" width="9.140625" style="2851"/>
    <col min="1961" max="1961" width="29.7109375" style="2851" customWidth="1"/>
    <col min="1962" max="1962" width="7.7109375" style="2851" customWidth="1"/>
    <col min="1963" max="1963" width="1.42578125" style="2851" customWidth="1"/>
    <col min="1964" max="1964" width="5.7109375" style="2851" customWidth="1"/>
    <col min="1965" max="1965" width="1.42578125" style="2851" customWidth="1"/>
    <col min="1966" max="1966" width="7.7109375" style="2851" customWidth="1"/>
    <col min="1967" max="1967" width="1.42578125" style="2851" customWidth="1"/>
    <col min="1968" max="1968" width="5.7109375" style="2851" customWidth="1"/>
    <col min="1969" max="1969" width="1.42578125" style="2851" customWidth="1"/>
    <col min="1970" max="1970" width="7.7109375" style="2851" customWidth="1"/>
    <col min="1971" max="1971" width="1.42578125" style="2851" customWidth="1"/>
    <col min="1972" max="1972" width="5.7109375" style="2851" customWidth="1"/>
    <col min="1973" max="1973" width="1.42578125" style="2851" customWidth="1"/>
    <col min="1974" max="1974" width="7.7109375" style="2851" customWidth="1"/>
    <col min="1975" max="1975" width="1.42578125" style="2851" customWidth="1"/>
    <col min="1976" max="1976" width="5.7109375" style="2851" customWidth="1"/>
    <col min="1977" max="1977" width="1.42578125" style="2851" customWidth="1"/>
    <col min="1978" max="1978" width="7.7109375" style="2851" customWidth="1"/>
    <col min="1979" max="1979" width="1.42578125" style="2851" customWidth="1"/>
    <col min="1980" max="1980" width="5.7109375" style="2851" customWidth="1"/>
    <col min="1981" max="1981" width="1.42578125" style="2851" customWidth="1"/>
    <col min="1982" max="1982" width="7.7109375" style="2851" customWidth="1"/>
    <col min="1983" max="1983" width="1.42578125" style="2851" customWidth="1"/>
    <col min="1984" max="1984" width="5.7109375" style="2851" customWidth="1"/>
    <col min="1985" max="1985" width="1.42578125" style="2851" customWidth="1"/>
    <col min="1986" max="1986" width="7.7109375" style="2851" customWidth="1"/>
    <col min="1987" max="1987" width="1.42578125" style="2851" customWidth="1"/>
    <col min="1988" max="1988" width="5.7109375" style="2851" customWidth="1"/>
    <col min="1989" max="1989" width="1.42578125" style="2851" customWidth="1"/>
    <col min="1990" max="1990" width="7.7109375" style="2851" customWidth="1"/>
    <col min="1991" max="1991" width="1.42578125" style="2851" customWidth="1"/>
    <col min="1992" max="1992" width="5.7109375" style="2851" customWidth="1"/>
    <col min="1993" max="1993" width="1.42578125" style="2851" customWidth="1"/>
    <col min="1994" max="1994" width="29.7109375" style="2851" customWidth="1"/>
    <col min="1995" max="2216" width="9.140625" style="2851"/>
    <col min="2217" max="2217" width="29.7109375" style="2851" customWidth="1"/>
    <col min="2218" max="2218" width="7.7109375" style="2851" customWidth="1"/>
    <col min="2219" max="2219" width="1.42578125" style="2851" customWidth="1"/>
    <col min="2220" max="2220" width="5.7109375" style="2851" customWidth="1"/>
    <col min="2221" max="2221" width="1.42578125" style="2851" customWidth="1"/>
    <col min="2222" max="2222" width="7.7109375" style="2851" customWidth="1"/>
    <col min="2223" max="2223" width="1.42578125" style="2851" customWidth="1"/>
    <col min="2224" max="2224" width="5.7109375" style="2851" customWidth="1"/>
    <col min="2225" max="2225" width="1.42578125" style="2851" customWidth="1"/>
    <col min="2226" max="2226" width="7.7109375" style="2851" customWidth="1"/>
    <col min="2227" max="2227" width="1.42578125" style="2851" customWidth="1"/>
    <col min="2228" max="2228" width="5.7109375" style="2851" customWidth="1"/>
    <col min="2229" max="2229" width="1.42578125" style="2851" customWidth="1"/>
    <col min="2230" max="2230" width="7.7109375" style="2851" customWidth="1"/>
    <col min="2231" max="2231" width="1.42578125" style="2851" customWidth="1"/>
    <col min="2232" max="2232" width="5.7109375" style="2851" customWidth="1"/>
    <col min="2233" max="2233" width="1.42578125" style="2851" customWidth="1"/>
    <col min="2234" max="2234" width="7.7109375" style="2851" customWidth="1"/>
    <col min="2235" max="2235" width="1.42578125" style="2851" customWidth="1"/>
    <col min="2236" max="2236" width="5.7109375" style="2851" customWidth="1"/>
    <col min="2237" max="2237" width="1.42578125" style="2851" customWidth="1"/>
    <col min="2238" max="2238" width="7.7109375" style="2851" customWidth="1"/>
    <col min="2239" max="2239" width="1.42578125" style="2851" customWidth="1"/>
    <col min="2240" max="2240" width="5.7109375" style="2851" customWidth="1"/>
    <col min="2241" max="2241" width="1.42578125" style="2851" customWidth="1"/>
    <col min="2242" max="2242" width="7.7109375" style="2851" customWidth="1"/>
    <col min="2243" max="2243" width="1.42578125" style="2851" customWidth="1"/>
    <col min="2244" max="2244" width="5.7109375" style="2851" customWidth="1"/>
    <col min="2245" max="2245" width="1.42578125" style="2851" customWidth="1"/>
    <col min="2246" max="2246" width="7.7109375" style="2851" customWidth="1"/>
    <col min="2247" max="2247" width="1.42578125" style="2851" customWidth="1"/>
    <col min="2248" max="2248" width="5.7109375" style="2851" customWidth="1"/>
    <col min="2249" max="2249" width="1.42578125" style="2851" customWidth="1"/>
    <col min="2250" max="2250" width="29.7109375" style="2851" customWidth="1"/>
    <col min="2251" max="2472" width="9.140625" style="2851"/>
    <col min="2473" max="2473" width="29.7109375" style="2851" customWidth="1"/>
    <col min="2474" max="2474" width="7.7109375" style="2851" customWidth="1"/>
    <col min="2475" max="2475" width="1.42578125" style="2851" customWidth="1"/>
    <col min="2476" max="2476" width="5.7109375" style="2851" customWidth="1"/>
    <col min="2477" max="2477" width="1.42578125" style="2851" customWidth="1"/>
    <col min="2478" max="2478" width="7.7109375" style="2851" customWidth="1"/>
    <col min="2479" max="2479" width="1.42578125" style="2851" customWidth="1"/>
    <col min="2480" max="2480" width="5.7109375" style="2851" customWidth="1"/>
    <col min="2481" max="2481" width="1.42578125" style="2851" customWidth="1"/>
    <col min="2482" max="2482" width="7.7109375" style="2851" customWidth="1"/>
    <col min="2483" max="2483" width="1.42578125" style="2851" customWidth="1"/>
    <col min="2484" max="2484" width="5.7109375" style="2851" customWidth="1"/>
    <col min="2485" max="2485" width="1.42578125" style="2851" customWidth="1"/>
    <col min="2486" max="2486" width="7.7109375" style="2851" customWidth="1"/>
    <col min="2487" max="2487" width="1.42578125" style="2851" customWidth="1"/>
    <col min="2488" max="2488" width="5.7109375" style="2851" customWidth="1"/>
    <col min="2489" max="2489" width="1.42578125" style="2851" customWidth="1"/>
    <col min="2490" max="2490" width="7.7109375" style="2851" customWidth="1"/>
    <col min="2491" max="2491" width="1.42578125" style="2851" customWidth="1"/>
    <col min="2492" max="2492" width="5.7109375" style="2851" customWidth="1"/>
    <col min="2493" max="2493" width="1.42578125" style="2851" customWidth="1"/>
    <col min="2494" max="2494" width="7.7109375" style="2851" customWidth="1"/>
    <col min="2495" max="2495" width="1.42578125" style="2851" customWidth="1"/>
    <col min="2496" max="2496" width="5.7109375" style="2851" customWidth="1"/>
    <col min="2497" max="2497" width="1.42578125" style="2851" customWidth="1"/>
    <col min="2498" max="2498" width="7.7109375" style="2851" customWidth="1"/>
    <col min="2499" max="2499" width="1.42578125" style="2851" customWidth="1"/>
    <col min="2500" max="2500" width="5.7109375" style="2851" customWidth="1"/>
    <col min="2501" max="2501" width="1.42578125" style="2851" customWidth="1"/>
    <col min="2502" max="2502" width="7.7109375" style="2851" customWidth="1"/>
    <col min="2503" max="2503" width="1.42578125" style="2851" customWidth="1"/>
    <col min="2504" max="2504" width="5.7109375" style="2851" customWidth="1"/>
    <col min="2505" max="2505" width="1.42578125" style="2851" customWidth="1"/>
    <col min="2506" max="2506" width="29.7109375" style="2851" customWidth="1"/>
    <col min="2507" max="2728" width="9.140625" style="2851"/>
    <col min="2729" max="2729" width="29.7109375" style="2851" customWidth="1"/>
    <col min="2730" max="2730" width="7.7109375" style="2851" customWidth="1"/>
    <col min="2731" max="2731" width="1.42578125" style="2851" customWidth="1"/>
    <col min="2732" max="2732" width="5.7109375" style="2851" customWidth="1"/>
    <col min="2733" max="2733" width="1.42578125" style="2851" customWidth="1"/>
    <col min="2734" max="2734" width="7.7109375" style="2851" customWidth="1"/>
    <col min="2735" max="2735" width="1.42578125" style="2851" customWidth="1"/>
    <col min="2736" max="2736" width="5.7109375" style="2851" customWidth="1"/>
    <col min="2737" max="2737" width="1.42578125" style="2851" customWidth="1"/>
    <col min="2738" max="2738" width="7.7109375" style="2851" customWidth="1"/>
    <col min="2739" max="2739" width="1.42578125" style="2851" customWidth="1"/>
    <col min="2740" max="2740" width="5.7109375" style="2851" customWidth="1"/>
    <col min="2741" max="2741" width="1.42578125" style="2851" customWidth="1"/>
    <col min="2742" max="2742" width="7.7109375" style="2851" customWidth="1"/>
    <col min="2743" max="2743" width="1.42578125" style="2851" customWidth="1"/>
    <col min="2744" max="2744" width="5.7109375" style="2851" customWidth="1"/>
    <col min="2745" max="2745" width="1.42578125" style="2851" customWidth="1"/>
    <col min="2746" max="2746" width="7.7109375" style="2851" customWidth="1"/>
    <col min="2747" max="2747" width="1.42578125" style="2851" customWidth="1"/>
    <col min="2748" max="2748" width="5.7109375" style="2851" customWidth="1"/>
    <col min="2749" max="2749" width="1.42578125" style="2851" customWidth="1"/>
    <col min="2750" max="2750" width="7.7109375" style="2851" customWidth="1"/>
    <col min="2751" max="2751" width="1.42578125" style="2851" customWidth="1"/>
    <col min="2752" max="2752" width="5.7109375" style="2851" customWidth="1"/>
    <col min="2753" max="2753" width="1.42578125" style="2851" customWidth="1"/>
    <col min="2754" max="2754" width="7.7109375" style="2851" customWidth="1"/>
    <col min="2755" max="2755" width="1.42578125" style="2851" customWidth="1"/>
    <col min="2756" max="2756" width="5.7109375" style="2851" customWidth="1"/>
    <col min="2757" max="2757" width="1.42578125" style="2851" customWidth="1"/>
    <col min="2758" max="2758" width="7.7109375" style="2851" customWidth="1"/>
    <col min="2759" max="2759" width="1.42578125" style="2851" customWidth="1"/>
    <col min="2760" max="2760" width="5.7109375" style="2851" customWidth="1"/>
    <col min="2761" max="2761" width="1.42578125" style="2851" customWidth="1"/>
    <col min="2762" max="2762" width="29.7109375" style="2851" customWidth="1"/>
    <col min="2763" max="2984" width="9.140625" style="2851"/>
    <col min="2985" max="2985" width="29.7109375" style="2851" customWidth="1"/>
    <col min="2986" max="2986" width="7.7109375" style="2851" customWidth="1"/>
    <col min="2987" max="2987" width="1.42578125" style="2851" customWidth="1"/>
    <col min="2988" max="2988" width="5.7109375" style="2851" customWidth="1"/>
    <col min="2989" max="2989" width="1.42578125" style="2851" customWidth="1"/>
    <col min="2990" max="2990" width="7.7109375" style="2851" customWidth="1"/>
    <col min="2991" max="2991" width="1.42578125" style="2851" customWidth="1"/>
    <col min="2992" max="2992" width="5.7109375" style="2851" customWidth="1"/>
    <col min="2993" max="2993" width="1.42578125" style="2851" customWidth="1"/>
    <col min="2994" max="2994" width="7.7109375" style="2851" customWidth="1"/>
    <col min="2995" max="2995" width="1.42578125" style="2851" customWidth="1"/>
    <col min="2996" max="2996" width="5.7109375" style="2851" customWidth="1"/>
    <col min="2997" max="2997" width="1.42578125" style="2851" customWidth="1"/>
    <col min="2998" max="2998" width="7.7109375" style="2851" customWidth="1"/>
    <col min="2999" max="2999" width="1.42578125" style="2851" customWidth="1"/>
    <col min="3000" max="3000" width="5.7109375" style="2851" customWidth="1"/>
    <col min="3001" max="3001" width="1.42578125" style="2851" customWidth="1"/>
    <col min="3002" max="3002" width="7.7109375" style="2851" customWidth="1"/>
    <col min="3003" max="3003" width="1.42578125" style="2851" customWidth="1"/>
    <col min="3004" max="3004" width="5.7109375" style="2851" customWidth="1"/>
    <col min="3005" max="3005" width="1.42578125" style="2851" customWidth="1"/>
    <col min="3006" max="3006" width="7.7109375" style="2851" customWidth="1"/>
    <col min="3007" max="3007" width="1.42578125" style="2851" customWidth="1"/>
    <col min="3008" max="3008" width="5.7109375" style="2851" customWidth="1"/>
    <col min="3009" max="3009" width="1.42578125" style="2851" customWidth="1"/>
    <col min="3010" max="3010" width="7.7109375" style="2851" customWidth="1"/>
    <col min="3011" max="3011" width="1.42578125" style="2851" customWidth="1"/>
    <col min="3012" max="3012" width="5.7109375" style="2851" customWidth="1"/>
    <col min="3013" max="3013" width="1.42578125" style="2851" customWidth="1"/>
    <col min="3014" max="3014" width="7.7109375" style="2851" customWidth="1"/>
    <col min="3015" max="3015" width="1.42578125" style="2851" customWidth="1"/>
    <col min="3016" max="3016" width="5.7109375" style="2851" customWidth="1"/>
    <col min="3017" max="3017" width="1.42578125" style="2851" customWidth="1"/>
    <col min="3018" max="3018" width="29.7109375" style="2851" customWidth="1"/>
    <col min="3019" max="3240" width="9.140625" style="2851"/>
    <col min="3241" max="3241" width="29.7109375" style="2851" customWidth="1"/>
    <col min="3242" max="3242" width="7.7109375" style="2851" customWidth="1"/>
    <col min="3243" max="3243" width="1.42578125" style="2851" customWidth="1"/>
    <col min="3244" max="3244" width="5.7109375" style="2851" customWidth="1"/>
    <col min="3245" max="3245" width="1.42578125" style="2851" customWidth="1"/>
    <col min="3246" max="3246" width="7.7109375" style="2851" customWidth="1"/>
    <col min="3247" max="3247" width="1.42578125" style="2851" customWidth="1"/>
    <col min="3248" max="3248" width="5.7109375" style="2851" customWidth="1"/>
    <col min="3249" max="3249" width="1.42578125" style="2851" customWidth="1"/>
    <col min="3250" max="3250" width="7.7109375" style="2851" customWidth="1"/>
    <col min="3251" max="3251" width="1.42578125" style="2851" customWidth="1"/>
    <col min="3252" max="3252" width="5.7109375" style="2851" customWidth="1"/>
    <col min="3253" max="3253" width="1.42578125" style="2851" customWidth="1"/>
    <col min="3254" max="3254" width="7.7109375" style="2851" customWidth="1"/>
    <col min="3255" max="3255" width="1.42578125" style="2851" customWidth="1"/>
    <col min="3256" max="3256" width="5.7109375" style="2851" customWidth="1"/>
    <col min="3257" max="3257" width="1.42578125" style="2851" customWidth="1"/>
    <col min="3258" max="3258" width="7.7109375" style="2851" customWidth="1"/>
    <col min="3259" max="3259" width="1.42578125" style="2851" customWidth="1"/>
    <col min="3260" max="3260" width="5.7109375" style="2851" customWidth="1"/>
    <col min="3261" max="3261" width="1.42578125" style="2851" customWidth="1"/>
    <col min="3262" max="3262" width="7.7109375" style="2851" customWidth="1"/>
    <col min="3263" max="3263" width="1.42578125" style="2851" customWidth="1"/>
    <col min="3264" max="3264" width="5.7109375" style="2851" customWidth="1"/>
    <col min="3265" max="3265" width="1.42578125" style="2851" customWidth="1"/>
    <col min="3266" max="3266" width="7.7109375" style="2851" customWidth="1"/>
    <col min="3267" max="3267" width="1.42578125" style="2851" customWidth="1"/>
    <col min="3268" max="3268" width="5.7109375" style="2851" customWidth="1"/>
    <col min="3269" max="3269" width="1.42578125" style="2851" customWidth="1"/>
    <col min="3270" max="3270" width="7.7109375" style="2851" customWidth="1"/>
    <col min="3271" max="3271" width="1.42578125" style="2851" customWidth="1"/>
    <col min="3272" max="3272" width="5.7109375" style="2851" customWidth="1"/>
    <col min="3273" max="3273" width="1.42578125" style="2851" customWidth="1"/>
    <col min="3274" max="3274" width="29.7109375" style="2851" customWidth="1"/>
    <col min="3275" max="3496" width="9.140625" style="2851"/>
    <col min="3497" max="3497" width="29.7109375" style="2851" customWidth="1"/>
    <col min="3498" max="3498" width="7.7109375" style="2851" customWidth="1"/>
    <col min="3499" max="3499" width="1.42578125" style="2851" customWidth="1"/>
    <col min="3500" max="3500" width="5.7109375" style="2851" customWidth="1"/>
    <col min="3501" max="3501" width="1.42578125" style="2851" customWidth="1"/>
    <col min="3502" max="3502" width="7.7109375" style="2851" customWidth="1"/>
    <col min="3503" max="3503" width="1.42578125" style="2851" customWidth="1"/>
    <col min="3504" max="3504" width="5.7109375" style="2851" customWidth="1"/>
    <col min="3505" max="3505" width="1.42578125" style="2851" customWidth="1"/>
    <col min="3506" max="3506" width="7.7109375" style="2851" customWidth="1"/>
    <col min="3507" max="3507" width="1.42578125" style="2851" customWidth="1"/>
    <col min="3508" max="3508" width="5.7109375" style="2851" customWidth="1"/>
    <col min="3509" max="3509" width="1.42578125" style="2851" customWidth="1"/>
    <col min="3510" max="3510" width="7.7109375" style="2851" customWidth="1"/>
    <col min="3511" max="3511" width="1.42578125" style="2851" customWidth="1"/>
    <col min="3512" max="3512" width="5.7109375" style="2851" customWidth="1"/>
    <col min="3513" max="3513" width="1.42578125" style="2851" customWidth="1"/>
    <col min="3514" max="3514" width="7.7109375" style="2851" customWidth="1"/>
    <col min="3515" max="3515" width="1.42578125" style="2851" customWidth="1"/>
    <col min="3516" max="3516" width="5.7109375" style="2851" customWidth="1"/>
    <col min="3517" max="3517" width="1.42578125" style="2851" customWidth="1"/>
    <col min="3518" max="3518" width="7.7109375" style="2851" customWidth="1"/>
    <col min="3519" max="3519" width="1.42578125" style="2851" customWidth="1"/>
    <col min="3520" max="3520" width="5.7109375" style="2851" customWidth="1"/>
    <col min="3521" max="3521" width="1.42578125" style="2851" customWidth="1"/>
    <col min="3522" max="3522" width="7.7109375" style="2851" customWidth="1"/>
    <col min="3523" max="3523" width="1.42578125" style="2851" customWidth="1"/>
    <col min="3524" max="3524" width="5.7109375" style="2851" customWidth="1"/>
    <col min="3525" max="3525" width="1.42578125" style="2851" customWidth="1"/>
    <col min="3526" max="3526" width="7.7109375" style="2851" customWidth="1"/>
    <col min="3527" max="3527" width="1.42578125" style="2851" customWidth="1"/>
    <col min="3528" max="3528" width="5.7109375" style="2851" customWidth="1"/>
    <col min="3529" max="3529" width="1.42578125" style="2851" customWidth="1"/>
    <col min="3530" max="3530" width="29.7109375" style="2851" customWidth="1"/>
    <col min="3531" max="3752" width="9.140625" style="2851"/>
    <col min="3753" max="3753" width="29.7109375" style="2851" customWidth="1"/>
    <col min="3754" max="3754" width="7.7109375" style="2851" customWidth="1"/>
    <col min="3755" max="3755" width="1.42578125" style="2851" customWidth="1"/>
    <col min="3756" max="3756" width="5.7109375" style="2851" customWidth="1"/>
    <col min="3757" max="3757" width="1.42578125" style="2851" customWidth="1"/>
    <col min="3758" max="3758" width="7.7109375" style="2851" customWidth="1"/>
    <col min="3759" max="3759" width="1.42578125" style="2851" customWidth="1"/>
    <col min="3760" max="3760" width="5.7109375" style="2851" customWidth="1"/>
    <col min="3761" max="3761" width="1.42578125" style="2851" customWidth="1"/>
    <col min="3762" max="3762" width="7.7109375" style="2851" customWidth="1"/>
    <col min="3763" max="3763" width="1.42578125" style="2851" customWidth="1"/>
    <col min="3764" max="3764" width="5.7109375" style="2851" customWidth="1"/>
    <col min="3765" max="3765" width="1.42578125" style="2851" customWidth="1"/>
    <col min="3766" max="3766" width="7.7109375" style="2851" customWidth="1"/>
    <col min="3767" max="3767" width="1.42578125" style="2851" customWidth="1"/>
    <col min="3768" max="3768" width="5.7109375" style="2851" customWidth="1"/>
    <col min="3769" max="3769" width="1.42578125" style="2851" customWidth="1"/>
    <col min="3770" max="3770" width="7.7109375" style="2851" customWidth="1"/>
    <col min="3771" max="3771" width="1.42578125" style="2851" customWidth="1"/>
    <col min="3772" max="3772" width="5.7109375" style="2851" customWidth="1"/>
    <col min="3773" max="3773" width="1.42578125" style="2851" customWidth="1"/>
    <col min="3774" max="3774" width="7.7109375" style="2851" customWidth="1"/>
    <col min="3775" max="3775" width="1.42578125" style="2851" customWidth="1"/>
    <col min="3776" max="3776" width="5.7109375" style="2851" customWidth="1"/>
    <col min="3777" max="3777" width="1.42578125" style="2851" customWidth="1"/>
    <col min="3778" max="3778" width="7.7109375" style="2851" customWidth="1"/>
    <col min="3779" max="3779" width="1.42578125" style="2851" customWidth="1"/>
    <col min="3780" max="3780" width="5.7109375" style="2851" customWidth="1"/>
    <col min="3781" max="3781" width="1.42578125" style="2851" customWidth="1"/>
    <col min="3782" max="3782" width="7.7109375" style="2851" customWidth="1"/>
    <col min="3783" max="3783" width="1.42578125" style="2851" customWidth="1"/>
    <col min="3784" max="3784" width="5.7109375" style="2851" customWidth="1"/>
    <col min="3785" max="3785" width="1.42578125" style="2851" customWidth="1"/>
    <col min="3786" max="3786" width="29.7109375" style="2851" customWidth="1"/>
    <col min="3787" max="4008" width="9.140625" style="2851"/>
    <col min="4009" max="4009" width="29.7109375" style="2851" customWidth="1"/>
    <col min="4010" max="4010" width="7.7109375" style="2851" customWidth="1"/>
    <col min="4011" max="4011" width="1.42578125" style="2851" customWidth="1"/>
    <col min="4012" max="4012" width="5.7109375" style="2851" customWidth="1"/>
    <col min="4013" max="4013" width="1.42578125" style="2851" customWidth="1"/>
    <col min="4014" max="4014" width="7.7109375" style="2851" customWidth="1"/>
    <col min="4015" max="4015" width="1.42578125" style="2851" customWidth="1"/>
    <col min="4016" max="4016" width="5.7109375" style="2851" customWidth="1"/>
    <col min="4017" max="4017" width="1.42578125" style="2851" customWidth="1"/>
    <col min="4018" max="4018" width="7.7109375" style="2851" customWidth="1"/>
    <col min="4019" max="4019" width="1.42578125" style="2851" customWidth="1"/>
    <col min="4020" max="4020" width="5.7109375" style="2851" customWidth="1"/>
    <col min="4021" max="4021" width="1.42578125" style="2851" customWidth="1"/>
    <col min="4022" max="4022" width="7.7109375" style="2851" customWidth="1"/>
    <col min="4023" max="4023" width="1.42578125" style="2851" customWidth="1"/>
    <col min="4024" max="4024" width="5.7109375" style="2851" customWidth="1"/>
    <col min="4025" max="4025" width="1.42578125" style="2851" customWidth="1"/>
    <col min="4026" max="4026" width="7.7109375" style="2851" customWidth="1"/>
    <col min="4027" max="4027" width="1.42578125" style="2851" customWidth="1"/>
    <col min="4028" max="4028" width="5.7109375" style="2851" customWidth="1"/>
    <col min="4029" max="4029" width="1.42578125" style="2851" customWidth="1"/>
    <col min="4030" max="4030" width="7.7109375" style="2851" customWidth="1"/>
    <col min="4031" max="4031" width="1.42578125" style="2851" customWidth="1"/>
    <col min="4032" max="4032" width="5.7109375" style="2851" customWidth="1"/>
    <col min="4033" max="4033" width="1.42578125" style="2851" customWidth="1"/>
    <col min="4034" max="4034" width="7.7109375" style="2851" customWidth="1"/>
    <col min="4035" max="4035" width="1.42578125" style="2851" customWidth="1"/>
    <col min="4036" max="4036" width="5.7109375" style="2851" customWidth="1"/>
    <col min="4037" max="4037" width="1.42578125" style="2851" customWidth="1"/>
    <col min="4038" max="4038" width="7.7109375" style="2851" customWidth="1"/>
    <col min="4039" max="4039" width="1.42578125" style="2851" customWidth="1"/>
    <col min="4040" max="4040" width="5.7109375" style="2851" customWidth="1"/>
    <col min="4041" max="4041" width="1.42578125" style="2851" customWidth="1"/>
    <col min="4042" max="4042" width="29.7109375" style="2851" customWidth="1"/>
    <col min="4043" max="4264" width="9.140625" style="2851"/>
    <col min="4265" max="4265" width="29.7109375" style="2851" customWidth="1"/>
    <col min="4266" max="4266" width="7.7109375" style="2851" customWidth="1"/>
    <col min="4267" max="4267" width="1.42578125" style="2851" customWidth="1"/>
    <col min="4268" max="4268" width="5.7109375" style="2851" customWidth="1"/>
    <col min="4269" max="4269" width="1.42578125" style="2851" customWidth="1"/>
    <col min="4270" max="4270" width="7.7109375" style="2851" customWidth="1"/>
    <col min="4271" max="4271" width="1.42578125" style="2851" customWidth="1"/>
    <col min="4272" max="4272" width="5.7109375" style="2851" customWidth="1"/>
    <col min="4273" max="4273" width="1.42578125" style="2851" customWidth="1"/>
    <col min="4274" max="4274" width="7.7109375" style="2851" customWidth="1"/>
    <col min="4275" max="4275" width="1.42578125" style="2851" customWidth="1"/>
    <col min="4276" max="4276" width="5.7109375" style="2851" customWidth="1"/>
    <col min="4277" max="4277" width="1.42578125" style="2851" customWidth="1"/>
    <col min="4278" max="4278" width="7.7109375" style="2851" customWidth="1"/>
    <col min="4279" max="4279" width="1.42578125" style="2851" customWidth="1"/>
    <col min="4280" max="4280" width="5.7109375" style="2851" customWidth="1"/>
    <col min="4281" max="4281" width="1.42578125" style="2851" customWidth="1"/>
    <col min="4282" max="4282" width="7.7109375" style="2851" customWidth="1"/>
    <col min="4283" max="4283" width="1.42578125" style="2851" customWidth="1"/>
    <col min="4284" max="4284" width="5.7109375" style="2851" customWidth="1"/>
    <col min="4285" max="4285" width="1.42578125" style="2851" customWidth="1"/>
    <col min="4286" max="4286" width="7.7109375" style="2851" customWidth="1"/>
    <col min="4287" max="4287" width="1.42578125" style="2851" customWidth="1"/>
    <col min="4288" max="4288" width="5.7109375" style="2851" customWidth="1"/>
    <col min="4289" max="4289" width="1.42578125" style="2851" customWidth="1"/>
    <col min="4290" max="4290" width="7.7109375" style="2851" customWidth="1"/>
    <col min="4291" max="4291" width="1.42578125" style="2851" customWidth="1"/>
    <col min="4292" max="4292" width="5.7109375" style="2851" customWidth="1"/>
    <col min="4293" max="4293" width="1.42578125" style="2851" customWidth="1"/>
    <col min="4294" max="4294" width="7.7109375" style="2851" customWidth="1"/>
    <col min="4295" max="4295" width="1.42578125" style="2851" customWidth="1"/>
    <col min="4296" max="4296" width="5.7109375" style="2851" customWidth="1"/>
    <col min="4297" max="4297" width="1.42578125" style="2851" customWidth="1"/>
    <col min="4298" max="4298" width="29.7109375" style="2851" customWidth="1"/>
    <col min="4299" max="4520" width="9.140625" style="2851"/>
    <col min="4521" max="4521" width="29.7109375" style="2851" customWidth="1"/>
    <col min="4522" max="4522" width="7.7109375" style="2851" customWidth="1"/>
    <col min="4523" max="4523" width="1.42578125" style="2851" customWidth="1"/>
    <col min="4524" max="4524" width="5.7109375" style="2851" customWidth="1"/>
    <col min="4525" max="4525" width="1.42578125" style="2851" customWidth="1"/>
    <col min="4526" max="4526" width="7.7109375" style="2851" customWidth="1"/>
    <col min="4527" max="4527" width="1.42578125" style="2851" customWidth="1"/>
    <col min="4528" max="4528" width="5.7109375" style="2851" customWidth="1"/>
    <col min="4529" max="4529" width="1.42578125" style="2851" customWidth="1"/>
    <col min="4530" max="4530" width="7.7109375" style="2851" customWidth="1"/>
    <col min="4531" max="4531" width="1.42578125" style="2851" customWidth="1"/>
    <col min="4532" max="4532" width="5.7109375" style="2851" customWidth="1"/>
    <col min="4533" max="4533" width="1.42578125" style="2851" customWidth="1"/>
    <col min="4534" max="4534" width="7.7109375" style="2851" customWidth="1"/>
    <col min="4535" max="4535" width="1.42578125" style="2851" customWidth="1"/>
    <col min="4536" max="4536" width="5.7109375" style="2851" customWidth="1"/>
    <col min="4537" max="4537" width="1.42578125" style="2851" customWidth="1"/>
    <col min="4538" max="4538" width="7.7109375" style="2851" customWidth="1"/>
    <col min="4539" max="4539" width="1.42578125" style="2851" customWidth="1"/>
    <col min="4540" max="4540" width="5.7109375" style="2851" customWidth="1"/>
    <col min="4541" max="4541" width="1.42578125" style="2851" customWidth="1"/>
    <col min="4542" max="4542" width="7.7109375" style="2851" customWidth="1"/>
    <col min="4543" max="4543" width="1.42578125" style="2851" customWidth="1"/>
    <col min="4544" max="4544" width="5.7109375" style="2851" customWidth="1"/>
    <col min="4545" max="4545" width="1.42578125" style="2851" customWidth="1"/>
    <col min="4546" max="4546" width="7.7109375" style="2851" customWidth="1"/>
    <col min="4547" max="4547" width="1.42578125" style="2851" customWidth="1"/>
    <col min="4548" max="4548" width="5.7109375" style="2851" customWidth="1"/>
    <col min="4549" max="4549" width="1.42578125" style="2851" customWidth="1"/>
    <col min="4550" max="4550" width="7.7109375" style="2851" customWidth="1"/>
    <col min="4551" max="4551" width="1.42578125" style="2851" customWidth="1"/>
    <col min="4552" max="4552" width="5.7109375" style="2851" customWidth="1"/>
    <col min="4553" max="4553" width="1.42578125" style="2851" customWidth="1"/>
    <col min="4554" max="4554" width="29.7109375" style="2851" customWidth="1"/>
    <col min="4555" max="4776" width="9.140625" style="2851"/>
    <col min="4777" max="4777" width="29.7109375" style="2851" customWidth="1"/>
    <col min="4778" max="4778" width="7.7109375" style="2851" customWidth="1"/>
    <col min="4779" max="4779" width="1.42578125" style="2851" customWidth="1"/>
    <col min="4780" max="4780" width="5.7109375" style="2851" customWidth="1"/>
    <col min="4781" max="4781" width="1.42578125" style="2851" customWidth="1"/>
    <col min="4782" max="4782" width="7.7109375" style="2851" customWidth="1"/>
    <col min="4783" max="4783" width="1.42578125" style="2851" customWidth="1"/>
    <col min="4784" max="4784" width="5.7109375" style="2851" customWidth="1"/>
    <col min="4785" max="4785" width="1.42578125" style="2851" customWidth="1"/>
    <col min="4786" max="4786" width="7.7109375" style="2851" customWidth="1"/>
    <col min="4787" max="4787" width="1.42578125" style="2851" customWidth="1"/>
    <col min="4788" max="4788" width="5.7109375" style="2851" customWidth="1"/>
    <col min="4789" max="4789" width="1.42578125" style="2851" customWidth="1"/>
    <col min="4790" max="4790" width="7.7109375" style="2851" customWidth="1"/>
    <col min="4791" max="4791" width="1.42578125" style="2851" customWidth="1"/>
    <col min="4792" max="4792" width="5.7109375" style="2851" customWidth="1"/>
    <col min="4793" max="4793" width="1.42578125" style="2851" customWidth="1"/>
    <col min="4794" max="4794" width="7.7109375" style="2851" customWidth="1"/>
    <col min="4795" max="4795" width="1.42578125" style="2851" customWidth="1"/>
    <col min="4796" max="4796" width="5.7109375" style="2851" customWidth="1"/>
    <col min="4797" max="4797" width="1.42578125" style="2851" customWidth="1"/>
    <col min="4798" max="4798" width="7.7109375" style="2851" customWidth="1"/>
    <col min="4799" max="4799" width="1.42578125" style="2851" customWidth="1"/>
    <col min="4800" max="4800" width="5.7109375" style="2851" customWidth="1"/>
    <col min="4801" max="4801" width="1.42578125" style="2851" customWidth="1"/>
    <col min="4802" max="4802" width="7.7109375" style="2851" customWidth="1"/>
    <col min="4803" max="4803" width="1.42578125" style="2851" customWidth="1"/>
    <col min="4804" max="4804" width="5.7109375" style="2851" customWidth="1"/>
    <col min="4805" max="4805" width="1.42578125" style="2851" customWidth="1"/>
    <col min="4806" max="4806" width="7.7109375" style="2851" customWidth="1"/>
    <col min="4807" max="4807" width="1.42578125" style="2851" customWidth="1"/>
    <col min="4808" max="4808" width="5.7109375" style="2851" customWidth="1"/>
    <col min="4809" max="4809" width="1.42578125" style="2851" customWidth="1"/>
    <col min="4810" max="4810" width="29.7109375" style="2851" customWidth="1"/>
    <col min="4811" max="5032" width="9.140625" style="2851"/>
    <col min="5033" max="5033" width="29.7109375" style="2851" customWidth="1"/>
    <col min="5034" max="5034" width="7.7109375" style="2851" customWidth="1"/>
    <col min="5035" max="5035" width="1.42578125" style="2851" customWidth="1"/>
    <col min="5036" max="5036" width="5.7109375" style="2851" customWidth="1"/>
    <col min="5037" max="5037" width="1.42578125" style="2851" customWidth="1"/>
    <col min="5038" max="5038" width="7.7109375" style="2851" customWidth="1"/>
    <col min="5039" max="5039" width="1.42578125" style="2851" customWidth="1"/>
    <col min="5040" max="5040" width="5.7109375" style="2851" customWidth="1"/>
    <col min="5041" max="5041" width="1.42578125" style="2851" customWidth="1"/>
    <col min="5042" max="5042" width="7.7109375" style="2851" customWidth="1"/>
    <col min="5043" max="5043" width="1.42578125" style="2851" customWidth="1"/>
    <col min="5044" max="5044" width="5.7109375" style="2851" customWidth="1"/>
    <col min="5045" max="5045" width="1.42578125" style="2851" customWidth="1"/>
    <col min="5046" max="5046" width="7.7109375" style="2851" customWidth="1"/>
    <col min="5047" max="5047" width="1.42578125" style="2851" customWidth="1"/>
    <col min="5048" max="5048" width="5.7109375" style="2851" customWidth="1"/>
    <col min="5049" max="5049" width="1.42578125" style="2851" customWidth="1"/>
    <col min="5050" max="5050" width="7.7109375" style="2851" customWidth="1"/>
    <col min="5051" max="5051" width="1.42578125" style="2851" customWidth="1"/>
    <col min="5052" max="5052" width="5.7109375" style="2851" customWidth="1"/>
    <col min="5053" max="5053" width="1.42578125" style="2851" customWidth="1"/>
    <col min="5054" max="5054" width="7.7109375" style="2851" customWidth="1"/>
    <col min="5055" max="5055" width="1.42578125" style="2851" customWidth="1"/>
    <col min="5056" max="5056" width="5.7109375" style="2851" customWidth="1"/>
    <col min="5057" max="5057" width="1.42578125" style="2851" customWidth="1"/>
    <col min="5058" max="5058" width="7.7109375" style="2851" customWidth="1"/>
    <col min="5059" max="5059" width="1.42578125" style="2851" customWidth="1"/>
    <col min="5060" max="5060" width="5.7109375" style="2851" customWidth="1"/>
    <col min="5061" max="5061" width="1.42578125" style="2851" customWidth="1"/>
    <col min="5062" max="5062" width="7.7109375" style="2851" customWidth="1"/>
    <col min="5063" max="5063" width="1.42578125" style="2851" customWidth="1"/>
    <col min="5064" max="5064" width="5.7109375" style="2851" customWidth="1"/>
    <col min="5065" max="5065" width="1.42578125" style="2851" customWidth="1"/>
    <col min="5066" max="5066" width="29.7109375" style="2851" customWidth="1"/>
    <col min="5067" max="5288" width="9.140625" style="2851"/>
    <col min="5289" max="5289" width="29.7109375" style="2851" customWidth="1"/>
    <col min="5290" max="5290" width="7.7109375" style="2851" customWidth="1"/>
    <col min="5291" max="5291" width="1.42578125" style="2851" customWidth="1"/>
    <col min="5292" max="5292" width="5.7109375" style="2851" customWidth="1"/>
    <col min="5293" max="5293" width="1.42578125" style="2851" customWidth="1"/>
    <col min="5294" max="5294" width="7.7109375" style="2851" customWidth="1"/>
    <col min="5295" max="5295" width="1.42578125" style="2851" customWidth="1"/>
    <col min="5296" max="5296" width="5.7109375" style="2851" customWidth="1"/>
    <col min="5297" max="5297" width="1.42578125" style="2851" customWidth="1"/>
    <col min="5298" max="5298" width="7.7109375" style="2851" customWidth="1"/>
    <col min="5299" max="5299" width="1.42578125" style="2851" customWidth="1"/>
    <col min="5300" max="5300" width="5.7109375" style="2851" customWidth="1"/>
    <col min="5301" max="5301" width="1.42578125" style="2851" customWidth="1"/>
    <col min="5302" max="5302" width="7.7109375" style="2851" customWidth="1"/>
    <col min="5303" max="5303" width="1.42578125" style="2851" customWidth="1"/>
    <col min="5304" max="5304" width="5.7109375" style="2851" customWidth="1"/>
    <col min="5305" max="5305" width="1.42578125" style="2851" customWidth="1"/>
    <col min="5306" max="5306" width="7.7109375" style="2851" customWidth="1"/>
    <col min="5307" max="5307" width="1.42578125" style="2851" customWidth="1"/>
    <col min="5308" max="5308" width="5.7109375" style="2851" customWidth="1"/>
    <col min="5309" max="5309" width="1.42578125" style="2851" customWidth="1"/>
    <col min="5310" max="5310" width="7.7109375" style="2851" customWidth="1"/>
    <col min="5311" max="5311" width="1.42578125" style="2851" customWidth="1"/>
    <col min="5312" max="5312" width="5.7109375" style="2851" customWidth="1"/>
    <col min="5313" max="5313" width="1.42578125" style="2851" customWidth="1"/>
    <col min="5314" max="5314" width="7.7109375" style="2851" customWidth="1"/>
    <col min="5315" max="5315" width="1.42578125" style="2851" customWidth="1"/>
    <col min="5316" max="5316" width="5.7109375" style="2851" customWidth="1"/>
    <col min="5317" max="5317" width="1.42578125" style="2851" customWidth="1"/>
    <col min="5318" max="5318" width="7.7109375" style="2851" customWidth="1"/>
    <col min="5319" max="5319" width="1.42578125" style="2851" customWidth="1"/>
    <col min="5320" max="5320" width="5.7109375" style="2851" customWidth="1"/>
    <col min="5321" max="5321" width="1.42578125" style="2851" customWidth="1"/>
    <col min="5322" max="5322" width="29.7109375" style="2851" customWidth="1"/>
    <col min="5323" max="5544" width="9.140625" style="2851"/>
    <col min="5545" max="5545" width="29.7109375" style="2851" customWidth="1"/>
    <col min="5546" max="5546" width="7.7109375" style="2851" customWidth="1"/>
    <col min="5547" max="5547" width="1.42578125" style="2851" customWidth="1"/>
    <col min="5548" max="5548" width="5.7109375" style="2851" customWidth="1"/>
    <col min="5549" max="5549" width="1.42578125" style="2851" customWidth="1"/>
    <col min="5550" max="5550" width="7.7109375" style="2851" customWidth="1"/>
    <col min="5551" max="5551" width="1.42578125" style="2851" customWidth="1"/>
    <col min="5552" max="5552" width="5.7109375" style="2851" customWidth="1"/>
    <col min="5553" max="5553" width="1.42578125" style="2851" customWidth="1"/>
    <col min="5554" max="5554" width="7.7109375" style="2851" customWidth="1"/>
    <col min="5555" max="5555" width="1.42578125" style="2851" customWidth="1"/>
    <col min="5556" max="5556" width="5.7109375" style="2851" customWidth="1"/>
    <col min="5557" max="5557" width="1.42578125" style="2851" customWidth="1"/>
    <col min="5558" max="5558" width="7.7109375" style="2851" customWidth="1"/>
    <col min="5559" max="5559" width="1.42578125" style="2851" customWidth="1"/>
    <col min="5560" max="5560" width="5.7109375" style="2851" customWidth="1"/>
    <col min="5561" max="5561" width="1.42578125" style="2851" customWidth="1"/>
    <col min="5562" max="5562" width="7.7109375" style="2851" customWidth="1"/>
    <col min="5563" max="5563" width="1.42578125" style="2851" customWidth="1"/>
    <col min="5564" max="5564" width="5.7109375" style="2851" customWidth="1"/>
    <col min="5565" max="5565" width="1.42578125" style="2851" customWidth="1"/>
    <col min="5566" max="5566" width="7.7109375" style="2851" customWidth="1"/>
    <col min="5567" max="5567" width="1.42578125" style="2851" customWidth="1"/>
    <col min="5568" max="5568" width="5.7109375" style="2851" customWidth="1"/>
    <col min="5569" max="5569" width="1.42578125" style="2851" customWidth="1"/>
    <col min="5570" max="5570" width="7.7109375" style="2851" customWidth="1"/>
    <col min="5571" max="5571" width="1.42578125" style="2851" customWidth="1"/>
    <col min="5572" max="5572" width="5.7109375" style="2851" customWidth="1"/>
    <col min="5573" max="5573" width="1.42578125" style="2851" customWidth="1"/>
    <col min="5574" max="5574" width="7.7109375" style="2851" customWidth="1"/>
    <col min="5575" max="5575" width="1.42578125" style="2851" customWidth="1"/>
    <col min="5576" max="5576" width="5.7109375" style="2851" customWidth="1"/>
    <col min="5577" max="5577" width="1.42578125" style="2851" customWidth="1"/>
    <col min="5578" max="5578" width="29.7109375" style="2851" customWidth="1"/>
    <col min="5579" max="5800" width="9.140625" style="2851"/>
    <col min="5801" max="5801" width="29.7109375" style="2851" customWidth="1"/>
    <col min="5802" max="5802" width="7.7109375" style="2851" customWidth="1"/>
    <col min="5803" max="5803" width="1.42578125" style="2851" customWidth="1"/>
    <col min="5804" max="5804" width="5.7109375" style="2851" customWidth="1"/>
    <col min="5805" max="5805" width="1.42578125" style="2851" customWidth="1"/>
    <col min="5806" max="5806" width="7.7109375" style="2851" customWidth="1"/>
    <col min="5807" max="5807" width="1.42578125" style="2851" customWidth="1"/>
    <col min="5808" max="5808" width="5.7109375" style="2851" customWidth="1"/>
    <col min="5809" max="5809" width="1.42578125" style="2851" customWidth="1"/>
    <col min="5810" max="5810" width="7.7109375" style="2851" customWidth="1"/>
    <col min="5811" max="5811" width="1.42578125" style="2851" customWidth="1"/>
    <col min="5812" max="5812" width="5.7109375" style="2851" customWidth="1"/>
    <col min="5813" max="5813" width="1.42578125" style="2851" customWidth="1"/>
    <col min="5814" max="5814" width="7.7109375" style="2851" customWidth="1"/>
    <col min="5815" max="5815" width="1.42578125" style="2851" customWidth="1"/>
    <col min="5816" max="5816" width="5.7109375" style="2851" customWidth="1"/>
    <col min="5817" max="5817" width="1.42578125" style="2851" customWidth="1"/>
    <col min="5818" max="5818" width="7.7109375" style="2851" customWidth="1"/>
    <col min="5819" max="5819" width="1.42578125" style="2851" customWidth="1"/>
    <col min="5820" max="5820" width="5.7109375" style="2851" customWidth="1"/>
    <col min="5821" max="5821" width="1.42578125" style="2851" customWidth="1"/>
    <col min="5822" max="5822" width="7.7109375" style="2851" customWidth="1"/>
    <col min="5823" max="5823" width="1.42578125" style="2851" customWidth="1"/>
    <col min="5824" max="5824" width="5.7109375" style="2851" customWidth="1"/>
    <col min="5825" max="5825" width="1.42578125" style="2851" customWidth="1"/>
    <col min="5826" max="5826" width="7.7109375" style="2851" customWidth="1"/>
    <col min="5827" max="5827" width="1.42578125" style="2851" customWidth="1"/>
    <col min="5828" max="5828" width="5.7109375" style="2851" customWidth="1"/>
    <col min="5829" max="5829" width="1.42578125" style="2851" customWidth="1"/>
    <col min="5830" max="5830" width="7.7109375" style="2851" customWidth="1"/>
    <col min="5831" max="5831" width="1.42578125" style="2851" customWidth="1"/>
    <col min="5832" max="5832" width="5.7109375" style="2851" customWidth="1"/>
    <col min="5833" max="5833" width="1.42578125" style="2851" customWidth="1"/>
    <col min="5834" max="5834" width="29.7109375" style="2851" customWidth="1"/>
    <col min="5835" max="6056" width="9.140625" style="2851"/>
    <col min="6057" max="6057" width="29.7109375" style="2851" customWidth="1"/>
    <col min="6058" max="6058" width="7.7109375" style="2851" customWidth="1"/>
    <col min="6059" max="6059" width="1.42578125" style="2851" customWidth="1"/>
    <col min="6060" max="6060" width="5.7109375" style="2851" customWidth="1"/>
    <col min="6061" max="6061" width="1.42578125" style="2851" customWidth="1"/>
    <col min="6062" max="6062" width="7.7109375" style="2851" customWidth="1"/>
    <col min="6063" max="6063" width="1.42578125" style="2851" customWidth="1"/>
    <col min="6064" max="6064" width="5.7109375" style="2851" customWidth="1"/>
    <col min="6065" max="6065" width="1.42578125" style="2851" customWidth="1"/>
    <col min="6066" max="6066" width="7.7109375" style="2851" customWidth="1"/>
    <col min="6067" max="6067" width="1.42578125" style="2851" customWidth="1"/>
    <col min="6068" max="6068" width="5.7109375" style="2851" customWidth="1"/>
    <col min="6069" max="6069" width="1.42578125" style="2851" customWidth="1"/>
    <col min="6070" max="6070" width="7.7109375" style="2851" customWidth="1"/>
    <col min="6071" max="6071" width="1.42578125" style="2851" customWidth="1"/>
    <col min="6072" max="6072" width="5.7109375" style="2851" customWidth="1"/>
    <col min="6073" max="6073" width="1.42578125" style="2851" customWidth="1"/>
    <col min="6074" max="6074" width="7.7109375" style="2851" customWidth="1"/>
    <col min="6075" max="6075" width="1.42578125" style="2851" customWidth="1"/>
    <col min="6076" max="6076" width="5.7109375" style="2851" customWidth="1"/>
    <col min="6077" max="6077" width="1.42578125" style="2851" customWidth="1"/>
    <col min="6078" max="6078" width="7.7109375" style="2851" customWidth="1"/>
    <col min="6079" max="6079" width="1.42578125" style="2851" customWidth="1"/>
    <col min="6080" max="6080" width="5.7109375" style="2851" customWidth="1"/>
    <col min="6081" max="6081" width="1.42578125" style="2851" customWidth="1"/>
    <col min="6082" max="6082" width="7.7109375" style="2851" customWidth="1"/>
    <col min="6083" max="6083" width="1.42578125" style="2851" customWidth="1"/>
    <col min="6084" max="6084" width="5.7109375" style="2851" customWidth="1"/>
    <col min="6085" max="6085" width="1.42578125" style="2851" customWidth="1"/>
    <col min="6086" max="6086" width="7.7109375" style="2851" customWidth="1"/>
    <col min="6087" max="6087" width="1.42578125" style="2851" customWidth="1"/>
    <col min="6088" max="6088" width="5.7109375" style="2851" customWidth="1"/>
    <col min="6089" max="6089" width="1.42578125" style="2851" customWidth="1"/>
    <col min="6090" max="6090" width="29.7109375" style="2851" customWidth="1"/>
    <col min="6091" max="6312" width="9.140625" style="2851"/>
    <col min="6313" max="6313" width="29.7109375" style="2851" customWidth="1"/>
    <col min="6314" max="6314" width="7.7109375" style="2851" customWidth="1"/>
    <col min="6315" max="6315" width="1.42578125" style="2851" customWidth="1"/>
    <col min="6316" max="6316" width="5.7109375" style="2851" customWidth="1"/>
    <col min="6317" max="6317" width="1.42578125" style="2851" customWidth="1"/>
    <col min="6318" max="6318" width="7.7109375" style="2851" customWidth="1"/>
    <col min="6319" max="6319" width="1.42578125" style="2851" customWidth="1"/>
    <col min="6320" max="6320" width="5.7109375" style="2851" customWidth="1"/>
    <col min="6321" max="6321" width="1.42578125" style="2851" customWidth="1"/>
    <col min="6322" max="6322" width="7.7109375" style="2851" customWidth="1"/>
    <col min="6323" max="6323" width="1.42578125" style="2851" customWidth="1"/>
    <col min="6324" max="6324" width="5.7109375" style="2851" customWidth="1"/>
    <col min="6325" max="6325" width="1.42578125" style="2851" customWidth="1"/>
    <col min="6326" max="6326" width="7.7109375" style="2851" customWidth="1"/>
    <col min="6327" max="6327" width="1.42578125" style="2851" customWidth="1"/>
    <col min="6328" max="6328" width="5.7109375" style="2851" customWidth="1"/>
    <col min="6329" max="6329" width="1.42578125" style="2851" customWidth="1"/>
    <col min="6330" max="6330" width="7.7109375" style="2851" customWidth="1"/>
    <col min="6331" max="6331" width="1.42578125" style="2851" customWidth="1"/>
    <col min="6332" max="6332" width="5.7109375" style="2851" customWidth="1"/>
    <col min="6333" max="6333" width="1.42578125" style="2851" customWidth="1"/>
    <col min="6334" max="6334" width="7.7109375" style="2851" customWidth="1"/>
    <col min="6335" max="6335" width="1.42578125" style="2851" customWidth="1"/>
    <col min="6336" max="6336" width="5.7109375" style="2851" customWidth="1"/>
    <col min="6337" max="6337" width="1.42578125" style="2851" customWidth="1"/>
    <col min="6338" max="6338" width="7.7109375" style="2851" customWidth="1"/>
    <col min="6339" max="6339" width="1.42578125" style="2851" customWidth="1"/>
    <col min="6340" max="6340" width="5.7109375" style="2851" customWidth="1"/>
    <col min="6341" max="6341" width="1.42578125" style="2851" customWidth="1"/>
    <col min="6342" max="6342" width="7.7109375" style="2851" customWidth="1"/>
    <col min="6343" max="6343" width="1.42578125" style="2851" customWidth="1"/>
    <col min="6344" max="6344" width="5.7109375" style="2851" customWidth="1"/>
    <col min="6345" max="6345" width="1.42578125" style="2851" customWidth="1"/>
    <col min="6346" max="6346" width="29.7109375" style="2851" customWidth="1"/>
    <col min="6347" max="6568" width="9.140625" style="2851"/>
    <col min="6569" max="6569" width="29.7109375" style="2851" customWidth="1"/>
    <col min="6570" max="6570" width="7.7109375" style="2851" customWidth="1"/>
    <col min="6571" max="6571" width="1.42578125" style="2851" customWidth="1"/>
    <col min="6572" max="6572" width="5.7109375" style="2851" customWidth="1"/>
    <col min="6573" max="6573" width="1.42578125" style="2851" customWidth="1"/>
    <col min="6574" max="6574" width="7.7109375" style="2851" customWidth="1"/>
    <col min="6575" max="6575" width="1.42578125" style="2851" customWidth="1"/>
    <col min="6576" max="6576" width="5.7109375" style="2851" customWidth="1"/>
    <col min="6577" max="6577" width="1.42578125" style="2851" customWidth="1"/>
    <col min="6578" max="6578" width="7.7109375" style="2851" customWidth="1"/>
    <col min="6579" max="6579" width="1.42578125" style="2851" customWidth="1"/>
    <col min="6580" max="6580" width="5.7109375" style="2851" customWidth="1"/>
    <col min="6581" max="6581" width="1.42578125" style="2851" customWidth="1"/>
    <col min="6582" max="6582" width="7.7109375" style="2851" customWidth="1"/>
    <col min="6583" max="6583" width="1.42578125" style="2851" customWidth="1"/>
    <col min="6584" max="6584" width="5.7109375" style="2851" customWidth="1"/>
    <col min="6585" max="6585" width="1.42578125" style="2851" customWidth="1"/>
    <col min="6586" max="6586" width="7.7109375" style="2851" customWidth="1"/>
    <col min="6587" max="6587" width="1.42578125" style="2851" customWidth="1"/>
    <col min="6588" max="6588" width="5.7109375" style="2851" customWidth="1"/>
    <col min="6589" max="6589" width="1.42578125" style="2851" customWidth="1"/>
    <col min="6590" max="6590" width="7.7109375" style="2851" customWidth="1"/>
    <col min="6591" max="6591" width="1.42578125" style="2851" customWidth="1"/>
    <col min="6592" max="6592" width="5.7109375" style="2851" customWidth="1"/>
    <col min="6593" max="6593" width="1.42578125" style="2851" customWidth="1"/>
    <col min="6594" max="6594" width="7.7109375" style="2851" customWidth="1"/>
    <col min="6595" max="6595" width="1.42578125" style="2851" customWidth="1"/>
    <col min="6596" max="6596" width="5.7109375" style="2851" customWidth="1"/>
    <col min="6597" max="6597" width="1.42578125" style="2851" customWidth="1"/>
    <col min="6598" max="6598" width="7.7109375" style="2851" customWidth="1"/>
    <col min="6599" max="6599" width="1.42578125" style="2851" customWidth="1"/>
    <col min="6600" max="6600" width="5.7109375" style="2851" customWidth="1"/>
    <col min="6601" max="6601" width="1.42578125" style="2851" customWidth="1"/>
    <col min="6602" max="6602" width="29.7109375" style="2851" customWidth="1"/>
    <col min="6603" max="6824" width="9.140625" style="2851"/>
    <col min="6825" max="6825" width="29.7109375" style="2851" customWidth="1"/>
    <col min="6826" max="6826" width="7.7109375" style="2851" customWidth="1"/>
    <col min="6827" max="6827" width="1.42578125" style="2851" customWidth="1"/>
    <col min="6828" max="6828" width="5.7109375" style="2851" customWidth="1"/>
    <col min="6829" max="6829" width="1.42578125" style="2851" customWidth="1"/>
    <col min="6830" max="6830" width="7.7109375" style="2851" customWidth="1"/>
    <col min="6831" max="6831" width="1.42578125" style="2851" customWidth="1"/>
    <col min="6832" max="6832" width="5.7109375" style="2851" customWidth="1"/>
    <col min="6833" max="6833" width="1.42578125" style="2851" customWidth="1"/>
    <col min="6834" max="6834" width="7.7109375" style="2851" customWidth="1"/>
    <col min="6835" max="6835" width="1.42578125" style="2851" customWidth="1"/>
    <col min="6836" max="6836" width="5.7109375" style="2851" customWidth="1"/>
    <col min="6837" max="6837" width="1.42578125" style="2851" customWidth="1"/>
    <col min="6838" max="6838" width="7.7109375" style="2851" customWidth="1"/>
    <col min="6839" max="6839" width="1.42578125" style="2851" customWidth="1"/>
    <col min="6840" max="6840" width="5.7109375" style="2851" customWidth="1"/>
    <col min="6841" max="6841" width="1.42578125" style="2851" customWidth="1"/>
    <col min="6842" max="6842" width="7.7109375" style="2851" customWidth="1"/>
    <col min="6843" max="6843" width="1.42578125" style="2851" customWidth="1"/>
    <col min="6844" max="6844" width="5.7109375" style="2851" customWidth="1"/>
    <col min="6845" max="6845" width="1.42578125" style="2851" customWidth="1"/>
    <col min="6846" max="6846" width="7.7109375" style="2851" customWidth="1"/>
    <col min="6847" max="6847" width="1.42578125" style="2851" customWidth="1"/>
    <col min="6848" max="6848" width="5.7109375" style="2851" customWidth="1"/>
    <col min="6849" max="6849" width="1.42578125" style="2851" customWidth="1"/>
    <col min="6850" max="6850" width="7.7109375" style="2851" customWidth="1"/>
    <col min="6851" max="6851" width="1.42578125" style="2851" customWidth="1"/>
    <col min="6852" max="6852" width="5.7109375" style="2851" customWidth="1"/>
    <col min="6853" max="6853" width="1.42578125" style="2851" customWidth="1"/>
    <col min="6854" max="6854" width="7.7109375" style="2851" customWidth="1"/>
    <col min="6855" max="6855" width="1.42578125" style="2851" customWidth="1"/>
    <col min="6856" max="6856" width="5.7109375" style="2851" customWidth="1"/>
    <col min="6857" max="6857" width="1.42578125" style="2851" customWidth="1"/>
    <col min="6858" max="6858" width="29.7109375" style="2851" customWidth="1"/>
    <col min="6859" max="7080" width="9.140625" style="2851"/>
    <col min="7081" max="7081" width="29.7109375" style="2851" customWidth="1"/>
    <col min="7082" max="7082" width="7.7109375" style="2851" customWidth="1"/>
    <col min="7083" max="7083" width="1.42578125" style="2851" customWidth="1"/>
    <col min="7084" max="7084" width="5.7109375" style="2851" customWidth="1"/>
    <col min="7085" max="7085" width="1.42578125" style="2851" customWidth="1"/>
    <col min="7086" max="7086" width="7.7109375" style="2851" customWidth="1"/>
    <col min="7087" max="7087" width="1.42578125" style="2851" customWidth="1"/>
    <col min="7088" max="7088" width="5.7109375" style="2851" customWidth="1"/>
    <col min="7089" max="7089" width="1.42578125" style="2851" customWidth="1"/>
    <col min="7090" max="7090" width="7.7109375" style="2851" customWidth="1"/>
    <col min="7091" max="7091" width="1.42578125" style="2851" customWidth="1"/>
    <col min="7092" max="7092" width="5.7109375" style="2851" customWidth="1"/>
    <col min="7093" max="7093" width="1.42578125" style="2851" customWidth="1"/>
    <col min="7094" max="7094" width="7.7109375" style="2851" customWidth="1"/>
    <col min="7095" max="7095" width="1.42578125" style="2851" customWidth="1"/>
    <col min="7096" max="7096" width="5.7109375" style="2851" customWidth="1"/>
    <col min="7097" max="7097" width="1.42578125" style="2851" customWidth="1"/>
    <col min="7098" max="7098" width="7.7109375" style="2851" customWidth="1"/>
    <col min="7099" max="7099" width="1.42578125" style="2851" customWidth="1"/>
    <col min="7100" max="7100" width="5.7109375" style="2851" customWidth="1"/>
    <col min="7101" max="7101" width="1.42578125" style="2851" customWidth="1"/>
    <col min="7102" max="7102" width="7.7109375" style="2851" customWidth="1"/>
    <col min="7103" max="7103" width="1.42578125" style="2851" customWidth="1"/>
    <col min="7104" max="7104" width="5.7109375" style="2851" customWidth="1"/>
    <col min="7105" max="7105" width="1.42578125" style="2851" customWidth="1"/>
    <col min="7106" max="7106" width="7.7109375" style="2851" customWidth="1"/>
    <col min="7107" max="7107" width="1.42578125" style="2851" customWidth="1"/>
    <col min="7108" max="7108" width="5.7109375" style="2851" customWidth="1"/>
    <col min="7109" max="7109" width="1.42578125" style="2851" customWidth="1"/>
    <col min="7110" max="7110" width="7.7109375" style="2851" customWidth="1"/>
    <col min="7111" max="7111" width="1.42578125" style="2851" customWidth="1"/>
    <col min="7112" max="7112" width="5.7109375" style="2851" customWidth="1"/>
    <col min="7113" max="7113" width="1.42578125" style="2851" customWidth="1"/>
    <col min="7114" max="7114" width="29.7109375" style="2851" customWidth="1"/>
    <col min="7115" max="7336" width="9.140625" style="2851"/>
    <col min="7337" max="7337" width="29.7109375" style="2851" customWidth="1"/>
    <col min="7338" max="7338" width="7.7109375" style="2851" customWidth="1"/>
    <col min="7339" max="7339" width="1.42578125" style="2851" customWidth="1"/>
    <col min="7340" max="7340" width="5.7109375" style="2851" customWidth="1"/>
    <col min="7341" max="7341" width="1.42578125" style="2851" customWidth="1"/>
    <col min="7342" max="7342" width="7.7109375" style="2851" customWidth="1"/>
    <col min="7343" max="7343" width="1.42578125" style="2851" customWidth="1"/>
    <col min="7344" max="7344" width="5.7109375" style="2851" customWidth="1"/>
    <col min="7345" max="7345" width="1.42578125" style="2851" customWidth="1"/>
    <col min="7346" max="7346" width="7.7109375" style="2851" customWidth="1"/>
    <col min="7347" max="7347" width="1.42578125" style="2851" customWidth="1"/>
    <col min="7348" max="7348" width="5.7109375" style="2851" customWidth="1"/>
    <col min="7349" max="7349" width="1.42578125" style="2851" customWidth="1"/>
    <col min="7350" max="7350" width="7.7109375" style="2851" customWidth="1"/>
    <col min="7351" max="7351" width="1.42578125" style="2851" customWidth="1"/>
    <col min="7352" max="7352" width="5.7109375" style="2851" customWidth="1"/>
    <col min="7353" max="7353" width="1.42578125" style="2851" customWidth="1"/>
    <col min="7354" max="7354" width="7.7109375" style="2851" customWidth="1"/>
    <col min="7355" max="7355" width="1.42578125" style="2851" customWidth="1"/>
    <col min="7356" max="7356" width="5.7109375" style="2851" customWidth="1"/>
    <col min="7357" max="7357" width="1.42578125" style="2851" customWidth="1"/>
    <col min="7358" max="7358" width="7.7109375" style="2851" customWidth="1"/>
    <col min="7359" max="7359" width="1.42578125" style="2851" customWidth="1"/>
    <col min="7360" max="7360" width="5.7109375" style="2851" customWidth="1"/>
    <col min="7361" max="7361" width="1.42578125" style="2851" customWidth="1"/>
    <col min="7362" max="7362" width="7.7109375" style="2851" customWidth="1"/>
    <col min="7363" max="7363" width="1.42578125" style="2851" customWidth="1"/>
    <col min="7364" max="7364" width="5.7109375" style="2851" customWidth="1"/>
    <col min="7365" max="7365" width="1.42578125" style="2851" customWidth="1"/>
    <col min="7366" max="7366" width="7.7109375" style="2851" customWidth="1"/>
    <col min="7367" max="7367" width="1.42578125" style="2851" customWidth="1"/>
    <col min="7368" max="7368" width="5.7109375" style="2851" customWidth="1"/>
    <col min="7369" max="7369" width="1.42578125" style="2851" customWidth="1"/>
    <col min="7370" max="7370" width="29.7109375" style="2851" customWidth="1"/>
    <col min="7371" max="7592" width="9.140625" style="2851"/>
    <col min="7593" max="7593" width="29.7109375" style="2851" customWidth="1"/>
    <col min="7594" max="7594" width="7.7109375" style="2851" customWidth="1"/>
    <col min="7595" max="7595" width="1.42578125" style="2851" customWidth="1"/>
    <col min="7596" max="7596" width="5.7109375" style="2851" customWidth="1"/>
    <col min="7597" max="7597" width="1.42578125" style="2851" customWidth="1"/>
    <col min="7598" max="7598" width="7.7109375" style="2851" customWidth="1"/>
    <col min="7599" max="7599" width="1.42578125" style="2851" customWidth="1"/>
    <col min="7600" max="7600" width="5.7109375" style="2851" customWidth="1"/>
    <col min="7601" max="7601" width="1.42578125" style="2851" customWidth="1"/>
    <col min="7602" max="7602" width="7.7109375" style="2851" customWidth="1"/>
    <col min="7603" max="7603" width="1.42578125" style="2851" customWidth="1"/>
    <col min="7604" max="7604" width="5.7109375" style="2851" customWidth="1"/>
    <col min="7605" max="7605" width="1.42578125" style="2851" customWidth="1"/>
    <col min="7606" max="7606" width="7.7109375" style="2851" customWidth="1"/>
    <col min="7607" max="7607" width="1.42578125" style="2851" customWidth="1"/>
    <col min="7608" max="7608" width="5.7109375" style="2851" customWidth="1"/>
    <col min="7609" max="7609" width="1.42578125" style="2851" customWidth="1"/>
    <col min="7610" max="7610" width="7.7109375" style="2851" customWidth="1"/>
    <col min="7611" max="7611" width="1.42578125" style="2851" customWidth="1"/>
    <col min="7612" max="7612" width="5.7109375" style="2851" customWidth="1"/>
    <col min="7613" max="7613" width="1.42578125" style="2851" customWidth="1"/>
    <col min="7614" max="7614" width="7.7109375" style="2851" customWidth="1"/>
    <col min="7615" max="7615" width="1.42578125" style="2851" customWidth="1"/>
    <col min="7616" max="7616" width="5.7109375" style="2851" customWidth="1"/>
    <col min="7617" max="7617" width="1.42578125" style="2851" customWidth="1"/>
    <col min="7618" max="7618" width="7.7109375" style="2851" customWidth="1"/>
    <col min="7619" max="7619" width="1.42578125" style="2851" customWidth="1"/>
    <col min="7620" max="7620" width="5.7109375" style="2851" customWidth="1"/>
    <col min="7621" max="7621" width="1.42578125" style="2851" customWidth="1"/>
    <col min="7622" max="7622" width="7.7109375" style="2851" customWidth="1"/>
    <col min="7623" max="7623" width="1.42578125" style="2851" customWidth="1"/>
    <col min="7624" max="7624" width="5.7109375" style="2851" customWidth="1"/>
    <col min="7625" max="7625" width="1.42578125" style="2851" customWidth="1"/>
    <col min="7626" max="7626" width="29.7109375" style="2851" customWidth="1"/>
    <col min="7627" max="7848" width="9.140625" style="2851"/>
    <col min="7849" max="7849" width="29.7109375" style="2851" customWidth="1"/>
    <col min="7850" max="7850" width="7.7109375" style="2851" customWidth="1"/>
    <col min="7851" max="7851" width="1.42578125" style="2851" customWidth="1"/>
    <col min="7852" max="7852" width="5.7109375" style="2851" customWidth="1"/>
    <col min="7853" max="7853" width="1.42578125" style="2851" customWidth="1"/>
    <col min="7854" max="7854" width="7.7109375" style="2851" customWidth="1"/>
    <col min="7855" max="7855" width="1.42578125" style="2851" customWidth="1"/>
    <col min="7856" max="7856" width="5.7109375" style="2851" customWidth="1"/>
    <col min="7857" max="7857" width="1.42578125" style="2851" customWidth="1"/>
    <col min="7858" max="7858" width="7.7109375" style="2851" customWidth="1"/>
    <col min="7859" max="7859" width="1.42578125" style="2851" customWidth="1"/>
    <col min="7860" max="7860" width="5.7109375" style="2851" customWidth="1"/>
    <col min="7861" max="7861" width="1.42578125" style="2851" customWidth="1"/>
    <col min="7862" max="7862" width="7.7109375" style="2851" customWidth="1"/>
    <col min="7863" max="7863" width="1.42578125" style="2851" customWidth="1"/>
    <col min="7864" max="7864" width="5.7109375" style="2851" customWidth="1"/>
    <col min="7865" max="7865" width="1.42578125" style="2851" customWidth="1"/>
    <col min="7866" max="7866" width="7.7109375" style="2851" customWidth="1"/>
    <col min="7867" max="7867" width="1.42578125" style="2851" customWidth="1"/>
    <col min="7868" max="7868" width="5.7109375" style="2851" customWidth="1"/>
    <col min="7869" max="7869" width="1.42578125" style="2851" customWidth="1"/>
    <col min="7870" max="7870" width="7.7109375" style="2851" customWidth="1"/>
    <col min="7871" max="7871" width="1.42578125" style="2851" customWidth="1"/>
    <col min="7872" max="7872" width="5.7109375" style="2851" customWidth="1"/>
    <col min="7873" max="7873" width="1.42578125" style="2851" customWidth="1"/>
    <col min="7874" max="7874" width="7.7109375" style="2851" customWidth="1"/>
    <col min="7875" max="7875" width="1.42578125" style="2851" customWidth="1"/>
    <col min="7876" max="7876" width="5.7109375" style="2851" customWidth="1"/>
    <col min="7877" max="7877" width="1.42578125" style="2851" customWidth="1"/>
    <col min="7878" max="7878" width="7.7109375" style="2851" customWidth="1"/>
    <col min="7879" max="7879" width="1.42578125" style="2851" customWidth="1"/>
    <col min="7880" max="7880" width="5.7109375" style="2851" customWidth="1"/>
    <col min="7881" max="7881" width="1.42578125" style="2851" customWidth="1"/>
    <col min="7882" max="7882" width="29.7109375" style="2851" customWidth="1"/>
    <col min="7883" max="8104" width="9.140625" style="2851"/>
    <col min="8105" max="8105" width="29.7109375" style="2851" customWidth="1"/>
    <col min="8106" max="8106" width="7.7109375" style="2851" customWidth="1"/>
    <col min="8107" max="8107" width="1.42578125" style="2851" customWidth="1"/>
    <col min="8108" max="8108" width="5.7109375" style="2851" customWidth="1"/>
    <col min="8109" max="8109" width="1.42578125" style="2851" customWidth="1"/>
    <col min="8110" max="8110" width="7.7109375" style="2851" customWidth="1"/>
    <col min="8111" max="8111" width="1.42578125" style="2851" customWidth="1"/>
    <col min="8112" max="8112" width="5.7109375" style="2851" customWidth="1"/>
    <col min="8113" max="8113" width="1.42578125" style="2851" customWidth="1"/>
    <col min="8114" max="8114" width="7.7109375" style="2851" customWidth="1"/>
    <col min="8115" max="8115" width="1.42578125" style="2851" customWidth="1"/>
    <col min="8116" max="8116" width="5.7109375" style="2851" customWidth="1"/>
    <col min="8117" max="8117" width="1.42578125" style="2851" customWidth="1"/>
    <col min="8118" max="8118" width="7.7109375" style="2851" customWidth="1"/>
    <col min="8119" max="8119" width="1.42578125" style="2851" customWidth="1"/>
    <col min="8120" max="8120" width="5.7109375" style="2851" customWidth="1"/>
    <col min="8121" max="8121" width="1.42578125" style="2851" customWidth="1"/>
    <col min="8122" max="8122" width="7.7109375" style="2851" customWidth="1"/>
    <col min="8123" max="8123" width="1.42578125" style="2851" customWidth="1"/>
    <col min="8124" max="8124" width="5.7109375" style="2851" customWidth="1"/>
    <col min="8125" max="8125" width="1.42578125" style="2851" customWidth="1"/>
    <col min="8126" max="8126" width="7.7109375" style="2851" customWidth="1"/>
    <col min="8127" max="8127" width="1.42578125" style="2851" customWidth="1"/>
    <col min="8128" max="8128" width="5.7109375" style="2851" customWidth="1"/>
    <col min="8129" max="8129" width="1.42578125" style="2851" customWidth="1"/>
    <col min="8130" max="8130" width="7.7109375" style="2851" customWidth="1"/>
    <col min="8131" max="8131" width="1.42578125" style="2851" customWidth="1"/>
    <col min="8132" max="8132" width="5.7109375" style="2851" customWidth="1"/>
    <col min="8133" max="8133" width="1.42578125" style="2851" customWidth="1"/>
    <col min="8134" max="8134" width="7.7109375" style="2851" customWidth="1"/>
    <col min="8135" max="8135" width="1.42578125" style="2851" customWidth="1"/>
    <col min="8136" max="8136" width="5.7109375" style="2851" customWidth="1"/>
    <col min="8137" max="8137" width="1.42578125" style="2851" customWidth="1"/>
    <col min="8138" max="8138" width="29.7109375" style="2851" customWidth="1"/>
    <col min="8139" max="8360" width="9.140625" style="2851"/>
    <col min="8361" max="8361" width="29.7109375" style="2851" customWidth="1"/>
    <col min="8362" max="8362" width="7.7109375" style="2851" customWidth="1"/>
    <col min="8363" max="8363" width="1.42578125" style="2851" customWidth="1"/>
    <col min="8364" max="8364" width="5.7109375" style="2851" customWidth="1"/>
    <col min="8365" max="8365" width="1.42578125" style="2851" customWidth="1"/>
    <col min="8366" max="8366" width="7.7109375" style="2851" customWidth="1"/>
    <col min="8367" max="8367" width="1.42578125" style="2851" customWidth="1"/>
    <col min="8368" max="8368" width="5.7109375" style="2851" customWidth="1"/>
    <col min="8369" max="8369" width="1.42578125" style="2851" customWidth="1"/>
    <col min="8370" max="8370" width="7.7109375" style="2851" customWidth="1"/>
    <col min="8371" max="8371" width="1.42578125" style="2851" customWidth="1"/>
    <col min="8372" max="8372" width="5.7109375" style="2851" customWidth="1"/>
    <col min="8373" max="8373" width="1.42578125" style="2851" customWidth="1"/>
    <col min="8374" max="8374" width="7.7109375" style="2851" customWidth="1"/>
    <col min="8375" max="8375" width="1.42578125" style="2851" customWidth="1"/>
    <col min="8376" max="8376" width="5.7109375" style="2851" customWidth="1"/>
    <col min="8377" max="8377" width="1.42578125" style="2851" customWidth="1"/>
    <col min="8378" max="8378" width="7.7109375" style="2851" customWidth="1"/>
    <col min="8379" max="8379" width="1.42578125" style="2851" customWidth="1"/>
    <col min="8380" max="8380" width="5.7109375" style="2851" customWidth="1"/>
    <col min="8381" max="8381" width="1.42578125" style="2851" customWidth="1"/>
    <col min="8382" max="8382" width="7.7109375" style="2851" customWidth="1"/>
    <col min="8383" max="8383" width="1.42578125" style="2851" customWidth="1"/>
    <col min="8384" max="8384" width="5.7109375" style="2851" customWidth="1"/>
    <col min="8385" max="8385" width="1.42578125" style="2851" customWidth="1"/>
    <col min="8386" max="8386" width="7.7109375" style="2851" customWidth="1"/>
    <col min="8387" max="8387" width="1.42578125" style="2851" customWidth="1"/>
    <col min="8388" max="8388" width="5.7109375" style="2851" customWidth="1"/>
    <col min="8389" max="8389" width="1.42578125" style="2851" customWidth="1"/>
    <col min="8390" max="8390" width="7.7109375" style="2851" customWidth="1"/>
    <col min="8391" max="8391" width="1.42578125" style="2851" customWidth="1"/>
    <col min="8392" max="8392" width="5.7109375" style="2851" customWidth="1"/>
    <col min="8393" max="8393" width="1.42578125" style="2851" customWidth="1"/>
    <col min="8394" max="8394" width="29.7109375" style="2851" customWidth="1"/>
    <col min="8395" max="8616" width="9.140625" style="2851"/>
    <col min="8617" max="8617" width="29.7109375" style="2851" customWidth="1"/>
    <col min="8618" max="8618" width="7.7109375" style="2851" customWidth="1"/>
    <col min="8619" max="8619" width="1.42578125" style="2851" customWidth="1"/>
    <col min="8620" max="8620" width="5.7109375" style="2851" customWidth="1"/>
    <col min="8621" max="8621" width="1.42578125" style="2851" customWidth="1"/>
    <col min="8622" max="8622" width="7.7109375" style="2851" customWidth="1"/>
    <col min="8623" max="8623" width="1.42578125" style="2851" customWidth="1"/>
    <col min="8624" max="8624" width="5.7109375" style="2851" customWidth="1"/>
    <col min="8625" max="8625" width="1.42578125" style="2851" customWidth="1"/>
    <col min="8626" max="8626" width="7.7109375" style="2851" customWidth="1"/>
    <col min="8627" max="8627" width="1.42578125" style="2851" customWidth="1"/>
    <col min="8628" max="8628" width="5.7109375" style="2851" customWidth="1"/>
    <col min="8629" max="8629" width="1.42578125" style="2851" customWidth="1"/>
    <col min="8630" max="8630" width="7.7109375" style="2851" customWidth="1"/>
    <col min="8631" max="8631" width="1.42578125" style="2851" customWidth="1"/>
    <col min="8632" max="8632" width="5.7109375" style="2851" customWidth="1"/>
    <col min="8633" max="8633" width="1.42578125" style="2851" customWidth="1"/>
    <col min="8634" max="8634" width="7.7109375" style="2851" customWidth="1"/>
    <col min="8635" max="8635" width="1.42578125" style="2851" customWidth="1"/>
    <col min="8636" max="8636" width="5.7109375" style="2851" customWidth="1"/>
    <col min="8637" max="8637" width="1.42578125" style="2851" customWidth="1"/>
    <col min="8638" max="8638" width="7.7109375" style="2851" customWidth="1"/>
    <col min="8639" max="8639" width="1.42578125" style="2851" customWidth="1"/>
    <col min="8640" max="8640" width="5.7109375" style="2851" customWidth="1"/>
    <col min="8641" max="8641" width="1.42578125" style="2851" customWidth="1"/>
    <col min="8642" max="8642" width="7.7109375" style="2851" customWidth="1"/>
    <col min="8643" max="8643" width="1.42578125" style="2851" customWidth="1"/>
    <col min="8644" max="8644" width="5.7109375" style="2851" customWidth="1"/>
    <col min="8645" max="8645" width="1.42578125" style="2851" customWidth="1"/>
    <col min="8646" max="8646" width="7.7109375" style="2851" customWidth="1"/>
    <col min="8647" max="8647" width="1.42578125" style="2851" customWidth="1"/>
    <col min="8648" max="8648" width="5.7109375" style="2851" customWidth="1"/>
    <col min="8649" max="8649" width="1.42578125" style="2851" customWidth="1"/>
    <col min="8650" max="8650" width="29.7109375" style="2851" customWidth="1"/>
    <col min="8651" max="8872" width="9.140625" style="2851"/>
    <col min="8873" max="8873" width="29.7109375" style="2851" customWidth="1"/>
    <col min="8874" max="8874" width="7.7109375" style="2851" customWidth="1"/>
    <col min="8875" max="8875" width="1.42578125" style="2851" customWidth="1"/>
    <col min="8876" max="8876" width="5.7109375" style="2851" customWidth="1"/>
    <col min="8877" max="8877" width="1.42578125" style="2851" customWidth="1"/>
    <col min="8878" max="8878" width="7.7109375" style="2851" customWidth="1"/>
    <col min="8879" max="8879" width="1.42578125" style="2851" customWidth="1"/>
    <col min="8880" max="8880" width="5.7109375" style="2851" customWidth="1"/>
    <col min="8881" max="8881" width="1.42578125" style="2851" customWidth="1"/>
    <col min="8882" max="8882" width="7.7109375" style="2851" customWidth="1"/>
    <col min="8883" max="8883" width="1.42578125" style="2851" customWidth="1"/>
    <col min="8884" max="8884" width="5.7109375" style="2851" customWidth="1"/>
    <col min="8885" max="8885" width="1.42578125" style="2851" customWidth="1"/>
    <col min="8886" max="8886" width="7.7109375" style="2851" customWidth="1"/>
    <col min="8887" max="8887" width="1.42578125" style="2851" customWidth="1"/>
    <col min="8888" max="8888" width="5.7109375" style="2851" customWidth="1"/>
    <col min="8889" max="8889" width="1.42578125" style="2851" customWidth="1"/>
    <col min="8890" max="8890" width="7.7109375" style="2851" customWidth="1"/>
    <col min="8891" max="8891" width="1.42578125" style="2851" customWidth="1"/>
    <col min="8892" max="8892" width="5.7109375" style="2851" customWidth="1"/>
    <col min="8893" max="8893" width="1.42578125" style="2851" customWidth="1"/>
    <col min="8894" max="8894" width="7.7109375" style="2851" customWidth="1"/>
    <col min="8895" max="8895" width="1.42578125" style="2851" customWidth="1"/>
    <col min="8896" max="8896" width="5.7109375" style="2851" customWidth="1"/>
    <col min="8897" max="8897" width="1.42578125" style="2851" customWidth="1"/>
    <col min="8898" max="8898" width="7.7109375" style="2851" customWidth="1"/>
    <col min="8899" max="8899" width="1.42578125" style="2851" customWidth="1"/>
    <col min="8900" max="8900" width="5.7109375" style="2851" customWidth="1"/>
    <col min="8901" max="8901" width="1.42578125" style="2851" customWidth="1"/>
    <col min="8902" max="8902" width="7.7109375" style="2851" customWidth="1"/>
    <col min="8903" max="8903" width="1.42578125" style="2851" customWidth="1"/>
    <col min="8904" max="8904" width="5.7109375" style="2851" customWidth="1"/>
    <col min="8905" max="8905" width="1.42578125" style="2851" customWidth="1"/>
    <col min="8906" max="8906" width="29.7109375" style="2851" customWidth="1"/>
    <col min="8907" max="9128" width="9.140625" style="2851"/>
    <col min="9129" max="9129" width="29.7109375" style="2851" customWidth="1"/>
    <col min="9130" max="9130" width="7.7109375" style="2851" customWidth="1"/>
    <col min="9131" max="9131" width="1.42578125" style="2851" customWidth="1"/>
    <col min="9132" max="9132" width="5.7109375" style="2851" customWidth="1"/>
    <col min="9133" max="9133" width="1.42578125" style="2851" customWidth="1"/>
    <col min="9134" max="9134" width="7.7109375" style="2851" customWidth="1"/>
    <col min="9135" max="9135" width="1.42578125" style="2851" customWidth="1"/>
    <col min="9136" max="9136" width="5.7109375" style="2851" customWidth="1"/>
    <col min="9137" max="9137" width="1.42578125" style="2851" customWidth="1"/>
    <col min="9138" max="9138" width="7.7109375" style="2851" customWidth="1"/>
    <col min="9139" max="9139" width="1.42578125" style="2851" customWidth="1"/>
    <col min="9140" max="9140" width="5.7109375" style="2851" customWidth="1"/>
    <col min="9141" max="9141" width="1.42578125" style="2851" customWidth="1"/>
    <col min="9142" max="9142" width="7.7109375" style="2851" customWidth="1"/>
    <col min="9143" max="9143" width="1.42578125" style="2851" customWidth="1"/>
    <col min="9144" max="9144" width="5.7109375" style="2851" customWidth="1"/>
    <col min="9145" max="9145" width="1.42578125" style="2851" customWidth="1"/>
    <col min="9146" max="9146" width="7.7109375" style="2851" customWidth="1"/>
    <col min="9147" max="9147" width="1.42578125" style="2851" customWidth="1"/>
    <col min="9148" max="9148" width="5.7109375" style="2851" customWidth="1"/>
    <col min="9149" max="9149" width="1.42578125" style="2851" customWidth="1"/>
    <col min="9150" max="9150" width="7.7109375" style="2851" customWidth="1"/>
    <col min="9151" max="9151" width="1.42578125" style="2851" customWidth="1"/>
    <col min="9152" max="9152" width="5.7109375" style="2851" customWidth="1"/>
    <col min="9153" max="9153" width="1.42578125" style="2851" customWidth="1"/>
    <col min="9154" max="9154" width="7.7109375" style="2851" customWidth="1"/>
    <col min="9155" max="9155" width="1.42578125" style="2851" customWidth="1"/>
    <col min="9156" max="9156" width="5.7109375" style="2851" customWidth="1"/>
    <col min="9157" max="9157" width="1.42578125" style="2851" customWidth="1"/>
    <col min="9158" max="9158" width="7.7109375" style="2851" customWidth="1"/>
    <col min="9159" max="9159" width="1.42578125" style="2851" customWidth="1"/>
    <col min="9160" max="9160" width="5.7109375" style="2851" customWidth="1"/>
    <col min="9161" max="9161" width="1.42578125" style="2851" customWidth="1"/>
    <col min="9162" max="9162" width="29.7109375" style="2851" customWidth="1"/>
    <col min="9163" max="9384" width="9.140625" style="2851"/>
    <col min="9385" max="9385" width="29.7109375" style="2851" customWidth="1"/>
    <col min="9386" max="9386" width="7.7109375" style="2851" customWidth="1"/>
    <col min="9387" max="9387" width="1.42578125" style="2851" customWidth="1"/>
    <col min="9388" max="9388" width="5.7109375" style="2851" customWidth="1"/>
    <col min="9389" max="9389" width="1.42578125" style="2851" customWidth="1"/>
    <col min="9390" max="9390" width="7.7109375" style="2851" customWidth="1"/>
    <col min="9391" max="9391" width="1.42578125" style="2851" customWidth="1"/>
    <col min="9392" max="9392" width="5.7109375" style="2851" customWidth="1"/>
    <col min="9393" max="9393" width="1.42578125" style="2851" customWidth="1"/>
    <col min="9394" max="9394" width="7.7109375" style="2851" customWidth="1"/>
    <col min="9395" max="9395" width="1.42578125" style="2851" customWidth="1"/>
    <col min="9396" max="9396" width="5.7109375" style="2851" customWidth="1"/>
    <col min="9397" max="9397" width="1.42578125" style="2851" customWidth="1"/>
    <col min="9398" max="9398" width="7.7109375" style="2851" customWidth="1"/>
    <col min="9399" max="9399" width="1.42578125" style="2851" customWidth="1"/>
    <col min="9400" max="9400" width="5.7109375" style="2851" customWidth="1"/>
    <col min="9401" max="9401" width="1.42578125" style="2851" customWidth="1"/>
    <col min="9402" max="9402" width="7.7109375" style="2851" customWidth="1"/>
    <col min="9403" max="9403" width="1.42578125" style="2851" customWidth="1"/>
    <col min="9404" max="9404" width="5.7109375" style="2851" customWidth="1"/>
    <col min="9405" max="9405" width="1.42578125" style="2851" customWidth="1"/>
    <col min="9406" max="9406" width="7.7109375" style="2851" customWidth="1"/>
    <col min="9407" max="9407" width="1.42578125" style="2851" customWidth="1"/>
    <col min="9408" max="9408" width="5.7109375" style="2851" customWidth="1"/>
    <col min="9409" max="9409" width="1.42578125" style="2851" customWidth="1"/>
    <col min="9410" max="9410" width="7.7109375" style="2851" customWidth="1"/>
    <col min="9411" max="9411" width="1.42578125" style="2851" customWidth="1"/>
    <col min="9412" max="9412" width="5.7109375" style="2851" customWidth="1"/>
    <col min="9413" max="9413" width="1.42578125" style="2851" customWidth="1"/>
    <col min="9414" max="9414" width="7.7109375" style="2851" customWidth="1"/>
    <col min="9415" max="9415" width="1.42578125" style="2851" customWidth="1"/>
    <col min="9416" max="9416" width="5.7109375" style="2851" customWidth="1"/>
    <col min="9417" max="9417" width="1.42578125" style="2851" customWidth="1"/>
    <col min="9418" max="9418" width="29.7109375" style="2851" customWidth="1"/>
    <col min="9419" max="9640" width="9.140625" style="2851"/>
    <col min="9641" max="9641" width="29.7109375" style="2851" customWidth="1"/>
    <col min="9642" max="9642" width="7.7109375" style="2851" customWidth="1"/>
    <col min="9643" max="9643" width="1.42578125" style="2851" customWidth="1"/>
    <col min="9644" max="9644" width="5.7109375" style="2851" customWidth="1"/>
    <col min="9645" max="9645" width="1.42578125" style="2851" customWidth="1"/>
    <col min="9646" max="9646" width="7.7109375" style="2851" customWidth="1"/>
    <col min="9647" max="9647" width="1.42578125" style="2851" customWidth="1"/>
    <col min="9648" max="9648" width="5.7109375" style="2851" customWidth="1"/>
    <col min="9649" max="9649" width="1.42578125" style="2851" customWidth="1"/>
    <col min="9650" max="9650" width="7.7109375" style="2851" customWidth="1"/>
    <col min="9651" max="9651" width="1.42578125" style="2851" customWidth="1"/>
    <col min="9652" max="9652" width="5.7109375" style="2851" customWidth="1"/>
    <col min="9653" max="9653" width="1.42578125" style="2851" customWidth="1"/>
    <col min="9654" max="9654" width="7.7109375" style="2851" customWidth="1"/>
    <col min="9655" max="9655" width="1.42578125" style="2851" customWidth="1"/>
    <col min="9656" max="9656" width="5.7109375" style="2851" customWidth="1"/>
    <col min="9657" max="9657" width="1.42578125" style="2851" customWidth="1"/>
    <col min="9658" max="9658" width="7.7109375" style="2851" customWidth="1"/>
    <col min="9659" max="9659" width="1.42578125" style="2851" customWidth="1"/>
    <col min="9660" max="9660" width="5.7109375" style="2851" customWidth="1"/>
    <col min="9661" max="9661" width="1.42578125" style="2851" customWidth="1"/>
    <col min="9662" max="9662" width="7.7109375" style="2851" customWidth="1"/>
    <col min="9663" max="9663" width="1.42578125" style="2851" customWidth="1"/>
    <col min="9664" max="9664" width="5.7109375" style="2851" customWidth="1"/>
    <col min="9665" max="9665" width="1.42578125" style="2851" customWidth="1"/>
    <col min="9666" max="9666" width="7.7109375" style="2851" customWidth="1"/>
    <col min="9667" max="9667" width="1.42578125" style="2851" customWidth="1"/>
    <col min="9668" max="9668" width="5.7109375" style="2851" customWidth="1"/>
    <col min="9669" max="9669" width="1.42578125" style="2851" customWidth="1"/>
    <col min="9670" max="9670" width="7.7109375" style="2851" customWidth="1"/>
    <col min="9671" max="9671" width="1.42578125" style="2851" customWidth="1"/>
    <col min="9672" max="9672" width="5.7109375" style="2851" customWidth="1"/>
    <col min="9673" max="9673" width="1.42578125" style="2851" customWidth="1"/>
    <col min="9674" max="9674" width="29.7109375" style="2851" customWidth="1"/>
    <col min="9675" max="9896" width="9.140625" style="2851"/>
    <col min="9897" max="9897" width="29.7109375" style="2851" customWidth="1"/>
    <col min="9898" max="9898" width="7.7109375" style="2851" customWidth="1"/>
    <col min="9899" max="9899" width="1.42578125" style="2851" customWidth="1"/>
    <col min="9900" max="9900" width="5.7109375" style="2851" customWidth="1"/>
    <col min="9901" max="9901" width="1.42578125" style="2851" customWidth="1"/>
    <col min="9902" max="9902" width="7.7109375" style="2851" customWidth="1"/>
    <col min="9903" max="9903" width="1.42578125" style="2851" customWidth="1"/>
    <col min="9904" max="9904" width="5.7109375" style="2851" customWidth="1"/>
    <col min="9905" max="9905" width="1.42578125" style="2851" customWidth="1"/>
    <col min="9906" max="9906" width="7.7109375" style="2851" customWidth="1"/>
    <col min="9907" max="9907" width="1.42578125" style="2851" customWidth="1"/>
    <col min="9908" max="9908" width="5.7109375" style="2851" customWidth="1"/>
    <col min="9909" max="9909" width="1.42578125" style="2851" customWidth="1"/>
    <col min="9910" max="9910" width="7.7109375" style="2851" customWidth="1"/>
    <col min="9911" max="9911" width="1.42578125" style="2851" customWidth="1"/>
    <col min="9912" max="9912" width="5.7109375" style="2851" customWidth="1"/>
    <col min="9913" max="9913" width="1.42578125" style="2851" customWidth="1"/>
    <col min="9914" max="9914" width="7.7109375" style="2851" customWidth="1"/>
    <col min="9915" max="9915" width="1.42578125" style="2851" customWidth="1"/>
    <col min="9916" max="9916" width="5.7109375" style="2851" customWidth="1"/>
    <col min="9917" max="9917" width="1.42578125" style="2851" customWidth="1"/>
    <col min="9918" max="9918" width="7.7109375" style="2851" customWidth="1"/>
    <col min="9919" max="9919" width="1.42578125" style="2851" customWidth="1"/>
    <col min="9920" max="9920" width="5.7109375" style="2851" customWidth="1"/>
    <col min="9921" max="9921" width="1.42578125" style="2851" customWidth="1"/>
    <col min="9922" max="9922" width="7.7109375" style="2851" customWidth="1"/>
    <col min="9923" max="9923" width="1.42578125" style="2851" customWidth="1"/>
    <col min="9924" max="9924" width="5.7109375" style="2851" customWidth="1"/>
    <col min="9925" max="9925" width="1.42578125" style="2851" customWidth="1"/>
    <col min="9926" max="9926" width="7.7109375" style="2851" customWidth="1"/>
    <col min="9927" max="9927" width="1.42578125" style="2851" customWidth="1"/>
    <col min="9928" max="9928" width="5.7109375" style="2851" customWidth="1"/>
    <col min="9929" max="9929" width="1.42578125" style="2851" customWidth="1"/>
    <col min="9930" max="9930" width="29.7109375" style="2851" customWidth="1"/>
    <col min="9931" max="10152" width="9.140625" style="2851"/>
    <col min="10153" max="10153" width="29.7109375" style="2851" customWidth="1"/>
    <col min="10154" max="10154" width="7.7109375" style="2851" customWidth="1"/>
    <col min="10155" max="10155" width="1.42578125" style="2851" customWidth="1"/>
    <col min="10156" max="10156" width="5.7109375" style="2851" customWidth="1"/>
    <col min="10157" max="10157" width="1.42578125" style="2851" customWidth="1"/>
    <col min="10158" max="10158" width="7.7109375" style="2851" customWidth="1"/>
    <col min="10159" max="10159" width="1.42578125" style="2851" customWidth="1"/>
    <col min="10160" max="10160" width="5.7109375" style="2851" customWidth="1"/>
    <col min="10161" max="10161" width="1.42578125" style="2851" customWidth="1"/>
    <col min="10162" max="10162" width="7.7109375" style="2851" customWidth="1"/>
    <col min="10163" max="10163" width="1.42578125" style="2851" customWidth="1"/>
    <col min="10164" max="10164" width="5.7109375" style="2851" customWidth="1"/>
    <col min="10165" max="10165" width="1.42578125" style="2851" customWidth="1"/>
    <col min="10166" max="10166" width="7.7109375" style="2851" customWidth="1"/>
    <col min="10167" max="10167" width="1.42578125" style="2851" customWidth="1"/>
    <col min="10168" max="10168" width="5.7109375" style="2851" customWidth="1"/>
    <col min="10169" max="10169" width="1.42578125" style="2851" customWidth="1"/>
    <col min="10170" max="10170" width="7.7109375" style="2851" customWidth="1"/>
    <col min="10171" max="10171" width="1.42578125" style="2851" customWidth="1"/>
    <col min="10172" max="10172" width="5.7109375" style="2851" customWidth="1"/>
    <col min="10173" max="10173" width="1.42578125" style="2851" customWidth="1"/>
    <col min="10174" max="10174" width="7.7109375" style="2851" customWidth="1"/>
    <col min="10175" max="10175" width="1.42578125" style="2851" customWidth="1"/>
    <col min="10176" max="10176" width="5.7109375" style="2851" customWidth="1"/>
    <col min="10177" max="10177" width="1.42578125" style="2851" customWidth="1"/>
    <col min="10178" max="10178" width="7.7109375" style="2851" customWidth="1"/>
    <col min="10179" max="10179" width="1.42578125" style="2851" customWidth="1"/>
    <col min="10180" max="10180" width="5.7109375" style="2851" customWidth="1"/>
    <col min="10181" max="10181" width="1.42578125" style="2851" customWidth="1"/>
    <col min="10182" max="10182" width="7.7109375" style="2851" customWidth="1"/>
    <col min="10183" max="10183" width="1.42578125" style="2851" customWidth="1"/>
    <col min="10184" max="10184" width="5.7109375" style="2851" customWidth="1"/>
    <col min="10185" max="10185" width="1.42578125" style="2851" customWidth="1"/>
    <col min="10186" max="10186" width="29.7109375" style="2851" customWidth="1"/>
    <col min="10187" max="10408" width="9.140625" style="2851"/>
    <col min="10409" max="10409" width="29.7109375" style="2851" customWidth="1"/>
    <col min="10410" max="10410" width="7.7109375" style="2851" customWidth="1"/>
    <col min="10411" max="10411" width="1.42578125" style="2851" customWidth="1"/>
    <col min="10412" max="10412" width="5.7109375" style="2851" customWidth="1"/>
    <col min="10413" max="10413" width="1.42578125" style="2851" customWidth="1"/>
    <col min="10414" max="10414" width="7.7109375" style="2851" customWidth="1"/>
    <col min="10415" max="10415" width="1.42578125" style="2851" customWidth="1"/>
    <col min="10416" max="10416" width="5.7109375" style="2851" customWidth="1"/>
    <col min="10417" max="10417" width="1.42578125" style="2851" customWidth="1"/>
    <col min="10418" max="10418" width="7.7109375" style="2851" customWidth="1"/>
    <col min="10419" max="10419" width="1.42578125" style="2851" customWidth="1"/>
    <col min="10420" max="10420" width="5.7109375" style="2851" customWidth="1"/>
    <col min="10421" max="10421" width="1.42578125" style="2851" customWidth="1"/>
    <col min="10422" max="10422" width="7.7109375" style="2851" customWidth="1"/>
    <col min="10423" max="10423" width="1.42578125" style="2851" customWidth="1"/>
    <col min="10424" max="10424" width="5.7109375" style="2851" customWidth="1"/>
    <col min="10425" max="10425" width="1.42578125" style="2851" customWidth="1"/>
    <col min="10426" max="10426" width="7.7109375" style="2851" customWidth="1"/>
    <col min="10427" max="10427" width="1.42578125" style="2851" customWidth="1"/>
    <col min="10428" max="10428" width="5.7109375" style="2851" customWidth="1"/>
    <col min="10429" max="10429" width="1.42578125" style="2851" customWidth="1"/>
    <col min="10430" max="10430" width="7.7109375" style="2851" customWidth="1"/>
    <col min="10431" max="10431" width="1.42578125" style="2851" customWidth="1"/>
    <col min="10432" max="10432" width="5.7109375" style="2851" customWidth="1"/>
    <col min="10433" max="10433" width="1.42578125" style="2851" customWidth="1"/>
    <col min="10434" max="10434" width="7.7109375" style="2851" customWidth="1"/>
    <col min="10435" max="10435" width="1.42578125" style="2851" customWidth="1"/>
    <col min="10436" max="10436" width="5.7109375" style="2851" customWidth="1"/>
    <col min="10437" max="10437" width="1.42578125" style="2851" customWidth="1"/>
    <col min="10438" max="10438" width="7.7109375" style="2851" customWidth="1"/>
    <col min="10439" max="10439" width="1.42578125" style="2851" customWidth="1"/>
    <col min="10440" max="10440" width="5.7109375" style="2851" customWidth="1"/>
    <col min="10441" max="10441" width="1.42578125" style="2851" customWidth="1"/>
    <col min="10442" max="10442" width="29.7109375" style="2851" customWidth="1"/>
    <col min="10443" max="10664" width="9.140625" style="2851"/>
    <col min="10665" max="10665" width="29.7109375" style="2851" customWidth="1"/>
    <col min="10666" max="10666" width="7.7109375" style="2851" customWidth="1"/>
    <col min="10667" max="10667" width="1.42578125" style="2851" customWidth="1"/>
    <col min="10668" max="10668" width="5.7109375" style="2851" customWidth="1"/>
    <col min="10669" max="10669" width="1.42578125" style="2851" customWidth="1"/>
    <col min="10670" max="10670" width="7.7109375" style="2851" customWidth="1"/>
    <col min="10671" max="10671" width="1.42578125" style="2851" customWidth="1"/>
    <col min="10672" max="10672" width="5.7109375" style="2851" customWidth="1"/>
    <col min="10673" max="10673" width="1.42578125" style="2851" customWidth="1"/>
    <col min="10674" max="10674" width="7.7109375" style="2851" customWidth="1"/>
    <col min="10675" max="10675" width="1.42578125" style="2851" customWidth="1"/>
    <col min="10676" max="10676" width="5.7109375" style="2851" customWidth="1"/>
    <col min="10677" max="10677" width="1.42578125" style="2851" customWidth="1"/>
    <col min="10678" max="10678" width="7.7109375" style="2851" customWidth="1"/>
    <col min="10679" max="10679" width="1.42578125" style="2851" customWidth="1"/>
    <col min="10680" max="10680" width="5.7109375" style="2851" customWidth="1"/>
    <col min="10681" max="10681" width="1.42578125" style="2851" customWidth="1"/>
    <col min="10682" max="10682" width="7.7109375" style="2851" customWidth="1"/>
    <col min="10683" max="10683" width="1.42578125" style="2851" customWidth="1"/>
    <col min="10684" max="10684" width="5.7109375" style="2851" customWidth="1"/>
    <col min="10685" max="10685" width="1.42578125" style="2851" customWidth="1"/>
    <col min="10686" max="10686" width="7.7109375" style="2851" customWidth="1"/>
    <col min="10687" max="10687" width="1.42578125" style="2851" customWidth="1"/>
    <col min="10688" max="10688" width="5.7109375" style="2851" customWidth="1"/>
    <col min="10689" max="10689" width="1.42578125" style="2851" customWidth="1"/>
    <col min="10690" max="10690" width="7.7109375" style="2851" customWidth="1"/>
    <col min="10691" max="10691" width="1.42578125" style="2851" customWidth="1"/>
    <col min="10692" max="10692" width="5.7109375" style="2851" customWidth="1"/>
    <col min="10693" max="10693" width="1.42578125" style="2851" customWidth="1"/>
    <col min="10694" max="10694" width="7.7109375" style="2851" customWidth="1"/>
    <col min="10695" max="10695" width="1.42578125" style="2851" customWidth="1"/>
    <col min="10696" max="10696" width="5.7109375" style="2851" customWidth="1"/>
    <col min="10697" max="10697" width="1.42578125" style="2851" customWidth="1"/>
    <col min="10698" max="10698" width="29.7109375" style="2851" customWidth="1"/>
    <col min="10699" max="10920" width="9.140625" style="2851"/>
    <col min="10921" max="10921" width="29.7109375" style="2851" customWidth="1"/>
    <col min="10922" max="10922" width="7.7109375" style="2851" customWidth="1"/>
    <col min="10923" max="10923" width="1.42578125" style="2851" customWidth="1"/>
    <col min="10924" max="10924" width="5.7109375" style="2851" customWidth="1"/>
    <col min="10925" max="10925" width="1.42578125" style="2851" customWidth="1"/>
    <col min="10926" max="10926" width="7.7109375" style="2851" customWidth="1"/>
    <col min="10927" max="10927" width="1.42578125" style="2851" customWidth="1"/>
    <col min="10928" max="10928" width="5.7109375" style="2851" customWidth="1"/>
    <col min="10929" max="10929" width="1.42578125" style="2851" customWidth="1"/>
    <col min="10930" max="10930" width="7.7109375" style="2851" customWidth="1"/>
    <col min="10931" max="10931" width="1.42578125" style="2851" customWidth="1"/>
    <col min="10932" max="10932" width="5.7109375" style="2851" customWidth="1"/>
    <col min="10933" max="10933" width="1.42578125" style="2851" customWidth="1"/>
    <col min="10934" max="10934" width="7.7109375" style="2851" customWidth="1"/>
    <col min="10935" max="10935" width="1.42578125" style="2851" customWidth="1"/>
    <col min="10936" max="10936" width="5.7109375" style="2851" customWidth="1"/>
    <col min="10937" max="10937" width="1.42578125" style="2851" customWidth="1"/>
    <col min="10938" max="10938" width="7.7109375" style="2851" customWidth="1"/>
    <col min="10939" max="10939" width="1.42578125" style="2851" customWidth="1"/>
    <col min="10940" max="10940" width="5.7109375" style="2851" customWidth="1"/>
    <col min="10941" max="10941" width="1.42578125" style="2851" customWidth="1"/>
    <col min="10942" max="10942" width="7.7109375" style="2851" customWidth="1"/>
    <col min="10943" max="10943" width="1.42578125" style="2851" customWidth="1"/>
    <col min="10944" max="10944" width="5.7109375" style="2851" customWidth="1"/>
    <col min="10945" max="10945" width="1.42578125" style="2851" customWidth="1"/>
    <col min="10946" max="10946" width="7.7109375" style="2851" customWidth="1"/>
    <col min="10947" max="10947" width="1.42578125" style="2851" customWidth="1"/>
    <col min="10948" max="10948" width="5.7109375" style="2851" customWidth="1"/>
    <col min="10949" max="10949" width="1.42578125" style="2851" customWidth="1"/>
    <col min="10950" max="10950" width="7.7109375" style="2851" customWidth="1"/>
    <col min="10951" max="10951" width="1.42578125" style="2851" customWidth="1"/>
    <col min="10952" max="10952" width="5.7109375" style="2851" customWidth="1"/>
    <col min="10953" max="10953" width="1.42578125" style="2851" customWidth="1"/>
    <col min="10954" max="10954" width="29.7109375" style="2851" customWidth="1"/>
    <col min="10955" max="11176" width="9.140625" style="2851"/>
    <col min="11177" max="11177" width="29.7109375" style="2851" customWidth="1"/>
    <col min="11178" max="11178" width="7.7109375" style="2851" customWidth="1"/>
    <col min="11179" max="11179" width="1.42578125" style="2851" customWidth="1"/>
    <col min="11180" max="11180" width="5.7109375" style="2851" customWidth="1"/>
    <col min="11181" max="11181" width="1.42578125" style="2851" customWidth="1"/>
    <col min="11182" max="11182" width="7.7109375" style="2851" customWidth="1"/>
    <col min="11183" max="11183" width="1.42578125" style="2851" customWidth="1"/>
    <col min="11184" max="11184" width="5.7109375" style="2851" customWidth="1"/>
    <col min="11185" max="11185" width="1.42578125" style="2851" customWidth="1"/>
    <col min="11186" max="11186" width="7.7109375" style="2851" customWidth="1"/>
    <col min="11187" max="11187" width="1.42578125" style="2851" customWidth="1"/>
    <col min="11188" max="11188" width="5.7109375" style="2851" customWidth="1"/>
    <col min="11189" max="11189" width="1.42578125" style="2851" customWidth="1"/>
    <col min="11190" max="11190" width="7.7109375" style="2851" customWidth="1"/>
    <col min="11191" max="11191" width="1.42578125" style="2851" customWidth="1"/>
    <col min="11192" max="11192" width="5.7109375" style="2851" customWidth="1"/>
    <col min="11193" max="11193" width="1.42578125" style="2851" customWidth="1"/>
    <col min="11194" max="11194" width="7.7109375" style="2851" customWidth="1"/>
    <col min="11195" max="11195" width="1.42578125" style="2851" customWidth="1"/>
    <col min="11196" max="11196" width="5.7109375" style="2851" customWidth="1"/>
    <col min="11197" max="11197" width="1.42578125" style="2851" customWidth="1"/>
    <col min="11198" max="11198" width="7.7109375" style="2851" customWidth="1"/>
    <col min="11199" max="11199" width="1.42578125" style="2851" customWidth="1"/>
    <col min="11200" max="11200" width="5.7109375" style="2851" customWidth="1"/>
    <col min="11201" max="11201" width="1.42578125" style="2851" customWidth="1"/>
    <col min="11202" max="11202" width="7.7109375" style="2851" customWidth="1"/>
    <col min="11203" max="11203" width="1.42578125" style="2851" customWidth="1"/>
    <col min="11204" max="11204" width="5.7109375" style="2851" customWidth="1"/>
    <col min="11205" max="11205" width="1.42578125" style="2851" customWidth="1"/>
    <col min="11206" max="11206" width="7.7109375" style="2851" customWidth="1"/>
    <col min="11207" max="11207" width="1.42578125" style="2851" customWidth="1"/>
    <col min="11208" max="11208" width="5.7109375" style="2851" customWidth="1"/>
    <col min="11209" max="11209" width="1.42578125" style="2851" customWidth="1"/>
    <col min="11210" max="11210" width="29.7109375" style="2851" customWidth="1"/>
    <col min="11211" max="11432" width="9.140625" style="2851"/>
    <col min="11433" max="11433" width="29.7109375" style="2851" customWidth="1"/>
    <col min="11434" max="11434" width="7.7109375" style="2851" customWidth="1"/>
    <col min="11435" max="11435" width="1.42578125" style="2851" customWidth="1"/>
    <col min="11436" max="11436" width="5.7109375" style="2851" customWidth="1"/>
    <col min="11437" max="11437" width="1.42578125" style="2851" customWidth="1"/>
    <col min="11438" max="11438" width="7.7109375" style="2851" customWidth="1"/>
    <col min="11439" max="11439" width="1.42578125" style="2851" customWidth="1"/>
    <col min="11440" max="11440" width="5.7109375" style="2851" customWidth="1"/>
    <col min="11441" max="11441" width="1.42578125" style="2851" customWidth="1"/>
    <col min="11442" max="11442" width="7.7109375" style="2851" customWidth="1"/>
    <col min="11443" max="11443" width="1.42578125" style="2851" customWidth="1"/>
    <col min="11444" max="11444" width="5.7109375" style="2851" customWidth="1"/>
    <col min="11445" max="11445" width="1.42578125" style="2851" customWidth="1"/>
    <col min="11446" max="11446" width="7.7109375" style="2851" customWidth="1"/>
    <col min="11447" max="11447" width="1.42578125" style="2851" customWidth="1"/>
    <col min="11448" max="11448" width="5.7109375" style="2851" customWidth="1"/>
    <col min="11449" max="11449" width="1.42578125" style="2851" customWidth="1"/>
    <col min="11450" max="11450" width="7.7109375" style="2851" customWidth="1"/>
    <col min="11451" max="11451" width="1.42578125" style="2851" customWidth="1"/>
    <col min="11452" max="11452" width="5.7109375" style="2851" customWidth="1"/>
    <col min="11453" max="11453" width="1.42578125" style="2851" customWidth="1"/>
    <col min="11454" max="11454" width="7.7109375" style="2851" customWidth="1"/>
    <col min="11455" max="11455" width="1.42578125" style="2851" customWidth="1"/>
    <col min="11456" max="11456" width="5.7109375" style="2851" customWidth="1"/>
    <col min="11457" max="11457" width="1.42578125" style="2851" customWidth="1"/>
    <col min="11458" max="11458" width="7.7109375" style="2851" customWidth="1"/>
    <col min="11459" max="11459" width="1.42578125" style="2851" customWidth="1"/>
    <col min="11460" max="11460" width="5.7109375" style="2851" customWidth="1"/>
    <col min="11461" max="11461" width="1.42578125" style="2851" customWidth="1"/>
    <col min="11462" max="11462" width="7.7109375" style="2851" customWidth="1"/>
    <col min="11463" max="11463" width="1.42578125" style="2851" customWidth="1"/>
    <col min="11464" max="11464" width="5.7109375" style="2851" customWidth="1"/>
    <col min="11465" max="11465" width="1.42578125" style="2851" customWidth="1"/>
    <col min="11466" max="11466" width="29.7109375" style="2851" customWidth="1"/>
    <col min="11467" max="11688" width="9.140625" style="2851"/>
    <col min="11689" max="11689" width="29.7109375" style="2851" customWidth="1"/>
    <col min="11690" max="11690" width="7.7109375" style="2851" customWidth="1"/>
    <col min="11691" max="11691" width="1.42578125" style="2851" customWidth="1"/>
    <col min="11692" max="11692" width="5.7109375" style="2851" customWidth="1"/>
    <col min="11693" max="11693" width="1.42578125" style="2851" customWidth="1"/>
    <col min="11694" max="11694" width="7.7109375" style="2851" customWidth="1"/>
    <col min="11695" max="11695" width="1.42578125" style="2851" customWidth="1"/>
    <col min="11696" max="11696" width="5.7109375" style="2851" customWidth="1"/>
    <col min="11697" max="11697" width="1.42578125" style="2851" customWidth="1"/>
    <col min="11698" max="11698" width="7.7109375" style="2851" customWidth="1"/>
    <col min="11699" max="11699" width="1.42578125" style="2851" customWidth="1"/>
    <col min="11700" max="11700" width="5.7109375" style="2851" customWidth="1"/>
    <col min="11701" max="11701" width="1.42578125" style="2851" customWidth="1"/>
    <col min="11702" max="11702" width="7.7109375" style="2851" customWidth="1"/>
    <col min="11703" max="11703" width="1.42578125" style="2851" customWidth="1"/>
    <col min="11704" max="11704" width="5.7109375" style="2851" customWidth="1"/>
    <col min="11705" max="11705" width="1.42578125" style="2851" customWidth="1"/>
    <col min="11706" max="11706" width="7.7109375" style="2851" customWidth="1"/>
    <col min="11707" max="11707" width="1.42578125" style="2851" customWidth="1"/>
    <col min="11708" max="11708" width="5.7109375" style="2851" customWidth="1"/>
    <col min="11709" max="11709" width="1.42578125" style="2851" customWidth="1"/>
    <col min="11710" max="11710" width="7.7109375" style="2851" customWidth="1"/>
    <col min="11711" max="11711" width="1.42578125" style="2851" customWidth="1"/>
    <col min="11712" max="11712" width="5.7109375" style="2851" customWidth="1"/>
    <col min="11713" max="11713" width="1.42578125" style="2851" customWidth="1"/>
    <col min="11714" max="11714" width="7.7109375" style="2851" customWidth="1"/>
    <col min="11715" max="11715" width="1.42578125" style="2851" customWidth="1"/>
    <col min="11716" max="11716" width="5.7109375" style="2851" customWidth="1"/>
    <col min="11717" max="11717" width="1.42578125" style="2851" customWidth="1"/>
    <col min="11718" max="11718" width="7.7109375" style="2851" customWidth="1"/>
    <col min="11719" max="11719" width="1.42578125" style="2851" customWidth="1"/>
    <col min="11720" max="11720" width="5.7109375" style="2851" customWidth="1"/>
    <col min="11721" max="11721" width="1.42578125" style="2851" customWidth="1"/>
    <col min="11722" max="11722" width="29.7109375" style="2851" customWidth="1"/>
    <col min="11723" max="11944" width="9.140625" style="2851"/>
    <col min="11945" max="11945" width="29.7109375" style="2851" customWidth="1"/>
    <col min="11946" max="11946" width="7.7109375" style="2851" customWidth="1"/>
    <col min="11947" max="11947" width="1.42578125" style="2851" customWidth="1"/>
    <col min="11948" max="11948" width="5.7109375" style="2851" customWidth="1"/>
    <col min="11949" max="11949" width="1.42578125" style="2851" customWidth="1"/>
    <col min="11950" max="11950" width="7.7109375" style="2851" customWidth="1"/>
    <col min="11951" max="11951" width="1.42578125" style="2851" customWidth="1"/>
    <col min="11952" max="11952" width="5.7109375" style="2851" customWidth="1"/>
    <col min="11953" max="11953" width="1.42578125" style="2851" customWidth="1"/>
    <col min="11954" max="11954" width="7.7109375" style="2851" customWidth="1"/>
    <col min="11955" max="11955" width="1.42578125" style="2851" customWidth="1"/>
    <col min="11956" max="11956" width="5.7109375" style="2851" customWidth="1"/>
    <col min="11957" max="11957" width="1.42578125" style="2851" customWidth="1"/>
    <col min="11958" max="11958" width="7.7109375" style="2851" customWidth="1"/>
    <col min="11959" max="11959" width="1.42578125" style="2851" customWidth="1"/>
    <col min="11960" max="11960" width="5.7109375" style="2851" customWidth="1"/>
    <col min="11961" max="11961" width="1.42578125" style="2851" customWidth="1"/>
    <col min="11962" max="11962" width="7.7109375" style="2851" customWidth="1"/>
    <col min="11963" max="11963" width="1.42578125" style="2851" customWidth="1"/>
    <col min="11964" max="11964" width="5.7109375" style="2851" customWidth="1"/>
    <col min="11965" max="11965" width="1.42578125" style="2851" customWidth="1"/>
    <col min="11966" max="11966" width="7.7109375" style="2851" customWidth="1"/>
    <col min="11967" max="11967" width="1.42578125" style="2851" customWidth="1"/>
    <col min="11968" max="11968" width="5.7109375" style="2851" customWidth="1"/>
    <col min="11969" max="11969" width="1.42578125" style="2851" customWidth="1"/>
    <col min="11970" max="11970" width="7.7109375" style="2851" customWidth="1"/>
    <col min="11971" max="11971" width="1.42578125" style="2851" customWidth="1"/>
    <col min="11972" max="11972" width="5.7109375" style="2851" customWidth="1"/>
    <col min="11973" max="11973" width="1.42578125" style="2851" customWidth="1"/>
    <col min="11974" max="11974" width="7.7109375" style="2851" customWidth="1"/>
    <col min="11975" max="11975" width="1.42578125" style="2851" customWidth="1"/>
    <col min="11976" max="11976" width="5.7109375" style="2851" customWidth="1"/>
    <col min="11977" max="11977" width="1.42578125" style="2851" customWidth="1"/>
    <col min="11978" max="11978" width="29.7109375" style="2851" customWidth="1"/>
    <col min="11979" max="12200" width="9.140625" style="2851"/>
    <col min="12201" max="12201" width="29.7109375" style="2851" customWidth="1"/>
    <col min="12202" max="12202" width="7.7109375" style="2851" customWidth="1"/>
    <col min="12203" max="12203" width="1.42578125" style="2851" customWidth="1"/>
    <col min="12204" max="12204" width="5.7109375" style="2851" customWidth="1"/>
    <col min="12205" max="12205" width="1.42578125" style="2851" customWidth="1"/>
    <col min="12206" max="12206" width="7.7109375" style="2851" customWidth="1"/>
    <col min="12207" max="12207" width="1.42578125" style="2851" customWidth="1"/>
    <col min="12208" max="12208" width="5.7109375" style="2851" customWidth="1"/>
    <col min="12209" max="12209" width="1.42578125" style="2851" customWidth="1"/>
    <col min="12210" max="12210" width="7.7109375" style="2851" customWidth="1"/>
    <col min="12211" max="12211" width="1.42578125" style="2851" customWidth="1"/>
    <col min="12212" max="12212" width="5.7109375" style="2851" customWidth="1"/>
    <col min="12213" max="12213" width="1.42578125" style="2851" customWidth="1"/>
    <col min="12214" max="12214" width="7.7109375" style="2851" customWidth="1"/>
    <col min="12215" max="12215" width="1.42578125" style="2851" customWidth="1"/>
    <col min="12216" max="12216" width="5.7109375" style="2851" customWidth="1"/>
    <col min="12217" max="12217" width="1.42578125" style="2851" customWidth="1"/>
    <col min="12218" max="12218" width="7.7109375" style="2851" customWidth="1"/>
    <col min="12219" max="12219" width="1.42578125" style="2851" customWidth="1"/>
    <col min="12220" max="12220" width="5.7109375" style="2851" customWidth="1"/>
    <col min="12221" max="12221" width="1.42578125" style="2851" customWidth="1"/>
    <col min="12222" max="12222" width="7.7109375" style="2851" customWidth="1"/>
    <col min="12223" max="12223" width="1.42578125" style="2851" customWidth="1"/>
    <col min="12224" max="12224" width="5.7109375" style="2851" customWidth="1"/>
    <col min="12225" max="12225" width="1.42578125" style="2851" customWidth="1"/>
    <col min="12226" max="12226" width="7.7109375" style="2851" customWidth="1"/>
    <col min="12227" max="12227" width="1.42578125" style="2851" customWidth="1"/>
    <col min="12228" max="12228" width="5.7109375" style="2851" customWidth="1"/>
    <col min="12229" max="12229" width="1.42578125" style="2851" customWidth="1"/>
    <col min="12230" max="12230" width="7.7109375" style="2851" customWidth="1"/>
    <col min="12231" max="12231" width="1.42578125" style="2851" customWidth="1"/>
    <col min="12232" max="12232" width="5.7109375" style="2851" customWidth="1"/>
    <col min="12233" max="12233" width="1.42578125" style="2851" customWidth="1"/>
    <col min="12234" max="12234" width="29.7109375" style="2851" customWidth="1"/>
    <col min="12235" max="12456" width="9.140625" style="2851"/>
    <col min="12457" max="12457" width="29.7109375" style="2851" customWidth="1"/>
    <col min="12458" max="12458" width="7.7109375" style="2851" customWidth="1"/>
    <col min="12459" max="12459" width="1.42578125" style="2851" customWidth="1"/>
    <col min="12460" max="12460" width="5.7109375" style="2851" customWidth="1"/>
    <col min="12461" max="12461" width="1.42578125" style="2851" customWidth="1"/>
    <col min="12462" max="12462" width="7.7109375" style="2851" customWidth="1"/>
    <col min="12463" max="12463" width="1.42578125" style="2851" customWidth="1"/>
    <col min="12464" max="12464" width="5.7109375" style="2851" customWidth="1"/>
    <col min="12465" max="12465" width="1.42578125" style="2851" customWidth="1"/>
    <col min="12466" max="12466" width="7.7109375" style="2851" customWidth="1"/>
    <col min="12467" max="12467" width="1.42578125" style="2851" customWidth="1"/>
    <col min="12468" max="12468" width="5.7109375" style="2851" customWidth="1"/>
    <col min="12469" max="12469" width="1.42578125" style="2851" customWidth="1"/>
    <col min="12470" max="12470" width="7.7109375" style="2851" customWidth="1"/>
    <col min="12471" max="12471" width="1.42578125" style="2851" customWidth="1"/>
    <col min="12472" max="12472" width="5.7109375" style="2851" customWidth="1"/>
    <col min="12473" max="12473" width="1.42578125" style="2851" customWidth="1"/>
    <col min="12474" max="12474" width="7.7109375" style="2851" customWidth="1"/>
    <col min="12475" max="12475" width="1.42578125" style="2851" customWidth="1"/>
    <col min="12476" max="12476" width="5.7109375" style="2851" customWidth="1"/>
    <col min="12477" max="12477" width="1.42578125" style="2851" customWidth="1"/>
    <col min="12478" max="12478" width="7.7109375" style="2851" customWidth="1"/>
    <col min="12479" max="12479" width="1.42578125" style="2851" customWidth="1"/>
    <col min="12480" max="12480" width="5.7109375" style="2851" customWidth="1"/>
    <col min="12481" max="12481" width="1.42578125" style="2851" customWidth="1"/>
    <col min="12482" max="12482" width="7.7109375" style="2851" customWidth="1"/>
    <col min="12483" max="12483" width="1.42578125" style="2851" customWidth="1"/>
    <col min="12484" max="12484" width="5.7109375" style="2851" customWidth="1"/>
    <col min="12485" max="12485" width="1.42578125" style="2851" customWidth="1"/>
    <col min="12486" max="12486" width="7.7109375" style="2851" customWidth="1"/>
    <col min="12487" max="12487" width="1.42578125" style="2851" customWidth="1"/>
    <col min="12488" max="12488" width="5.7109375" style="2851" customWidth="1"/>
    <col min="12489" max="12489" width="1.42578125" style="2851" customWidth="1"/>
    <col min="12490" max="12490" width="29.7109375" style="2851" customWidth="1"/>
    <col min="12491" max="12712" width="9.140625" style="2851"/>
    <col min="12713" max="12713" width="29.7109375" style="2851" customWidth="1"/>
    <col min="12714" max="12714" width="7.7109375" style="2851" customWidth="1"/>
    <col min="12715" max="12715" width="1.42578125" style="2851" customWidth="1"/>
    <col min="12716" max="12716" width="5.7109375" style="2851" customWidth="1"/>
    <col min="12717" max="12717" width="1.42578125" style="2851" customWidth="1"/>
    <col min="12718" max="12718" width="7.7109375" style="2851" customWidth="1"/>
    <col min="12719" max="12719" width="1.42578125" style="2851" customWidth="1"/>
    <col min="12720" max="12720" width="5.7109375" style="2851" customWidth="1"/>
    <col min="12721" max="12721" width="1.42578125" style="2851" customWidth="1"/>
    <col min="12722" max="12722" width="7.7109375" style="2851" customWidth="1"/>
    <col min="12723" max="12723" width="1.42578125" style="2851" customWidth="1"/>
    <col min="12724" max="12724" width="5.7109375" style="2851" customWidth="1"/>
    <col min="12725" max="12725" width="1.42578125" style="2851" customWidth="1"/>
    <col min="12726" max="12726" width="7.7109375" style="2851" customWidth="1"/>
    <col min="12727" max="12727" width="1.42578125" style="2851" customWidth="1"/>
    <col min="12728" max="12728" width="5.7109375" style="2851" customWidth="1"/>
    <col min="12729" max="12729" width="1.42578125" style="2851" customWidth="1"/>
    <col min="12730" max="12730" width="7.7109375" style="2851" customWidth="1"/>
    <col min="12731" max="12731" width="1.42578125" style="2851" customWidth="1"/>
    <col min="12732" max="12732" width="5.7109375" style="2851" customWidth="1"/>
    <col min="12733" max="12733" width="1.42578125" style="2851" customWidth="1"/>
    <col min="12734" max="12734" width="7.7109375" style="2851" customWidth="1"/>
    <col min="12735" max="12735" width="1.42578125" style="2851" customWidth="1"/>
    <col min="12736" max="12736" width="5.7109375" style="2851" customWidth="1"/>
    <col min="12737" max="12737" width="1.42578125" style="2851" customWidth="1"/>
    <col min="12738" max="12738" width="7.7109375" style="2851" customWidth="1"/>
    <col min="12739" max="12739" width="1.42578125" style="2851" customWidth="1"/>
    <col min="12740" max="12740" width="5.7109375" style="2851" customWidth="1"/>
    <col min="12741" max="12741" width="1.42578125" style="2851" customWidth="1"/>
    <col min="12742" max="12742" width="7.7109375" style="2851" customWidth="1"/>
    <col min="12743" max="12743" width="1.42578125" style="2851" customWidth="1"/>
    <col min="12744" max="12744" width="5.7109375" style="2851" customWidth="1"/>
    <col min="12745" max="12745" width="1.42578125" style="2851" customWidth="1"/>
    <col min="12746" max="12746" width="29.7109375" style="2851" customWidth="1"/>
    <col min="12747" max="12968" width="9.140625" style="2851"/>
    <col min="12969" max="12969" width="29.7109375" style="2851" customWidth="1"/>
    <col min="12970" max="12970" width="7.7109375" style="2851" customWidth="1"/>
    <col min="12971" max="12971" width="1.42578125" style="2851" customWidth="1"/>
    <col min="12972" max="12972" width="5.7109375" style="2851" customWidth="1"/>
    <col min="12973" max="12973" width="1.42578125" style="2851" customWidth="1"/>
    <col min="12974" max="12974" width="7.7109375" style="2851" customWidth="1"/>
    <col min="12975" max="12975" width="1.42578125" style="2851" customWidth="1"/>
    <col min="12976" max="12976" width="5.7109375" style="2851" customWidth="1"/>
    <col min="12977" max="12977" width="1.42578125" style="2851" customWidth="1"/>
    <col min="12978" max="12978" width="7.7109375" style="2851" customWidth="1"/>
    <col min="12979" max="12979" width="1.42578125" style="2851" customWidth="1"/>
    <col min="12980" max="12980" width="5.7109375" style="2851" customWidth="1"/>
    <col min="12981" max="12981" width="1.42578125" style="2851" customWidth="1"/>
    <col min="12982" max="12982" width="7.7109375" style="2851" customWidth="1"/>
    <col min="12983" max="12983" width="1.42578125" style="2851" customWidth="1"/>
    <col min="12984" max="12984" width="5.7109375" style="2851" customWidth="1"/>
    <col min="12985" max="12985" width="1.42578125" style="2851" customWidth="1"/>
    <col min="12986" max="12986" width="7.7109375" style="2851" customWidth="1"/>
    <col min="12987" max="12987" width="1.42578125" style="2851" customWidth="1"/>
    <col min="12988" max="12988" width="5.7109375" style="2851" customWidth="1"/>
    <col min="12989" max="12989" width="1.42578125" style="2851" customWidth="1"/>
    <col min="12990" max="12990" width="7.7109375" style="2851" customWidth="1"/>
    <col min="12991" max="12991" width="1.42578125" style="2851" customWidth="1"/>
    <col min="12992" max="12992" width="5.7109375" style="2851" customWidth="1"/>
    <col min="12993" max="12993" width="1.42578125" style="2851" customWidth="1"/>
    <col min="12994" max="12994" width="7.7109375" style="2851" customWidth="1"/>
    <col min="12995" max="12995" width="1.42578125" style="2851" customWidth="1"/>
    <col min="12996" max="12996" width="5.7109375" style="2851" customWidth="1"/>
    <col min="12997" max="12997" width="1.42578125" style="2851" customWidth="1"/>
    <col min="12998" max="12998" width="7.7109375" style="2851" customWidth="1"/>
    <col min="12999" max="12999" width="1.42578125" style="2851" customWidth="1"/>
    <col min="13000" max="13000" width="5.7109375" style="2851" customWidth="1"/>
    <col min="13001" max="13001" width="1.42578125" style="2851" customWidth="1"/>
    <col min="13002" max="13002" width="29.7109375" style="2851" customWidth="1"/>
    <col min="13003" max="13224" width="9.140625" style="2851"/>
    <col min="13225" max="13225" width="29.7109375" style="2851" customWidth="1"/>
    <col min="13226" max="13226" width="7.7109375" style="2851" customWidth="1"/>
    <col min="13227" max="13227" width="1.42578125" style="2851" customWidth="1"/>
    <col min="13228" max="13228" width="5.7109375" style="2851" customWidth="1"/>
    <col min="13229" max="13229" width="1.42578125" style="2851" customWidth="1"/>
    <col min="13230" max="13230" width="7.7109375" style="2851" customWidth="1"/>
    <col min="13231" max="13231" width="1.42578125" style="2851" customWidth="1"/>
    <col min="13232" max="13232" width="5.7109375" style="2851" customWidth="1"/>
    <col min="13233" max="13233" width="1.42578125" style="2851" customWidth="1"/>
    <col min="13234" max="13234" width="7.7109375" style="2851" customWidth="1"/>
    <col min="13235" max="13235" width="1.42578125" style="2851" customWidth="1"/>
    <col min="13236" max="13236" width="5.7109375" style="2851" customWidth="1"/>
    <col min="13237" max="13237" width="1.42578125" style="2851" customWidth="1"/>
    <col min="13238" max="13238" width="7.7109375" style="2851" customWidth="1"/>
    <col min="13239" max="13239" width="1.42578125" style="2851" customWidth="1"/>
    <col min="13240" max="13240" width="5.7109375" style="2851" customWidth="1"/>
    <col min="13241" max="13241" width="1.42578125" style="2851" customWidth="1"/>
    <col min="13242" max="13242" width="7.7109375" style="2851" customWidth="1"/>
    <col min="13243" max="13243" width="1.42578125" style="2851" customWidth="1"/>
    <col min="13244" max="13244" width="5.7109375" style="2851" customWidth="1"/>
    <col min="13245" max="13245" width="1.42578125" style="2851" customWidth="1"/>
    <col min="13246" max="13246" width="7.7109375" style="2851" customWidth="1"/>
    <col min="13247" max="13247" width="1.42578125" style="2851" customWidth="1"/>
    <col min="13248" max="13248" width="5.7109375" style="2851" customWidth="1"/>
    <col min="13249" max="13249" width="1.42578125" style="2851" customWidth="1"/>
    <col min="13250" max="13250" width="7.7109375" style="2851" customWidth="1"/>
    <col min="13251" max="13251" width="1.42578125" style="2851" customWidth="1"/>
    <col min="13252" max="13252" width="5.7109375" style="2851" customWidth="1"/>
    <col min="13253" max="13253" width="1.42578125" style="2851" customWidth="1"/>
    <col min="13254" max="13254" width="7.7109375" style="2851" customWidth="1"/>
    <col min="13255" max="13255" width="1.42578125" style="2851" customWidth="1"/>
    <col min="13256" max="13256" width="5.7109375" style="2851" customWidth="1"/>
    <col min="13257" max="13257" width="1.42578125" style="2851" customWidth="1"/>
    <col min="13258" max="13258" width="29.7109375" style="2851" customWidth="1"/>
    <col min="13259" max="13480" width="9.140625" style="2851"/>
    <col min="13481" max="13481" width="29.7109375" style="2851" customWidth="1"/>
    <col min="13482" max="13482" width="7.7109375" style="2851" customWidth="1"/>
    <col min="13483" max="13483" width="1.42578125" style="2851" customWidth="1"/>
    <col min="13484" max="13484" width="5.7109375" style="2851" customWidth="1"/>
    <col min="13485" max="13485" width="1.42578125" style="2851" customWidth="1"/>
    <col min="13486" max="13486" width="7.7109375" style="2851" customWidth="1"/>
    <col min="13487" max="13487" width="1.42578125" style="2851" customWidth="1"/>
    <col min="13488" max="13488" width="5.7109375" style="2851" customWidth="1"/>
    <col min="13489" max="13489" width="1.42578125" style="2851" customWidth="1"/>
    <col min="13490" max="13490" width="7.7109375" style="2851" customWidth="1"/>
    <col min="13491" max="13491" width="1.42578125" style="2851" customWidth="1"/>
    <col min="13492" max="13492" width="5.7109375" style="2851" customWidth="1"/>
    <col min="13493" max="13493" width="1.42578125" style="2851" customWidth="1"/>
    <col min="13494" max="13494" width="7.7109375" style="2851" customWidth="1"/>
    <col min="13495" max="13495" width="1.42578125" style="2851" customWidth="1"/>
    <col min="13496" max="13496" width="5.7109375" style="2851" customWidth="1"/>
    <col min="13497" max="13497" width="1.42578125" style="2851" customWidth="1"/>
    <col min="13498" max="13498" width="7.7109375" style="2851" customWidth="1"/>
    <col min="13499" max="13499" width="1.42578125" style="2851" customWidth="1"/>
    <col min="13500" max="13500" width="5.7109375" style="2851" customWidth="1"/>
    <col min="13501" max="13501" width="1.42578125" style="2851" customWidth="1"/>
    <col min="13502" max="13502" width="7.7109375" style="2851" customWidth="1"/>
    <col min="13503" max="13503" width="1.42578125" style="2851" customWidth="1"/>
    <col min="13504" max="13504" width="5.7109375" style="2851" customWidth="1"/>
    <col min="13505" max="13505" width="1.42578125" style="2851" customWidth="1"/>
    <col min="13506" max="13506" width="7.7109375" style="2851" customWidth="1"/>
    <col min="13507" max="13507" width="1.42578125" style="2851" customWidth="1"/>
    <col min="13508" max="13508" width="5.7109375" style="2851" customWidth="1"/>
    <col min="13509" max="13509" width="1.42578125" style="2851" customWidth="1"/>
    <col min="13510" max="13510" width="7.7109375" style="2851" customWidth="1"/>
    <col min="13511" max="13511" width="1.42578125" style="2851" customWidth="1"/>
    <col min="13512" max="13512" width="5.7109375" style="2851" customWidth="1"/>
    <col min="13513" max="13513" width="1.42578125" style="2851" customWidth="1"/>
    <col min="13514" max="13514" width="29.7109375" style="2851" customWidth="1"/>
    <col min="13515" max="13736" width="9.140625" style="2851"/>
    <col min="13737" max="13737" width="29.7109375" style="2851" customWidth="1"/>
    <col min="13738" max="13738" width="7.7109375" style="2851" customWidth="1"/>
    <col min="13739" max="13739" width="1.42578125" style="2851" customWidth="1"/>
    <col min="13740" max="13740" width="5.7109375" style="2851" customWidth="1"/>
    <col min="13741" max="13741" width="1.42578125" style="2851" customWidth="1"/>
    <col min="13742" max="13742" width="7.7109375" style="2851" customWidth="1"/>
    <col min="13743" max="13743" width="1.42578125" style="2851" customWidth="1"/>
    <col min="13744" max="13744" width="5.7109375" style="2851" customWidth="1"/>
    <col min="13745" max="13745" width="1.42578125" style="2851" customWidth="1"/>
    <col min="13746" max="13746" width="7.7109375" style="2851" customWidth="1"/>
    <col min="13747" max="13747" width="1.42578125" style="2851" customWidth="1"/>
    <col min="13748" max="13748" width="5.7109375" style="2851" customWidth="1"/>
    <col min="13749" max="13749" width="1.42578125" style="2851" customWidth="1"/>
    <col min="13750" max="13750" width="7.7109375" style="2851" customWidth="1"/>
    <col min="13751" max="13751" width="1.42578125" style="2851" customWidth="1"/>
    <col min="13752" max="13752" width="5.7109375" style="2851" customWidth="1"/>
    <col min="13753" max="13753" width="1.42578125" style="2851" customWidth="1"/>
    <col min="13754" max="13754" width="7.7109375" style="2851" customWidth="1"/>
    <col min="13755" max="13755" width="1.42578125" style="2851" customWidth="1"/>
    <col min="13756" max="13756" width="5.7109375" style="2851" customWidth="1"/>
    <col min="13757" max="13757" width="1.42578125" style="2851" customWidth="1"/>
    <col min="13758" max="13758" width="7.7109375" style="2851" customWidth="1"/>
    <col min="13759" max="13759" width="1.42578125" style="2851" customWidth="1"/>
    <col min="13760" max="13760" width="5.7109375" style="2851" customWidth="1"/>
    <col min="13761" max="13761" width="1.42578125" style="2851" customWidth="1"/>
    <col min="13762" max="13762" width="7.7109375" style="2851" customWidth="1"/>
    <col min="13763" max="13763" width="1.42578125" style="2851" customWidth="1"/>
    <col min="13764" max="13764" width="5.7109375" style="2851" customWidth="1"/>
    <col min="13765" max="13765" width="1.42578125" style="2851" customWidth="1"/>
    <col min="13766" max="13766" width="7.7109375" style="2851" customWidth="1"/>
    <col min="13767" max="13767" width="1.42578125" style="2851" customWidth="1"/>
    <col min="13768" max="13768" width="5.7109375" style="2851" customWidth="1"/>
    <col min="13769" max="13769" width="1.42578125" style="2851" customWidth="1"/>
    <col min="13770" max="13770" width="29.7109375" style="2851" customWidth="1"/>
    <col min="13771" max="13992" width="9.140625" style="2851"/>
    <col min="13993" max="13993" width="29.7109375" style="2851" customWidth="1"/>
    <col min="13994" max="13994" width="7.7109375" style="2851" customWidth="1"/>
    <col min="13995" max="13995" width="1.42578125" style="2851" customWidth="1"/>
    <col min="13996" max="13996" width="5.7109375" style="2851" customWidth="1"/>
    <col min="13997" max="13997" width="1.42578125" style="2851" customWidth="1"/>
    <col min="13998" max="13998" width="7.7109375" style="2851" customWidth="1"/>
    <col min="13999" max="13999" width="1.42578125" style="2851" customWidth="1"/>
    <col min="14000" max="14000" width="5.7109375" style="2851" customWidth="1"/>
    <col min="14001" max="14001" width="1.42578125" style="2851" customWidth="1"/>
    <col min="14002" max="14002" width="7.7109375" style="2851" customWidth="1"/>
    <col min="14003" max="14003" width="1.42578125" style="2851" customWidth="1"/>
    <col min="14004" max="14004" width="5.7109375" style="2851" customWidth="1"/>
    <col min="14005" max="14005" width="1.42578125" style="2851" customWidth="1"/>
    <col min="14006" max="14006" width="7.7109375" style="2851" customWidth="1"/>
    <col min="14007" max="14007" width="1.42578125" style="2851" customWidth="1"/>
    <col min="14008" max="14008" width="5.7109375" style="2851" customWidth="1"/>
    <col min="14009" max="14009" width="1.42578125" style="2851" customWidth="1"/>
    <col min="14010" max="14010" width="7.7109375" style="2851" customWidth="1"/>
    <col min="14011" max="14011" width="1.42578125" style="2851" customWidth="1"/>
    <col min="14012" max="14012" width="5.7109375" style="2851" customWidth="1"/>
    <col min="14013" max="14013" width="1.42578125" style="2851" customWidth="1"/>
    <col min="14014" max="14014" width="7.7109375" style="2851" customWidth="1"/>
    <col min="14015" max="14015" width="1.42578125" style="2851" customWidth="1"/>
    <col min="14016" max="14016" width="5.7109375" style="2851" customWidth="1"/>
    <col min="14017" max="14017" width="1.42578125" style="2851" customWidth="1"/>
    <col min="14018" max="14018" width="7.7109375" style="2851" customWidth="1"/>
    <col min="14019" max="14019" width="1.42578125" style="2851" customWidth="1"/>
    <col min="14020" max="14020" width="5.7109375" style="2851" customWidth="1"/>
    <col min="14021" max="14021" width="1.42578125" style="2851" customWidth="1"/>
    <col min="14022" max="14022" width="7.7109375" style="2851" customWidth="1"/>
    <col min="14023" max="14023" width="1.42578125" style="2851" customWidth="1"/>
    <col min="14024" max="14024" width="5.7109375" style="2851" customWidth="1"/>
    <col min="14025" max="14025" width="1.42578125" style="2851" customWidth="1"/>
    <col min="14026" max="14026" width="29.7109375" style="2851" customWidth="1"/>
    <col min="14027" max="14248" width="9.140625" style="2851"/>
    <col min="14249" max="14249" width="29.7109375" style="2851" customWidth="1"/>
    <col min="14250" max="14250" width="7.7109375" style="2851" customWidth="1"/>
    <col min="14251" max="14251" width="1.42578125" style="2851" customWidth="1"/>
    <col min="14252" max="14252" width="5.7109375" style="2851" customWidth="1"/>
    <col min="14253" max="14253" width="1.42578125" style="2851" customWidth="1"/>
    <col min="14254" max="14254" width="7.7109375" style="2851" customWidth="1"/>
    <col min="14255" max="14255" width="1.42578125" style="2851" customWidth="1"/>
    <col min="14256" max="14256" width="5.7109375" style="2851" customWidth="1"/>
    <col min="14257" max="14257" width="1.42578125" style="2851" customWidth="1"/>
    <col min="14258" max="14258" width="7.7109375" style="2851" customWidth="1"/>
    <col min="14259" max="14259" width="1.42578125" style="2851" customWidth="1"/>
    <col min="14260" max="14260" width="5.7109375" style="2851" customWidth="1"/>
    <col min="14261" max="14261" width="1.42578125" style="2851" customWidth="1"/>
    <col min="14262" max="14262" width="7.7109375" style="2851" customWidth="1"/>
    <col min="14263" max="14263" width="1.42578125" style="2851" customWidth="1"/>
    <col min="14264" max="14264" width="5.7109375" style="2851" customWidth="1"/>
    <col min="14265" max="14265" width="1.42578125" style="2851" customWidth="1"/>
    <col min="14266" max="14266" width="7.7109375" style="2851" customWidth="1"/>
    <col min="14267" max="14267" width="1.42578125" style="2851" customWidth="1"/>
    <col min="14268" max="14268" width="5.7109375" style="2851" customWidth="1"/>
    <col min="14269" max="14269" width="1.42578125" style="2851" customWidth="1"/>
    <col min="14270" max="14270" width="7.7109375" style="2851" customWidth="1"/>
    <col min="14271" max="14271" width="1.42578125" style="2851" customWidth="1"/>
    <col min="14272" max="14272" width="5.7109375" style="2851" customWidth="1"/>
    <col min="14273" max="14273" width="1.42578125" style="2851" customWidth="1"/>
    <col min="14274" max="14274" width="7.7109375" style="2851" customWidth="1"/>
    <col min="14275" max="14275" width="1.42578125" style="2851" customWidth="1"/>
    <col min="14276" max="14276" width="5.7109375" style="2851" customWidth="1"/>
    <col min="14277" max="14277" width="1.42578125" style="2851" customWidth="1"/>
    <col min="14278" max="14278" width="7.7109375" style="2851" customWidth="1"/>
    <col min="14279" max="14279" width="1.42578125" style="2851" customWidth="1"/>
    <col min="14280" max="14280" width="5.7109375" style="2851" customWidth="1"/>
    <col min="14281" max="14281" width="1.42578125" style="2851" customWidth="1"/>
    <col min="14282" max="14282" width="29.7109375" style="2851" customWidth="1"/>
    <col min="14283" max="14504" width="9.140625" style="2851"/>
    <col min="14505" max="14505" width="29.7109375" style="2851" customWidth="1"/>
    <col min="14506" max="14506" width="7.7109375" style="2851" customWidth="1"/>
    <col min="14507" max="14507" width="1.42578125" style="2851" customWidth="1"/>
    <col min="14508" max="14508" width="5.7109375" style="2851" customWidth="1"/>
    <col min="14509" max="14509" width="1.42578125" style="2851" customWidth="1"/>
    <col min="14510" max="14510" width="7.7109375" style="2851" customWidth="1"/>
    <col min="14511" max="14511" width="1.42578125" style="2851" customWidth="1"/>
    <col min="14512" max="14512" width="5.7109375" style="2851" customWidth="1"/>
    <col min="14513" max="14513" width="1.42578125" style="2851" customWidth="1"/>
    <col min="14514" max="14514" width="7.7109375" style="2851" customWidth="1"/>
    <col min="14515" max="14515" width="1.42578125" style="2851" customWidth="1"/>
    <col min="14516" max="14516" width="5.7109375" style="2851" customWidth="1"/>
    <col min="14517" max="14517" width="1.42578125" style="2851" customWidth="1"/>
    <col min="14518" max="14518" width="7.7109375" style="2851" customWidth="1"/>
    <col min="14519" max="14519" width="1.42578125" style="2851" customWidth="1"/>
    <col min="14520" max="14520" width="5.7109375" style="2851" customWidth="1"/>
    <col min="14521" max="14521" width="1.42578125" style="2851" customWidth="1"/>
    <col min="14522" max="14522" width="7.7109375" style="2851" customWidth="1"/>
    <col min="14523" max="14523" width="1.42578125" style="2851" customWidth="1"/>
    <col min="14524" max="14524" width="5.7109375" style="2851" customWidth="1"/>
    <col min="14525" max="14525" width="1.42578125" style="2851" customWidth="1"/>
    <col min="14526" max="14526" width="7.7109375" style="2851" customWidth="1"/>
    <col min="14527" max="14527" width="1.42578125" style="2851" customWidth="1"/>
    <col min="14528" max="14528" width="5.7109375" style="2851" customWidth="1"/>
    <col min="14529" max="14529" width="1.42578125" style="2851" customWidth="1"/>
    <col min="14530" max="14530" width="7.7109375" style="2851" customWidth="1"/>
    <col min="14531" max="14531" width="1.42578125" style="2851" customWidth="1"/>
    <col min="14532" max="14532" width="5.7109375" style="2851" customWidth="1"/>
    <col min="14533" max="14533" width="1.42578125" style="2851" customWidth="1"/>
    <col min="14534" max="14534" width="7.7109375" style="2851" customWidth="1"/>
    <col min="14535" max="14535" width="1.42578125" style="2851" customWidth="1"/>
    <col min="14536" max="14536" width="5.7109375" style="2851" customWidth="1"/>
    <col min="14537" max="14537" width="1.42578125" style="2851" customWidth="1"/>
    <col min="14538" max="14538" width="29.7109375" style="2851" customWidth="1"/>
    <col min="14539" max="14760" width="9.140625" style="2851"/>
    <col min="14761" max="14761" width="29.7109375" style="2851" customWidth="1"/>
    <col min="14762" max="14762" width="7.7109375" style="2851" customWidth="1"/>
    <col min="14763" max="14763" width="1.42578125" style="2851" customWidth="1"/>
    <col min="14764" max="14764" width="5.7109375" style="2851" customWidth="1"/>
    <col min="14765" max="14765" width="1.42578125" style="2851" customWidth="1"/>
    <col min="14766" max="14766" width="7.7109375" style="2851" customWidth="1"/>
    <col min="14767" max="14767" width="1.42578125" style="2851" customWidth="1"/>
    <col min="14768" max="14768" width="5.7109375" style="2851" customWidth="1"/>
    <col min="14769" max="14769" width="1.42578125" style="2851" customWidth="1"/>
    <col min="14770" max="14770" width="7.7109375" style="2851" customWidth="1"/>
    <col min="14771" max="14771" width="1.42578125" style="2851" customWidth="1"/>
    <col min="14772" max="14772" width="5.7109375" style="2851" customWidth="1"/>
    <col min="14773" max="14773" width="1.42578125" style="2851" customWidth="1"/>
    <col min="14774" max="14774" width="7.7109375" style="2851" customWidth="1"/>
    <col min="14775" max="14775" width="1.42578125" style="2851" customWidth="1"/>
    <col min="14776" max="14776" width="5.7109375" style="2851" customWidth="1"/>
    <col min="14777" max="14777" width="1.42578125" style="2851" customWidth="1"/>
    <col min="14778" max="14778" width="7.7109375" style="2851" customWidth="1"/>
    <col min="14779" max="14779" width="1.42578125" style="2851" customWidth="1"/>
    <col min="14780" max="14780" width="5.7109375" style="2851" customWidth="1"/>
    <col min="14781" max="14781" width="1.42578125" style="2851" customWidth="1"/>
    <col min="14782" max="14782" width="7.7109375" style="2851" customWidth="1"/>
    <col min="14783" max="14783" width="1.42578125" style="2851" customWidth="1"/>
    <col min="14784" max="14784" width="5.7109375" style="2851" customWidth="1"/>
    <col min="14785" max="14785" width="1.42578125" style="2851" customWidth="1"/>
    <col min="14786" max="14786" width="7.7109375" style="2851" customWidth="1"/>
    <col min="14787" max="14787" width="1.42578125" style="2851" customWidth="1"/>
    <col min="14788" max="14788" width="5.7109375" style="2851" customWidth="1"/>
    <col min="14789" max="14789" width="1.42578125" style="2851" customWidth="1"/>
    <col min="14790" max="14790" width="7.7109375" style="2851" customWidth="1"/>
    <col min="14791" max="14791" width="1.42578125" style="2851" customWidth="1"/>
    <col min="14792" max="14792" width="5.7109375" style="2851" customWidth="1"/>
    <col min="14793" max="14793" width="1.42578125" style="2851" customWidth="1"/>
    <col min="14794" max="14794" width="29.7109375" style="2851" customWidth="1"/>
    <col min="14795" max="15016" width="9.140625" style="2851"/>
    <col min="15017" max="15017" width="29.7109375" style="2851" customWidth="1"/>
    <col min="15018" max="15018" width="7.7109375" style="2851" customWidth="1"/>
    <col min="15019" max="15019" width="1.42578125" style="2851" customWidth="1"/>
    <col min="15020" max="15020" width="5.7109375" style="2851" customWidth="1"/>
    <col min="15021" max="15021" width="1.42578125" style="2851" customWidth="1"/>
    <col min="15022" max="15022" width="7.7109375" style="2851" customWidth="1"/>
    <col min="15023" max="15023" width="1.42578125" style="2851" customWidth="1"/>
    <col min="15024" max="15024" width="5.7109375" style="2851" customWidth="1"/>
    <col min="15025" max="15025" width="1.42578125" style="2851" customWidth="1"/>
    <col min="15026" max="15026" width="7.7109375" style="2851" customWidth="1"/>
    <col min="15027" max="15027" width="1.42578125" style="2851" customWidth="1"/>
    <col min="15028" max="15028" width="5.7109375" style="2851" customWidth="1"/>
    <col min="15029" max="15029" width="1.42578125" style="2851" customWidth="1"/>
    <col min="15030" max="15030" width="7.7109375" style="2851" customWidth="1"/>
    <col min="15031" max="15031" width="1.42578125" style="2851" customWidth="1"/>
    <col min="15032" max="15032" width="5.7109375" style="2851" customWidth="1"/>
    <col min="15033" max="15033" width="1.42578125" style="2851" customWidth="1"/>
    <col min="15034" max="15034" width="7.7109375" style="2851" customWidth="1"/>
    <col min="15035" max="15035" width="1.42578125" style="2851" customWidth="1"/>
    <col min="15036" max="15036" width="5.7109375" style="2851" customWidth="1"/>
    <col min="15037" max="15037" width="1.42578125" style="2851" customWidth="1"/>
    <col min="15038" max="15038" width="7.7109375" style="2851" customWidth="1"/>
    <col min="15039" max="15039" width="1.42578125" style="2851" customWidth="1"/>
    <col min="15040" max="15040" width="5.7109375" style="2851" customWidth="1"/>
    <col min="15041" max="15041" width="1.42578125" style="2851" customWidth="1"/>
    <col min="15042" max="15042" width="7.7109375" style="2851" customWidth="1"/>
    <col min="15043" max="15043" width="1.42578125" style="2851" customWidth="1"/>
    <col min="15044" max="15044" width="5.7109375" style="2851" customWidth="1"/>
    <col min="15045" max="15045" width="1.42578125" style="2851" customWidth="1"/>
    <col min="15046" max="15046" width="7.7109375" style="2851" customWidth="1"/>
    <col min="15047" max="15047" width="1.42578125" style="2851" customWidth="1"/>
    <col min="15048" max="15048" width="5.7109375" style="2851" customWidth="1"/>
    <col min="15049" max="15049" width="1.42578125" style="2851" customWidth="1"/>
    <col min="15050" max="15050" width="29.7109375" style="2851" customWidth="1"/>
    <col min="15051" max="15272" width="9.140625" style="2851"/>
    <col min="15273" max="15273" width="29.7109375" style="2851" customWidth="1"/>
    <col min="15274" max="15274" width="7.7109375" style="2851" customWidth="1"/>
    <col min="15275" max="15275" width="1.42578125" style="2851" customWidth="1"/>
    <col min="15276" max="15276" width="5.7109375" style="2851" customWidth="1"/>
    <col min="15277" max="15277" width="1.42578125" style="2851" customWidth="1"/>
    <col min="15278" max="15278" width="7.7109375" style="2851" customWidth="1"/>
    <col min="15279" max="15279" width="1.42578125" style="2851" customWidth="1"/>
    <col min="15280" max="15280" width="5.7109375" style="2851" customWidth="1"/>
    <col min="15281" max="15281" width="1.42578125" style="2851" customWidth="1"/>
    <col min="15282" max="15282" width="7.7109375" style="2851" customWidth="1"/>
    <col min="15283" max="15283" width="1.42578125" style="2851" customWidth="1"/>
    <col min="15284" max="15284" width="5.7109375" style="2851" customWidth="1"/>
    <col min="15285" max="15285" width="1.42578125" style="2851" customWidth="1"/>
    <col min="15286" max="15286" width="7.7109375" style="2851" customWidth="1"/>
    <col min="15287" max="15287" width="1.42578125" style="2851" customWidth="1"/>
    <col min="15288" max="15288" width="5.7109375" style="2851" customWidth="1"/>
    <col min="15289" max="15289" width="1.42578125" style="2851" customWidth="1"/>
    <col min="15290" max="15290" width="7.7109375" style="2851" customWidth="1"/>
    <col min="15291" max="15291" width="1.42578125" style="2851" customWidth="1"/>
    <col min="15292" max="15292" width="5.7109375" style="2851" customWidth="1"/>
    <col min="15293" max="15293" width="1.42578125" style="2851" customWidth="1"/>
    <col min="15294" max="15294" width="7.7109375" style="2851" customWidth="1"/>
    <col min="15295" max="15295" width="1.42578125" style="2851" customWidth="1"/>
    <col min="15296" max="15296" width="5.7109375" style="2851" customWidth="1"/>
    <col min="15297" max="15297" width="1.42578125" style="2851" customWidth="1"/>
    <col min="15298" max="15298" width="7.7109375" style="2851" customWidth="1"/>
    <col min="15299" max="15299" width="1.42578125" style="2851" customWidth="1"/>
    <col min="15300" max="15300" width="5.7109375" style="2851" customWidth="1"/>
    <col min="15301" max="15301" width="1.42578125" style="2851" customWidth="1"/>
    <col min="15302" max="15302" width="7.7109375" style="2851" customWidth="1"/>
    <col min="15303" max="15303" width="1.42578125" style="2851" customWidth="1"/>
    <col min="15304" max="15304" width="5.7109375" style="2851" customWidth="1"/>
    <col min="15305" max="15305" width="1.42578125" style="2851" customWidth="1"/>
    <col min="15306" max="15306" width="29.7109375" style="2851" customWidth="1"/>
    <col min="15307" max="15528" width="9.140625" style="2851"/>
    <col min="15529" max="15529" width="29.7109375" style="2851" customWidth="1"/>
    <col min="15530" max="15530" width="7.7109375" style="2851" customWidth="1"/>
    <col min="15531" max="15531" width="1.42578125" style="2851" customWidth="1"/>
    <col min="15532" max="15532" width="5.7109375" style="2851" customWidth="1"/>
    <col min="15533" max="15533" width="1.42578125" style="2851" customWidth="1"/>
    <col min="15534" max="15534" width="7.7109375" style="2851" customWidth="1"/>
    <col min="15535" max="15535" width="1.42578125" style="2851" customWidth="1"/>
    <col min="15536" max="15536" width="5.7109375" style="2851" customWidth="1"/>
    <col min="15537" max="15537" width="1.42578125" style="2851" customWidth="1"/>
    <col min="15538" max="15538" width="7.7109375" style="2851" customWidth="1"/>
    <col min="15539" max="15539" width="1.42578125" style="2851" customWidth="1"/>
    <col min="15540" max="15540" width="5.7109375" style="2851" customWidth="1"/>
    <col min="15541" max="15541" width="1.42578125" style="2851" customWidth="1"/>
    <col min="15542" max="15542" width="7.7109375" style="2851" customWidth="1"/>
    <col min="15543" max="15543" width="1.42578125" style="2851" customWidth="1"/>
    <col min="15544" max="15544" width="5.7109375" style="2851" customWidth="1"/>
    <col min="15545" max="15545" width="1.42578125" style="2851" customWidth="1"/>
    <col min="15546" max="15546" width="7.7109375" style="2851" customWidth="1"/>
    <col min="15547" max="15547" width="1.42578125" style="2851" customWidth="1"/>
    <col min="15548" max="15548" width="5.7109375" style="2851" customWidth="1"/>
    <col min="15549" max="15549" width="1.42578125" style="2851" customWidth="1"/>
    <col min="15550" max="15550" width="7.7109375" style="2851" customWidth="1"/>
    <col min="15551" max="15551" width="1.42578125" style="2851" customWidth="1"/>
    <col min="15552" max="15552" width="5.7109375" style="2851" customWidth="1"/>
    <col min="15553" max="15553" width="1.42578125" style="2851" customWidth="1"/>
    <col min="15554" max="15554" width="7.7109375" style="2851" customWidth="1"/>
    <col min="15555" max="15555" width="1.42578125" style="2851" customWidth="1"/>
    <col min="15556" max="15556" width="5.7109375" style="2851" customWidth="1"/>
    <col min="15557" max="15557" width="1.42578125" style="2851" customWidth="1"/>
    <col min="15558" max="15558" width="7.7109375" style="2851" customWidth="1"/>
    <col min="15559" max="15559" width="1.42578125" style="2851" customWidth="1"/>
    <col min="15560" max="15560" width="5.7109375" style="2851" customWidth="1"/>
    <col min="15561" max="15561" width="1.42578125" style="2851" customWidth="1"/>
    <col min="15562" max="15562" width="29.7109375" style="2851" customWidth="1"/>
    <col min="15563" max="15784" width="9.140625" style="2851"/>
    <col min="15785" max="15785" width="29.7109375" style="2851" customWidth="1"/>
    <col min="15786" max="15786" width="7.7109375" style="2851" customWidth="1"/>
    <col min="15787" max="15787" width="1.42578125" style="2851" customWidth="1"/>
    <col min="15788" max="15788" width="5.7109375" style="2851" customWidth="1"/>
    <col min="15789" max="15789" width="1.42578125" style="2851" customWidth="1"/>
    <col min="15790" max="15790" width="7.7109375" style="2851" customWidth="1"/>
    <col min="15791" max="15791" width="1.42578125" style="2851" customWidth="1"/>
    <col min="15792" max="15792" width="5.7109375" style="2851" customWidth="1"/>
    <col min="15793" max="15793" width="1.42578125" style="2851" customWidth="1"/>
    <col min="15794" max="15794" width="7.7109375" style="2851" customWidth="1"/>
    <col min="15795" max="15795" width="1.42578125" style="2851" customWidth="1"/>
    <col min="15796" max="15796" width="5.7109375" style="2851" customWidth="1"/>
    <col min="15797" max="15797" width="1.42578125" style="2851" customWidth="1"/>
    <col min="15798" max="15798" width="7.7109375" style="2851" customWidth="1"/>
    <col min="15799" max="15799" width="1.42578125" style="2851" customWidth="1"/>
    <col min="15800" max="15800" width="5.7109375" style="2851" customWidth="1"/>
    <col min="15801" max="15801" width="1.42578125" style="2851" customWidth="1"/>
    <col min="15802" max="15802" width="7.7109375" style="2851" customWidth="1"/>
    <col min="15803" max="15803" width="1.42578125" style="2851" customWidth="1"/>
    <col min="15804" max="15804" width="5.7109375" style="2851" customWidth="1"/>
    <col min="15805" max="15805" width="1.42578125" style="2851" customWidth="1"/>
    <col min="15806" max="15806" width="7.7109375" style="2851" customWidth="1"/>
    <col min="15807" max="15807" width="1.42578125" style="2851" customWidth="1"/>
    <col min="15808" max="15808" width="5.7109375" style="2851" customWidth="1"/>
    <col min="15809" max="15809" width="1.42578125" style="2851" customWidth="1"/>
    <col min="15810" max="15810" width="7.7109375" style="2851" customWidth="1"/>
    <col min="15811" max="15811" width="1.42578125" style="2851" customWidth="1"/>
    <col min="15812" max="15812" width="5.7109375" style="2851" customWidth="1"/>
    <col min="15813" max="15813" width="1.42578125" style="2851" customWidth="1"/>
    <col min="15814" max="15814" width="7.7109375" style="2851" customWidth="1"/>
    <col min="15815" max="15815" width="1.42578125" style="2851" customWidth="1"/>
    <col min="15816" max="15816" width="5.7109375" style="2851" customWidth="1"/>
    <col min="15817" max="15817" width="1.42578125" style="2851" customWidth="1"/>
    <col min="15818" max="15818" width="29.7109375" style="2851" customWidth="1"/>
    <col min="15819" max="16040" width="9.140625" style="2851"/>
    <col min="16041" max="16041" width="29.7109375" style="2851" customWidth="1"/>
    <col min="16042" max="16042" width="7.7109375" style="2851" customWidth="1"/>
    <col min="16043" max="16043" width="1.42578125" style="2851" customWidth="1"/>
    <col min="16044" max="16044" width="5.7109375" style="2851" customWidth="1"/>
    <col min="16045" max="16045" width="1.42578125" style="2851" customWidth="1"/>
    <col min="16046" max="16046" width="7.7109375" style="2851" customWidth="1"/>
    <col min="16047" max="16047" width="1.42578125" style="2851" customWidth="1"/>
    <col min="16048" max="16048" width="5.7109375" style="2851" customWidth="1"/>
    <col min="16049" max="16049" width="1.42578125" style="2851" customWidth="1"/>
    <col min="16050" max="16050" width="7.7109375" style="2851" customWidth="1"/>
    <col min="16051" max="16051" width="1.42578125" style="2851" customWidth="1"/>
    <col min="16052" max="16052" width="5.7109375" style="2851" customWidth="1"/>
    <col min="16053" max="16053" width="1.42578125" style="2851" customWidth="1"/>
    <col min="16054" max="16054" width="7.7109375" style="2851" customWidth="1"/>
    <col min="16055" max="16055" width="1.42578125" style="2851" customWidth="1"/>
    <col min="16056" max="16056" width="5.7109375" style="2851" customWidth="1"/>
    <col min="16057" max="16057" width="1.42578125" style="2851" customWidth="1"/>
    <col min="16058" max="16058" width="7.7109375" style="2851" customWidth="1"/>
    <col min="16059" max="16059" width="1.42578125" style="2851" customWidth="1"/>
    <col min="16060" max="16060" width="5.7109375" style="2851" customWidth="1"/>
    <col min="16061" max="16061" width="1.42578125" style="2851" customWidth="1"/>
    <col min="16062" max="16062" width="7.7109375" style="2851" customWidth="1"/>
    <col min="16063" max="16063" width="1.42578125" style="2851" customWidth="1"/>
    <col min="16064" max="16064" width="5.7109375" style="2851" customWidth="1"/>
    <col min="16065" max="16065" width="1.42578125" style="2851" customWidth="1"/>
    <col min="16066" max="16066" width="7.7109375" style="2851" customWidth="1"/>
    <col min="16067" max="16067" width="1.42578125" style="2851" customWidth="1"/>
    <col min="16068" max="16068" width="5.7109375" style="2851" customWidth="1"/>
    <col min="16069" max="16069" width="1.42578125" style="2851" customWidth="1"/>
    <col min="16070" max="16070" width="7.7109375" style="2851" customWidth="1"/>
    <col min="16071" max="16071" width="1.42578125" style="2851" customWidth="1"/>
    <col min="16072" max="16072" width="5.7109375" style="2851" customWidth="1"/>
    <col min="16073" max="16073" width="1.42578125" style="2851" customWidth="1"/>
    <col min="16074" max="16074" width="29.7109375" style="2851" customWidth="1"/>
    <col min="16075" max="16384" width="9.140625" style="2851"/>
  </cols>
  <sheetData>
    <row r="1" spans="1:11" ht="37.5" customHeight="1">
      <c r="A1" s="4342" t="s">
        <v>3244</v>
      </c>
      <c r="B1" s="4342"/>
      <c r="C1" s="4342"/>
      <c r="D1" s="4342"/>
      <c r="E1" s="4342"/>
      <c r="F1" s="4342"/>
      <c r="G1" s="4342"/>
      <c r="H1" s="4342"/>
      <c r="I1" s="4342"/>
      <c r="J1" s="4342"/>
    </row>
    <row r="2" spans="1:11" ht="49.5" customHeight="1">
      <c r="A2" s="4343" t="s">
        <v>3245</v>
      </c>
      <c r="B2" s="4343"/>
      <c r="C2" s="4343"/>
      <c r="D2" s="4343"/>
      <c r="E2" s="4343"/>
      <c r="F2" s="4343"/>
      <c r="G2" s="4343"/>
      <c r="H2" s="4343"/>
      <c r="I2" s="4343"/>
      <c r="J2" s="4343"/>
    </row>
    <row r="3" spans="1:11" ht="25.5" customHeight="1">
      <c r="A3" s="4344"/>
      <c r="B3" s="4345" t="s">
        <v>14</v>
      </c>
      <c r="C3" s="4345"/>
      <c r="D3" s="4345" t="s">
        <v>276</v>
      </c>
      <c r="E3" s="4345"/>
      <c r="F3" s="4345" t="s">
        <v>277</v>
      </c>
      <c r="G3" s="4345"/>
      <c r="H3" s="4345" t="s">
        <v>278</v>
      </c>
      <c r="I3" s="4345"/>
      <c r="J3" s="4344"/>
      <c r="K3" s="2908"/>
    </row>
    <row r="4" spans="1:11" ht="13.5" customHeight="1">
      <c r="A4" s="4344"/>
      <c r="B4" s="2909" t="s">
        <v>2954</v>
      </c>
      <c r="C4" s="2909" t="s">
        <v>51</v>
      </c>
      <c r="D4" s="2909" t="s">
        <v>2954</v>
      </c>
      <c r="E4" s="2909" t="s">
        <v>51</v>
      </c>
      <c r="F4" s="2909" t="s">
        <v>2954</v>
      </c>
      <c r="G4" s="2909" t="s">
        <v>51</v>
      </c>
      <c r="H4" s="2909" t="s">
        <v>2954</v>
      </c>
      <c r="I4" s="2909" t="s">
        <v>51</v>
      </c>
      <c r="J4" s="4344"/>
    </row>
    <row r="5" spans="1:11" ht="13.5" customHeight="1">
      <c r="A5" s="2858" t="s">
        <v>415</v>
      </c>
      <c r="B5" s="2892"/>
      <c r="C5" s="2892"/>
      <c r="D5" s="2892"/>
      <c r="E5" s="2892"/>
      <c r="F5" s="2892"/>
      <c r="G5" s="2892"/>
      <c r="H5" s="2892"/>
      <c r="I5" s="2892"/>
      <c r="J5" s="2860" t="s">
        <v>415</v>
      </c>
    </row>
    <row r="6" spans="1:11" ht="13.5" customHeight="1">
      <c r="A6" s="2858" t="s">
        <v>20</v>
      </c>
      <c r="B6" s="2910">
        <v>4104709</v>
      </c>
      <c r="C6" s="2911"/>
      <c r="D6" s="2910">
        <v>2984879</v>
      </c>
      <c r="E6" s="2911"/>
      <c r="F6" s="2910">
        <v>577763</v>
      </c>
      <c r="G6" s="2911"/>
      <c r="H6" s="2910">
        <v>542067</v>
      </c>
      <c r="I6" s="2911"/>
      <c r="J6" s="2860" t="s">
        <v>20</v>
      </c>
    </row>
    <row r="7" spans="1:11" ht="13.5" customHeight="1">
      <c r="A7" s="2858" t="s">
        <v>3246</v>
      </c>
      <c r="B7" s="2910"/>
      <c r="C7" s="2911"/>
      <c r="D7" s="2910"/>
      <c r="E7" s="2911"/>
      <c r="F7" s="2910"/>
      <c r="G7" s="2911"/>
      <c r="H7" s="2910"/>
      <c r="I7" s="2911"/>
      <c r="J7" s="2878" t="s">
        <v>3247</v>
      </c>
    </row>
    <row r="8" spans="1:11" ht="27" customHeight="1">
      <c r="A8" s="2912" t="s">
        <v>3248</v>
      </c>
      <c r="B8" s="2913">
        <v>2213410</v>
      </c>
      <c r="C8" s="2914">
        <v>53.9</v>
      </c>
      <c r="D8" s="2913">
        <v>1383068</v>
      </c>
      <c r="E8" s="2914">
        <v>46.3</v>
      </c>
      <c r="F8" s="2913">
        <v>411011</v>
      </c>
      <c r="G8" s="2914">
        <v>71.099999999999994</v>
      </c>
      <c r="H8" s="2913">
        <v>419331</v>
      </c>
      <c r="I8" s="2914">
        <v>77.400000000000006</v>
      </c>
      <c r="J8" s="2915" t="s">
        <v>3249</v>
      </c>
    </row>
    <row r="9" spans="1:11" ht="18.75" customHeight="1">
      <c r="A9" s="2912" t="s">
        <v>3250</v>
      </c>
      <c r="B9" s="2913">
        <v>3436580</v>
      </c>
      <c r="C9" s="2914">
        <v>83.7</v>
      </c>
      <c r="D9" s="2913">
        <v>2605175</v>
      </c>
      <c r="E9" s="2914">
        <v>87.3</v>
      </c>
      <c r="F9" s="2913">
        <v>456024</v>
      </c>
      <c r="G9" s="2914">
        <v>78.900000000000006</v>
      </c>
      <c r="H9" s="2913">
        <v>375380</v>
      </c>
      <c r="I9" s="2914">
        <v>69.2</v>
      </c>
      <c r="J9" s="2915" t="s">
        <v>3251</v>
      </c>
    </row>
    <row r="10" spans="1:11" ht="18.75" customHeight="1">
      <c r="A10" s="2912" t="s">
        <v>3252</v>
      </c>
      <c r="B10" s="2913">
        <v>4092032</v>
      </c>
      <c r="C10" s="2914">
        <v>99.7</v>
      </c>
      <c r="D10" s="2913">
        <v>2978711</v>
      </c>
      <c r="E10" s="2914">
        <v>99.8</v>
      </c>
      <c r="F10" s="2913">
        <v>574137</v>
      </c>
      <c r="G10" s="2914">
        <v>99.4</v>
      </c>
      <c r="H10" s="2913">
        <v>539183</v>
      </c>
      <c r="I10" s="2914">
        <v>99.5</v>
      </c>
      <c r="J10" s="2915" t="s">
        <v>3253</v>
      </c>
    </row>
    <row r="11" spans="1:11" ht="18.75" customHeight="1">
      <c r="A11" s="2912" t="s">
        <v>3254</v>
      </c>
      <c r="B11" s="2913">
        <v>4077479</v>
      </c>
      <c r="C11" s="2914">
        <v>99.3</v>
      </c>
      <c r="D11" s="2913">
        <v>2972219</v>
      </c>
      <c r="E11" s="2914">
        <v>99.6</v>
      </c>
      <c r="F11" s="2913">
        <v>571970</v>
      </c>
      <c r="G11" s="2914">
        <v>99</v>
      </c>
      <c r="H11" s="2913">
        <v>533290</v>
      </c>
      <c r="I11" s="2914">
        <v>98.4</v>
      </c>
      <c r="J11" s="2915" t="s">
        <v>3255</v>
      </c>
    </row>
    <row r="12" spans="1:11" ht="27" customHeight="1">
      <c r="A12" s="2912" t="s">
        <v>3256</v>
      </c>
      <c r="B12" s="2913">
        <v>118700</v>
      </c>
      <c r="C12" s="2914">
        <v>2.9</v>
      </c>
      <c r="D12" s="2913">
        <v>109229</v>
      </c>
      <c r="E12" s="2914">
        <v>3.7</v>
      </c>
      <c r="F12" s="2913" t="s">
        <v>65</v>
      </c>
      <c r="G12" s="2914" t="s">
        <v>65</v>
      </c>
      <c r="H12" s="2913" t="s">
        <v>65</v>
      </c>
      <c r="I12" s="2914" t="s">
        <v>65</v>
      </c>
      <c r="J12" s="2915" t="s">
        <v>3257</v>
      </c>
    </row>
    <row r="13" spans="1:11" ht="18.75" customHeight="1">
      <c r="A13" s="2912" t="s">
        <v>3258</v>
      </c>
      <c r="B13" s="2913">
        <v>2126297</v>
      </c>
      <c r="C13" s="2914">
        <v>51.8</v>
      </c>
      <c r="D13" s="2913">
        <v>1687548</v>
      </c>
      <c r="E13" s="2914">
        <v>56.5</v>
      </c>
      <c r="F13" s="2913">
        <v>238004</v>
      </c>
      <c r="G13" s="2914">
        <v>41.2</v>
      </c>
      <c r="H13" s="2913">
        <v>200745</v>
      </c>
      <c r="I13" s="2914">
        <v>37</v>
      </c>
      <c r="J13" s="2915" t="s">
        <v>3259</v>
      </c>
    </row>
    <row r="14" spans="1:11" ht="18.75" customHeight="1">
      <c r="A14" s="2912" t="s">
        <v>3260</v>
      </c>
      <c r="B14" s="2913">
        <v>3857161</v>
      </c>
      <c r="C14" s="2914">
        <v>94</v>
      </c>
      <c r="D14" s="2913">
        <v>2819185</v>
      </c>
      <c r="E14" s="2914">
        <v>94.4</v>
      </c>
      <c r="F14" s="2913">
        <v>540994</v>
      </c>
      <c r="G14" s="2914">
        <v>93.6</v>
      </c>
      <c r="H14" s="2913">
        <v>496982</v>
      </c>
      <c r="I14" s="2914">
        <v>91.7</v>
      </c>
      <c r="J14" s="2915" t="s">
        <v>3261</v>
      </c>
    </row>
    <row r="15" spans="1:11" ht="18.75" customHeight="1">
      <c r="A15" s="2912" t="s">
        <v>3262</v>
      </c>
      <c r="B15" s="2913">
        <v>1059674</v>
      </c>
      <c r="C15" s="2914">
        <v>25.8</v>
      </c>
      <c r="D15" s="2913">
        <v>828553</v>
      </c>
      <c r="E15" s="2914">
        <v>27.8</v>
      </c>
      <c r="F15" s="2913">
        <v>126750</v>
      </c>
      <c r="G15" s="2914">
        <v>21.9</v>
      </c>
      <c r="H15" s="2913">
        <v>104371</v>
      </c>
      <c r="I15" s="2914">
        <v>19.3</v>
      </c>
      <c r="J15" s="2915" t="s">
        <v>3263</v>
      </c>
    </row>
    <row r="16" spans="1:11" ht="18.75" customHeight="1">
      <c r="A16" s="2912" t="s">
        <v>3264</v>
      </c>
      <c r="B16" s="2913">
        <v>3648804</v>
      </c>
      <c r="C16" s="2914">
        <v>88.9</v>
      </c>
      <c r="D16" s="2913">
        <v>2709174</v>
      </c>
      <c r="E16" s="2914">
        <v>90.8</v>
      </c>
      <c r="F16" s="2913">
        <v>496807</v>
      </c>
      <c r="G16" s="2914">
        <v>86</v>
      </c>
      <c r="H16" s="2913">
        <v>442823</v>
      </c>
      <c r="I16" s="2914">
        <v>81.7</v>
      </c>
      <c r="J16" s="2915" t="s">
        <v>3265</v>
      </c>
    </row>
    <row r="17" spans="1:11" ht="25.5" customHeight="1">
      <c r="A17" s="2858" t="s">
        <v>3266</v>
      </c>
      <c r="B17" s="2913"/>
      <c r="C17" s="2914"/>
      <c r="D17" s="2913"/>
      <c r="E17" s="2914"/>
      <c r="F17" s="2913"/>
      <c r="G17" s="2914"/>
      <c r="H17" s="2913"/>
      <c r="I17" s="2914"/>
      <c r="J17" s="2878" t="s">
        <v>3267</v>
      </c>
    </row>
    <row r="18" spans="1:11" s="2708" customFormat="1" ht="18.75" customHeight="1">
      <c r="A18" s="2916" t="s">
        <v>3268</v>
      </c>
      <c r="B18" s="2913">
        <v>1760101</v>
      </c>
      <c r="C18" s="2914">
        <v>42.9</v>
      </c>
      <c r="D18" s="2913">
        <v>1406875</v>
      </c>
      <c r="E18" s="2914">
        <v>47.1</v>
      </c>
      <c r="F18" s="2913">
        <v>196246</v>
      </c>
      <c r="G18" s="2914">
        <v>34</v>
      </c>
      <c r="H18" s="2913">
        <v>156979</v>
      </c>
      <c r="I18" s="2914">
        <v>29</v>
      </c>
      <c r="J18" s="2915" t="s">
        <v>3269</v>
      </c>
    </row>
    <row r="19" spans="1:11" ht="18.75" customHeight="1">
      <c r="A19" s="2917" t="s">
        <v>3270</v>
      </c>
      <c r="B19" s="2913">
        <v>4060297</v>
      </c>
      <c r="C19" s="2914">
        <v>98.9</v>
      </c>
      <c r="D19" s="2913">
        <v>2963606</v>
      </c>
      <c r="E19" s="2914">
        <v>99.3</v>
      </c>
      <c r="F19" s="2913">
        <v>568975</v>
      </c>
      <c r="G19" s="2914">
        <v>98.5</v>
      </c>
      <c r="H19" s="2913">
        <v>527716</v>
      </c>
      <c r="I19" s="2914">
        <v>97.4</v>
      </c>
      <c r="J19" s="2915" t="s">
        <v>3271</v>
      </c>
    </row>
    <row r="20" spans="1:11" ht="18.75" customHeight="1">
      <c r="A20" s="2917" t="s">
        <v>3272</v>
      </c>
      <c r="B20" s="2913">
        <v>670622</v>
      </c>
      <c r="C20" s="2914">
        <v>16.3</v>
      </c>
      <c r="D20" s="2913">
        <v>559633</v>
      </c>
      <c r="E20" s="2914">
        <v>18.7</v>
      </c>
      <c r="F20" s="2913">
        <v>68382</v>
      </c>
      <c r="G20" s="2914">
        <v>11.8</v>
      </c>
      <c r="H20" s="2913">
        <v>42607</v>
      </c>
      <c r="I20" s="2914">
        <v>7.9</v>
      </c>
      <c r="J20" s="2915" t="s">
        <v>3273</v>
      </c>
    </row>
    <row r="21" spans="1:11" ht="18.75" customHeight="1">
      <c r="A21" s="2917" t="s">
        <v>3274</v>
      </c>
      <c r="B21" s="2913">
        <v>2719607</v>
      </c>
      <c r="C21" s="2914">
        <v>66.3</v>
      </c>
      <c r="D21" s="2913">
        <v>2127083</v>
      </c>
      <c r="E21" s="2914">
        <v>71.3</v>
      </c>
      <c r="F21" s="2913">
        <v>336463</v>
      </c>
      <c r="G21" s="2914">
        <v>58.2</v>
      </c>
      <c r="H21" s="2913">
        <v>256062</v>
      </c>
      <c r="I21" s="2914">
        <v>47.2</v>
      </c>
      <c r="J21" s="2915" t="s">
        <v>3275</v>
      </c>
    </row>
    <row r="22" spans="1:11" s="2708" customFormat="1" ht="18.75" customHeight="1">
      <c r="A22" s="2916" t="s">
        <v>3276</v>
      </c>
      <c r="B22" s="2913">
        <v>1151339</v>
      </c>
      <c r="C22" s="2914">
        <v>28</v>
      </c>
      <c r="D22" s="2913">
        <v>928807</v>
      </c>
      <c r="E22" s="2914">
        <v>31.1</v>
      </c>
      <c r="F22" s="2913">
        <v>135494</v>
      </c>
      <c r="G22" s="2914">
        <v>23.5</v>
      </c>
      <c r="H22" s="2913">
        <v>87037</v>
      </c>
      <c r="I22" s="2914">
        <v>16.100000000000001</v>
      </c>
      <c r="J22" s="2915" t="s">
        <v>3277</v>
      </c>
    </row>
    <row r="23" spans="1:11" ht="18.75" customHeight="1">
      <c r="A23" s="2917" t="s">
        <v>3278</v>
      </c>
      <c r="B23" s="2913">
        <v>1947335</v>
      </c>
      <c r="C23" s="2914">
        <v>47.4</v>
      </c>
      <c r="D23" s="2913">
        <v>1547452</v>
      </c>
      <c r="E23" s="2914">
        <v>51.8</v>
      </c>
      <c r="F23" s="2913">
        <v>220131</v>
      </c>
      <c r="G23" s="2914">
        <v>38.1</v>
      </c>
      <c r="H23" s="2913">
        <v>179752</v>
      </c>
      <c r="I23" s="2914">
        <v>33.200000000000003</v>
      </c>
      <c r="J23" s="2915" t="s">
        <v>3279</v>
      </c>
    </row>
    <row r="24" spans="1:11" s="2708" customFormat="1" ht="27" customHeight="1">
      <c r="A24" s="2916" t="s">
        <v>3280</v>
      </c>
      <c r="B24" s="2913">
        <v>1976500</v>
      </c>
      <c r="C24" s="2914">
        <v>48.2</v>
      </c>
      <c r="D24" s="2913">
        <v>1591458</v>
      </c>
      <c r="E24" s="2914">
        <v>53.3</v>
      </c>
      <c r="F24" s="2913">
        <v>220167</v>
      </c>
      <c r="G24" s="2914">
        <v>38.1</v>
      </c>
      <c r="H24" s="2913">
        <v>164875</v>
      </c>
      <c r="I24" s="2914">
        <v>30.4</v>
      </c>
      <c r="J24" s="2915" t="s">
        <v>3281</v>
      </c>
      <c r="K24" s="2918"/>
    </row>
    <row r="25" spans="1:11" s="2708" customFormat="1" ht="18.75" customHeight="1">
      <c r="A25" s="2916" t="s">
        <v>3282</v>
      </c>
      <c r="B25" s="2913">
        <v>1078468</v>
      </c>
      <c r="C25" s="2914">
        <v>26.3</v>
      </c>
      <c r="D25" s="2913">
        <v>880529</v>
      </c>
      <c r="E25" s="2914">
        <v>29.5</v>
      </c>
      <c r="F25" s="2913">
        <v>115756</v>
      </c>
      <c r="G25" s="2914">
        <v>20</v>
      </c>
      <c r="H25" s="2913">
        <v>82183</v>
      </c>
      <c r="I25" s="2914">
        <v>15.2</v>
      </c>
      <c r="J25" s="2915" t="s">
        <v>3283</v>
      </c>
    </row>
    <row r="26" spans="1:11" s="2708" customFormat="1" ht="18.75" customHeight="1">
      <c r="A26" s="2916" t="s">
        <v>3284</v>
      </c>
      <c r="B26" s="2913">
        <v>2743685</v>
      </c>
      <c r="C26" s="2914">
        <v>66.8</v>
      </c>
      <c r="D26" s="2913">
        <v>2170951</v>
      </c>
      <c r="E26" s="2914">
        <v>72.7</v>
      </c>
      <c r="F26" s="2913">
        <v>327287</v>
      </c>
      <c r="G26" s="2914">
        <v>56.6</v>
      </c>
      <c r="H26" s="2913">
        <v>245448</v>
      </c>
      <c r="I26" s="2914">
        <v>45.3</v>
      </c>
      <c r="J26" s="2915" t="s">
        <v>3285</v>
      </c>
    </row>
    <row r="27" spans="1:11" ht="18.75" customHeight="1">
      <c r="A27" s="2917" t="s">
        <v>3286</v>
      </c>
      <c r="B27" s="2913">
        <v>3168841</v>
      </c>
      <c r="C27" s="2914">
        <v>77.2</v>
      </c>
      <c r="D27" s="2913">
        <v>2403629</v>
      </c>
      <c r="E27" s="2914">
        <v>80.5</v>
      </c>
      <c r="F27" s="2913">
        <v>393133</v>
      </c>
      <c r="G27" s="2914">
        <v>68</v>
      </c>
      <c r="H27" s="2913">
        <v>372078</v>
      </c>
      <c r="I27" s="2914">
        <v>68.599999999999994</v>
      </c>
      <c r="J27" s="2915" t="s">
        <v>3287</v>
      </c>
    </row>
    <row r="28" spans="1:11" ht="18.75" customHeight="1">
      <c r="A28" s="2917" t="s">
        <v>3288</v>
      </c>
      <c r="B28" s="2913">
        <v>3834768</v>
      </c>
      <c r="C28" s="2914">
        <v>93.4</v>
      </c>
      <c r="D28" s="2913">
        <v>2847663</v>
      </c>
      <c r="E28" s="2914">
        <v>95.4</v>
      </c>
      <c r="F28" s="2913">
        <v>524869</v>
      </c>
      <c r="G28" s="2914">
        <v>90.8</v>
      </c>
      <c r="H28" s="2913">
        <v>462236</v>
      </c>
      <c r="I28" s="2914">
        <v>85.3</v>
      </c>
      <c r="J28" s="2915" t="s">
        <v>3289</v>
      </c>
    </row>
    <row r="29" spans="1:11" ht="18.75" customHeight="1">
      <c r="A29" s="2916" t="s">
        <v>3290</v>
      </c>
      <c r="B29" s="2913">
        <v>3049168</v>
      </c>
      <c r="C29" s="2914">
        <v>74.3</v>
      </c>
      <c r="D29" s="2913">
        <v>2424202</v>
      </c>
      <c r="E29" s="2914">
        <v>81.2</v>
      </c>
      <c r="F29" s="2913">
        <v>344780</v>
      </c>
      <c r="G29" s="2914">
        <v>59.7</v>
      </c>
      <c r="H29" s="2913">
        <v>280186</v>
      </c>
      <c r="I29" s="2914">
        <v>51.7</v>
      </c>
      <c r="J29" s="2919" t="s">
        <v>3291</v>
      </c>
    </row>
    <row r="30" spans="1:11" s="2708" customFormat="1" ht="18.75" customHeight="1">
      <c r="A30" s="2920" t="s">
        <v>3292</v>
      </c>
      <c r="B30" s="2913"/>
      <c r="C30" s="2914"/>
      <c r="D30" s="2913"/>
      <c r="E30" s="2914"/>
      <c r="F30" s="2913"/>
      <c r="G30" s="2914"/>
      <c r="H30" s="2913"/>
      <c r="I30" s="2914"/>
      <c r="J30" s="2878" t="s">
        <v>3293</v>
      </c>
    </row>
    <row r="31" spans="1:11" ht="26.25" customHeight="1">
      <c r="A31" s="2917" t="s">
        <v>3294</v>
      </c>
      <c r="B31" s="2913">
        <v>3118067</v>
      </c>
      <c r="C31" s="2914">
        <v>76</v>
      </c>
      <c r="D31" s="2913">
        <v>2289375</v>
      </c>
      <c r="E31" s="2914">
        <v>76.7</v>
      </c>
      <c r="F31" s="2913">
        <v>443487</v>
      </c>
      <c r="G31" s="2914">
        <v>76.8</v>
      </c>
      <c r="H31" s="2913">
        <v>385206</v>
      </c>
      <c r="I31" s="2914">
        <v>71.099999999999994</v>
      </c>
      <c r="J31" s="2915" t="s">
        <v>3295</v>
      </c>
    </row>
    <row r="32" spans="1:11" ht="18.75" customHeight="1">
      <c r="A32" s="2917" t="s">
        <v>3296</v>
      </c>
      <c r="B32" s="2913">
        <v>1632930</v>
      </c>
      <c r="C32" s="2914">
        <v>39.799999999999997</v>
      </c>
      <c r="D32" s="2913">
        <v>1157397</v>
      </c>
      <c r="E32" s="2914">
        <v>38.799999999999997</v>
      </c>
      <c r="F32" s="2913">
        <v>262031</v>
      </c>
      <c r="G32" s="2914">
        <v>45.4</v>
      </c>
      <c r="H32" s="2913">
        <v>213503</v>
      </c>
      <c r="I32" s="2914">
        <v>39.4</v>
      </c>
      <c r="J32" s="2915" t="s">
        <v>3297</v>
      </c>
    </row>
    <row r="33" spans="1:11" ht="18.75" customHeight="1">
      <c r="A33" s="2917" t="s">
        <v>3298</v>
      </c>
      <c r="B33" s="2913">
        <v>318654</v>
      </c>
      <c r="C33" s="2914">
        <v>7.8</v>
      </c>
      <c r="D33" s="2913">
        <v>176322</v>
      </c>
      <c r="E33" s="2914">
        <v>5.9</v>
      </c>
      <c r="F33" s="2913">
        <v>80828</v>
      </c>
      <c r="G33" s="2914">
        <v>14</v>
      </c>
      <c r="H33" s="2913">
        <v>61503</v>
      </c>
      <c r="I33" s="2914">
        <v>11.3</v>
      </c>
      <c r="J33" s="2915" t="s">
        <v>3299</v>
      </c>
    </row>
    <row r="34" spans="1:11" ht="27" customHeight="1">
      <c r="A34" s="2921" t="s">
        <v>3300</v>
      </c>
      <c r="B34" s="2913">
        <v>245658</v>
      </c>
      <c r="C34" s="2914">
        <v>6</v>
      </c>
      <c r="D34" s="2913">
        <v>156390</v>
      </c>
      <c r="E34" s="2914">
        <v>5.2</v>
      </c>
      <c r="F34" s="2913">
        <v>42382</v>
      </c>
      <c r="G34" s="2914">
        <v>7.3</v>
      </c>
      <c r="H34" s="2913">
        <v>46886</v>
      </c>
      <c r="I34" s="2914">
        <v>8.6</v>
      </c>
      <c r="J34" s="2915" t="s">
        <v>3301</v>
      </c>
    </row>
    <row r="35" spans="1:11" ht="12.75" customHeight="1">
      <c r="A35" s="4346"/>
      <c r="B35" s="4348" t="s">
        <v>14</v>
      </c>
      <c r="C35" s="4349"/>
      <c r="D35" s="4350" t="s">
        <v>283</v>
      </c>
      <c r="E35" s="4349"/>
      <c r="F35" s="4350" t="s">
        <v>284</v>
      </c>
      <c r="G35" s="4349"/>
      <c r="H35" s="4350" t="s">
        <v>285</v>
      </c>
      <c r="I35" s="4348"/>
      <c r="J35" s="4340"/>
      <c r="K35" s="2922"/>
    </row>
    <row r="36" spans="1:11" ht="12.75" customHeight="1">
      <c r="A36" s="4347"/>
      <c r="B36" s="2923" t="s">
        <v>39</v>
      </c>
      <c r="C36" s="2900" t="s">
        <v>51</v>
      </c>
      <c r="D36" s="2924" t="s">
        <v>39</v>
      </c>
      <c r="E36" s="2900" t="s">
        <v>51</v>
      </c>
      <c r="F36" s="2924" t="s">
        <v>39</v>
      </c>
      <c r="G36" s="2900" t="s">
        <v>51</v>
      </c>
      <c r="H36" s="2924" t="s">
        <v>39</v>
      </c>
      <c r="I36" s="2900" t="s">
        <v>51</v>
      </c>
      <c r="J36" s="4341"/>
      <c r="K36" s="2922"/>
    </row>
    <row r="37" spans="1:11" ht="12.75" customHeight="1">
      <c r="A37" s="4351" t="s">
        <v>3302</v>
      </c>
      <c r="B37" s="4351"/>
      <c r="C37" s="4351"/>
      <c r="D37" s="4351"/>
      <c r="E37" s="4351"/>
      <c r="F37" s="4351"/>
      <c r="G37" s="4351"/>
      <c r="H37" s="4351"/>
      <c r="I37" s="4351"/>
      <c r="J37" s="4351"/>
      <c r="K37" s="2908"/>
    </row>
    <row r="38" spans="1:11" s="2868" customFormat="1" ht="9.75" customHeight="1">
      <c r="A38" s="4313" t="s">
        <v>3176</v>
      </c>
      <c r="B38" s="4313"/>
      <c r="C38" s="4313"/>
      <c r="D38" s="4313"/>
      <c r="E38" s="4313"/>
      <c r="F38" s="4313"/>
      <c r="G38" s="4313"/>
      <c r="H38" s="4313"/>
      <c r="I38" s="4313"/>
      <c r="J38" s="4313"/>
    </row>
    <row r="39" spans="1:11" s="2868" customFormat="1" ht="9.75" customHeight="1">
      <c r="A39" s="4313" t="s">
        <v>3177</v>
      </c>
      <c r="B39" s="4313"/>
      <c r="C39" s="4313"/>
      <c r="D39" s="4313"/>
      <c r="E39" s="4313"/>
      <c r="F39" s="4313"/>
      <c r="G39" s="4313"/>
      <c r="H39" s="4313"/>
      <c r="I39" s="4313"/>
      <c r="J39" s="4313"/>
    </row>
    <row r="40" spans="1:11" s="2868" customFormat="1" ht="29.25" customHeight="1">
      <c r="A40" s="4313" t="s">
        <v>3303</v>
      </c>
      <c r="B40" s="4313"/>
      <c r="C40" s="4313"/>
      <c r="D40" s="4313"/>
      <c r="E40" s="4313"/>
      <c r="F40" s="4313"/>
      <c r="G40" s="4313"/>
      <c r="H40" s="4313"/>
      <c r="I40" s="4313"/>
      <c r="J40" s="4313"/>
    </row>
    <row r="41" spans="1:11" s="2868" customFormat="1" ht="25.5" customHeight="1">
      <c r="A41" s="4313" t="s">
        <v>3304</v>
      </c>
      <c r="B41" s="4313"/>
      <c r="C41" s="4313"/>
      <c r="D41" s="4313"/>
      <c r="E41" s="4313"/>
      <c r="F41" s="4313"/>
      <c r="G41" s="4313"/>
      <c r="H41" s="4313"/>
      <c r="I41" s="4313"/>
      <c r="J41" s="4313"/>
    </row>
    <row r="43" spans="1:11">
      <c r="A43" s="2925"/>
    </row>
  </sheetData>
  <mergeCells count="19">
    <mergeCell ref="A37:J37"/>
    <mergeCell ref="A38:J38"/>
    <mergeCell ref="A39:J39"/>
    <mergeCell ref="A40:J40"/>
    <mergeCell ref="A41:J41"/>
    <mergeCell ref="J35:J36"/>
    <mergeCell ref="A1:J1"/>
    <mergeCell ref="A2:J2"/>
    <mergeCell ref="A3:A4"/>
    <mergeCell ref="B3:C3"/>
    <mergeCell ref="D3:E3"/>
    <mergeCell ref="F3:G3"/>
    <mergeCell ref="H3:I3"/>
    <mergeCell ref="J3:J4"/>
    <mergeCell ref="A35:A36"/>
    <mergeCell ref="B35:C35"/>
    <mergeCell ref="D35:E35"/>
    <mergeCell ref="F35:G35"/>
    <mergeCell ref="H35:I35"/>
  </mergeCells>
  <printOptions horizontalCentered="1"/>
  <pageMargins left="0.25" right="0.25" top="0.75" bottom="0.75" header="0.3" footer="0.3"/>
  <pageSetup paperSize="9" scale="75" fitToHeight="2" orientation="portrait" verticalDpi="1200" r:id="rId1"/>
  <headerFooter alignWithMargins="0"/>
</worksheet>
</file>

<file path=xl/worksheets/sheet141.xml><?xml version="1.0" encoding="utf-8"?>
<worksheet xmlns="http://schemas.openxmlformats.org/spreadsheetml/2006/main" xmlns:r="http://schemas.openxmlformats.org/officeDocument/2006/relationships">
  <dimension ref="A1:AE44"/>
  <sheetViews>
    <sheetView showGridLines="0" zoomScaleNormal="100" workbookViewId="0">
      <selection activeCell="A2" sqref="A2:S2"/>
    </sheetView>
  </sheetViews>
  <sheetFormatPr defaultRowHeight="12.75"/>
  <cols>
    <col min="1" max="1" width="30.7109375" style="2851" customWidth="1"/>
    <col min="2" max="2" width="7.7109375" style="2851" customWidth="1"/>
    <col min="3" max="3" width="4.28515625" style="2851" customWidth="1"/>
    <col min="4" max="4" width="7.7109375" style="2851" customWidth="1"/>
    <col min="5" max="5" width="1.7109375" style="2851" customWidth="1"/>
    <col min="6" max="6" width="4.28515625" style="2851" customWidth="1"/>
    <col min="7" max="7" width="7.7109375" style="2851" customWidth="1"/>
    <col min="8" max="8" width="1.7109375" style="2851" customWidth="1"/>
    <col min="9" max="9" width="4.28515625" style="2851" customWidth="1"/>
    <col min="10" max="10" width="7.7109375" style="2851" customWidth="1"/>
    <col min="11" max="11" width="1.7109375" style="2851" customWidth="1"/>
    <col min="12" max="12" width="4.28515625" style="2851" customWidth="1"/>
    <col min="13" max="13" width="7.7109375" style="2851" customWidth="1"/>
    <col min="14" max="14" width="1.7109375" style="2851" customWidth="1"/>
    <col min="15" max="15" width="4.28515625" style="2851" customWidth="1"/>
    <col min="16" max="16" width="7.7109375" style="2851" customWidth="1"/>
    <col min="17" max="17" width="1.7109375" style="2851" customWidth="1"/>
    <col min="18" max="18" width="4.5703125" style="2851" customWidth="1"/>
    <col min="19" max="19" width="28.7109375" style="2851" customWidth="1"/>
    <col min="20" max="149" width="9.140625" style="2851"/>
    <col min="150" max="150" width="29.7109375" style="2851" customWidth="1"/>
    <col min="151" max="151" width="7.7109375" style="2851" customWidth="1"/>
    <col min="152" max="152" width="1.42578125" style="2851" customWidth="1"/>
    <col min="153" max="153" width="5.7109375" style="2851" customWidth="1"/>
    <col min="154" max="154" width="1.42578125" style="2851" customWidth="1"/>
    <col min="155" max="155" width="7.7109375" style="2851" customWidth="1"/>
    <col min="156" max="156" width="1.42578125" style="2851" customWidth="1"/>
    <col min="157" max="157" width="5.7109375" style="2851" customWidth="1"/>
    <col min="158" max="158" width="1.42578125" style="2851" customWidth="1"/>
    <col min="159" max="159" width="7.7109375" style="2851" customWidth="1"/>
    <col min="160" max="160" width="1.42578125" style="2851" customWidth="1"/>
    <col min="161" max="161" width="5.7109375" style="2851" customWidth="1"/>
    <col min="162" max="162" width="1.42578125" style="2851" customWidth="1"/>
    <col min="163" max="163" width="7.7109375" style="2851" customWidth="1"/>
    <col min="164" max="164" width="1.42578125" style="2851" customWidth="1"/>
    <col min="165" max="165" width="5.7109375" style="2851" customWidth="1"/>
    <col min="166" max="166" width="1.42578125" style="2851" customWidth="1"/>
    <col min="167" max="167" width="7.7109375" style="2851" customWidth="1"/>
    <col min="168" max="168" width="1.42578125" style="2851" customWidth="1"/>
    <col min="169" max="169" width="5.7109375" style="2851" customWidth="1"/>
    <col min="170" max="170" width="1.42578125" style="2851" customWidth="1"/>
    <col min="171" max="171" width="7.7109375" style="2851" customWidth="1"/>
    <col min="172" max="172" width="1.42578125" style="2851" customWidth="1"/>
    <col min="173" max="173" width="5.7109375" style="2851" customWidth="1"/>
    <col min="174" max="174" width="1.42578125" style="2851" customWidth="1"/>
    <col min="175" max="175" width="7.7109375" style="2851" customWidth="1"/>
    <col min="176" max="176" width="1.42578125" style="2851" customWidth="1"/>
    <col min="177" max="177" width="5.7109375" style="2851" customWidth="1"/>
    <col min="178" max="178" width="1.42578125" style="2851" customWidth="1"/>
    <col min="179" max="179" width="7.7109375" style="2851" customWidth="1"/>
    <col min="180" max="180" width="1.42578125" style="2851" customWidth="1"/>
    <col min="181" max="181" width="5.7109375" style="2851" customWidth="1"/>
    <col min="182" max="182" width="1.42578125" style="2851" customWidth="1"/>
    <col min="183" max="183" width="29.7109375" style="2851" customWidth="1"/>
    <col min="184" max="405" width="9.140625" style="2851"/>
    <col min="406" max="406" width="29.7109375" style="2851" customWidth="1"/>
    <col min="407" max="407" width="7.7109375" style="2851" customWidth="1"/>
    <col min="408" max="408" width="1.42578125" style="2851" customWidth="1"/>
    <col min="409" max="409" width="5.7109375" style="2851" customWidth="1"/>
    <col min="410" max="410" width="1.42578125" style="2851" customWidth="1"/>
    <col min="411" max="411" width="7.7109375" style="2851" customWidth="1"/>
    <col min="412" max="412" width="1.42578125" style="2851" customWidth="1"/>
    <col min="413" max="413" width="5.7109375" style="2851" customWidth="1"/>
    <col min="414" max="414" width="1.42578125" style="2851" customWidth="1"/>
    <col min="415" max="415" width="7.7109375" style="2851" customWidth="1"/>
    <col min="416" max="416" width="1.42578125" style="2851" customWidth="1"/>
    <col min="417" max="417" width="5.7109375" style="2851" customWidth="1"/>
    <col min="418" max="418" width="1.42578125" style="2851" customWidth="1"/>
    <col min="419" max="419" width="7.7109375" style="2851" customWidth="1"/>
    <col min="420" max="420" width="1.42578125" style="2851" customWidth="1"/>
    <col min="421" max="421" width="5.7109375" style="2851" customWidth="1"/>
    <col min="422" max="422" width="1.42578125" style="2851" customWidth="1"/>
    <col min="423" max="423" width="7.7109375" style="2851" customWidth="1"/>
    <col min="424" max="424" width="1.42578125" style="2851" customWidth="1"/>
    <col min="425" max="425" width="5.7109375" style="2851" customWidth="1"/>
    <col min="426" max="426" width="1.42578125" style="2851" customWidth="1"/>
    <col min="427" max="427" width="7.7109375" style="2851" customWidth="1"/>
    <col min="428" max="428" width="1.42578125" style="2851" customWidth="1"/>
    <col min="429" max="429" width="5.7109375" style="2851" customWidth="1"/>
    <col min="430" max="430" width="1.42578125" style="2851" customWidth="1"/>
    <col min="431" max="431" width="7.7109375" style="2851" customWidth="1"/>
    <col min="432" max="432" width="1.42578125" style="2851" customWidth="1"/>
    <col min="433" max="433" width="5.7109375" style="2851" customWidth="1"/>
    <col min="434" max="434" width="1.42578125" style="2851" customWidth="1"/>
    <col min="435" max="435" width="7.7109375" style="2851" customWidth="1"/>
    <col min="436" max="436" width="1.42578125" style="2851" customWidth="1"/>
    <col min="437" max="437" width="5.7109375" style="2851" customWidth="1"/>
    <col min="438" max="438" width="1.42578125" style="2851" customWidth="1"/>
    <col min="439" max="439" width="29.7109375" style="2851" customWidth="1"/>
    <col min="440" max="661" width="9.140625" style="2851"/>
    <col min="662" max="662" width="29.7109375" style="2851" customWidth="1"/>
    <col min="663" max="663" width="7.7109375" style="2851" customWidth="1"/>
    <col min="664" max="664" width="1.42578125" style="2851" customWidth="1"/>
    <col min="665" max="665" width="5.7109375" style="2851" customWidth="1"/>
    <col min="666" max="666" width="1.42578125" style="2851" customWidth="1"/>
    <col min="667" max="667" width="7.7109375" style="2851" customWidth="1"/>
    <col min="668" max="668" width="1.42578125" style="2851" customWidth="1"/>
    <col min="669" max="669" width="5.7109375" style="2851" customWidth="1"/>
    <col min="670" max="670" width="1.42578125" style="2851" customWidth="1"/>
    <col min="671" max="671" width="7.7109375" style="2851" customWidth="1"/>
    <col min="672" max="672" width="1.42578125" style="2851" customWidth="1"/>
    <col min="673" max="673" width="5.7109375" style="2851" customWidth="1"/>
    <col min="674" max="674" width="1.42578125" style="2851" customWidth="1"/>
    <col min="675" max="675" width="7.7109375" style="2851" customWidth="1"/>
    <col min="676" max="676" width="1.42578125" style="2851" customWidth="1"/>
    <col min="677" max="677" width="5.7109375" style="2851" customWidth="1"/>
    <col min="678" max="678" width="1.42578125" style="2851" customWidth="1"/>
    <col min="679" max="679" width="7.7109375" style="2851" customWidth="1"/>
    <col min="680" max="680" width="1.42578125" style="2851" customWidth="1"/>
    <col min="681" max="681" width="5.7109375" style="2851" customWidth="1"/>
    <col min="682" max="682" width="1.42578125" style="2851" customWidth="1"/>
    <col min="683" max="683" width="7.7109375" style="2851" customWidth="1"/>
    <col min="684" max="684" width="1.42578125" style="2851" customWidth="1"/>
    <col min="685" max="685" width="5.7109375" style="2851" customWidth="1"/>
    <col min="686" max="686" width="1.42578125" style="2851" customWidth="1"/>
    <col min="687" max="687" width="7.7109375" style="2851" customWidth="1"/>
    <col min="688" max="688" width="1.42578125" style="2851" customWidth="1"/>
    <col min="689" max="689" width="5.7109375" style="2851" customWidth="1"/>
    <col min="690" max="690" width="1.42578125" style="2851" customWidth="1"/>
    <col min="691" max="691" width="7.7109375" style="2851" customWidth="1"/>
    <col min="692" max="692" width="1.42578125" style="2851" customWidth="1"/>
    <col min="693" max="693" width="5.7109375" style="2851" customWidth="1"/>
    <col min="694" max="694" width="1.42578125" style="2851" customWidth="1"/>
    <col min="695" max="695" width="29.7109375" style="2851" customWidth="1"/>
    <col min="696" max="917" width="9.140625" style="2851"/>
    <col min="918" max="918" width="29.7109375" style="2851" customWidth="1"/>
    <col min="919" max="919" width="7.7109375" style="2851" customWidth="1"/>
    <col min="920" max="920" width="1.42578125" style="2851" customWidth="1"/>
    <col min="921" max="921" width="5.7109375" style="2851" customWidth="1"/>
    <col min="922" max="922" width="1.42578125" style="2851" customWidth="1"/>
    <col min="923" max="923" width="7.7109375" style="2851" customWidth="1"/>
    <col min="924" max="924" width="1.42578125" style="2851" customWidth="1"/>
    <col min="925" max="925" width="5.7109375" style="2851" customWidth="1"/>
    <col min="926" max="926" width="1.42578125" style="2851" customWidth="1"/>
    <col min="927" max="927" width="7.7109375" style="2851" customWidth="1"/>
    <col min="928" max="928" width="1.42578125" style="2851" customWidth="1"/>
    <col min="929" max="929" width="5.7109375" style="2851" customWidth="1"/>
    <col min="930" max="930" width="1.42578125" style="2851" customWidth="1"/>
    <col min="931" max="931" width="7.7109375" style="2851" customWidth="1"/>
    <col min="932" max="932" width="1.42578125" style="2851" customWidth="1"/>
    <col min="933" max="933" width="5.7109375" style="2851" customWidth="1"/>
    <col min="934" max="934" width="1.42578125" style="2851" customWidth="1"/>
    <col min="935" max="935" width="7.7109375" style="2851" customWidth="1"/>
    <col min="936" max="936" width="1.42578125" style="2851" customWidth="1"/>
    <col min="937" max="937" width="5.7109375" style="2851" customWidth="1"/>
    <col min="938" max="938" width="1.42578125" style="2851" customWidth="1"/>
    <col min="939" max="939" width="7.7109375" style="2851" customWidth="1"/>
    <col min="940" max="940" width="1.42578125" style="2851" customWidth="1"/>
    <col min="941" max="941" width="5.7109375" style="2851" customWidth="1"/>
    <col min="942" max="942" width="1.42578125" style="2851" customWidth="1"/>
    <col min="943" max="943" width="7.7109375" style="2851" customWidth="1"/>
    <col min="944" max="944" width="1.42578125" style="2851" customWidth="1"/>
    <col min="945" max="945" width="5.7109375" style="2851" customWidth="1"/>
    <col min="946" max="946" width="1.42578125" style="2851" customWidth="1"/>
    <col min="947" max="947" width="7.7109375" style="2851" customWidth="1"/>
    <col min="948" max="948" width="1.42578125" style="2851" customWidth="1"/>
    <col min="949" max="949" width="5.7109375" style="2851" customWidth="1"/>
    <col min="950" max="950" width="1.42578125" style="2851" customWidth="1"/>
    <col min="951" max="951" width="29.7109375" style="2851" customWidth="1"/>
    <col min="952" max="1173" width="9.140625" style="2851"/>
    <col min="1174" max="1174" width="29.7109375" style="2851" customWidth="1"/>
    <col min="1175" max="1175" width="7.7109375" style="2851" customWidth="1"/>
    <col min="1176" max="1176" width="1.42578125" style="2851" customWidth="1"/>
    <col min="1177" max="1177" width="5.7109375" style="2851" customWidth="1"/>
    <col min="1178" max="1178" width="1.42578125" style="2851" customWidth="1"/>
    <col min="1179" max="1179" width="7.7109375" style="2851" customWidth="1"/>
    <col min="1180" max="1180" width="1.42578125" style="2851" customWidth="1"/>
    <col min="1181" max="1181" width="5.7109375" style="2851" customWidth="1"/>
    <col min="1182" max="1182" width="1.42578125" style="2851" customWidth="1"/>
    <col min="1183" max="1183" width="7.7109375" style="2851" customWidth="1"/>
    <col min="1184" max="1184" width="1.42578125" style="2851" customWidth="1"/>
    <col min="1185" max="1185" width="5.7109375" style="2851" customWidth="1"/>
    <col min="1186" max="1186" width="1.42578125" style="2851" customWidth="1"/>
    <col min="1187" max="1187" width="7.7109375" style="2851" customWidth="1"/>
    <col min="1188" max="1188" width="1.42578125" style="2851" customWidth="1"/>
    <col min="1189" max="1189" width="5.7109375" style="2851" customWidth="1"/>
    <col min="1190" max="1190" width="1.42578125" style="2851" customWidth="1"/>
    <col min="1191" max="1191" width="7.7109375" style="2851" customWidth="1"/>
    <col min="1192" max="1192" width="1.42578125" style="2851" customWidth="1"/>
    <col min="1193" max="1193" width="5.7109375" style="2851" customWidth="1"/>
    <col min="1194" max="1194" width="1.42578125" style="2851" customWidth="1"/>
    <col min="1195" max="1195" width="7.7109375" style="2851" customWidth="1"/>
    <col min="1196" max="1196" width="1.42578125" style="2851" customWidth="1"/>
    <col min="1197" max="1197" width="5.7109375" style="2851" customWidth="1"/>
    <col min="1198" max="1198" width="1.42578125" style="2851" customWidth="1"/>
    <col min="1199" max="1199" width="7.7109375" style="2851" customWidth="1"/>
    <col min="1200" max="1200" width="1.42578125" style="2851" customWidth="1"/>
    <col min="1201" max="1201" width="5.7109375" style="2851" customWidth="1"/>
    <col min="1202" max="1202" width="1.42578125" style="2851" customWidth="1"/>
    <col min="1203" max="1203" width="7.7109375" style="2851" customWidth="1"/>
    <col min="1204" max="1204" width="1.42578125" style="2851" customWidth="1"/>
    <col min="1205" max="1205" width="5.7109375" style="2851" customWidth="1"/>
    <col min="1206" max="1206" width="1.42578125" style="2851" customWidth="1"/>
    <col min="1207" max="1207" width="29.7109375" style="2851" customWidth="1"/>
    <col min="1208" max="1429" width="9.140625" style="2851"/>
    <col min="1430" max="1430" width="29.7109375" style="2851" customWidth="1"/>
    <col min="1431" max="1431" width="7.7109375" style="2851" customWidth="1"/>
    <col min="1432" max="1432" width="1.42578125" style="2851" customWidth="1"/>
    <col min="1433" max="1433" width="5.7109375" style="2851" customWidth="1"/>
    <col min="1434" max="1434" width="1.42578125" style="2851" customWidth="1"/>
    <col min="1435" max="1435" width="7.7109375" style="2851" customWidth="1"/>
    <col min="1436" max="1436" width="1.42578125" style="2851" customWidth="1"/>
    <col min="1437" max="1437" width="5.7109375" style="2851" customWidth="1"/>
    <col min="1438" max="1438" width="1.42578125" style="2851" customWidth="1"/>
    <col min="1439" max="1439" width="7.7109375" style="2851" customWidth="1"/>
    <col min="1440" max="1440" width="1.42578125" style="2851" customWidth="1"/>
    <col min="1441" max="1441" width="5.7109375" style="2851" customWidth="1"/>
    <col min="1442" max="1442" width="1.42578125" style="2851" customWidth="1"/>
    <col min="1443" max="1443" width="7.7109375" style="2851" customWidth="1"/>
    <col min="1444" max="1444" width="1.42578125" style="2851" customWidth="1"/>
    <col min="1445" max="1445" width="5.7109375" style="2851" customWidth="1"/>
    <col min="1446" max="1446" width="1.42578125" style="2851" customWidth="1"/>
    <col min="1447" max="1447" width="7.7109375" style="2851" customWidth="1"/>
    <col min="1448" max="1448" width="1.42578125" style="2851" customWidth="1"/>
    <col min="1449" max="1449" width="5.7109375" style="2851" customWidth="1"/>
    <col min="1450" max="1450" width="1.42578125" style="2851" customWidth="1"/>
    <col min="1451" max="1451" width="7.7109375" style="2851" customWidth="1"/>
    <col min="1452" max="1452" width="1.42578125" style="2851" customWidth="1"/>
    <col min="1453" max="1453" width="5.7109375" style="2851" customWidth="1"/>
    <col min="1454" max="1454" width="1.42578125" style="2851" customWidth="1"/>
    <col min="1455" max="1455" width="7.7109375" style="2851" customWidth="1"/>
    <col min="1456" max="1456" width="1.42578125" style="2851" customWidth="1"/>
    <col min="1457" max="1457" width="5.7109375" style="2851" customWidth="1"/>
    <col min="1458" max="1458" width="1.42578125" style="2851" customWidth="1"/>
    <col min="1459" max="1459" width="7.7109375" style="2851" customWidth="1"/>
    <col min="1460" max="1460" width="1.42578125" style="2851" customWidth="1"/>
    <col min="1461" max="1461" width="5.7109375" style="2851" customWidth="1"/>
    <col min="1462" max="1462" width="1.42578125" style="2851" customWidth="1"/>
    <col min="1463" max="1463" width="29.7109375" style="2851" customWidth="1"/>
    <col min="1464" max="1685" width="9.140625" style="2851"/>
    <col min="1686" max="1686" width="29.7109375" style="2851" customWidth="1"/>
    <col min="1687" max="1687" width="7.7109375" style="2851" customWidth="1"/>
    <col min="1688" max="1688" width="1.42578125" style="2851" customWidth="1"/>
    <col min="1689" max="1689" width="5.7109375" style="2851" customWidth="1"/>
    <col min="1690" max="1690" width="1.42578125" style="2851" customWidth="1"/>
    <col min="1691" max="1691" width="7.7109375" style="2851" customWidth="1"/>
    <col min="1692" max="1692" width="1.42578125" style="2851" customWidth="1"/>
    <col min="1693" max="1693" width="5.7109375" style="2851" customWidth="1"/>
    <col min="1694" max="1694" width="1.42578125" style="2851" customWidth="1"/>
    <col min="1695" max="1695" width="7.7109375" style="2851" customWidth="1"/>
    <col min="1696" max="1696" width="1.42578125" style="2851" customWidth="1"/>
    <col min="1697" max="1697" width="5.7109375" style="2851" customWidth="1"/>
    <col min="1698" max="1698" width="1.42578125" style="2851" customWidth="1"/>
    <col min="1699" max="1699" width="7.7109375" style="2851" customWidth="1"/>
    <col min="1700" max="1700" width="1.42578125" style="2851" customWidth="1"/>
    <col min="1701" max="1701" width="5.7109375" style="2851" customWidth="1"/>
    <col min="1702" max="1702" width="1.42578125" style="2851" customWidth="1"/>
    <col min="1703" max="1703" width="7.7109375" style="2851" customWidth="1"/>
    <col min="1704" max="1704" width="1.42578125" style="2851" customWidth="1"/>
    <col min="1705" max="1705" width="5.7109375" style="2851" customWidth="1"/>
    <col min="1706" max="1706" width="1.42578125" style="2851" customWidth="1"/>
    <col min="1707" max="1707" width="7.7109375" style="2851" customWidth="1"/>
    <col min="1708" max="1708" width="1.42578125" style="2851" customWidth="1"/>
    <col min="1709" max="1709" width="5.7109375" style="2851" customWidth="1"/>
    <col min="1710" max="1710" width="1.42578125" style="2851" customWidth="1"/>
    <col min="1711" max="1711" width="7.7109375" style="2851" customWidth="1"/>
    <col min="1712" max="1712" width="1.42578125" style="2851" customWidth="1"/>
    <col min="1713" max="1713" width="5.7109375" style="2851" customWidth="1"/>
    <col min="1714" max="1714" width="1.42578125" style="2851" customWidth="1"/>
    <col min="1715" max="1715" width="7.7109375" style="2851" customWidth="1"/>
    <col min="1716" max="1716" width="1.42578125" style="2851" customWidth="1"/>
    <col min="1717" max="1717" width="5.7109375" style="2851" customWidth="1"/>
    <col min="1718" max="1718" width="1.42578125" style="2851" customWidth="1"/>
    <col min="1719" max="1719" width="29.7109375" style="2851" customWidth="1"/>
    <col min="1720" max="1941" width="9.140625" style="2851"/>
    <col min="1942" max="1942" width="29.7109375" style="2851" customWidth="1"/>
    <col min="1943" max="1943" width="7.7109375" style="2851" customWidth="1"/>
    <col min="1944" max="1944" width="1.42578125" style="2851" customWidth="1"/>
    <col min="1945" max="1945" width="5.7109375" style="2851" customWidth="1"/>
    <col min="1946" max="1946" width="1.42578125" style="2851" customWidth="1"/>
    <col min="1947" max="1947" width="7.7109375" style="2851" customWidth="1"/>
    <col min="1948" max="1948" width="1.42578125" style="2851" customWidth="1"/>
    <col min="1949" max="1949" width="5.7109375" style="2851" customWidth="1"/>
    <col min="1950" max="1950" width="1.42578125" style="2851" customWidth="1"/>
    <col min="1951" max="1951" width="7.7109375" style="2851" customWidth="1"/>
    <col min="1952" max="1952" width="1.42578125" style="2851" customWidth="1"/>
    <col min="1953" max="1953" width="5.7109375" style="2851" customWidth="1"/>
    <col min="1954" max="1954" width="1.42578125" style="2851" customWidth="1"/>
    <col min="1955" max="1955" width="7.7109375" style="2851" customWidth="1"/>
    <col min="1956" max="1956" width="1.42578125" style="2851" customWidth="1"/>
    <col min="1957" max="1957" width="5.7109375" style="2851" customWidth="1"/>
    <col min="1958" max="1958" width="1.42578125" style="2851" customWidth="1"/>
    <col min="1959" max="1959" width="7.7109375" style="2851" customWidth="1"/>
    <col min="1960" max="1960" width="1.42578125" style="2851" customWidth="1"/>
    <col min="1961" max="1961" width="5.7109375" style="2851" customWidth="1"/>
    <col min="1962" max="1962" width="1.42578125" style="2851" customWidth="1"/>
    <col min="1963" max="1963" width="7.7109375" style="2851" customWidth="1"/>
    <col min="1964" max="1964" width="1.42578125" style="2851" customWidth="1"/>
    <col min="1965" max="1965" width="5.7109375" style="2851" customWidth="1"/>
    <col min="1966" max="1966" width="1.42578125" style="2851" customWidth="1"/>
    <col min="1967" max="1967" width="7.7109375" style="2851" customWidth="1"/>
    <col min="1968" max="1968" width="1.42578125" style="2851" customWidth="1"/>
    <col min="1969" max="1969" width="5.7109375" style="2851" customWidth="1"/>
    <col min="1970" max="1970" width="1.42578125" style="2851" customWidth="1"/>
    <col min="1971" max="1971" width="7.7109375" style="2851" customWidth="1"/>
    <col min="1972" max="1972" width="1.42578125" style="2851" customWidth="1"/>
    <col min="1973" max="1973" width="5.7109375" style="2851" customWidth="1"/>
    <col min="1974" max="1974" width="1.42578125" style="2851" customWidth="1"/>
    <col min="1975" max="1975" width="29.7109375" style="2851" customWidth="1"/>
    <col min="1976" max="2197" width="9.140625" style="2851"/>
    <col min="2198" max="2198" width="29.7109375" style="2851" customWidth="1"/>
    <col min="2199" max="2199" width="7.7109375" style="2851" customWidth="1"/>
    <col min="2200" max="2200" width="1.42578125" style="2851" customWidth="1"/>
    <col min="2201" max="2201" width="5.7109375" style="2851" customWidth="1"/>
    <col min="2202" max="2202" width="1.42578125" style="2851" customWidth="1"/>
    <col min="2203" max="2203" width="7.7109375" style="2851" customWidth="1"/>
    <col min="2204" max="2204" width="1.42578125" style="2851" customWidth="1"/>
    <col min="2205" max="2205" width="5.7109375" style="2851" customWidth="1"/>
    <col min="2206" max="2206" width="1.42578125" style="2851" customWidth="1"/>
    <col min="2207" max="2207" width="7.7109375" style="2851" customWidth="1"/>
    <col min="2208" max="2208" width="1.42578125" style="2851" customWidth="1"/>
    <col min="2209" max="2209" width="5.7109375" style="2851" customWidth="1"/>
    <col min="2210" max="2210" width="1.42578125" style="2851" customWidth="1"/>
    <col min="2211" max="2211" width="7.7109375" style="2851" customWidth="1"/>
    <col min="2212" max="2212" width="1.42578125" style="2851" customWidth="1"/>
    <col min="2213" max="2213" width="5.7109375" style="2851" customWidth="1"/>
    <col min="2214" max="2214" width="1.42578125" style="2851" customWidth="1"/>
    <col min="2215" max="2215" width="7.7109375" style="2851" customWidth="1"/>
    <col min="2216" max="2216" width="1.42578125" style="2851" customWidth="1"/>
    <col min="2217" max="2217" width="5.7109375" style="2851" customWidth="1"/>
    <col min="2218" max="2218" width="1.42578125" style="2851" customWidth="1"/>
    <col min="2219" max="2219" width="7.7109375" style="2851" customWidth="1"/>
    <col min="2220" max="2220" width="1.42578125" style="2851" customWidth="1"/>
    <col min="2221" max="2221" width="5.7109375" style="2851" customWidth="1"/>
    <col min="2222" max="2222" width="1.42578125" style="2851" customWidth="1"/>
    <col min="2223" max="2223" width="7.7109375" style="2851" customWidth="1"/>
    <col min="2224" max="2224" width="1.42578125" style="2851" customWidth="1"/>
    <col min="2225" max="2225" width="5.7109375" style="2851" customWidth="1"/>
    <col min="2226" max="2226" width="1.42578125" style="2851" customWidth="1"/>
    <col min="2227" max="2227" width="7.7109375" style="2851" customWidth="1"/>
    <col min="2228" max="2228" width="1.42578125" style="2851" customWidth="1"/>
    <col min="2229" max="2229" width="5.7109375" style="2851" customWidth="1"/>
    <col min="2230" max="2230" width="1.42578125" style="2851" customWidth="1"/>
    <col min="2231" max="2231" width="29.7109375" style="2851" customWidth="1"/>
    <col min="2232" max="2453" width="9.140625" style="2851"/>
    <col min="2454" max="2454" width="29.7109375" style="2851" customWidth="1"/>
    <col min="2455" max="2455" width="7.7109375" style="2851" customWidth="1"/>
    <col min="2456" max="2456" width="1.42578125" style="2851" customWidth="1"/>
    <col min="2457" max="2457" width="5.7109375" style="2851" customWidth="1"/>
    <col min="2458" max="2458" width="1.42578125" style="2851" customWidth="1"/>
    <col min="2459" max="2459" width="7.7109375" style="2851" customWidth="1"/>
    <col min="2460" max="2460" width="1.42578125" style="2851" customWidth="1"/>
    <col min="2461" max="2461" width="5.7109375" style="2851" customWidth="1"/>
    <col min="2462" max="2462" width="1.42578125" style="2851" customWidth="1"/>
    <col min="2463" max="2463" width="7.7109375" style="2851" customWidth="1"/>
    <col min="2464" max="2464" width="1.42578125" style="2851" customWidth="1"/>
    <col min="2465" max="2465" width="5.7109375" style="2851" customWidth="1"/>
    <col min="2466" max="2466" width="1.42578125" style="2851" customWidth="1"/>
    <col min="2467" max="2467" width="7.7109375" style="2851" customWidth="1"/>
    <col min="2468" max="2468" width="1.42578125" style="2851" customWidth="1"/>
    <col min="2469" max="2469" width="5.7109375" style="2851" customWidth="1"/>
    <col min="2470" max="2470" width="1.42578125" style="2851" customWidth="1"/>
    <col min="2471" max="2471" width="7.7109375" style="2851" customWidth="1"/>
    <col min="2472" max="2472" width="1.42578125" style="2851" customWidth="1"/>
    <col min="2473" max="2473" width="5.7109375" style="2851" customWidth="1"/>
    <col min="2474" max="2474" width="1.42578125" style="2851" customWidth="1"/>
    <col min="2475" max="2475" width="7.7109375" style="2851" customWidth="1"/>
    <col min="2476" max="2476" width="1.42578125" style="2851" customWidth="1"/>
    <col min="2477" max="2477" width="5.7109375" style="2851" customWidth="1"/>
    <col min="2478" max="2478" width="1.42578125" style="2851" customWidth="1"/>
    <col min="2479" max="2479" width="7.7109375" style="2851" customWidth="1"/>
    <col min="2480" max="2480" width="1.42578125" style="2851" customWidth="1"/>
    <col min="2481" max="2481" width="5.7109375" style="2851" customWidth="1"/>
    <col min="2482" max="2482" width="1.42578125" style="2851" customWidth="1"/>
    <col min="2483" max="2483" width="7.7109375" style="2851" customWidth="1"/>
    <col min="2484" max="2484" width="1.42578125" style="2851" customWidth="1"/>
    <col min="2485" max="2485" width="5.7109375" style="2851" customWidth="1"/>
    <col min="2486" max="2486" width="1.42578125" style="2851" customWidth="1"/>
    <col min="2487" max="2487" width="29.7109375" style="2851" customWidth="1"/>
    <col min="2488" max="2709" width="9.140625" style="2851"/>
    <col min="2710" max="2710" width="29.7109375" style="2851" customWidth="1"/>
    <col min="2711" max="2711" width="7.7109375" style="2851" customWidth="1"/>
    <col min="2712" max="2712" width="1.42578125" style="2851" customWidth="1"/>
    <col min="2713" max="2713" width="5.7109375" style="2851" customWidth="1"/>
    <col min="2714" max="2714" width="1.42578125" style="2851" customWidth="1"/>
    <col min="2715" max="2715" width="7.7109375" style="2851" customWidth="1"/>
    <col min="2716" max="2716" width="1.42578125" style="2851" customWidth="1"/>
    <col min="2717" max="2717" width="5.7109375" style="2851" customWidth="1"/>
    <col min="2718" max="2718" width="1.42578125" style="2851" customWidth="1"/>
    <col min="2719" max="2719" width="7.7109375" style="2851" customWidth="1"/>
    <col min="2720" max="2720" width="1.42578125" style="2851" customWidth="1"/>
    <col min="2721" max="2721" width="5.7109375" style="2851" customWidth="1"/>
    <col min="2722" max="2722" width="1.42578125" style="2851" customWidth="1"/>
    <col min="2723" max="2723" width="7.7109375" style="2851" customWidth="1"/>
    <col min="2724" max="2724" width="1.42578125" style="2851" customWidth="1"/>
    <col min="2725" max="2725" width="5.7109375" style="2851" customWidth="1"/>
    <col min="2726" max="2726" width="1.42578125" style="2851" customWidth="1"/>
    <col min="2727" max="2727" width="7.7109375" style="2851" customWidth="1"/>
    <col min="2728" max="2728" width="1.42578125" style="2851" customWidth="1"/>
    <col min="2729" max="2729" width="5.7109375" style="2851" customWidth="1"/>
    <col min="2730" max="2730" width="1.42578125" style="2851" customWidth="1"/>
    <col min="2731" max="2731" width="7.7109375" style="2851" customWidth="1"/>
    <col min="2732" max="2732" width="1.42578125" style="2851" customWidth="1"/>
    <col min="2733" max="2733" width="5.7109375" style="2851" customWidth="1"/>
    <col min="2734" max="2734" width="1.42578125" style="2851" customWidth="1"/>
    <col min="2735" max="2735" width="7.7109375" style="2851" customWidth="1"/>
    <col min="2736" max="2736" width="1.42578125" style="2851" customWidth="1"/>
    <col min="2737" max="2737" width="5.7109375" style="2851" customWidth="1"/>
    <col min="2738" max="2738" width="1.42578125" style="2851" customWidth="1"/>
    <col min="2739" max="2739" width="7.7109375" style="2851" customWidth="1"/>
    <col min="2740" max="2740" width="1.42578125" style="2851" customWidth="1"/>
    <col min="2741" max="2741" width="5.7109375" style="2851" customWidth="1"/>
    <col min="2742" max="2742" width="1.42578125" style="2851" customWidth="1"/>
    <col min="2743" max="2743" width="29.7109375" style="2851" customWidth="1"/>
    <col min="2744" max="2965" width="9.140625" style="2851"/>
    <col min="2966" max="2966" width="29.7109375" style="2851" customWidth="1"/>
    <col min="2967" max="2967" width="7.7109375" style="2851" customWidth="1"/>
    <col min="2968" max="2968" width="1.42578125" style="2851" customWidth="1"/>
    <col min="2969" max="2969" width="5.7109375" style="2851" customWidth="1"/>
    <col min="2970" max="2970" width="1.42578125" style="2851" customWidth="1"/>
    <col min="2971" max="2971" width="7.7109375" style="2851" customWidth="1"/>
    <col min="2972" max="2972" width="1.42578125" style="2851" customWidth="1"/>
    <col min="2973" max="2973" width="5.7109375" style="2851" customWidth="1"/>
    <col min="2974" max="2974" width="1.42578125" style="2851" customWidth="1"/>
    <col min="2975" max="2975" width="7.7109375" style="2851" customWidth="1"/>
    <col min="2976" max="2976" width="1.42578125" style="2851" customWidth="1"/>
    <col min="2977" max="2977" width="5.7109375" style="2851" customWidth="1"/>
    <col min="2978" max="2978" width="1.42578125" style="2851" customWidth="1"/>
    <col min="2979" max="2979" width="7.7109375" style="2851" customWidth="1"/>
    <col min="2980" max="2980" width="1.42578125" style="2851" customWidth="1"/>
    <col min="2981" max="2981" width="5.7109375" style="2851" customWidth="1"/>
    <col min="2982" max="2982" width="1.42578125" style="2851" customWidth="1"/>
    <col min="2983" max="2983" width="7.7109375" style="2851" customWidth="1"/>
    <col min="2984" max="2984" width="1.42578125" style="2851" customWidth="1"/>
    <col min="2985" max="2985" width="5.7109375" style="2851" customWidth="1"/>
    <col min="2986" max="2986" width="1.42578125" style="2851" customWidth="1"/>
    <col min="2987" max="2987" width="7.7109375" style="2851" customWidth="1"/>
    <col min="2988" max="2988" width="1.42578125" style="2851" customWidth="1"/>
    <col min="2989" max="2989" width="5.7109375" style="2851" customWidth="1"/>
    <col min="2990" max="2990" width="1.42578125" style="2851" customWidth="1"/>
    <col min="2991" max="2991" width="7.7109375" style="2851" customWidth="1"/>
    <col min="2992" max="2992" width="1.42578125" style="2851" customWidth="1"/>
    <col min="2993" max="2993" width="5.7109375" style="2851" customWidth="1"/>
    <col min="2994" max="2994" width="1.42578125" style="2851" customWidth="1"/>
    <col min="2995" max="2995" width="7.7109375" style="2851" customWidth="1"/>
    <col min="2996" max="2996" width="1.42578125" style="2851" customWidth="1"/>
    <col min="2997" max="2997" width="5.7109375" style="2851" customWidth="1"/>
    <col min="2998" max="2998" width="1.42578125" style="2851" customWidth="1"/>
    <col min="2999" max="2999" width="29.7109375" style="2851" customWidth="1"/>
    <col min="3000" max="3221" width="9.140625" style="2851"/>
    <col min="3222" max="3222" width="29.7109375" style="2851" customWidth="1"/>
    <col min="3223" max="3223" width="7.7109375" style="2851" customWidth="1"/>
    <col min="3224" max="3224" width="1.42578125" style="2851" customWidth="1"/>
    <col min="3225" max="3225" width="5.7109375" style="2851" customWidth="1"/>
    <col min="3226" max="3226" width="1.42578125" style="2851" customWidth="1"/>
    <col min="3227" max="3227" width="7.7109375" style="2851" customWidth="1"/>
    <col min="3228" max="3228" width="1.42578125" style="2851" customWidth="1"/>
    <col min="3229" max="3229" width="5.7109375" style="2851" customWidth="1"/>
    <col min="3230" max="3230" width="1.42578125" style="2851" customWidth="1"/>
    <col min="3231" max="3231" width="7.7109375" style="2851" customWidth="1"/>
    <col min="3232" max="3232" width="1.42578125" style="2851" customWidth="1"/>
    <col min="3233" max="3233" width="5.7109375" style="2851" customWidth="1"/>
    <col min="3234" max="3234" width="1.42578125" style="2851" customWidth="1"/>
    <col min="3235" max="3235" width="7.7109375" style="2851" customWidth="1"/>
    <col min="3236" max="3236" width="1.42578125" style="2851" customWidth="1"/>
    <col min="3237" max="3237" width="5.7109375" style="2851" customWidth="1"/>
    <col min="3238" max="3238" width="1.42578125" style="2851" customWidth="1"/>
    <col min="3239" max="3239" width="7.7109375" style="2851" customWidth="1"/>
    <col min="3240" max="3240" width="1.42578125" style="2851" customWidth="1"/>
    <col min="3241" max="3241" width="5.7109375" style="2851" customWidth="1"/>
    <col min="3242" max="3242" width="1.42578125" style="2851" customWidth="1"/>
    <col min="3243" max="3243" width="7.7109375" style="2851" customWidth="1"/>
    <col min="3244" max="3244" width="1.42578125" style="2851" customWidth="1"/>
    <col min="3245" max="3245" width="5.7109375" style="2851" customWidth="1"/>
    <col min="3246" max="3246" width="1.42578125" style="2851" customWidth="1"/>
    <col min="3247" max="3247" width="7.7109375" style="2851" customWidth="1"/>
    <col min="3248" max="3248" width="1.42578125" style="2851" customWidth="1"/>
    <col min="3249" max="3249" width="5.7109375" style="2851" customWidth="1"/>
    <col min="3250" max="3250" width="1.42578125" style="2851" customWidth="1"/>
    <col min="3251" max="3251" width="7.7109375" style="2851" customWidth="1"/>
    <col min="3252" max="3252" width="1.42578125" style="2851" customWidth="1"/>
    <col min="3253" max="3253" width="5.7109375" style="2851" customWidth="1"/>
    <col min="3254" max="3254" width="1.42578125" style="2851" customWidth="1"/>
    <col min="3255" max="3255" width="29.7109375" style="2851" customWidth="1"/>
    <col min="3256" max="3477" width="9.140625" style="2851"/>
    <col min="3478" max="3478" width="29.7109375" style="2851" customWidth="1"/>
    <col min="3479" max="3479" width="7.7109375" style="2851" customWidth="1"/>
    <col min="3480" max="3480" width="1.42578125" style="2851" customWidth="1"/>
    <col min="3481" max="3481" width="5.7109375" style="2851" customWidth="1"/>
    <col min="3482" max="3482" width="1.42578125" style="2851" customWidth="1"/>
    <col min="3483" max="3483" width="7.7109375" style="2851" customWidth="1"/>
    <col min="3484" max="3484" width="1.42578125" style="2851" customWidth="1"/>
    <col min="3485" max="3485" width="5.7109375" style="2851" customWidth="1"/>
    <col min="3486" max="3486" width="1.42578125" style="2851" customWidth="1"/>
    <col min="3487" max="3487" width="7.7109375" style="2851" customWidth="1"/>
    <col min="3488" max="3488" width="1.42578125" style="2851" customWidth="1"/>
    <col min="3489" max="3489" width="5.7109375" style="2851" customWidth="1"/>
    <col min="3490" max="3490" width="1.42578125" style="2851" customWidth="1"/>
    <col min="3491" max="3491" width="7.7109375" style="2851" customWidth="1"/>
    <col min="3492" max="3492" width="1.42578125" style="2851" customWidth="1"/>
    <col min="3493" max="3493" width="5.7109375" style="2851" customWidth="1"/>
    <col min="3494" max="3494" width="1.42578125" style="2851" customWidth="1"/>
    <col min="3495" max="3495" width="7.7109375" style="2851" customWidth="1"/>
    <col min="3496" max="3496" width="1.42578125" style="2851" customWidth="1"/>
    <col min="3497" max="3497" width="5.7109375" style="2851" customWidth="1"/>
    <col min="3498" max="3498" width="1.42578125" style="2851" customWidth="1"/>
    <col min="3499" max="3499" width="7.7109375" style="2851" customWidth="1"/>
    <col min="3500" max="3500" width="1.42578125" style="2851" customWidth="1"/>
    <col min="3501" max="3501" width="5.7109375" style="2851" customWidth="1"/>
    <col min="3502" max="3502" width="1.42578125" style="2851" customWidth="1"/>
    <col min="3503" max="3503" width="7.7109375" style="2851" customWidth="1"/>
    <col min="3504" max="3504" width="1.42578125" style="2851" customWidth="1"/>
    <col min="3505" max="3505" width="5.7109375" style="2851" customWidth="1"/>
    <col min="3506" max="3506" width="1.42578125" style="2851" customWidth="1"/>
    <col min="3507" max="3507" width="7.7109375" style="2851" customWidth="1"/>
    <col min="3508" max="3508" width="1.42578125" style="2851" customWidth="1"/>
    <col min="3509" max="3509" width="5.7109375" style="2851" customWidth="1"/>
    <col min="3510" max="3510" width="1.42578125" style="2851" customWidth="1"/>
    <col min="3511" max="3511" width="29.7109375" style="2851" customWidth="1"/>
    <col min="3512" max="3733" width="9.140625" style="2851"/>
    <col min="3734" max="3734" width="29.7109375" style="2851" customWidth="1"/>
    <col min="3735" max="3735" width="7.7109375" style="2851" customWidth="1"/>
    <col min="3736" max="3736" width="1.42578125" style="2851" customWidth="1"/>
    <col min="3737" max="3737" width="5.7109375" style="2851" customWidth="1"/>
    <col min="3738" max="3738" width="1.42578125" style="2851" customWidth="1"/>
    <col min="3739" max="3739" width="7.7109375" style="2851" customWidth="1"/>
    <col min="3740" max="3740" width="1.42578125" style="2851" customWidth="1"/>
    <col min="3741" max="3741" width="5.7109375" style="2851" customWidth="1"/>
    <col min="3742" max="3742" width="1.42578125" style="2851" customWidth="1"/>
    <col min="3743" max="3743" width="7.7109375" style="2851" customWidth="1"/>
    <col min="3744" max="3744" width="1.42578125" style="2851" customWidth="1"/>
    <col min="3745" max="3745" width="5.7109375" style="2851" customWidth="1"/>
    <col min="3746" max="3746" width="1.42578125" style="2851" customWidth="1"/>
    <col min="3747" max="3747" width="7.7109375" style="2851" customWidth="1"/>
    <col min="3748" max="3748" width="1.42578125" style="2851" customWidth="1"/>
    <col min="3749" max="3749" width="5.7109375" style="2851" customWidth="1"/>
    <col min="3750" max="3750" width="1.42578125" style="2851" customWidth="1"/>
    <col min="3751" max="3751" width="7.7109375" style="2851" customWidth="1"/>
    <col min="3752" max="3752" width="1.42578125" style="2851" customWidth="1"/>
    <col min="3753" max="3753" width="5.7109375" style="2851" customWidth="1"/>
    <col min="3754" max="3754" width="1.42578125" style="2851" customWidth="1"/>
    <col min="3755" max="3755" width="7.7109375" style="2851" customWidth="1"/>
    <col min="3756" max="3756" width="1.42578125" style="2851" customWidth="1"/>
    <col min="3757" max="3757" width="5.7109375" style="2851" customWidth="1"/>
    <col min="3758" max="3758" width="1.42578125" style="2851" customWidth="1"/>
    <col min="3759" max="3759" width="7.7109375" style="2851" customWidth="1"/>
    <col min="3760" max="3760" width="1.42578125" style="2851" customWidth="1"/>
    <col min="3761" max="3761" width="5.7109375" style="2851" customWidth="1"/>
    <col min="3762" max="3762" width="1.42578125" style="2851" customWidth="1"/>
    <col min="3763" max="3763" width="7.7109375" style="2851" customWidth="1"/>
    <col min="3764" max="3764" width="1.42578125" style="2851" customWidth="1"/>
    <col min="3765" max="3765" width="5.7109375" style="2851" customWidth="1"/>
    <col min="3766" max="3766" width="1.42578125" style="2851" customWidth="1"/>
    <col min="3767" max="3767" width="29.7109375" style="2851" customWidth="1"/>
    <col min="3768" max="3989" width="9.140625" style="2851"/>
    <col min="3990" max="3990" width="29.7109375" style="2851" customWidth="1"/>
    <col min="3991" max="3991" width="7.7109375" style="2851" customWidth="1"/>
    <col min="3992" max="3992" width="1.42578125" style="2851" customWidth="1"/>
    <col min="3993" max="3993" width="5.7109375" style="2851" customWidth="1"/>
    <col min="3994" max="3994" width="1.42578125" style="2851" customWidth="1"/>
    <col min="3995" max="3995" width="7.7109375" style="2851" customWidth="1"/>
    <col min="3996" max="3996" width="1.42578125" style="2851" customWidth="1"/>
    <col min="3997" max="3997" width="5.7109375" style="2851" customWidth="1"/>
    <col min="3998" max="3998" width="1.42578125" style="2851" customWidth="1"/>
    <col min="3999" max="3999" width="7.7109375" style="2851" customWidth="1"/>
    <col min="4000" max="4000" width="1.42578125" style="2851" customWidth="1"/>
    <col min="4001" max="4001" width="5.7109375" style="2851" customWidth="1"/>
    <col min="4002" max="4002" width="1.42578125" style="2851" customWidth="1"/>
    <col min="4003" max="4003" width="7.7109375" style="2851" customWidth="1"/>
    <col min="4004" max="4004" width="1.42578125" style="2851" customWidth="1"/>
    <col min="4005" max="4005" width="5.7109375" style="2851" customWidth="1"/>
    <col min="4006" max="4006" width="1.42578125" style="2851" customWidth="1"/>
    <col min="4007" max="4007" width="7.7109375" style="2851" customWidth="1"/>
    <col min="4008" max="4008" width="1.42578125" style="2851" customWidth="1"/>
    <col min="4009" max="4009" width="5.7109375" style="2851" customWidth="1"/>
    <col min="4010" max="4010" width="1.42578125" style="2851" customWidth="1"/>
    <col min="4011" max="4011" width="7.7109375" style="2851" customWidth="1"/>
    <col min="4012" max="4012" width="1.42578125" style="2851" customWidth="1"/>
    <col min="4013" max="4013" width="5.7109375" style="2851" customWidth="1"/>
    <col min="4014" max="4014" width="1.42578125" style="2851" customWidth="1"/>
    <col min="4015" max="4015" width="7.7109375" style="2851" customWidth="1"/>
    <col min="4016" max="4016" width="1.42578125" style="2851" customWidth="1"/>
    <col min="4017" max="4017" width="5.7109375" style="2851" customWidth="1"/>
    <col min="4018" max="4018" width="1.42578125" style="2851" customWidth="1"/>
    <col min="4019" max="4019" width="7.7109375" style="2851" customWidth="1"/>
    <col min="4020" max="4020" width="1.42578125" style="2851" customWidth="1"/>
    <col min="4021" max="4021" width="5.7109375" style="2851" customWidth="1"/>
    <col min="4022" max="4022" width="1.42578125" style="2851" customWidth="1"/>
    <col min="4023" max="4023" width="29.7109375" style="2851" customWidth="1"/>
    <col min="4024" max="4245" width="9.140625" style="2851"/>
    <col min="4246" max="4246" width="29.7109375" style="2851" customWidth="1"/>
    <col min="4247" max="4247" width="7.7109375" style="2851" customWidth="1"/>
    <col min="4248" max="4248" width="1.42578125" style="2851" customWidth="1"/>
    <col min="4249" max="4249" width="5.7109375" style="2851" customWidth="1"/>
    <col min="4250" max="4250" width="1.42578125" style="2851" customWidth="1"/>
    <col min="4251" max="4251" width="7.7109375" style="2851" customWidth="1"/>
    <col min="4252" max="4252" width="1.42578125" style="2851" customWidth="1"/>
    <col min="4253" max="4253" width="5.7109375" style="2851" customWidth="1"/>
    <col min="4254" max="4254" width="1.42578125" style="2851" customWidth="1"/>
    <col min="4255" max="4255" width="7.7109375" style="2851" customWidth="1"/>
    <col min="4256" max="4256" width="1.42578125" style="2851" customWidth="1"/>
    <col min="4257" max="4257" width="5.7109375" style="2851" customWidth="1"/>
    <col min="4258" max="4258" width="1.42578125" style="2851" customWidth="1"/>
    <col min="4259" max="4259" width="7.7109375" style="2851" customWidth="1"/>
    <col min="4260" max="4260" width="1.42578125" style="2851" customWidth="1"/>
    <col min="4261" max="4261" width="5.7109375" style="2851" customWidth="1"/>
    <col min="4262" max="4262" width="1.42578125" style="2851" customWidth="1"/>
    <col min="4263" max="4263" width="7.7109375" style="2851" customWidth="1"/>
    <col min="4264" max="4264" width="1.42578125" style="2851" customWidth="1"/>
    <col min="4265" max="4265" width="5.7109375" style="2851" customWidth="1"/>
    <col min="4266" max="4266" width="1.42578125" style="2851" customWidth="1"/>
    <col min="4267" max="4267" width="7.7109375" style="2851" customWidth="1"/>
    <col min="4268" max="4268" width="1.42578125" style="2851" customWidth="1"/>
    <col min="4269" max="4269" width="5.7109375" style="2851" customWidth="1"/>
    <col min="4270" max="4270" width="1.42578125" style="2851" customWidth="1"/>
    <col min="4271" max="4271" width="7.7109375" style="2851" customWidth="1"/>
    <col min="4272" max="4272" width="1.42578125" style="2851" customWidth="1"/>
    <col min="4273" max="4273" width="5.7109375" style="2851" customWidth="1"/>
    <col min="4274" max="4274" width="1.42578125" style="2851" customWidth="1"/>
    <col min="4275" max="4275" width="7.7109375" style="2851" customWidth="1"/>
    <col min="4276" max="4276" width="1.42578125" style="2851" customWidth="1"/>
    <col min="4277" max="4277" width="5.7109375" style="2851" customWidth="1"/>
    <col min="4278" max="4278" width="1.42578125" style="2851" customWidth="1"/>
    <col min="4279" max="4279" width="29.7109375" style="2851" customWidth="1"/>
    <col min="4280" max="4501" width="9.140625" style="2851"/>
    <col min="4502" max="4502" width="29.7109375" style="2851" customWidth="1"/>
    <col min="4503" max="4503" width="7.7109375" style="2851" customWidth="1"/>
    <col min="4504" max="4504" width="1.42578125" style="2851" customWidth="1"/>
    <col min="4505" max="4505" width="5.7109375" style="2851" customWidth="1"/>
    <col min="4506" max="4506" width="1.42578125" style="2851" customWidth="1"/>
    <col min="4507" max="4507" width="7.7109375" style="2851" customWidth="1"/>
    <col min="4508" max="4508" width="1.42578125" style="2851" customWidth="1"/>
    <col min="4509" max="4509" width="5.7109375" style="2851" customWidth="1"/>
    <col min="4510" max="4510" width="1.42578125" style="2851" customWidth="1"/>
    <col min="4511" max="4511" width="7.7109375" style="2851" customWidth="1"/>
    <col min="4512" max="4512" width="1.42578125" style="2851" customWidth="1"/>
    <col min="4513" max="4513" width="5.7109375" style="2851" customWidth="1"/>
    <col min="4514" max="4514" width="1.42578125" style="2851" customWidth="1"/>
    <col min="4515" max="4515" width="7.7109375" style="2851" customWidth="1"/>
    <col min="4516" max="4516" width="1.42578125" style="2851" customWidth="1"/>
    <col min="4517" max="4517" width="5.7109375" style="2851" customWidth="1"/>
    <col min="4518" max="4518" width="1.42578125" style="2851" customWidth="1"/>
    <col min="4519" max="4519" width="7.7109375" style="2851" customWidth="1"/>
    <col min="4520" max="4520" width="1.42578125" style="2851" customWidth="1"/>
    <col min="4521" max="4521" width="5.7109375" style="2851" customWidth="1"/>
    <col min="4522" max="4522" width="1.42578125" style="2851" customWidth="1"/>
    <col min="4523" max="4523" width="7.7109375" style="2851" customWidth="1"/>
    <col min="4524" max="4524" width="1.42578125" style="2851" customWidth="1"/>
    <col min="4525" max="4525" width="5.7109375" style="2851" customWidth="1"/>
    <col min="4526" max="4526" width="1.42578125" style="2851" customWidth="1"/>
    <col min="4527" max="4527" width="7.7109375" style="2851" customWidth="1"/>
    <col min="4528" max="4528" width="1.42578125" style="2851" customWidth="1"/>
    <col min="4529" max="4529" width="5.7109375" style="2851" customWidth="1"/>
    <col min="4530" max="4530" width="1.42578125" style="2851" customWidth="1"/>
    <col min="4531" max="4531" width="7.7109375" style="2851" customWidth="1"/>
    <col min="4532" max="4532" width="1.42578125" style="2851" customWidth="1"/>
    <col min="4533" max="4533" width="5.7109375" style="2851" customWidth="1"/>
    <col min="4534" max="4534" width="1.42578125" style="2851" customWidth="1"/>
    <col min="4535" max="4535" width="29.7109375" style="2851" customWidth="1"/>
    <col min="4536" max="4757" width="9.140625" style="2851"/>
    <col min="4758" max="4758" width="29.7109375" style="2851" customWidth="1"/>
    <col min="4759" max="4759" width="7.7109375" style="2851" customWidth="1"/>
    <col min="4760" max="4760" width="1.42578125" style="2851" customWidth="1"/>
    <col min="4761" max="4761" width="5.7109375" style="2851" customWidth="1"/>
    <col min="4762" max="4762" width="1.42578125" style="2851" customWidth="1"/>
    <col min="4763" max="4763" width="7.7109375" style="2851" customWidth="1"/>
    <col min="4764" max="4764" width="1.42578125" style="2851" customWidth="1"/>
    <col min="4765" max="4765" width="5.7109375" style="2851" customWidth="1"/>
    <col min="4766" max="4766" width="1.42578125" style="2851" customWidth="1"/>
    <col min="4767" max="4767" width="7.7109375" style="2851" customWidth="1"/>
    <col min="4768" max="4768" width="1.42578125" style="2851" customWidth="1"/>
    <col min="4769" max="4769" width="5.7109375" style="2851" customWidth="1"/>
    <col min="4770" max="4770" width="1.42578125" style="2851" customWidth="1"/>
    <col min="4771" max="4771" width="7.7109375" style="2851" customWidth="1"/>
    <col min="4772" max="4772" width="1.42578125" style="2851" customWidth="1"/>
    <col min="4773" max="4773" width="5.7109375" style="2851" customWidth="1"/>
    <col min="4774" max="4774" width="1.42578125" style="2851" customWidth="1"/>
    <col min="4775" max="4775" width="7.7109375" style="2851" customWidth="1"/>
    <col min="4776" max="4776" width="1.42578125" style="2851" customWidth="1"/>
    <col min="4777" max="4777" width="5.7109375" style="2851" customWidth="1"/>
    <col min="4778" max="4778" width="1.42578125" style="2851" customWidth="1"/>
    <col min="4779" max="4779" width="7.7109375" style="2851" customWidth="1"/>
    <col min="4780" max="4780" width="1.42578125" style="2851" customWidth="1"/>
    <col min="4781" max="4781" width="5.7109375" style="2851" customWidth="1"/>
    <col min="4782" max="4782" width="1.42578125" style="2851" customWidth="1"/>
    <col min="4783" max="4783" width="7.7109375" style="2851" customWidth="1"/>
    <col min="4784" max="4784" width="1.42578125" style="2851" customWidth="1"/>
    <col min="4785" max="4785" width="5.7109375" style="2851" customWidth="1"/>
    <col min="4786" max="4786" width="1.42578125" style="2851" customWidth="1"/>
    <col min="4787" max="4787" width="7.7109375" style="2851" customWidth="1"/>
    <col min="4788" max="4788" width="1.42578125" style="2851" customWidth="1"/>
    <col min="4789" max="4789" width="5.7109375" style="2851" customWidth="1"/>
    <col min="4790" max="4790" width="1.42578125" style="2851" customWidth="1"/>
    <col min="4791" max="4791" width="29.7109375" style="2851" customWidth="1"/>
    <col min="4792" max="5013" width="9.140625" style="2851"/>
    <col min="5014" max="5014" width="29.7109375" style="2851" customWidth="1"/>
    <col min="5015" max="5015" width="7.7109375" style="2851" customWidth="1"/>
    <col min="5016" max="5016" width="1.42578125" style="2851" customWidth="1"/>
    <col min="5017" max="5017" width="5.7109375" style="2851" customWidth="1"/>
    <col min="5018" max="5018" width="1.42578125" style="2851" customWidth="1"/>
    <col min="5019" max="5019" width="7.7109375" style="2851" customWidth="1"/>
    <col min="5020" max="5020" width="1.42578125" style="2851" customWidth="1"/>
    <col min="5021" max="5021" width="5.7109375" style="2851" customWidth="1"/>
    <col min="5022" max="5022" width="1.42578125" style="2851" customWidth="1"/>
    <col min="5023" max="5023" width="7.7109375" style="2851" customWidth="1"/>
    <col min="5024" max="5024" width="1.42578125" style="2851" customWidth="1"/>
    <col min="5025" max="5025" width="5.7109375" style="2851" customWidth="1"/>
    <col min="5026" max="5026" width="1.42578125" style="2851" customWidth="1"/>
    <col min="5027" max="5027" width="7.7109375" style="2851" customWidth="1"/>
    <col min="5028" max="5028" width="1.42578125" style="2851" customWidth="1"/>
    <col min="5029" max="5029" width="5.7109375" style="2851" customWidth="1"/>
    <col min="5030" max="5030" width="1.42578125" style="2851" customWidth="1"/>
    <col min="5031" max="5031" width="7.7109375" style="2851" customWidth="1"/>
    <col min="5032" max="5032" width="1.42578125" style="2851" customWidth="1"/>
    <col min="5033" max="5033" width="5.7109375" style="2851" customWidth="1"/>
    <col min="5034" max="5034" width="1.42578125" style="2851" customWidth="1"/>
    <col min="5035" max="5035" width="7.7109375" style="2851" customWidth="1"/>
    <col min="5036" max="5036" width="1.42578125" style="2851" customWidth="1"/>
    <col min="5037" max="5037" width="5.7109375" style="2851" customWidth="1"/>
    <col min="5038" max="5038" width="1.42578125" style="2851" customWidth="1"/>
    <col min="5039" max="5039" width="7.7109375" style="2851" customWidth="1"/>
    <col min="5040" max="5040" width="1.42578125" style="2851" customWidth="1"/>
    <col min="5041" max="5041" width="5.7109375" style="2851" customWidth="1"/>
    <col min="5042" max="5042" width="1.42578125" style="2851" customWidth="1"/>
    <col min="5043" max="5043" width="7.7109375" style="2851" customWidth="1"/>
    <col min="5044" max="5044" width="1.42578125" style="2851" customWidth="1"/>
    <col min="5045" max="5045" width="5.7109375" style="2851" customWidth="1"/>
    <col min="5046" max="5046" width="1.42578125" style="2851" customWidth="1"/>
    <col min="5047" max="5047" width="29.7109375" style="2851" customWidth="1"/>
    <col min="5048" max="5269" width="9.140625" style="2851"/>
    <col min="5270" max="5270" width="29.7109375" style="2851" customWidth="1"/>
    <col min="5271" max="5271" width="7.7109375" style="2851" customWidth="1"/>
    <col min="5272" max="5272" width="1.42578125" style="2851" customWidth="1"/>
    <col min="5273" max="5273" width="5.7109375" style="2851" customWidth="1"/>
    <col min="5274" max="5274" width="1.42578125" style="2851" customWidth="1"/>
    <col min="5275" max="5275" width="7.7109375" style="2851" customWidth="1"/>
    <col min="5276" max="5276" width="1.42578125" style="2851" customWidth="1"/>
    <col min="5277" max="5277" width="5.7109375" style="2851" customWidth="1"/>
    <col min="5278" max="5278" width="1.42578125" style="2851" customWidth="1"/>
    <col min="5279" max="5279" width="7.7109375" style="2851" customWidth="1"/>
    <col min="5280" max="5280" width="1.42578125" style="2851" customWidth="1"/>
    <col min="5281" max="5281" width="5.7109375" style="2851" customWidth="1"/>
    <col min="5282" max="5282" width="1.42578125" style="2851" customWidth="1"/>
    <col min="5283" max="5283" width="7.7109375" style="2851" customWidth="1"/>
    <col min="5284" max="5284" width="1.42578125" style="2851" customWidth="1"/>
    <col min="5285" max="5285" width="5.7109375" style="2851" customWidth="1"/>
    <col min="5286" max="5286" width="1.42578125" style="2851" customWidth="1"/>
    <col min="5287" max="5287" width="7.7109375" style="2851" customWidth="1"/>
    <col min="5288" max="5288" width="1.42578125" style="2851" customWidth="1"/>
    <col min="5289" max="5289" width="5.7109375" style="2851" customWidth="1"/>
    <col min="5290" max="5290" width="1.42578125" style="2851" customWidth="1"/>
    <col min="5291" max="5291" width="7.7109375" style="2851" customWidth="1"/>
    <col min="5292" max="5292" width="1.42578125" style="2851" customWidth="1"/>
    <col min="5293" max="5293" width="5.7109375" style="2851" customWidth="1"/>
    <col min="5294" max="5294" width="1.42578125" style="2851" customWidth="1"/>
    <col min="5295" max="5295" width="7.7109375" style="2851" customWidth="1"/>
    <col min="5296" max="5296" width="1.42578125" style="2851" customWidth="1"/>
    <col min="5297" max="5297" width="5.7109375" style="2851" customWidth="1"/>
    <col min="5298" max="5298" width="1.42578125" style="2851" customWidth="1"/>
    <col min="5299" max="5299" width="7.7109375" style="2851" customWidth="1"/>
    <col min="5300" max="5300" width="1.42578125" style="2851" customWidth="1"/>
    <col min="5301" max="5301" width="5.7109375" style="2851" customWidth="1"/>
    <col min="5302" max="5302" width="1.42578125" style="2851" customWidth="1"/>
    <col min="5303" max="5303" width="29.7109375" style="2851" customWidth="1"/>
    <col min="5304" max="5525" width="9.140625" style="2851"/>
    <col min="5526" max="5526" width="29.7109375" style="2851" customWidth="1"/>
    <col min="5527" max="5527" width="7.7109375" style="2851" customWidth="1"/>
    <col min="5528" max="5528" width="1.42578125" style="2851" customWidth="1"/>
    <col min="5529" max="5529" width="5.7109375" style="2851" customWidth="1"/>
    <col min="5530" max="5530" width="1.42578125" style="2851" customWidth="1"/>
    <col min="5531" max="5531" width="7.7109375" style="2851" customWidth="1"/>
    <col min="5532" max="5532" width="1.42578125" style="2851" customWidth="1"/>
    <col min="5533" max="5533" width="5.7109375" style="2851" customWidth="1"/>
    <col min="5534" max="5534" width="1.42578125" style="2851" customWidth="1"/>
    <col min="5535" max="5535" width="7.7109375" style="2851" customWidth="1"/>
    <col min="5536" max="5536" width="1.42578125" style="2851" customWidth="1"/>
    <col min="5537" max="5537" width="5.7109375" style="2851" customWidth="1"/>
    <col min="5538" max="5538" width="1.42578125" style="2851" customWidth="1"/>
    <col min="5539" max="5539" width="7.7109375" style="2851" customWidth="1"/>
    <col min="5540" max="5540" width="1.42578125" style="2851" customWidth="1"/>
    <col min="5541" max="5541" width="5.7109375" style="2851" customWidth="1"/>
    <col min="5542" max="5542" width="1.42578125" style="2851" customWidth="1"/>
    <col min="5543" max="5543" width="7.7109375" style="2851" customWidth="1"/>
    <col min="5544" max="5544" width="1.42578125" style="2851" customWidth="1"/>
    <col min="5545" max="5545" width="5.7109375" style="2851" customWidth="1"/>
    <col min="5546" max="5546" width="1.42578125" style="2851" customWidth="1"/>
    <col min="5547" max="5547" width="7.7109375" style="2851" customWidth="1"/>
    <col min="5548" max="5548" width="1.42578125" style="2851" customWidth="1"/>
    <col min="5549" max="5549" width="5.7109375" style="2851" customWidth="1"/>
    <col min="5550" max="5550" width="1.42578125" style="2851" customWidth="1"/>
    <col min="5551" max="5551" width="7.7109375" style="2851" customWidth="1"/>
    <col min="5552" max="5552" width="1.42578125" style="2851" customWidth="1"/>
    <col min="5553" max="5553" width="5.7109375" style="2851" customWidth="1"/>
    <col min="5554" max="5554" width="1.42578125" style="2851" customWidth="1"/>
    <col min="5555" max="5555" width="7.7109375" style="2851" customWidth="1"/>
    <col min="5556" max="5556" width="1.42578125" style="2851" customWidth="1"/>
    <col min="5557" max="5557" width="5.7109375" style="2851" customWidth="1"/>
    <col min="5558" max="5558" width="1.42578125" style="2851" customWidth="1"/>
    <col min="5559" max="5559" width="29.7109375" style="2851" customWidth="1"/>
    <col min="5560" max="5781" width="9.140625" style="2851"/>
    <col min="5782" max="5782" width="29.7109375" style="2851" customWidth="1"/>
    <col min="5783" max="5783" width="7.7109375" style="2851" customWidth="1"/>
    <col min="5784" max="5784" width="1.42578125" style="2851" customWidth="1"/>
    <col min="5785" max="5785" width="5.7109375" style="2851" customWidth="1"/>
    <col min="5786" max="5786" width="1.42578125" style="2851" customWidth="1"/>
    <col min="5787" max="5787" width="7.7109375" style="2851" customWidth="1"/>
    <col min="5788" max="5788" width="1.42578125" style="2851" customWidth="1"/>
    <col min="5789" max="5789" width="5.7109375" style="2851" customWidth="1"/>
    <col min="5790" max="5790" width="1.42578125" style="2851" customWidth="1"/>
    <col min="5791" max="5791" width="7.7109375" style="2851" customWidth="1"/>
    <col min="5792" max="5792" width="1.42578125" style="2851" customWidth="1"/>
    <col min="5793" max="5793" width="5.7109375" style="2851" customWidth="1"/>
    <col min="5794" max="5794" width="1.42578125" style="2851" customWidth="1"/>
    <col min="5795" max="5795" width="7.7109375" style="2851" customWidth="1"/>
    <col min="5796" max="5796" width="1.42578125" style="2851" customWidth="1"/>
    <col min="5797" max="5797" width="5.7109375" style="2851" customWidth="1"/>
    <col min="5798" max="5798" width="1.42578125" style="2851" customWidth="1"/>
    <col min="5799" max="5799" width="7.7109375" style="2851" customWidth="1"/>
    <col min="5800" max="5800" width="1.42578125" style="2851" customWidth="1"/>
    <col min="5801" max="5801" width="5.7109375" style="2851" customWidth="1"/>
    <col min="5802" max="5802" width="1.42578125" style="2851" customWidth="1"/>
    <col min="5803" max="5803" width="7.7109375" style="2851" customWidth="1"/>
    <col min="5804" max="5804" width="1.42578125" style="2851" customWidth="1"/>
    <col min="5805" max="5805" width="5.7109375" style="2851" customWidth="1"/>
    <col min="5806" max="5806" width="1.42578125" style="2851" customWidth="1"/>
    <col min="5807" max="5807" width="7.7109375" style="2851" customWidth="1"/>
    <col min="5808" max="5808" width="1.42578125" style="2851" customWidth="1"/>
    <col min="5809" max="5809" width="5.7109375" style="2851" customWidth="1"/>
    <col min="5810" max="5810" width="1.42578125" style="2851" customWidth="1"/>
    <col min="5811" max="5811" width="7.7109375" style="2851" customWidth="1"/>
    <col min="5812" max="5812" width="1.42578125" style="2851" customWidth="1"/>
    <col min="5813" max="5813" width="5.7109375" style="2851" customWidth="1"/>
    <col min="5814" max="5814" width="1.42578125" style="2851" customWidth="1"/>
    <col min="5815" max="5815" width="29.7109375" style="2851" customWidth="1"/>
    <col min="5816" max="6037" width="9.140625" style="2851"/>
    <col min="6038" max="6038" width="29.7109375" style="2851" customWidth="1"/>
    <col min="6039" max="6039" width="7.7109375" style="2851" customWidth="1"/>
    <col min="6040" max="6040" width="1.42578125" style="2851" customWidth="1"/>
    <col min="6041" max="6041" width="5.7109375" style="2851" customWidth="1"/>
    <col min="6042" max="6042" width="1.42578125" style="2851" customWidth="1"/>
    <col min="6043" max="6043" width="7.7109375" style="2851" customWidth="1"/>
    <col min="6044" max="6044" width="1.42578125" style="2851" customWidth="1"/>
    <col min="6045" max="6045" width="5.7109375" style="2851" customWidth="1"/>
    <col min="6046" max="6046" width="1.42578125" style="2851" customWidth="1"/>
    <col min="6047" max="6047" width="7.7109375" style="2851" customWidth="1"/>
    <col min="6048" max="6048" width="1.42578125" style="2851" customWidth="1"/>
    <col min="6049" max="6049" width="5.7109375" style="2851" customWidth="1"/>
    <col min="6050" max="6050" width="1.42578125" style="2851" customWidth="1"/>
    <col min="6051" max="6051" width="7.7109375" style="2851" customWidth="1"/>
    <col min="6052" max="6052" width="1.42578125" style="2851" customWidth="1"/>
    <col min="6053" max="6053" width="5.7109375" style="2851" customWidth="1"/>
    <col min="6054" max="6054" width="1.42578125" style="2851" customWidth="1"/>
    <col min="6055" max="6055" width="7.7109375" style="2851" customWidth="1"/>
    <col min="6056" max="6056" width="1.42578125" style="2851" customWidth="1"/>
    <col min="6057" max="6057" width="5.7109375" style="2851" customWidth="1"/>
    <col min="6058" max="6058" width="1.42578125" style="2851" customWidth="1"/>
    <col min="6059" max="6059" width="7.7109375" style="2851" customWidth="1"/>
    <col min="6060" max="6060" width="1.42578125" style="2851" customWidth="1"/>
    <col min="6061" max="6061" width="5.7109375" style="2851" customWidth="1"/>
    <col min="6062" max="6062" width="1.42578125" style="2851" customWidth="1"/>
    <col min="6063" max="6063" width="7.7109375" style="2851" customWidth="1"/>
    <col min="6064" max="6064" width="1.42578125" style="2851" customWidth="1"/>
    <col min="6065" max="6065" width="5.7109375" style="2851" customWidth="1"/>
    <col min="6066" max="6066" width="1.42578125" style="2851" customWidth="1"/>
    <col min="6067" max="6067" width="7.7109375" style="2851" customWidth="1"/>
    <col min="6068" max="6068" width="1.42578125" style="2851" customWidth="1"/>
    <col min="6069" max="6069" width="5.7109375" style="2851" customWidth="1"/>
    <col min="6070" max="6070" width="1.42578125" style="2851" customWidth="1"/>
    <col min="6071" max="6071" width="29.7109375" style="2851" customWidth="1"/>
    <col min="6072" max="6293" width="9.140625" style="2851"/>
    <col min="6294" max="6294" width="29.7109375" style="2851" customWidth="1"/>
    <col min="6295" max="6295" width="7.7109375" style="2851" customWidth="1"/>
    <col min="6296" max="6296" width="1.42578125" style="2851" customWidth="1"/>
    <col min="6297" max="6297" width="5.7109375" style="2851" customWidth="1"/>
    <col min="6298" max="6298" width="1.42578125" style="2851" customWidth="1"/>
    <col min="6299" max="6299" width="7.7109375" style="2851" customWidth="1"/>
    <col min="6300" max="6300" width="1.42578125" style="2851" customWidth="1"/>
    <col min="6301" max="6301" width="5.7109375" style="2851" customWidth="1"/>
    <col min="6302" max="6302" width="1.42578125" style="2851" customWidth="1"/>
    <col min="6303" max="6303" width="7.7109375" style="2851" customWidth="1"/>
    <col min="6304" max="6304" width="1.42578125" style="2851" customWidth="1"/>
    <col min="6305" max="6305" width="5.7109375" style="2851" customWidth="1"/>
    <col min="6306" max="6306" width="1.42578125" style="2851" customWidth="1"/>
    <col min="6307" max="6307" width="7.7109375" style="2851" customWidth="1"/>
    <col min="6308" max="6308" width="1.42578125" style="2851" customWidth="1"/>
    <col min="6309" max="6309" width="5.7109375" style="2851" customWidth="1"/>
    <col min="6310" max="6310" width="1.42578125" style="2851" customWidth="1"/>
    <col min="6311" max="6311" width="7.7109375" style="2851" customWidth="1"/>
    <col min="6312" max="6312" width="1.42578125" style="2851" customWidth="1"/>
    <col min="6313" max="6313" width="5.7109375" style="2851" customWidth="1"/>
    <col min="6314" max="6314" width="1.42578125" style="2851" customWidth="1"/>
    <col min="6315" max="6315" width="7.7109375" style="2851" customWidth="1"/>
    <col min="6316" max="6316" width="1.42578125" style="2851" customWidth="1"/>
    <col min="6317" max="6317" width="5.7109375" style="2851" customWidth="1"/>
    <col min="6318" max="6318" width="1.42578125" style="2851" customWidth="1"/>
    <col min="6319" max="6319" width="7.7109375" style="2851" customWidth="1"/>
    <col min="6320" max="6320" width="1.42578125" style="2851" customWidth="1"/>
    <col min="6321" max="6321" width="5.7109375" style="2851" customWidth="1"/>
    <col min="6322" max="6322" width="1.42578125" style="2851" customWidth="1"/>
    <col min="6323" max="6323" width="7.7109375" style="2851" customWidth="1"/>
    <col min="6324" max="6324" width="1.42578125" style="2851" customWidth="1"/>
    <col min="6325" max="6325" width="5.7109375" style="2851" customWidth="1"/>
    <col min="6326" max="6326" width="1.42578125" style="2851" customWidth="1"/>
    <col min="6327" max="6327" width="29.7109375" style="2851" customWidth="1"/>
    <col min="6328" max="6549" width="9.140625" style="2851"/>
    <col min="6550" max="6550" width="29.7109375" style="2851" customWidth="1"/>
    <col min="6551" max="6551" width="7.7109375" style="2851" customWidth="1"/>
    <col min="6552" max="6552" width="1.42578125" style="2851" customWidth="1"/>
    <col min="6553" max="6553" width="5.7109375" style="2851" customWidth="1"/>
    <col min="6554" max="6554" width="1.42578125" style="2851" customWidth="1"/>
    <col min="6555" max="6555" width="7.7109375" style="2851" customWidth="1"/>
    <col min="6556" max="6556" width="1.42578125" style="2851" customWidth="1"/>
    <col min="6557" max="6557" width="5.7109375" style="2851" customWidth="1"/>
    <col min="6558" max="6558" width="1.42578125" style="2851" customWidth="1"/>
    <col min="6559" max="6559" width="7.7109375" style="2851" customWidth="1"/>
    <col min="6560" max="6560" width="1.42578125" style="2851" customWidth="1"/>
    <col min="6561" max="6561" width="5.7109375" style="2851" customWidth="1"/>
    <col min="6562" max="6562" width="1.42578125" style="2851" customWidth="1"/>
    <col min="6563" max="6563" width="7.7109375" style="2851" customWidth="1"/>
    <col min="6564" max="6564" width="1.42578125" style="2851" customWidth="1"/>
    <col min="6565" max="6565" width="5.7109375" style="2851" customWidth="1"/>
    <col min="6566" max="6566" width="1.42578125" style="2851" customWidth="1"/>
    <col min="6567" max="6567" width="7.7109375" style="2851" customWidth="1"/>
    <col min="6568" max="6568" width="1.42578125" style="2851" customWidth="1"/>
    <col min="6569" max="6569" width="5.7109375" style="2851" customWidth="1"/>
    <col min="6570" max="6570" width="1.42578125" style="2851" customWidth="1"/>
    <col min="6571" max="6571" width="7.7109375" style="2851" customWidth="1"/>
    <col min="6572" max="6572" width="1.42578125" style="2851" customWidth="1"/>
    <col min="6573" max="6573" width="5.7109375" style="2851" customWidth="1"/>
    <col min="6574" max="6574" width="1.42578125" style="2851" customWidth="1"/>
    <col min="6575" max="6575" width="7.7109375" style="2851" customWidth="1"/>
    <col min="6576" max="6576" width="1.42578125" style="2851" customWidth="1"/>
    <col min="6577" max="6577" width="5.7109375" style="2851" customWidth="1"/>
    <col min="6578" max="6578" width="1.42578125" style="2851" customWidth="1"/>
    <col min="6579" max="6579" width="7.7109375" style="2851" customWidth="1"/>
    <col min="6580" max="6580" width="1.42578125" style="2851" customWidth="1"/>
    <col min="6581" max="6581" width="5.7109375" style="2851" customWidth="1"/>
    <col min="6582" max="6582" width="1.42578125" style="2851" customWidth="1"/>
    <col min="6583" max="6583" width="29.7109375" style="2851" customWidth="1"/>
    <col min="6584" max="6805" width="9.140625" style="2851"/>
    <col min="6806" max="6806" width="29.7109375" style="2851" customWidth="1"/>
    <col min="6807" max="6807" width="7.7109375" style="2851" customWidth="1"/>
    <col min="6808" max="6808" width="1.42578125" style="2851" customWidth="1"/>
    <col min="6809" max="6809" width="5.7109375" style="2851" customWidth="1"/>
    <col min="6810" max="6810" width="1.42578125" style="2851" customWidth="1"/>
    <col min="6811" max="6811" width="7.7109375" style="2851" customWidth="1"/>
    <col min="6812" max="6812" width="1.42578125" style="2851" customWidth="1"/>
    <col min="6813" max="6813" width="5.7109375" style="2851" customWidth="1"/>
    <col min="6814" max="6814" width="1.42578125" style="2851" customWidth="1"/>
    <col min="6815" max="6815" width="7.7109375" style="2851" customWidth="1"/>
    <col min="6816" max="6816" width="1.42578125" style="2851" customWidth="1"/>
    <col min="6817" max="6817" width="5.7109375" style="2851" customWidth="1"/>
    <col min="6818" max="6818" width="1.42578125" style="2851" customWidth="1"/>
    <col min="6819" max="6819" width="7.7109375" style="2851" customWidth="1"/>
    <col min="6820" max="6820" width="1.42578125" style="2851" customWidth="1"/>
    <col min="6821" max="6821" width="5.7109375" style="2851" customWidth="1"/>
    <col min="6822" max="6822" width="1.42578125" style="2851" customWidth="1"/>
    <col min="6823" max="6823" width="7.7109375" style="2851" customWidth="1"/>
    <col min="6824" max="6824" width="1.42578125" style="2851" customWidth="1"/>
    <col min="6825" max="6825" width="5.7109375" style="2851" customWidth="1"/>
    <col min="6826" max="6826" width="1.42578125" style="2851" customWidth="1"/>
    <col min="6827" max="6827" width="7.7109375" style="2851" customWidth="1"/>
    <col min="6828" max="6828" width="1.42578125" style="2851" customWidth="1"/>
    <col min="6829" max="6829" width="5.7109375" style="2851" customWidth="1"/>
    <col min="6830" max="6830" width="1.42578125" style="2851" customWidth="1"/>
    <col min="6831" max="6831" width="7.7109375" style="2851" customWidth="1"/>
    <col min="6832" max="6832" width="1.42578125" style="2851" customWidth="1"/>
    <col min="6833" max="6833" width="5.7109375" style="2851" customWidth="1"/>
    <col min="6834" max="6834" width="1.42578125" style="2851" customWidth="1"/>
    <col min="6835" max="6835" width="7.7109375" style="2851" customWidth="1"/>
    <col min="6836" max="6836" width="1.42578125" style="2851" customWidth="1"/>
    <col min="6837" max="6837" width="5.7109375" style="2851" customWidth="1"/>
    <col min="6838" max="6838" width="1.42578125" style="2851" customWidth="1"/>
    <col min="6839" max="6839" width="29.7109375" style="2851" customWidth="1"/>
    <col min="6840" max="7061" width="9.140625" style="2851"/>
    <col min="7062" max="7062" width="29.7109375" style="2851" customWidth="1"/>
    <col min="7063" max="7063" width="7.7109375" style="2851" customWidth="1"/>
    <col min="7064" max="7064" width="1.42578125" style="2851" customWidth="1"/>
    <col min="7065" max="7065" width="5.7109375" style="2851" customWidth="1"/>
    <col min="7066" max="7066" width="1.42578125" style="2851" customWidth="1"/>
    <col min="7067" max="7067" width="7.7109375" style="2851" customWidth="1"/>
    <col min="7068" max="7068" width="1.42578125" style="2851" customWidth="1"/>
    <col min="7069" max="7069" width="5.7109375" style="2851" customWidth="1"/>
    <col min="7070" max="7070" width="1.42578125" style="2851" customWidth="1"/>
    <col min="7071" max="7071" width="7.7109375" style="2851" customWidth="1"/>
    <col min="7072" max="7072" width="1.42578125" style="2851" customWidth="1"/>
    <col min="7073" max="7073" width="5.7109375" style="2851" customWidth="1"/>
    <col min="7074" max="7074" width="1.42578125" style="2851" customWidth="1"/>
    <col min="7075" max="7075" width="7.7109375" style="2851" customWidth="1"/>
    <col min="7076" max="7076" width="1.42578125" style="2851" customWidth="1"/>
    <col min="7077" max="7077" width="5.7109375" style="2851" customWidth="1"/>
    <col min="7078" max="7078" width="1.42578125" style="2851" customWidth="1"/>
    <col min="7079" max="7079" width="7.7109375" style="2851" customWidth="1"/>
    <col min="7080" max="7080" width="1.42578125" style="2851" customWidth="1"/>
    <col min="7081" max="7081" width="5.7109375" style="2851" customWidth="1"/>
    <col min="7082" max="7082" width="1.42578125" style="2851" customWidth="1"/>
    <col min="7083" max="7083" width="7.7109375" style="2851" customWidth="1"/>
    <col min="7084" max="7084" width="1.42578125" style="2851" customWidth="1"/>
    <col min="7085" max="7085" width="5.7109375" style="2851" customWidth="1"/>
    <col min="7086" max="7086" width="1.42578125" style="2851" customWidth="1"/>
    <col min="7087" max="7087" width="7.7109375" style="2851" customWidth="1"/>
    <col min="7088" max="7088" width="1.42578125" style="2851" customWidth="1"/>
    <col min="7089" max="7089" width="5.7109375" style="2851" customWidth="1"/>
    <col min="7090" max="7090" width="1.42578125" style="2851" customWidth="1"/>
    <col min="7091" max="7091" width="7.7109375" style="2851" customWidth="1"/>
    <col min="7092" max="7092" width="1.42578125" style="2851" customWidth="1"/>
    <col min="7093" max="7093" width="5.7109375" style="2851" customWidth="1"/>
    <col min="7094" max="7094" width="1.42578125" style="2851" customWidth="1"/>
    <col min="7095" max="7095" width="29.7109375" style="2851" customWidth="1"/>
    <col min="7096" max="7317" width="9.140625" style="2851"/>
    <col min="7318" max="7318" width="29.7109375" style="2851" customWidth="1"/>
    <col min="7319" max="7319" width="7.7109375" style="2851" customWidth="1"/>
    <col min="7320" max="7320" width="1.42578125" style="2851" customWidth="1"/>
    <col min="7321" max="7321" width="5.7109375" style="2851" customWidth="1"/>
    <col min="7322" max="7322" width="1.42578125" style="2851" customWidth="1"/>
    <col min="7323" max="7323" width="7.7109375" style="2851" customWidth="1"/>
    <col min="7324" max="7324" width="1.42578125" style="2851" customWidth="1"/>
    <col min="7325" max="7325" width="5.7109375" style="2851" customWidth="1"/>
    <col min="7326" max="7326" width="1.42578125" style="2851" customWidth="1"/>
    <col min="7327" max="7327" width="7.7109375" style="2851" customWidth="1"/>
    <col min="7328" max="7328" width="1.42578125" style="2851" customWidth="1"/>
    <col min="7329" max="7329" width="5.7109375" style="2851" customWidth="1"/>
    <col min="7330" max="7330" width="1.42578125" style="2851" customWidth="1"/>
    <col min="7331" max="7331" width="7.7109375" style="2851" customWidth="1"/>
    <col min="7332" max="7332" width="1.42578125" style="2851" customWidth="1"/>
    <col min="7333" max="7333" width="5.7109375" style="2851" customWidth="1"/>
    <col min="7334" max="7334" width="1.42578125" style="2851" customWidth="1"/>
    <col min="7335" max="7335" width="7.7109375" style="2851" customWidth="1"/>
    <col min="7336" max="7336" width="1.42578125" style="2851" customWidth="1"/>
    <col min="7337" max="7337" width="5.7109375" style="2851" customWidth="1"/>
    <col min="7338" max="7338" width="1.42578125" style="2851" customWidth="1"/>
    <col min="7339" max="7339" width="7.7109375" style="2851" customWidth="1"/>
    <col min="7340" max="7340" width="1.42578125" style="2851" customWidth="1"/>
    <col min="7341" max="7341" width="5.7109375" style="2851" customWidth="1"/>
    <col min="7342" max="7342" width="1.42578125" style="2851" customWidth="1"/>
    <col min="7343" max="7343" width="7.7109375" style="2851" customWidth="1"/>
    <col min="7344" max="7344" width="1.42578125" style="2851" customWidth="1"/>
    <col min="7345" max="7345" width="5.7109375" style="2851" customWidth="1"/>
    <col min="7346" max="7346" width="1.42578125" style="2851" customWidth="1"/>
    <col min="7347" max="7347" width="7.7109375" style="2851" customWidth="1"/>
    <col min="7348" max="7348" width="1.42578125" style="2851" customWidth="1"/>
    <col min="7349" max="7349" width="5.7109375" style="2851" customWidth="1"/>
    <col min="7350" max="7350" width="1.42578125" style="2851" customWidth="1"/>
    <col min="7351" max="7351" width="29.7109375" style="2851" customWidth="1"/>
    <col min="7352" max="7573" width="9.140625" style="2851"/>
    <col min="7574" max="7574" width="29.7109375" style="2851" customWidth="1"/>
    <col min="7575" max="7575" width="7.7109375" style="2851" customWidth="1"/>
    <col min="7576" max="7576" width="1.42578125" style="2851" customWidth="1"/>
    <col min="7577" max="7577" width="5.7109375" style="2851" customWidth="1"/>
    <col min="7578" max="7578" width="1.42578125" style="2851" customWidth="1"/>
    <col min="7579" max="7579" width="7.7109375" style="2851" customWidth="1"/>
    <col min="7580" max="7580" width="1.42578125" style="2851" customWidth="1"/>
    <col min="7581" max="7581" width="5.7109375" style="2851" customWidth="1"/>
    <col min="7582" max="7582" width="1.42578125" style="2851" customWidth="1"/>
    <col min="7583" max="7583" width="7.7109375" style="2851" customWidth="1"/>
    <col min="7584" max="7584" width="1.42578125" style="2851" customWidth="1"/>
    <col min="7585" max="7585" width="5.7109375" style="2851" customWidth="1"/>
    <col min="7586" max="7586" width="1.42578125" style="2851" customWidth="1"/>
    <col min="7587" max="7587" width="7.7109375" style="2851" customWidth="1"/>
    <col min="7588" max="7588" width="1.42578125" style="2851" customWidth="1"/>
    <col min="7589" max="7589" width="5.7109375" style="2851" customWidth="1"/>
    <col min="7590" max="7590" width="1.42578125" style="2851" customWidth="1"/>
    <col min="7591" max="7591" width="7.7109375" style="2851" customWidth="1"/>
    <col min="7592" max="7592" width="1.42578125" style="2851" customWidth="1"/>
    <col min="7593" max="7593" width="5.7109375" style="2851" customWidth="1"/>
    <col min="7594" max="7594" width="1.42578125" style="2851" customWidth="1"/>
    <col min="7595" max="7595" width="7.7109375" style="2851" customWidth="1"/>
    <col min="7596" max="7596" width="1.42578125" style="2851" customWidth="1"/>
    <col min="7597" max="7597" width="5.7109375" style="2851" customWidth="1"/>
    <col min="7598" max="7598" width="1.42578125" style="2851" customWidth="1"/>
    <col min="7599" max="7599" width="7.7109375" style="2851" customWidth="1"/>
    <col min="7600" max="7600" width="1.42578125" style="2851" customWidth="1"/>
    <col min="7601" max="7601" width="5.7109375" style="2851" customWidth="1"/>
    <col min="7602" max="7602" width="1.42578125" style="2851" customWidth="1"/>
    <col min="7603" max="7603" width="7.7109375" style="2851" customWidth="1"/>
    <col min="7604" max="7604" width="1.42578125" style="2851" customWidth="1"/>
    <col min="7605" max="7605" width="5.7109375" style="2851" customWidth="1"/>
    <col min="7606" max="7606" width="1.42578125" style="2851" customWidth="1"/>
    <col min="7607" max="7607" width="29.7109375" style="2851" customWidth="1"/>
    <col min="7608" max="7829" width="9.140625" style="2851"/>
    <col min="7830" max="7830" width="29.7109375" style="2851" customWidth="1"/>
    <col min="7831" max="7831" width="7.7109375" style="2851" customWidth="1"/>
    <col min="7832" max="7832" width="1.42578125" style="2851" customWidth="1"/>
    <col min="7833" max="7833" width="5.7109375" style="2851" customWidth="1"/>
    <col min="7834" max="7834" width="1.42578125" style="2851" customWidth="1"/>
    <col min="7835" max="7835" width="7.7109375" style="2851" customWidth="1"/>
    <col min="7836" max="7836" width="1.42578125" style="2851" customWidth="1"/>
    <col min="7837" max="7837" width="5.7109375" style="2851" customWidth="1"/>
    <col min="7838" max="7838" width="1.42578125" style="2851" customWidth="1"/>
    <col min="7839" max="7839" width="7.7109375" style="2851" customWidth="1"/>
    <col min="7840" max="7840" width="1.42578125" style="2851" customWidth="1"/>
    <col min="7841" max="7841" width="5.7109375" style="2851" customWidth="1"/>
    <col min="7842" max="7842" width="1.42578125" style="2851" customWidth="1"/>
    <col min="7843" max="7843" width="7.7109375" style="2851" customWidth="1"/>
    <col min="7844" max="7844" width="1.42578125" style="2851" customWidth="1"/>
    <col min="7845" max="7845" width="5.7109375" style="2851" customWidth="1"/>
    <col min="7846" max="7846" width="1.42578125" style="2851" customWidth="1"/>
    <col min="7847" max="7847" width="7.7109375" style="2851" customWidth="1"/>
    <col min="7848" max="7848" width="1.42578125" style="2851" customWidth="1"/>
    <col min="7849" max="7849" width="5.7109375" style="2851" customWidth="1"/>
    <col min="7850" max="7850" width="1.42578125" style="2851" customWidth="1"/>
    <col min="7851" max="7851" width="7.7109375" style="2851" customWidth="1"/>
    <col min="7852" max="7852" width="1.42578125" style="2851" customWidth="1"/>
    <col min="7853" max="7853" width="5.7109375" style="2851" customWidth="1"/>
    <col min="7854" max="7854" width="1.42578125" style="2851" customWidth="1"/>
    <col min="7855" max="7855" width="7.7109375" style="2851" customWidth="1"/>
    <col min="7856" max="7856" width="1.42578125" style="2851" customWidth="1"/>
    <col min="7857" max="7857" width="5.7109375" style="2851" customWidth="1"/>
    <col min="7858" max="7858" width="1.42578125" style="2851" customWidth="1"/>
    <col min="7859" max="7859" width="7.7109375" style="2851" customWidth="1"/>
    <col min="7860" max="7860" width="1.42578125" style="2851" customWidth="1"/>
    <col min="7861" max="7861" width="5.7109375" style="2851" customWidth="1"/>
    <col min="7862" max="7862" width="1.42578125" style="2851" customWidth="1"/>
    <col min="7863" max="7863" width="29.7109375" style="2851" customWidth="1"/>
    <col min="7864" max="8085" width="9.140625" style="2851"/>
    <col min="8086" max="8086" width="29.7109375" style="2851" customWidth="1"/>
    <col min="8087" max="8087" width="7.7109375" style="2851" customWidth="1"/>
    <col min="8088" max="8088" width="1.42578125" style="2851" customWidth="1"/>
    <col min="8089" max="8089" width="5.7109375" style="2851" customWidth="1"/>
    <col min="8090" max="8090" width="1.42578125" style="2851" customWidth="1"/>
    <col min="8091" max="8091" width="7.7109375" style="2851" customWidth="1"/>
    <col min="8092" max="8092" width="1.42578125" style="2851" customWidth="1"/>
    <col min="8093" max="8093" width="5.7109375" style="2851" customWidth="1"/>
    <col min="8094" max="8094" width="1.42578125" style="2851" customWidth="1"/>
    <col min="8095" max="8095" width="7.7109375" style="2851" customWidth="1"/>
    <col min="8096" max="8096" width="1.42578125" style="2851" customWidth="1"/>
    <col min="8097" max="8097" width="5.7109375" style="2851" customWidth="1"/>
    <col min="8098" max="8098" width="1.42578125" style="2851" customWidth="1"/>
    <col min="8099" max="8099" width="7.7109375" style="2851" customWidth="1"/>
    <col min="8100" max="8100" width="1.42578125" style="2851" customWidth="1"/>
    <col min="8101" max="8101" width="5.7109375" style="2851" customWidth="1"/>
    <col min="8102" max="8102" width="1.42578125" style="2851" customWidth="1"/>
    <col min="8103" max="8103" width="7.7109375" style="2851" customWidth="1"/>
    <col min="8104" max="8104" width="1.42578125" style="2851" customWidth="1"/>
    <col min="8105" max="8105" width="5.7109375" style="2851" customWidth="1"/>
    <col min="8106" max="8106" width="1.42578125" style="2851" customWidth="1"/>
    <col min="8107" max="8107" width="7.7109375" style="2851" customWidth="1"/>
    <col min="8108" max="8108" width="1.42578125" style="2851" customWidth="1"/>
    <col min="8109" max="8109" width="5.7109375" style="2851" customWidth="1"/>
    <col min="8110" max="8110" width="1.42578125" style="2851" customWidth="1"/>
    <col min="8111" max="8111" width="7.7109375" style="2851" customWidth="1"/>
    <col min="8112" max="8112" width="1.42578125" style="2851" customWidth="1"/>
    <col min="8113" max="8113" width="5.7109375" style="2851" customWidth="1"/>
    <col min="8114" max="8114" width="1.42578125" style="2851" customWidth="1"/>
    <col min="8115" max="8115" width="7.7109375" style="2851" customWidth="1"/>
    <col min="8116" max="8116" width="1.42578125" style="2851" customWidth="1"/>
    <col min="8117" max="8117" width="5.7109375" style="2851" customWidth="1"/>
    <col min="8118" max="8118" width="1.42578125" style="2851" customWidth="1"/>
    <col min="8119" max="8119" width="29.7109375" style="2851" customWidth="1"/>
    <col min="8120" max="8341" width="9.140625" style="2851"/>
    <col min="8342" max="8342" width="29.7109375" style="2851" customWidth="1"/>
    <col min="8343" max="8343" width="7.7109375" style="2851" customWidth="1"/>
    <col min="8344" max="8344" width="1.42578125" style="2851" customWidth="1"/>
    <col min="8345" max="8345" width="5.7109375" style="2851" customWidth="1"/>
    <col min="8346" max="8346" width="1.42578125" style="2851" customWidth="1"/>
    <col min="8347" max="8347" width="7.7109375" style="2851" customWidth="1"/>
    <col min="8348" max="8348" width="1.42578125" style="2851" customWidth="1"/>
    <col min="8349" max="8349" width="5.7109375" style="2851" customWidth="1"/>
    <col min="8350" max="8350" width="1.42578125" style="2851" customWidth="1"/>
    <col min="8351" max="8351" width="7.7109375" style="2851" customWidth="1"/>
    <col min="8352" max="8352" width="1.42578125" style="2851" customWidth="1"/>
    <col min="8353" max="8353" width="5.7109375" style="2851" customWidth="1"/>
    <col min="8354" max="8354" width="1.42578125" style="2851" customWidth="1"/>
    <col min="8355" max="8355" width="7.7109375" style="2851" customWidth="1"/>
    <col min="8356" max="8356" width="1.42578125" style="2851" customWidth="1"/>
    <col min="8357" max="8357" width="5.7109375" style="2851" customWidth="1"/>
    <col min="8358" max="8358" width="1.42578125" style="2851" customWidth="1"/>
    <col min="8359" max="8359" width="7.7109375" style="2851" customWidth="1"/>
    <col min="8360" max="8360" width="1.42578125" style="2851" customWidth="1"/>
    <col min="8361" max="8361" width="5.7109375" style="2851" customWidth="1"/>
    <col min="8362" max="8362" width="1.42578125" style="2851" customWidth="1"/>
    <col min="8363" max="8363" width="7.7109375" style="2851" customWidth="1"/>
    <col min="8364" max="8364" width="1.42578125" style="2851" customWidth="1"/>
    <col min="8365" max="8365" width="5.7109375" style="2851" customWidth="1"/>
    <col min="8366" max="8366" width="1.42578125" style="2851" customWidth="1"/>
    <col min="8367" max="8367" width="7.7109375" style="2851" customWidth="1"/>
    <col min="8368" max="8368" width="1.42578125" style="2851" customWidth="1"/>
    <col min="8369" max="8369" width="5.7109375" style="2851" customWidth="1"/>
    <col min="8370" max="8370" width="1.42578125" style="2851" customWidth="1"/>
    <col min="8371" max="8371" width="7.7109375" style="2851" customWidth="1"/>
    <col min="8372" max="8372" width="1.42578125" style="2851" customWidth="1"/>
    <col min="8373" max="8373" width="5.7109375" style="2851" customWidth="1"/>
    <col min="8374" max="8374" width="1.42578125" style="2851" customWidth="1"/>
    <col min="8375" max="8375" width="29.7109375" style="2851" customWidth="1"/>
    <col min="8376" max="8597" width="9.140625" style="2851"/>
    <col min="8598" max="8598" width="29.7109375" style="2851" customWidth="1"/>
    <col min="8599" max="8599" width="7.7109375" style="2851" customWidth="1"/>
    <col min="8600" max="8600" width="1.42578125" style="2851" customWidth="1"/>
    <col min="8601" max="8601" width="5.7109375" style="2851" customWidth="1"/>
    <col min="8602" max="8602" width="1.42578125" style="2851" customWidth="1"/>
    <col min="8603" max="8603" width="7.7109375" style="2851" customWidth="1"/>
    <col min="8604" max="8604" width="1.42578125" style="2851" customWidth="1"/>
    <col min="8605" max="8605" width="5.7109375" style="2851" customWidth="1"/>
    <col min="8606" max="8606" width="1.42578125" style="2851" customWidth="1"/>
    <col min="8607" max="8607" width="7.7109375" style="2851" customWidth="1"/>
    <col min="8608" max="8608" width="1.42578125" style="2851" customWidth="1"/>
    <col min="8609" max="8609" width="5.7109375" style="2851" customWidth="1"/>
    <col min="8610" max="8610" width="1.42578125" style="2851" customWidth="1"/>
    <col min="8611" max="8611" width="7.7109375" style="2851" customWidth="1"/>
    <col min="8612" max="8612" width="1.42578125" style="2851" customWidth="1"/>
    <col min="8613" max="8613" width="5.7109375" style="2851" customWidth="1"/>
    <col min="8614" max="8614" width="1.42578125" style="2851" customWidth="1"/>
    <col min="8615" max="8615" width="7.7109375" style="2851" customWidth="1"/>
    <col min="8616" max="8616" width="1.42578125" style="2851" customWidth="1"/>
    <col min="8617" max="8617" width="5.7109375" style="2851" customWidth="1"/>
    <col min="8618" max="8618" width="1.42578125" style="2851" customWidth="1"/>
    <col min="8619" max="8619" width="7.7109375" style="2851" customWidth="1"/>
    <col min="8620" max="8620" width="1.42578125" style="2851" customWidth="1"/>
    <col min="8621" max="8621" width="5.7109375" style="2851" customWidth="1"/>
    <col min="8622" max="8622" width="1.42578125" style="2851" customWidth="1"/>
    <col min="8623" max="8623" width="7.7109375" style="2851" customWidth="1"/>
    <col min="8624" max="8624" width="1.42578125" style="2851" customWidth="1"/>
    <col min="8625" max="8625" width="5.7109375" style="2851" customWidth="1"/>
    <col min="8626" max="8626" width="1.42578125" style="2851" customWidth="1"/>
    <col min="8627" max="8627" width="7.7109375" style="2851" customWidth="1"/>
    <col min="8628" max="8628" width="1.42578125" style="2851" customWidth="1"/>
    <col min="8629" max="8629" width="5.7109375" style="2851" customWidth="1"/>
    <col min="8630" max="8630" width="1.42578125" style="2851" customWidth="1"/>
    <col min="8631" max="8631" width="29.7109375" style="2851" customWidth="1"/>
    <col min="8632" max="8853" width="9.140625" style="2851"/>
    <col min="8854" max="8854" width="29.7109375" style="2851" customWidth="1"/>
    <col min="8855" max="8855" width="7.7109375" style="2851" customWidth="1"/>
    <col min="8856" max="8856" width="1.42578125" style="2851" customWidth="1"/>
    <col min="8857" max="8857" width="5.7109375" style="2851" customWidth="1"/>
    <col min="8858" max="8858" width="1.42578125" style="2851" customWidth="1"/>
    <col min="8859" max="8859" width="7.7109375" style="2851" customWidth="1"/>
    <col min="8860" max="8860" width="1.42578125" style="2851" customWidth="1"/>
    <col min="8861" max="8861" width="5.7109375" style="2851" customWidth="1"/>
    <col min="8862" max="8862" width="1.42578125" style="2851" customWidth="1"/>
    <col min="8863" max="8863" width="7.7109375" style="2851" customWidth="1"/>
    <col min="8864" max="8864" width="1.42578125" style="2851" customWidth="1"/>
    <col min="8865" max="8865" width="5.7109375" style="2851" customWidth="1"/>
    <col min="8866" max="8866" width="1.42578125" style="2851" customWidth="1"/>
    <col min="8867" max="8867" width="7.7109375" style="2851" customWidth="1"/>
    <col min="8868" max="8868" width="1.42578125" style="2851" customWidth="1"/>
    <col min="8869" max="8869" width="5.7109375" style="2851" customWidth="1"/>
    <col min="8870" max="8870" width="1.42578125" style="2851" customWidth="1"/>
    <col min="8871" max="8871" width="7.7109375" style="2851" customWidth="1"/>
    <col min="8872" max="8872" width="1.42578125" style="2851" customWidth="1"/>
    <col min="8873" max="8873" width="5.7109375" style="2851" customWidth="1"/>
    <col min="8874" max="8874" width="1.42578125" style="2851" customWidth="1"/>
    <col min="8875" max="8875" width="7.7109375" style="2851" customWidth="1"/>
    <col min="8876" max="8876" width="1.42578125" style="2851" customWidth="1"/>
    <col min="8877" max="8877" width="5.7109375" style="2851" customWidth="1"/>
    <col min="8878" max="8878" width="1.42578125" style="2851" customWidth="1"/>
    <col min="8879" max="8879" width="7.7109375" style="2851" customWidth="1"/>
    <col min="8880" max="8880" width="1.42578125" style="2851" customWidth="1"/>
    <col min="8881" max="8881" width="5.7109375" style="2851" customWidth="1"/>
    <col min="8882" max="8882" width="1.42578125" style="2851" customWidth="1"/>
    <col min="8883" max="8883" width="7.7109375" style="2851" customWidth="1"/>
    <col min="8884" max="8884" width="1.42578125" style="2851" customWidth="1"/>
    <col min="8885" max="8885" width="5.7109375" style="2851" customWidth="1"/>
    <col min="8886" max="8886" width="1.42578125" style="2851" customWidth="1"/>
    <col min="8887" max="8887" width="29.7109375" style="2851" customWidth="1"/>
    <col min="8888" max="9109" width="9.140625" style="2851"/>
    <col min="9110" max="9110" width="29.7109375" style="2851" customWidth="1"/>
    <col min="9111" max="9111" width="7.7109375" style="2851" customWidth="1"/>
    <col min="9112" max="9112" width="1.42578125" style="2851" customWidth="1"/>
    <col min="9113" max="9113" width="5.7109375" style="2851" customWidth="1"/>
    <col min="9114" max="9114" width="1.42578125" style="2851" customWidth="1"/>
    <col min="9115" max="9115" width="7.7109375" style="2851" customWidth="1"/>
    <col min="9116" max="9116" width="1.42578125" style="2851" customWidth="1"/>
    <col min="9117" max="9117" width="5.7109375" style="2851" customWidth="1"/>
    <col min="9118" max="9118" width="1.42578125" style="2851" customWidth="1"/>
    <col min="9119" max="9119" width="7.7109375" style="2851" customWidth="1"/>
    <col min="9120" max="9120" width="1.42578125" style="2851" customWidth="1"/>
    <col min="9121" max="9121" width="5.7109375" style="2851" customWidth="1"/>
    <col min="9122" max="9122" width="1.42578125" style="2851" customWidth="1"/>
    <col min="9123" max="9123" width="7.7109375" style="2851" customWidth="1"/>
    <col min="9124" max="9124" width="1.42578125" style="2851" customWidth="1"/>
    <col min="9125" max="9125" width="5.7109375" style="2851" customWidth="1"/>
    <col min="9126" max="9126" width="1.42578125" style="2851" customWidth="1"/>
    <col min="9127" max="9127" width="7.7109375" style="2851" customWidth="1"/>
    <col min="9128" max="9128" width="1.42578125" style="2851" customWidth="1"/>
    <col min="9129" max="9129" width="5.7109375" style="2851" customWidth="1"/>
    <col min="9130" max="9130" width="1.42578125" style="2851" customWidth="1"/>
    <col min="9131" max="9131" width="7.7109375" style="2851" customWidth="1"/>
    <col min="9132" max="9132" width="1.42578125" style="2851" customWidth="1"/>
    <col min="9133" max="9133" width="5.7109375" style="2851" customWidth="1"/>
    <col min="9134" max="9134" width="1.42578125" style="2851" customWidth="1"/>
    <col min="9135" max="9135" width="7.7109375" style="2851" customWidth="1"/>
    <col min="9136" max="9136" width="1.42578125" style="2851" customWidth="1"/>
    <col min="9137" max="9137" width="5.7109375" style="2851" customWidth="1"/>
    <col min="9138" max="9138" width="1.42578125" style="2851" customWidth="1"/>
    <col min="9139" max="9139" width="7.7109375" style="2851" customWidth="1"/>
    <col min="9140" max="9140" width="1.42578125" style="2851" customWidth="1"/>
    <col min="9141" max="9141" width="5.7109375" style="2851" customWidth="1"/>
    <col min="9142" max="9142" width="1.42578125" style="2851" customWidth="1"/>
    <col min="9143" max="9143" width="29.7109375" style="2851" customWidth="1"/>
    <col min="9144" max="9365" width="9.140625" style="2851"/>
    <col min="9366" max="9366" width="29.7109375" style="2851" customWidth="1"/>
    <col min="9367" max="9367" width="7.7109375" style="2851" customWidth="1"/>
    <col min="9368" max="9368" width="1.42578125" style="2851" customWidth="1"/>
    <col min="9369" max="9369" width="5.7109375" style="2851" customWidth="1"/>
    <col min="9370" max="9370" width="1.42578125" style="2851" customWidth="1"/>
    <col min="9371" max="9371" width="7.7109375" style="2851" customWidth="1"/>
    <col min="9372" max="9372" width="1.42578125" style="2851" customWidth="1"/>
    <col min="9373" max="9373" width="5.7109375" style="2851" customWidth="1"/>
    <col min="9374" max="9374" width="1.42578125" style="2851" customWidth="1"/>
    <col min="9375" max="9375" width="7.7109375" style="2851" customWidth="1"/>
    <col min="9376" max="9376" width="1.42578125" style="2851" customWidth="1"/>
    <col min="9377" max="9377" width="5.7109375" style="2851" customWidth="1"/>
    <col min="9378" max="9378" width="1.42578125" style="2851" customWidth="1"/>
    <col min="9379" max="9379" width="7.7109375" style="2851" customWidth="1"/>
    <col min="9380" max="9380" width="1.42578125" style="2851" customWidth="1"/>
    <col min="9381" max="9381" width="5.7109375" style="2851" customWidth="1"/>
    <col min="9382" max="9382" width="1.42578125" style="2851" customWidth="1"/>
    <col min="9383" max="9383" width="7.7109375" style="2851" customWidth="1"/>
    <col min="9384" max="9384" width="1.42578125" style="2851" customWidth="1"/>
    <col min="9385" max="9385" width="5.7109375" style="2851" customWidth="1"/>
    <col min="9386" max="9386" width="1.42578125" style="2851" customWidth="1"/>
    <col min="9387" max="9387" width="7.7109375" style="2851" customWidth="1"/>
    <col min="9388" max="9388" width="1.42578125" style="2851" customWidth="1"/>
    <col min="9389" max="9389" width="5.7109375" style="2851" customWidth="1"/>
    <col min="9390" max="9390" width="1.42578125" style="2851" customWidth="1"/>
    <col min="9391" max="9391" width="7.7109375" style="2851" customWidth="1"/>
    <col min="9392" max="9392" width="1.42578125" style="2851" customWidth="1"/>
    <col min="9393" max="9393" width="5.7109375" style="2851" customWidth="1"/>
    <col min="9394" max="9394" width="1.42578125" style="2851" customWidth="1"/>
    <col min="9395" max="9395" width="7.7109375" style="2851" customWidth="1"/>
    <col min="9396" max="9396" width="1.42578125" style="2851" customWidth="1"/>
    <col min="9397" max="9397" width="5.7109375" style="2851" customWidth="1"/>
    <col min="9398" max="9398" width="1.42578125" style="2851" customWidth="1"/>
    <col min="9399" max="9399" width="29.7109375" style="2851" customWidth="1"/>
    <col min="9400" max="9621" width="9.140625" style="2851"/>
    <col min="9622" max="9622" width="29.7109375" style="2851" customWidth="1"/>
    <col min="9623" max="9623" width="7.7109375" style="2851" customWidth="1"/>
    <col min="9624" max="9624" width="1.42578125" style="2851" customWidth="1"/>
    <col min="9625" max="9625" width="5.7109375" style="2851" customWidth="1"/>
    <col min="9626" max="9626" width="1.42578125" style="2851" customWidth="1"/>
    <col min="9627" max="9627" width="7.7109375" style="2851" customWidth="1"/>
    <col min="9628" max="9628" width="1.42578125" style="2851" customWidth="1"/>
    <col min="9629" max="9629" width="5.7109375" style="2851" customWidth="1"/>
    <col min="9630" max="9630" width="1.42578125" style="2851" customWidth="1"/>
    <col min="9631" max="9631" width="7.7109375" style="2851" customWidth="1"/>
    <col min="9632" max="9632" width="1.42578125" style="2851" customWidth="1"/>
    <col min="9633" max="9633" width="5.7109375" style="2851" customWidth="1"/>
    <col min="9634" max="9634" width="1.42578125" style="2851" customWidth="1"/>
    <col min="9635" max="9635" width="7.7109375" style="2851" customWidth="1"/>
    <col min="9636" max="9636" width="1.42578125" style="2851" customWidth="1"/>
    <col min="9637" max="9637" width="5.7109375" style="2851" customWidth="1"/>
    <col min="9638" max="9638" width="1.42578125" style="2851" customWidth="1"/>
    <col min="9639" max="9639" width="7.7109375" style="2851" customWidth="1"/>
    <col min="9640" max="9640" width="1.42578125" style="2851" customWidth="1"/>
    <col min="9641" max="9641" width="5.7109375" style="2851" customWidth="1"/>
    <col min="9642" max="9642" width="1.42578125" style="2851" customWidth="1"/>
    <col min="9643" max="9643" width="7.7109375" style="2851" customWidth="1"/>
    <col min="9644" max="9644" width="1.42578125" style="2851" customWidth="1"/>
    <col min="9645" max="9645" width="5.7109375" style="2851" customWidth="1"/>
    <col min="9646" max="9646" width="1.42578125" style="2851" customWidth="1"/>
    <col min="9647" max="9647" width="7.7109375" style="2851" customWidth="1"/>
    <col min="9648" max="9648" width="1.42578125" style="2851" customWidth="1"/>
    <col min="9649" max="9649" width="5.7109375" style="2851" customWidth="1"/>
    <col min="9650" max="9650" width="1.42578125" style="2851" customWidth="1"/>
    <col min="9651" max="9651" width="7.7109375" style="2851" customWidth="1"/>
    <col min="9652" max="9652" width="1.42578125" style="2851" customWidth="1"/>
    <col min="9653" max="9653" width="5.7109375" style="2851" customWidth="1"/>
    <col min="9654" max="9654" width="1.42578125" style="2851" customWidth="1"/>
    <col min="9655" max="9655" width="29.7109375" style="2851" customWidth="1"/>
    <col min="9656" max="9877" width="9.140625" style="2851"/>
    <col min="9878" max="9878" width="29.7109375" style="2851" customWidth="1"/>
    <col min="9879" max="9879" width="7.7109375" style="2851" customWidth="1"/>
    <col min="9880" max="9880" width="1.42578125" style="2851" customWidth="1"/>
    <col min="9881" max="9881" width="5.7109375" style="2851" customWidth="1"/>
    <col min="9882" max="9882" width="1.42578125" style="2851" customWidth="1"/>
    <col min="9883" max="9883" width="7.7109375" style="2851" customWidth="1"/>
    <col min="9884" max="9884" width="1.42578125" style="2851" customWidth="1"/>
    <col min="9885" max="9885" width="5.7109375" style="2851" customWidth="1"/>
    <col min="9886" max="9886" width="1.42578125" style="2851" customWidth="1"/>
    <col min="9887" max="9887" width="7.7109375" style="2851" customWidth="1"/>
    <col min="9888" max="9888" width="1.42578125" style="2851" customWidth="1"/>
    <col min="9889" max="9889" width="5.7109375" style="2851" customWidth="1"/>
    <col min="9890" max="9890" width="1.42578125" style="2851" customWidth="1"/>
    <col min="9891" max="9891" width="7.7109375" style="2851" customWidth="1"/>
    <col min="9892" max="9892" width="1.42578125" style="2851" customWidth="1"/>
    <col min="9893" max="9893" width="5.7109375" style="2851" customWidth="1"/>
    <col min="9894" max="9894" width="1.42578125" style="2851" customWidth="1"/>
    <col min="9895" max="9895" width="7.7109375" style="2851" customWidth="1"/>
    <col min="9896" max="9896" width="1.42578125" style="2851" customWidth="1"/>
    <col min="9897" max="9897" width="5.7109375" style="2851" customWidth="1"/>
    <col min="9898" max="9898" width="1.42578125" style="2851" customWidth="1"/>
    <col min="9899" max="9899" width="7.7109375" style="2851" customWidth="1"/>
    <col min="9900" max="9900" width="1.42578125" style="2851" customWidth="1"/>
    <col min="9901" max="9901" width="5.7109375" style="2851" customWidth="1"/>
    <col min="9902" max="9902" width="1.42578125" style="2851" customWidth="1"/>
    <col min="9903" max="9903" width="7.7109375" style="2851" customWidth="1"/>
    <col min="9904" max="9904" width="1.42578125" style="2851" customWidth="1"/>
    <col min="9905" max="9905" width="5.7109375" style="2851" customWidth="1"/>
    <col min="9906" max="9906" width="1.42578125" style="2851" customWidth="1"/>
    <col min="9907" max="9907" width="7.7109375" style="2851" customWidth="1"/>
    <col min="9908" max="9908" width="1.42578125" style="2851" customWidth="1"/>
    <col min="9909" max="9909" width="5.7109375" style="2851" customWidth="1"/>
    <col min="9910" max="9910" width="1.42578125" style="2851" customWidth="1"/>
    <col min="9911" max="9911" width="29.7109375" style="2851" customWidth="1"/>
    <col min="9912" max="10133" width="9.140625" style="2851"/>
    <col min="10134" max="10134" width="29.7109375" style="2851" customWidth="1"/>
    <col min="10135" max="10135" width="7.7109375" style="2851" customWidth="1"/>
    <col min="10136" max="10136" width="1.42578125" style="2851" customWidth="1"/>
    <col min="10137" max="10137" width="5.7109375" style="2851" customWidth="1"/>
    <col min="10138" max="10138" width="1.42578125" style="2851" customWidth="1"/>
    <col min="10139" max="10139" width="7.7109375" style="2851" customWidth="1"/>
    <col min="10140" max="10140" width="1.42578125" style="2851" customWidth="1"/>
    <col min="10141" max="10141" width="5.7109375" style="2851" customWidth="1"/>
    <col min="10142" max="10142" width="1.42578125" style="2851" customWidth="1"/>
    <col min="10143" max="10143" width="7.7109375" style="2851" customWidth="1"/>
    <col min="10144" max="10144" width="1.42578125" style="2851" customWidth="1"/>
    <col min="10145" max="10145" width="5.7109375" style="2851" customWidth="1"/>
    <col min="10146" max="10146" width="1.42578125" style="2851" customWidth="1"/>
    <col min="10147" max="10147" width="7.7109375" style="2851" customWidth="1"/>
    <col min="10148" max="10148" width="1.42578125" style="2851" customWidth="1"/>
    <col min="10149" max="10149" width="5.7109375" style="2851" customWidth="1"/>
    <col min="10150" max="10150" width="1.42578125" style="2851" customWidth="1"/>
    <col min="10151" max="10151" width="7.7109375" style="2851" customWidth="1"/>
    <col min="10152" max="10152" width="1.42578125" style="2851" customWidth="1"/>
    <col min="10153" max="10153" width="5.7109375" style="2851" customWidth="1"/>
    <col min="10154" max="10154" width="1.42578125" style="2851" customWidth="1"/>
    <col min="10155" max="10155" width="7.7109375" style="2851" customWidth="1"/>
    <col min="10156" max="10156" width="1.42578125" style="2851" customWidth="1"/>
    <col min="10157" max="10157" width="5.7109375" style="2851" customWidth="1"/>
    <col min="10158" max="10158" width="1.42578125" style="2851" customWidth="1"/>
    <col min="10159" max="10159" width="7.7109375" style="2851" customWidth="1"/>
    <col min="10160" max="10160" width="1.42578125" style="2851" customWidth="1"/>
    <col min="10161" max="10161" width="5.7109375" style="2851" customWidth="1"/>
    <col min="10162" max="10162" width="1.42578125" style="2851" customWidth="1"/>
    <col min="10163" max="10163" width="7.7109375" style="2851" customWidth="1"/>
    <col min="10164" max="10164" width="1.42578125" style="2851" customWidth="1"/>
    <col min="10165" max="10165" width="5.7109375" style="2851" customWidth="1"/>
    <col min="10166" max="10166" width="1.42578125" style="2851" customWidth="1"/>
    <col min="10167" max="10167" width="29.7109375" style="2851" customWidth="1"/>
    <col min="10168" max="10389" width="9.140625" style="2851"/>
    <col min="10390" max="10390" width="29.7109375" style="2851" customWidth="1"/>
    <col min="10391" max="10391" width="7.7109375" style="2851" customWidth="1"/>
    <col min="10392" max="10392" width="1.42578125" style="2851" customWidth="1"/>
    <col min="10393" max="10393" width="5.7109375" style="2851" customWidth="1"/>
    <col min="10394" max="10394" width="1.42578125" style="2851" customWidth="1"/>
    <col min="10395" max="10395" width="7.7109375" style="2851" customWidth="1"/>
    <col min="10396" max="10396" width="1.42578125" style="2851" customWidth="1"/>
    <col min="10397" max="10397" width="5.7109375" style="2851" customWidth="1"/>
    <col min="10398" max="10398" width="1.42578125" style="2851" customWidth="1"/>
    <col min="10399" max="10399" width="7.7109375" style="2851" customWidth="1"/>
    <col min="10400" max="10400" width="1.42578125" style="2851" customWidth="1"/>
    <col min="10401" max="10401" width="5.7109375" style="2851" customWidth="1"/>
    <col min="10402" max="10402" width="1.42578125" style="2851" customWidth="1"/>
    <col min="10403" max="10403" width="7.7109375" style="2851" customWidth="1"/>
    <col min="10404" max="10404" width="1.42578125" style="2851" customWidth="1"/>
    <col min="10405" max="10405" width="5.7109375" style="2851" customWidth="1"/>
    <col min="10406" max="10406" width="1.42578125" style="2851" customWidth="1"/>
    <col min="10407" max="10407" width="7.7109375" style="2851" customWidth="1"/>
    <col min="10408" max="10408" width="1.42578125" style="2851" customWidth="1"/>
    <col min="10409" max="10409" width="5.7109375" style="2851" customWidth="1"/>
    <col min="10410" max="10410" width="1.42578125" style="2851" customWidth="1"/>
    <col min="10411" max="10411" width="7.7109375" style="2851" customWidth="1"/>
    <col min="10412" max="10412" width="1.42578125" style="2851" customWidth="1"/>
    <col min="10413" max="10413" width="5.7109375" style="2851" customWidth="1"/>
    <col min="10414" max="10414" width="1.42578125" style="2851" customWidth="1"/>
    <col min="10415" max="10415" width="7.7109375" style="2851" customWidth="1"/>
    <col min="10416" max="10416" width="1.42578125" style="2851" customWidth="1"/>
    <col min="10417" max="10417" width="5.7109375" style="2851" customWidth="1"/>
    <col min="10418" max="10418" width="1.42578125" style="2851" customWidth="1"/>
    <col min="10419" max="10419" width="7.7109375" style="2851" customWidth="1"/>
    <col min="10420" max="10420" width="1.42578125" style="2851" customWidth="1"/>
    <col min="10421" max="10421" width="5.7109375" style="2851" customWidth="1"/>
    <col min="10422" max="10422" width="1.42578125" style="2851" customWidth="1"/>
    <col min="10423" max="10423" width="29.7109375" style="2851" customWidth="1"/>
    <col min="10424" max="10645" width="9.140625" style="2851"/>
    <col min="10646" max="10646" width="29.7109375" style="2851" customWidth="1"/>
    <col min="10647" max="10647" width="7.7109375" style="2851" customWidth="1"/>
    <col min="10648" max="10648" width="1.42578125" style="2851" customWidth="1"/>
    <col min="10649" max="10649" width="5.7109375" style="2851" customWidth="1"/>
    <col min="10650" max="10650" width="1.42578125" style="2851" customWidth="1"/>
    <col min="10651" max="10651" width="7.7109375" style="2851" customWidth="1"/>
    <col min="10652" max="10652" width="1.42578125" style="2851" customWidth="1"/>
    <col min="10653" max="10653" width="5.7109375" style="2851" customWidth="1"/>
    <col min="10654" max="10654" width="1.42578125" style="2851" customWidth="1"/>
    <col min="10655" max="10655" width="7.7109375" style="2851" customWidth="1"/>
    <col min="10656" max="10656" width="1.42578125" style="2851" customWidth="1"/>
    <col min="10657" max="10657" width="5.7109375" style="2851" customWidth="1"/>
    <col min="10658" max="10658" width="1.42578125" style="2851" customWidth="1"/>
    <col min="10659" max="10659" width="7.7109375" style="2851" customWidth="1"/>
    <col min="10660" max="10660" width="1.42578125" style="2851" customWidth="1"/>
    <col min="10661" max="10661" width="5.7109375" style="2851" customWidth="1"/>
    <col min="10662" max="10662" width="1.42578125" style="2851" customWidth="1"/>
    <col min="10663" max="10663" width="7.7109375" style="2851" customWidth="1"/>
    <col min="10664" max="10664" width="1.42578125" style="2851" customWidth="1"/>
    <col min="10665" max="10665" width="5.7109375" style="2851" customWidth="1"/>
    <col min="10666" max="10666" width="1.42578125" style="2851" customWidth="1"/>
    <col min="10667" max="10667" width="7.7109375" style="2851" customWidth="1"/>
    <col min="10668" max="10668" width="1.42578125" style="2851" customWidth="1"/>
    <col min="10669" max="10669" width="5.7109375" style="2851" customWidth="1"/>
    <col min="10670" max="10670" width="1.42578125" style="2851" customWidth="1"/>
    <col min="10671" max="10671" width="7.7109375" style="2851" customWidth="1"/>
    <col min="10672" max="10672" width="1.42578125" style="2851" customWidth="1"/>
    <col min="10673" max="10673" width="5.7109375" style="2851" customWidth="1"/>
    <col min="10674" max="10674" width="1.42578125" style="2851" customWidth="1"/>
    <col min="10675" max="10675" width="7.7109375" style="2851" customWidth="1"/>
    <col min="10676" max="10676" width="1.42578125" style="2851" customWidth="1"/>
    <col min="10677" max="10677" width="5.7109375" style="2851" customWidth="1"/>
    <col min="10678" max="10678" width="1.42578125" style="2851" customWidth="1"/>
    <col min="10679" max="10679" width="29.7109375" style="2851" customWidth="1"/>
    <col min="10680" max="10901" width="9.140625" style="2851"/>
    <col min="10902" max="10902" width="29.7109375" style="2851" customWidth="1"/>
    <col min="10903" max="10903" width="7.7109375" style="2851" customWidth="1"/>
    <col min="10904" max="10904" width="1.42578125" style="2851" customWidth="1"/>
    <col min="10905" max="10905" width="5.7109375" style="2851" customWidth="1"/>
    <col min="10906" max="10906" width="1.42578125" style="2851" customWidth="1"/>
    <col min="10907" max="10907" width="7.7109375" style="2851" customWidth="1"/>
    <col min="10908" max="10908" width="1.42578125" style="2851" customWidth="1"/>
    <col min="10909" max="10909" width="5.7109375" style="2851" customWidth="1"/>
    <col min="10910" max="10910" width="1.42578125" style="2851" customWidth="1"/>
    <col min="10911" max="10911" width="7.7109375" style="2851" customWidth="1"/>
    <col min="10912" max="10912" width="1.42578125" style="2851" customWidth="1"/>
    <col min="10913" max="10913" width="5.7109375" style="2851" customWidth="1"/>
    <col min="10914" max="10914" width="1.42578125" style="2851" customWidth="1"/>
    <col min="10915" max="10915" width="7.7109375" style="2851" customWidth="1"/>
    <col min="10916" max="10916" width="1.42578125" style="2851" customWidth="1"/>
    <col min="10917" max="10917" width="5.7109375" style="2851" customWidth="1"/>
    <col min="10918" max="10918" width="1.42578125" style="2851" customWidth="1"/>
    <col min="10919" max="10919" width="7.7109375" style="2851" customWidth="1"/>
    <col min="10920" max="10920" width="1.42578125" style="2851" customWidth="1"/>
    <col min="10921" max="10921" width="5.7109375" style="2851" customWidth="1"/>
    <col min="10922" max="10922" width="1.42578125" style="2851" customWidth="1"/>
    <col min="10923" max="10923" width="7.7109375" style="2851" customWidth="1"/>
    <col min="10924" max="10924" width="1.42578125" style="2851" customWidth="1"/>
    <col min="10925" max="10925" width="5.7109375" style="2851" customWidth="1"/>
    <col min="10926" max="10926" width="1.42578125" style="2851" customWidth="1"/>
    <col min="10927" max="10927" width="7.7109375" style="2851" customWidth="1"/>
    <col min="10928" max="10928" width="1.42578125" style="2851" customWidth="1"/>
    <col min="10929" max="10929" width="5.7109375" style="2851" customWidth="1"/>
    <col min="10930" max="10930" width="1.42578125" style="2851" customWidth="1"/>
    <col min="10931" max="10931" width="7.7109375" style="2851" customWidth="1"/>
    <col min="10932" max="10932" width="1.42578125" style="2851" customWidth="1"/>
    <col min="10933" max="10933" width="5.7109375" style="2851" customWidth="1"/>
    <col min="10934" max="10934" width="1.42578125" style="2851" customWidth="1"/>
    <col min="10935" max="10935" width="29.7109375" style="2851" customWidth="1"/>
    <col min="10936" max="11157" width="9.140625" style="2851"/>
    <col min="11158" max="11158" width="29.7109375" style="2851" customWidth="1"/>
    <col min="11159" max="11159" width="7.7109375" style="2851" customWidth="1"/>
    <col min="11160" max="11160" width="1.42578125" style="2851" customWidth="1"/>
    <col min="11161" max="11161" width="5.7109375" style="2851" customWidth="1"/>
    <col min="11162" max="11162" width="1.42578125" style="2851" customWidth="1"/>
    <col min="11163" max="11163" width="7.7109375" style="2851" customWidth="1"/>
    <col min="11164" max="11164" width="1.42578125" style="2851" customWidth="1"/>
    <col min="11165" max="11165" width="5.7109375" style="2851" customWidth="1"/>
    <col min="11166" max="11166" width="1.42578125" style="2851" customWidth="1"/>
    <col min="11167" max="11167" width="7.7109375" style="2851" customWidth="1"/>
    <col min="11168" max="11168" width="1.42578125" style="2851" customWidth="1"/>
    <col min="11169" max="11169" width="5.7109375" style="2851" customWidth="1"/>
    <col min="11170" max="11170" width="1.42578125" style="2851" customWidth="1"/>
    <col min="11171" max="11171" width="7.7109375" style="2851" customWidth="1"/>
    <col min="11172" max="11172" width="1.42578125" style="2851" customWidth="1"/>
    <col min="11173" max="11173" width="5.7109375" style="2851" customWidth="1"/>
    <col min="11174" max="11174" width="1.42578125" style="2851" customWidth="1"/>
    <col min="11175" max="11175" width="7.7109375" style="2851" customWidth="1"/>
    <col min="11176" max="11176" width="1.42578125" style="2851" customWidth="1"/>
    <col min="11177" max="11177" width="5.7109375" style="2851" customWidth="1"/>
    <col min="11178" max="11178" width="1.42578125" style="2851" customWidth="1"/>
    <col min="11179" max="11179" width="7.7109375" style="2851" customWidth="1"/>
    <col min="11180" max="11180" width="1.42578125" style="2851" customWidth="1"/>
    <col min="11181" max="11181" width="5.7109375" style="2851" customWidth="1"/>
    <col min="11182" max="11182" width="1.42578125" style="2851" customWidth="1"/>
    <col min="11183" max="11183" width="7.7109375" style="2851" customWidth="1"/>
    <col min="11184" max="11184" width="1.42578125" style="2851" customWidth="1"/>
    <col min="11185" max="11185" width="5.7109375" style="2851" customWidth="1"/>
    <col min="11186" max="11186" width="1.42578125" style="2851" customWidth="1"/>
    <col min="11187" max="11187" width="7.7109375" style="2851" customWidth="1"/>
    <col min="11188" max="11188" width="1.42578125" style="2851" customWidth="1"/>
    <col min="11189" max="11189" width="5.7109375" style="2851" customWidth="1"/>
    <col min="11190" max="11190" width="1.42578125" style="2851" customWidth="1"/>
    <col min="11191" max="11191" width="29.7109375" style="2851" customWidth="1"/>
    <col min="11192" max="11413" width="9.140625" style="2851"/>
    <col min="11414" max="11414" width="29.7109375" style="2851" customWidth="1"/>
    <col min="11415" max="11415" width="7.7109375" style="2851" customWidth="1"/>
    <col min="11416" max="11416" width="1.42578125" style="2851" customWidth="1"/>
    <col min="11417" max="11417" width="5.7109375" style="2851" customWidth="1"/>
    <col min="11418" max="11418" width="1.42578125" style="2851" customWidth="1"/>
    <col min="11419" max="11419" width="7.7109375" style="2851" customWidth="1"/>
    <col min="11420" max="11420" width="1.42578125" style="2851" customWidth="1"/>
    <col min="11421" max="11421" width="5.7109375" style="2851" customWidth="1"/>
    <col min="11422" max="11422" width="1.42578125" style="2851" customWidth="1"/>
    <col min="11423" max="11423" width="7.7109375" style="2851" customWidth="1"/>
    <col min="11424" max="11424" width="1.42578125" style="2851" customWidth="1"/>
    <col min="11425" max="11425" width="5.7109375" style="2851" customWidth="1"/>
    <col min="11426" max="11426" width="1.42578125" style="2851" customWidth="1"/>
    <col min="11427" max="11427" width="7.7109375" style="2851" customWidth="1"/>
    <col min="11428" max="11428" width="1.42578125" style="2851" customWidth="1"/>
    <col min="11429" max="11429" width="5.7109375" style="2851" customWidth="1"/>
    <col min="11430" max="11430" width="1.42578125" style="2851" customWidth="1"/>
    <col min="11431" max="11431" width="7.7109375" style="2851" customWidth="1"/>
    <col min="11432" max="11432" width="1.42578125" style="2851" customWidth="1"/>
    <col min="11433" max="11433" width="5.7109375" style="2851" customWidth="1"/>
    <col min="11434" max="11434" width="1.42578125" style="2851" customWidth="1"/>
    <col min="11435" max="11435" width="7.7109375" style="2851" customWidth="1"/>
    <col min="11436" max="11436" width="1.42578125" style="2851" customWidth="1"/>
    <col min="11437" max="11437" width="5.7109375" style="2851" customWidth="1"/>
    <col min="11438" max="11438" width="1.42578125" style="2851" customWidth="1"/>
    <col min="11439" max="11439" width="7.7109375" style="2851" customWidth="1"/>
    <col min="11440" max="11440" width="1.42578125" style="2851" customWidth="1"/>
    <col min="11441" max="11441" width="5.7109375" style="2851" customWidth="1"/>
    <col min="11442" max="11442" width="1.42578125" style="2851" customWidth="1"/>
    <col min="11443" max="11443" width="7.7109375" style="2851" customWidth="1"/>
    <col min="11444" max="11444" width="1.42578125" style="2851" customWidth="1"/>
    <col min="11445" max="11445" width="5.7109375" style="2851" customWidth="1"/>
    <col min="11446" max="11446" width="1.42578125" style="2851" customWidth="1"/>
    <col min="11447" max="11447" width="29.7109375" style="2851" customWidth="1"/>
    <col min="11448" max="11669" width="9.140625" style="2851"/>
    <col min="11670" max="11670" width="29.7109375" style="2851" customWidth="1"/>
    <col min="11671" max="11671" width="7.7109375" style="2851" customWidth="1"/>
    <col min="11672" max="11672" width="1.42578125" style="2851" customWidth="1"/>
    <col min="11673" max="11673" width="5.7109375" style="2851" customWidth="1"/>
    <col min="11674" max="11674" width="1.42578125" style="2851" customWidth="1"/>
    <col min="11675" max="11675" width="7.7109375" style="2851" customWidth="1"/>
    <col min="11676" max="11676" width="1.42578125" style="2851" customWidth="1"/>
    <col min="11677" max="11677" width="5.7109375" style="2851" customWidth="1"/>
    <col min="11678" max="11678" width="1.42578125" style="2851" customWidth="1"/>
    <col min="11679" max="11679" width="7.7109375" style="2851" customWidth="1"/>
    <col min="11680" max="11680" width="1.42578125" style="2851" customWidth="1"/>
    <col min="11681" max="11681" width="5.7109375" style="2851" customWidth="1"/>
    <col min="11682" max="11682" width="1.42578125" style="2851" customWidth="1"/>
    <col min="11683" max="11683" width="7.7109375" style="2851" customWidth="1"/>
    <col min="11684" max="11684" width="1.42578125" style="2851" customWidth="1"/>
    <col min="11685" max="11685" width="5.7109375" style="2851" customWidth="1"/>
    <col min="11686" max="11686" width="1.42578125" style="2851" customWidth="1"/>
    <col min="11687" max="11687" width="7.7109375" style="2851" customWidth="1"/>
    <col min="11688" max="11688" width="1.42578125" style="2851" customWidth="1"/>
    <col min="11689" max="11689" width="5.7109375" style="2851" customWidth="1"/>
    <col min="11690" max="11690" width="1.42578125" style="2851" customWidth="1"/>
    <col min="11691" max="11691" width="7.7109375" style="2851" customWidth="1"/>
    <col min="11692" max="11692" width="1.42578125" style="2851" customWidth="1"/>
    <col min="11693" max="11693" width="5.7109375" style="2851" customWidth="1"/>
    <col min="11694" max="11694" width="1.42578125" style="2851" customWidth="1"/>
    <col min="11695" max="11695" width="7.7109375" style="2851" customWidth="1"/>
    <col min="11696" max="11696" width="1.42578125" style="2851" customWidth="1"/>
    <col min="11697" max="11697" width="5.7109375" style="2851" customWidth="1"/>
    <col min="11698" max="11698" width="1.42578125" style="2851" customWidth="1"/>
    <col min="11699" max="11699" width="7.7109375" style="2851" customWidth="1"/>
    <col min="11700" max="11700" width="1.42578125" style="2851" customWidth="1"/>
    <col min="11701" max="11701" width="5.7109375" style="2851" customWidth="1"/>
    <col min="11702" max="11702" width="1.42578125" style="2851" customWidth="1"/>
    <col min="11703" max="11703" width="29.7109375" style="2851" customWidth="1"/>
    <col min="11704" max="11925" width="9.140625" style="2851"/>
    <col min="11926" max="11926" width="29.7109375" style="2851" customWidth="1"/>
    <col min="11927" max="11927" width="7.7109375" style="2851" customWidth="1"/>
    <col min="11928" max="11928" width="1.42578125" style="2851" customWidth="1"/>
    <col min="11929" max="11929" width="5.7109375" style="2851" customWidth="1"/>
    <col min="11930" max="11930" width="1.42578125" style="2851" customWidth="1"/>
    <col min="11931" max="11931" width="7.7109375" style="2851" customWidth="1"/>
    <col min="11932" max="11932" width="1.42578125" style="2851" customWidth="1"/>
    <col min="11933" max="11933" width="5.7109375" style="2851" customWidth="1"/>
    <col min="11934" max="11934" width="1.42578125" style="2851" customWidth="1"/>
    <col min="11935" max="11935" width="7.7109375" style="2851" customWidth="1"/>
    <col min="11936" max="11936" width="1.42578125" style="2851" customWidth="1"/>
    <col min="11937" max="11937" width="5.7109375" style="2851" customWidth="1"/>
    <col min="11938" max="11938" width="1.42578125" style="2851" customWidth="1"/>
    <col min="11939" max="11939" width="7.7109375" style="2851" customWidth="1"/>
    <col min="11940" max="11940" width="1.42578125" style="2851" customWidth="1"/>
    <col min="11941" max="11941" width="5.7109375" style="2851" customWidth="1"/>
    <col min="11942" max="11942" width="1.42578125" style="2851" customWidth="1"/>
    <col min="11943" max="11943" width="7.7109375" style="2851" customWidth="1"/>
    <col min="11944" max="11944" width="1.42578125" style="2851" customWidth="1"/>
    <col min="11945" max="11945" width="5.7109375" style="2851" customWidth="1"/>
    <col min="11946" max="11946" width="1.42578125" style="2851" customWidth="1"/>
    <col min="11947" max="11947" width="7.7109375" style="2851" customWidth="1"/>
    <col min="11948" max="11948" width="1.42578125" style="2851" customWidth="1"/>
    <col min="11949" max="11949" width="5.7109375" style="2851" customWidth="1"/>
    <col min="11950" max="11950" width="1.42578125" style="2851" customWidth="1"/>
    <col min="11951" max="11951" width="7.7109375" style="2851" customWidth="1"/>
    <col min="11952" max="11952" width="1.42578125" style="2851" customWidth="1"/>
    <col min="11953" max="11953" width="5.7109375" style="2851" customWidth="1"/>
    <col min="11954" max="11954" width="1.42578125" style="2851" customWidth="1"/>
    <col min="11955" max="11955" width="7.7109375" style="2851" customWidth="1"/>
    <col min="11956" max="11956" width="1.42578125" style="2851" customWidth="1"/>
    <col min="11957" max="11957" width="5.7109375" style="2851" customWidth="1"/>
    <col min="11958" max="11958" width="1.42578125" style="2851" customWidth="1"/>
    <col min="11959" max="11959" width="29.7109375" style="2851" customWidth="1"/>
    <col min="11960" max="12181" width="9.140625" style="2851"/>
    <col min="12182" max="12182" width="29.7109375" style="2851" customWidth="1"/>
    <col min="12183" max="12183" width="7.7109375" style="2851" customWidth="1"/>
    <col min="12184" max="12184" width="1.42578125" style="2851" customWidth="1"/>
    <col min="12185" max="12185" width="5.7109375" style="2851" customWidth="1"/>
    <col min="12186" max="12186" width="1.42578125" style="2851" customWidth="1"/>
    <col min="12187" max="12187" width="7.7109375" style="2851" customWidth="1"/>
    <col min="12188" max="12188" width="1.42578125" style="2851" customWidth="1"/>
    <col min="12189" max="12189" width="5.7109375" style="2851" customWidth="1"/>
    <col min="12190" max="12190" width="1.42578125" style="2851" customWidth="1"/>
    <col min="12191" max="12191" width="7.7109375" style="2851" customWidth="1"/>
    <col min="12192" max="12192" width="1.42578125" style="2851" customWidth="1"/>
    <col min="12193" max="12193" width="5.7109375" style="2851" customWidth="1"/>
    <col min="12194" max="12194" width="1.42578125" style="2851" customWidth="1"/>
    <col min="12195" max="12195" width="7.7109375" style="2851" customWidth="1"/>
    <col min="12196" max="12196" width="1.42578125" style="2851" customWidth="1"/>
    <col min="12197" max="12197" width="5.7109375" style="2851" customWidth="1"/>
    <col min="12198" max="12198" width="1.42578125" style="2851" customWidth="1"/>
    <col min="12199" max="12199" width="7.7109375" style="2851" customWidth="1"/>
    <col min="12200" max="12200" width="1.42578125" style="2851" customWidth="1"/>
    <col min="12201" max="12201" width="5.7109375" style="2851" customWidth="1"/>
    <col min="12202" max="12202" width="1.42578125" style="2851" customWidth="1"/>
    <col min="12203" max="12203" width="7.7109375" style="2851" customWidth="1"/>
    <col min="12204" max="12204" width="1.42578125" style="2851" customWidth="1"/>
    <col min="12205" max="12205" width="5.7109375" style="2851" customWidth="1"/>
    <col min="12206" max="12206" width="1.42578125" style="2851" customWidth="1"/>
    <col min="12207" max="12207" width="7.7109375" style="2851" customWidth="1"/>
    <col min="12208" max="12208" width="1.42578125" style="2851" customWidth="1"/>
    <col min="12209" max="12209" width="5.7109375" style="2851" customWidth="1"/>
    <col min="12210" max="12210" width="1.42578125" style="2851" customWidth="1"/>
    <col min="12211" max="12211" width="7.7109375" style="2851" customWidth="1"/>
    <col min="12212" max="12212" width="1.42578125" style="2851" customWidth="1"/>
    <col min="12213" max="12213" width="5.7109375" style="2851" customWidth="1"/>
    <col min="12214" max="12214" width="1.42578125" style="2851" customWidth="1"/>
    <col min="12215" max="12215" width="29.7109375" style="2851" customWidth="1"/>
    <col min="12216" max="12437" width="9.140625" style="2851"/>
    <col min="12438" max="12438" width="29.7109375" style="2851" customWidth="1"/>
    <col min="12439" max="12439" width="7.7109375" style="2851" customWidth="1"/>
    <col min="12440" max="12440" width="1.42578125" style="2851" customWidth="1"/>
    <col min="12441" max="12441" width="5.7109375" style="2851" customWidth="1"/>
    <col min="12442" max="12442" width="1.42578125" style="2851" customWidth="1"/>
    <col min="12443" max="12443" width="7.7109375" style="2851" customWidth="1"/>
    <col min="12444" max="12444" width="1.42578125" style="2851" customWidth="1"/>
    <col min="12445" max="12445" width="5.7109375" style="2851" customWidth="1"/>
    <col min="12446" max="12446" width="1.42578125" style="2851" customWidth="1"/>
    <col min="12447" max="12447" width="7.7109375" style="2851" customWidth="1"/>
    <col min="12448" max="12448" width="1.42578125" style="2851" customWidth="1"/>
    <col min="12449" max="12449" width="5.7109375" style="2851" customWidth="1"/>
    <col min="12450" max="12450" width="1.42578125" style="2851" customWidth="1"/>
    <col min="12451" max="12451" width="7.7109375" style="2851" customWidth="1"/>
    <col min="12452" max="12452" width="1.42578125" style="2851" customWidth="1"/>
    <col min="12453" max="12453" width="5.7109375" style="2851" customWidth="1"/>
    <col min="12454" max="12454" width="1.42578125" style="2851" customWidth="1"/>
    <col min="12455" max="12455" width="7.7109375" style="2851" customWidth="1"/>
    <col min="12456" max="12456" width="1.42578125" style="2851" customWidth="1"/>
    <col min="12457" max="12457" width="5.7109375" style="2851" customWidth="1"/>
    <col min="12458" max="12458" width="1.42578125" style="2851" customWidth="1"/>
    <col min="12459" max="12459" width="7.7109375" style="2851" customWidth="1"/>
    <col min="12460" max="12460" width="1.42578125" style="2851" customWidth="1"/>
    <col min="12461" max="12461" width="5.7109375" style="2851" customWidth="1"/>
    <col min="12462" max="12462" width="1.42578125" style="2851" customWidth="1"/>
    <col min="12463" max="12463" width="7.7109375" style="2851" customWidth="1"/>
    <col min="12464" max="12464" width="1.42578125" style="2851" customWidth="1"/>
    <col min="12465" max="12465" width="5.7109375" style="2851" customWidth="1"/>
    <col min="12466" max="12466" width="1.42578125" style="2851" customWidth="1"/>
    <col min="12467" max="12467" width="7.7109375" style="2851" customWidth="1"/>
    <col min="12468" max="12468" width="1.42578125" style="2851" customWidth="1"/>
    <col min="12469" max="12469" width="5.7109375" style="2851" customWidth="1"/>
    <col min="12470" max="12470" width="1.42578125" style="2851" customWidth="1"/>
    <col min="12471" max="12471" width="29.7109375" style="2851" customWidth="1"/>
    <col min="12472" max="12693" width="9.140625" style="2851"/>
    <col min="12694" max="12694" width="29.7109375" style="2851" customWidth="1"/>
    <col min="12695" max="12695" width="7.7109375" style="2851" customWidth="1"/>
    <col min="12696" max="12696" width="1.42578125" style="2851" customWidth="1"/>
    <col min="12697" max="12697" width="5.7109375" style="2851" customWidth="1"/>
    <col min="12698" max="12698" width="1.42578125" style="2851" customWidth="1"/>
    <col min="12699" max="12699" width="7.7109375" style="2851" customWidth="1"/>
    <col min="12700" max="12700" width="1.42578125" style="2851" customWidth="1"/>
    <col min="12701" max="12701" width="5.7109375" style="2851" customWidth="1"/>
    <col min="12702" max="12702" width="1.42578125" style="2851" customWidth="1"/>
    <col min="12703" max="12703" width="7.7109375" style="2851" customWidth="1"/>
    <col min="12704" max="12704" width="1.42578125" style="2851" customWidth="1"/>
    <col min="12705" max="12705" width="5.7109375" style="2851" customWidth="1"/>
    <col min="12706" max="12706" width="1.42578125" style="2851" customWidth="1"/>
    <col min="12707" max="12707" width="7.7109375" style="2851" customWidth="1"/>
    <col min="12708" max="12708" width="1.42578125" style="2851" customWidth="1"/>
    <col min="12709" max="12709" width="5.7109375" style="2851" customWidth="1"/>
    <col min="12710" max="12710" width="1.42578125" style="2851" customWidth="1"/>
    <col min="12711" max="12711" width="7.7109375" style="2851" customWidth="1"/>
    <col min="12712" max="12712" width="1.42578125" style="2851" customWidth="1"/>
    <col min="12713" max="12713" width="5.7109375" style="2851" customWidth="1"/>
    <col min="12714" max="12714" width="1.42578125" style="2851" customWidth="1"/>
    <col min="12715" max="12715" width="7.7109375" style="2851" customWidth="1"/>
    <col min="12716" max="12716" width="1.42578125" style="2851" customWidth="1"/>
    <col min="12717" max="12717" width="5.7109375" style="2851" customWidth="1"/>
    <col min="12718" max="12718" width="1.42578125" style="2851" customWidth="1"/>
    <col min="12719" max="12719" width="7.7109375" style="2851" customWidth="1"/>
    <col min="12720" max="12720" width="1.42578125" style="2851" customWidth="1"/>
    <col min="12721" max="12721" width="5.7109375" style="2851" customWidth="1"/>
    <col min="12722" max="12722" width="1.42578125" style="2851" customWidth="1"/>
    <col min="12723" max="12723" width="7.7109375" style="2851" customWidth="1"/>
    <col min="12724" max="12724" width="1.42578125" style="2851" customWidth="1"/>
    <col min="12725" max="12725" width="5.7109375" style="2851" customWidth="1"/>
    <col min="12726" max="12726" width="1.42578125" style="2851" customWidth="1"/>
    <col min="12727" max="12727" width="29.7109375" style="2851" customWidth="1"/>
    <col min="12728" max="12949" width="9.140625" style="2851"/>
    <col min="12950" max="12950" width="29.7109375" style="2851" customWidth="1"/>
    <col min="12951" max="12951" width="7.7109375" style="2851" customWidth="1"/>
    <col min="12952" max="12952" width="1.42578125" style="2851" customWidth="1"/>
    <col min="12953" max="12953" width="5.7109375" style="2851" customWidth="1"/>
    <col min="12954" max="12954" width="1.42578125" style="2851" customWidth="1"/>
    <col min="12955" max="12955" width="7.7109375" style="2851" customWidth="1"/>
    <col min="12956" max="12956" width="1.42578125" style="2851" customWidth="1"/>
    <col min="12957" max="12957" width="5.7109375" style="2851" customWidth="1"/>
    <col min="12958" max="12958" width="1.42578125" style="2851" customWidth="1"/>
    <col min="12959" max="12959" width="7.7109375" style="2851" customWidth="1"/>
    <col min="12960" max="12960" width="1.42578125" style="2851" customWidth="1"/>
    <col min="12961" max="12961" width="5.7109375" style="2851" customWidth="1"/>
    <col min="12962" max="12962" width="1.42578125" style="2851" customWidth="1"/>
    <col min="12963" max="12963" width="7.7109375" style="2851" customWidth="1"/>
    <col min="12964" max="12964" width="1.42578125" style="2851" customWidth="1"/>
    <col min="12965" max="12965" width="5.7109375" style="2851" customWidth="1"/>
    <col min="12966" max="12966" width="1.42578125" style="2851" customWidth="1"/>
    <col min="12967" max="12967" width="7.7109375" style="2851" customWidth="1"/>
    <col min="12968" max="12968" width="1.42578125" style="2851" customWidth="1"/>
    <col min="12969" max="12969" width="5.7109375" style="2851" customWidth="1"/>
    <col min="12970" max="12970" width="1.42578125" style="2851" customWidth="1"/>
    <col min="12971" max="12971" width="7.7109375" style="2851" customWidth="1"/>
    <col min="12972" max="12972" width="1.42578125" style="2851" customWidth="1"/>
    <col min="12973" max="12973" width="5.7109375" style="2851" customWidth="1"/>
    <col min="12974" max="12974" width="1.42578125" style="2851" customWidth="1"/>
    <col min="12975" max="12975" width="7.7109375" style="2851" customWidth="1"/>
    <col min="12976" max="12976" width="1.42578125" style="2851" customWidth="1"/>
    <col min="12977" max="12977" width="5.7109375" style="2851" customWidth="1"/>
    <col min="12978" max="12978" width="1.42578125" style="2851" customWidth="1"/>
    <col min="12979" max="12979" width="7.7109375" style="2851" customWidth="1"/>
    <col min="12980" max="12980" width="1.42578125" style="2851" customWidth="1"/>
    <col min="12981" max="12981" width="5.7109375" style="2851" customWidth="1"/>
    <col min="12982" max="12982" width="1.42578125" style="2851" customWidth="1"/>
    <col min="12983" max="12983" width="29.7109375" style="2851" customWidth="1"/>
    <col min="12984" max="13205" width="9.140625" style="2851"/>
    <col min="13206" max="13206" width="29.7109375" style="2851" customWidth="1"/>
    <col min="13207" max="13207" width="7.7109375" style="2851" customWidth="1"/>
    <col min="13208" max="13208" width="1.42578125" style="2851" customWidth="1"/>
    <col min="13209" max="13209" width="5.7109375" style="2851" customWidth="1"/>
    <col min="13210" max="13210" width="1.42578125" style="2851" customWidth="1"/>
    <col min="13211" max="13211" width="7.7109375" style="2851" customWidth="1"/>
    <col min="13212" max="13212" width="1.42578125" style="2851" customWidth="1"/>
    <col min="13213" max="13213" width="5.7109375" style="2851" customWidth="1"/>
    <col min="13214" max="13214" width="1.42578125" style="2851" customWidth="1"/>
    <col min="13215" max="13215" width="7.7109375" style="2851" customWidth="1"/>
    <col min="13216" max="13216" width="1.42578125" style="2851" customWidth="1"/>
    <col min="13217" max="13217" width="5.7109375" style="2851" customWidth="1"/>
    <col min="13218" max="13218" width="1.42578125" style="2851" customWidth="1"/>
    <col min="13219" max="13219" width="7.7109375" style="2851" customWidth="1"/>
    <col min="13220" max="13220" width="1.42578125" style="2851" customWidth="1"/>
    <col min="13221" max="13221" width="5.7109375" style="2851" customWidth="1"/>
    <col min="13222" max="13222" width="1.42578125" style="2851" customWidth="1"/>
    <col min="13223" max="13223" width="7.7109375" style="2851" customWidth="1"/>
    <col min="13224" max="13224" width="1.42578125" style="2851" customWidth="1"/>
    <col min="13225" max="13225" width="5.7109375" style="2851" customWidth="1"/>
    <col min="13226" max="13226" width="1.42578125" style="2851" customWidth="1"/>
    <col min="13227" max="13227" width="7.7109375" style="2851" customWidth="1"/>
    <col min="13228" max="13228" width="1.42578125" style="2851" customWidth="1"/>
    <col min="13229" max="13229" width="5.7109375" style="2851" customWidth="1"/>
    <col min="13230" max="13230" width="1.42578125" style="2851" customWidth="1"/>
    <col min="13231" max="13231" width="7.7109375" style="2851" customWidth="1"/>
    <col min="13232" max="13232" width="1.42578125" style="2851" customWidth="1"/>
    <col min="13233" max="13233" width="5.7109375" style="2851" customWidth="1"/>
    <col min="13234" max="13234" width="1.42578125" style="2851" customWidth="1"/>
    <col min="13235" max="13235" width="7.7109375" style="2851" customWidth="1"/>
    <col min="13236" max="13236" width="1.42578125" style="2851" customWidth="1"/>
    <col min="13237" max="13237" width="5.7109375" style="2851" customWidth="1"/>
    <col min="13238" max="13238" width="1.42578125" style="2851" customWidth="1"/>
    <col min="13239" max="13239" width="29.7109375" style="2851" customWidth="1"/>
    <col min="13240" max="13461" width="9.140625" style="2851"/>
    <col min="13462" max="13462" width="29.7109375" style="2851" customWidth="1"/>
    <col min="13463" max="13463" width="7.7109375" style="2851" customWidth="1"/>
    <col min="13464" max="13464" width="1.42578125" style="2851" customWidth="1"/>
    <col min="13465" max="13465" width="5.7109375" style="2851" customWidth="1"/>
    <col min="13466" max="13466" width="1.42578125" style="2851" customWidth="1"/>
    <col min="13467" max="13467" width="7.7109375" style="2851" customWidth="1"/>
    <col min="13468" max="13468" width="1.42578125" style="2851" customWidth="1"/>
    <col min="13469" max="13469" width="5.7109375" style="2851" customWidth="1"/>
    <col min="13470" max="13470" width="1.42578125" style="2851" customWidth="1"/>
    <col min="13471" max="13471" width="7.7109375" style="2851" customWidth="1"/>
    <col min="13472" max="13472" width="1.42578125" style="2851" customWidth="1"/>
    <col min="13473" max="13473" width="5.7109375" style="2851" customWidth="1"/>
    <col min="13474" max="13474" width="1.42578125" style="2851" customWidth="1"/>
    <col min="13475" max="13475" width="7.7109375" style="2851" customWidth="1"/>
    <col min="13476" max="13476" width="1.42578125" style="2851" customWidth="1"/>
    <col min="13477" max="13477" width="5.7109375" style="2851" customWidth="1"/>
    <col min="13478" max="13478" width="1.42578125" style="2851" customWidth="1"/>
    <col min="13479" max="13479" width="7.7109375" style="2851" customWidth="1"/>
    <col min="13480" max="13480" width="1.42578125" style="2851" customWidth="1"/>
    <col min="13481" max="13481" width="5.7109375" style="2851" customWidth="1"/>
    <col min="13482" max="13482" width="1.42578125" style="2851" customWidth="1"/>
    <col min="13483" max="13483" width="7.7109375" style="2851" customWidth="1"/>
    <col min="13484" max="13484" width="1.42578125" style="2851" customWidth="1"/>
    <col min="13485" max="13485" width="5.7109375" style="2851" customWidth="1"/>
    <col min="13486" max="13486" width="1.42578125" style="2851" customWidth="1"/>
    <col min="13487" max="13487" width="7.7109375" style="2851" customWidth="1"/>
    <col min="13488" max="13488" width="1.42578125" style="2851" customWidth="1"/>
    <col min="13489" max="13489" width="5.7109375" style="2851" customWidth="1"/>
    <col min="13490" max="13490" width="1.42578125" style="2851" customWidth="1"/>
    <col min="13491" max="13491" width="7.7109375" style="2851" customWidth="1"/>
    <col min="13492" max="13492" width="1.42578125" style="2851" customWidth="1"/>
    <col min="13493" max="13493" width="5.7109375" style="2851" customWidth="1"/>
    <col min="13494" max="13494" width="1.42578125" style="2851" customWidth="1"/>
    <col min="13495" max="13495" width="29.7109375" style="2851" customWidth="1"/>
    <col min="13496" max="13717" width="9.140625" style="2851"/>
    <col min="13718" max="13718" width="29.7109375" style="2851" customWidth="1"/>
    <col min="13719" max="13719" width="7.7109375" style="2851" customWidth="1"/>
    <col min="13720" max="13720" width="1.42578125" style="2851" customWidth="1"/>
    <col min="13721" max="13721" width="5.7109375" style="2851" customWidth="1"/>
    <col min="13722" max="13722" width="1.42578125" style="2851" customWidth="1"/>
    <col min="13723" max="13723" width="7.7109375" style="2851" customWidth="1"/>
    <col min="13724" max="13724" width="1.42578125" style="2851" customWidth="1"/>
    <col min="13725" max="13725" width="5.7109375" style="2851" customWidth="1"/>
    <col min="13726" max="13726" width="1.42578125" style="2851" customWidth="1"/>
    <col min="13727" max="13727" width="7.7109375" style="2851" customWidth="1"/>
    <col min="13728" max="13728" width="1.42578125" style="2851" customWidth="1"/>
    <col min="13729" max="13729" width="5.7109375" style="2851" customWidth="1"/>
    <col min="13730" max="13730" width="1.42578125" style="2851" customWidth="1"/>
    <col min="13731" max="13731" width="7.7109375" style="2851" customWidth="1"/>
    <col min="13732" max="13732" width="1.42578125" style="2851" customWidth="1"/>
    <col min="13733" max="13733" width="5.7109375" style="2851" customWidth="1"/>
    <col min="13734" max="13734" width="1.42578125" style="2851" customWidth="1"/>
    <col min="13735" max="13735" width="7.7109375" style="2851" customWidth="1"/>
    <col min="13736" max="13736" width="1.42578125" style="2851" customWidth="1"/>
    <col min="13737" max="13737" width="5.7109375" style="2851" customWidth="1"/>
    <col min="13738" max="13738" width="1.42578125" style="2851" customWidth="1"/>
    <col min="13739" max="13739" width="7.7109375" style="2851" customWidth="1"/>
    <col min="13740" max="13740" width="1.42578125" style="2851" customWidth="1"/>
    <col min="13741" max="13741" width="5.7109375" style="2851" customWidth="1"/>
    <col min="13742" max="13742" width="1.42578125" style="2851" customWidth="1"/>
    <col min="13743" max="13743" width="7.7109375" style="2851" customWidth="1"/>
    <col min="13744" max="13744" width="1.42578125" style="2851" customWidth="1"/>
    <col min="13745" max="13745" width="5.7109375" style="2851" customWidth="1"/>
    <col min="13746" max="13746" width="1.42578125" style="2851" customWidth="1"/>
    <col min="13747" max="13747" width="7.7109375" style="2851" customWidth="1"/>
    <col min="13748" max="13748" width="1.42578125" style="2851" customWidth="1"/>
    <col min="13749" max="13749" width="5.7109375" style="2851" customWidth="1"/>
    <col min="13750" max="13750" width="1.42578125" style="2851" customWidth="1"/>
    <col min="13751" max="13751" width="29.7109375" style="2851" customWidth="1"/>
    <col min="13752" max="13973" width="9.140625" style="2851"/>
    <col min="13974" max="13974" width="29.7109375" style="2851" customWidth="1"/>
    <col min="13975" max="13975" width="7.7109375" style="2851" customWidth="1"/>
    <col min="13976" max="13976" width="1.42578125" style="2851" customWidth="1"/>
    <col min="13977" max="13977" width="5.7109375" style="2851" customWidth="1"/>
    <col min="13978" max="13978" width="1.42578125" style="2851" customWidth="1"/>
    <col min="13979" max="13979" width="7.7109375" style="2851" customWidth="1"/>
    <col min="13980" max="13980" width="1.42578125" style="2851" customWidth="1"/>
    <col min="13981" max="13981" width="5.7109375" style="2851" customWidth="1"/>
    <col min="13982" max="13982" width="1.42578125" style="2851" customWidth="1"/>
    <col min="13983" max="13983" width="7.7109375" style="2851" customWidth="1"/>
    <col min="13984" max="13984" width="1.42578125" style="2851" customWidth="1"/>
    <col min="13985" max="13985" width="5.7109375" style="2851" customWidth="1"/>
    <col min="13986" max="13986" width="1.42578125" style="2851" customWidth="1"/>
    <col min="13987" max="13987" width="7.7109375" style="2851" customWidth="1"/>
    <col min="13988" max="13988" width="1.42578125" style="2851" customWidth="1"/>
    <col min="13989" max="13989" width="5.7109375" style="2851" customWidth="1"/>
    <col min="13990" max="13990" width="1.42578125" style="2851" customWidth="1"/>
    <col min="13991" max="13991" width="7.7109375" style="2851" customWidth="1"/>
    <col min="13992" max="13992" width="1.42578125" style="2851" customWidth="1"/>
    <col min="13993" max="13993" width="5.7109375" style="2851" customWidth="1"/>
    <col min="13994" max="13994" width="1.42578125" style="2851" customWidth="1"/>
    <col min="13995" max="13995" width="7.7109375" style="2851" customWidth="1"/>
    <col min="13996" max="13996" width="1.42578125" style="2851" customWidth="1"/>
    <col min="13997" max="13997" width="5.7109375" style="2851" customWidth="1"/>
    <col min="13998" max="13998" width="1.42578125" style="2851" customWidth="1"/>
    <col min="13999" max="13999" width="7.7109375" style="2851" customWidth="1"/>
    <col min="14000" max="14000" width="1.42578125" style="2851" customWidth="1"/>
    <col min="14001" max="14001" width="5.7109375" style="2851" customWidth="1"/>
    <col min="14002" max="14002" width="1.42578125" style="2851" customWidth="1"/>
    <col min="14003" max="14003" width="7.7109375" style="2851" customWidth="1"/>
    <col min="14004" max="14004" width="1.42578125" style="2851" customWidth="1"/>
    <col min="14005" max="14005" width="5.7109375" style="2851" customWidth="1"/>
    <col min="14006" max="14006" width="1.42578125" style="2851" customWidth="1"/>
    <col min="14007" max="14007" width="29.7109375" style="2851" customWidth="1"/>
    <col min="14008" max="14229" width="9.140625" style="2851"/>
    <col min="14230" max="14230" width="29.7109375" style="2851" customWidth="1"/>
    <col min="14231" max="14231" width="7.7109375" style="2851" customWidth="1"/>
    <col min="14232" max="14232" width="1.42578125" style="2851" customWidth="1"/>
    <col min="14233" max="14233" width="5.7109375" style="2851" customWidth="1"/>
    <col min="14234" max="14234" width="1.42578125" style="2851" customWidth="1"/>
    <col min="14235" max="14235" width="7.7109375" style="2851" customWidth="1"/>
    <col min="14236" max="14236" width="1.42578125" style="2851" customWidth="1"/>
    <col min="14237" max="14237" width="5.7109375" style="2851" customWidth="1"/>
    <col min="14238" max="14238" width="1.42578125" style="2851" customWidth="1"/>
    <col min="14239" max="14239" width="7.7109375" style="2851" customWidth="1"/>
    <col min="14240" max="14240" width="1.42578125" style="2851" customWidth="1"/>
    <col min="14241" max="14241" width="5.7109375" style="2851" customWidth="1"/>
    <col min="14242" max="14242" width="1.42578125" style="2851" customWidth="1"/>
    <col min="14243" max="14243" width="7.7109375" style="2851" customWidth="1"/>
    <col min="14244" max="14244" width="1.42578125" style="2851" customWidth="1"/>
    <col min="14245" max="14245" width="5.7109375" style="2851" customWidth="1"/>
    <col min="14246" max="14246" width="1.42578125" style="2851" customWidth="1"/>
    <col min="14247" max="14247" width="7.7109375" style="2851" customWidth="1"/>
    <col min="14248" max="14248" width="1.42578125" style="2851" customWidth="1"/>
    <col min="14249" max="14249" width="5.7109375" style="2851" customWidth="1"/>
    <col min="14250" max="14250" width="1.42578125" style="2851" customWidth="1"/>
    <col min="14251" max="14251" width="7.7109375" style="2851" customWidth="1"/>
    <col min="14252" max="14252" width="1.42578125" style="2851" customWidth="1"/>
    <col min="14253" max="14253" width="5.7109375" style="2851" customWidth="1"/>
    <col min="14254" max="14254" width="1.42578125" style="2851" customWidth="1"/>
    <col min="14255" max="14255" width="7.7109375" style="2851" customWidth="1"/>
    <col min="14256" max="14256" width="1.42578125" style="2851" customWidth="1"/>
    <col min="14257" max="14257" width="5.7109375" style="2851" customWidth="1"/>
    <col min="14258" max="14258" width="1.42578125" style="2851" customWidth="1"/>
    <col min="14259" max="14259" width="7.7109375" style="2851" customWidth="1"/>
    <col min="14260" max="14260" width="1.42578125" style="2851" customWidth="1"/>
    <col min="14261" max="14261" width="5.7109375" style="2851" customWidth="1"/>
    <col min="14262" max="14262" width="1.42578125" style="2851" customWidth="1"/>
    <col min="14263" max="14263" width="29.7109375" style="2851" customWidth="1"/>
    <col min="14264" max="14485" width="9.140625" style="2851"/>
    <col min="14486" max="14486" width="29.7109375" style="2851" customWidth="1"/>
    <col min="14487" max="14487" width="7.7109375" style="2851" customWidth="1"/>
    <col min="14488" max="14488" width="1.42578125" style="2851" customWidth="1"/>
    <col min="14489" max="14489" width="5.7109375" style="2851" customWidth="1"/>
    <col min="14490" max="14490" width="1.42578125" style="2851" customWidth="1"/>
    <col min="14491" max="14491" width="7.7109375" style="2851" customWidth="1"/>
    <col min="14492" max="14492" width="1.42578125" style="2851" customWidth="1"/>
    <col min="14493" max="14493" width="5.7109375" style="2851" customWidth="1"/>
    <col min="14494" max="14494" width="1.42578125" style="2851" customWidth="1"/>
    <col min="14495" max="14495" width="7.7109375" style="2851" customWidth="1"/>
    <col min="14496" max="14496" width="1.42578125" style="2851" customWidth="1"/>
    <col min="14497" max="14497" width="5.7109375" style="2851" customWidth="1"/>
    <col min="14498" max="14498" width="1.42578125" style="2851" customWidth="1"/>
    <col min="14499" max="14499" width="7.7109375" style="2851" customWidth="1"/>
    <col min="14500" max="14500" width="1.42578125" style="2851" customWidth="1"/>
    <col min="14501" max="14501" width="5.7109375" style="2851" customWidth="1"/>
    <col min="14502" max="14502" width="1.42578125" style="2851" customWidth="1"/>
    <col min="14503" max="14503" width="7.7109375" style="2851" customWidth="1"/>
    <col min="14504" max="14504" width="1.42578125" style="2851" customWidth="1"/>
    <col min="14505" max="14505" width="5.7109375" style="2851" customWidth="1"/>
    <col min="14506" max="14506" width="1.42578125" style="2851" customWidth="1"/>
    <col min="14507" max="14507" width="7.7109375" style="2851" customWidth="1"/>
    <col min="14508" max="14508" width="1.42578125" style="2851" customWidth="1"/>
    <col min="14509" max="14509" width="5.7109375" style="2851" customWidth="1"/>
    <col min="14510" max="14510" width="1.42578125" style="2851" customWidth="1"/>
    <col min="14511" max="14511" width="7.7109375" style="2851" customWidth="1"/>
    <col min="14512" max="14512" width="1.42578125" style="2851" customWidth="1"/>
    <col min="14513" max="14513" width="5.7109375" style="2851" customWidth="1"/>
    <col min="14514" max="14514" width="1.42578125" style="2851" customWidth="1"/>
    <col min="14515" max="14515" width="7.7109375" style="2851" customWidth="1"/>
    <col min="14516" max="14516" width="1.42578125" style="2851" customWidth="1"/>
    <col min="14517" max="14517" width="5.7109375" style="2851" customWidth="1"/>
    <col min="14518" max="14518" width="1.42578125" style="2851" customWidth="1"/>
    <col min="14519" max="14519" width="29.7109375" style="2851" customWidth="1"/>
    <col min="14520" max="14741" width="9.140625" style="2851"/>
    <col min="14742" max="14742" width="29.7109375" style="2851" customWidth="1"/>
    <col min="14743" max="14743" width="7.7109375" style="2851" customWidth="1"/>
    <col min="14744" max="14744" width="1.42578125" style="2851" customWidth="1"/>
    <col min="14745" max="14745" width="5.7109375" style="2851" customWidth="1"/>
    <col min="14746" max="14746" width="1.42578125" style="2851" customWidth="1"/>
    <col min="14747" max="14747" width="7.7109375" style="2851" customWidth="1"/>
    <col min="14748" max="14748" width="1.42578125" style="2851" customWidth="1"/>
    <col min="14749" max="14749" width="5.7109375" style="2851" customWidth="1"/>
    <col min="14750" max="14750" width="1.42578125" style="2851" customWidth="1"/>
    <col min="14751" max="14751" width="7.7109375" style="2851" customWidth="1"/>
    <col min="14752" max="14752" width="1.42578125" style="2851" customWidth="1"/>
    <col min="14753" max="14753" width="5.7109375" style="2851" customWidth="1"/>
    <col min="14754" max="14754" width="1.42578125" style="2851" customWidth="1"/>
    <col min="14755" max="14755" width="7.7109375" style="2851" customWidth="1"/>
    <col min="14756" max="14756" width="1.42578125" style="2851" customWidth="1"/>
    <col min="14757" max="14757" width="5.7109375" style="2851" customWidth="1"/>
    <col min="14758" max="14758" width="1.42578125" style="2851" customWidth="1"/>
    <col min="14759" max="14759" width="7.7109375" style="2851" customWidth="1"/>
    <col min="14760" max="14760" width="1.42578125" style="2851" customWidth="1"/>
    <col min="14761" max="14761" width="5.7109375" style="2851" customWidth="1"/>
    <col min="14762" max="14762" width="1.42578125" style="2851" customWidth="1"/>
    <col min="14763" max="14763" width="7.7109375" style="2851" customWidth="1"/>
    <col min="14764" max="14764" width="1.42578125" style="2851" customWidth="1"/>
    <col min="14765" max="14765" width="5.7109375" style="2851" customWidth="1"/>
    <col min="14766" max="14766" width="1.42578125" style="2851" customWidth="1"/>
    <col min="14767" max="14767" width="7.7109375" style="2851" customWidth="1"/>
    <col min="14768" max="14768" width="1.42578125" style="2851" customWidth="1"/>
    <col min="14769" max="14769" width="5.7109375" style="2851" customWidth="1"/>
    <col min="14770" max="14770" width="1.42578125" style="2851" customWidth="1"/>
    <col min="14771" max="14771" width="7.7109375" style="2851" customWidth="1"/>
    <col min="14772" max="14772" width="1.42578125" style="2851" customWidth="1"/>
    <col min="14773" max="14773" width="5.7109375" style="2851" customWidth="1"/>
    <col min="14774" max="14774" width="1.42578125" style="2851" customWidth="1"/>
    <col min="14775" max="14775" width="29.7109375" style="2851" customWidth="1"/>
    <col min="14776" max="14997" width="9.140625" style="2851"/>
    <col min="14998" max="14998" width="29.7109375" style="2851" customWidth="1"/>
    <col min="14999" max="14999" width="7.7109375" style="2851" customWidth="1"/>
    <col min="15000" max="15000" width="1.42578125" style="2851" customWidth="1"/>
    <col min="15001" max="15001" width="5.7109375" style="2851" customWidth="1"/>
    <col min="15002" max="15002" width="1.42578125" style="2851" customWidth="1"/>
    <col min="15003" max="15003" width="7.7109375" style="2851" customWidth="1"/>
    <col min="15004" max="15004" width="1.42578125" style="2851" customWidth="1"/>
    <col min="15005" max="15005" width="5.7109375" style="2851" customWidth="1"/>
    <col min="15006" max="15006" width="1.42578125" style="2851" customWidth="1"/>
    <col min="15007" max="15007" width="7.7109375" style="2851" customWidth="1"/>
    <col min="15008" max="15008" width="1.42578125" style="2851" customWidth="1"/>
    <col min="15009" max="15009" width="5.7109375" style="2851" customWidth="1"/>
    <col min="15010" max="15010" width="1.42578125" style="2851" customWidth="1"/>
    <col min="15011" max="15011" width="7.7109375" style="2851" customWidth="1"/>
    <col min="15012" max="15012" width="1.42578125" style="2851" customWidth="1"/>
    <col min="15013" max="15013" width="5.7109375" style="2851" customWidth="1"/>
    <col min="15014" max="15014" width="1.42578125" style="2851" customWidth="1"/>
    <col min="15015" max="15015" width="7.7109375" style="2851" customWidth="1"/>
    <col min="15016" max="15016" width="1.42578125" style="2851" customWidth="1"/>
    <col min="15017" max="15017" width="5.7109375" style="2851" customWidth="1"/>
    <col min="15018" max="15018" width="1.42578125" style="2851" customWidth="1"/>
    <col min="15019" max="15019" width="7.7109375" style="2851" customWidth="1"/>
    <col min="15020" max="15020" width="1.42578125" style="2851" customWidth="1"/>
    <col min="15021" max="15021" width="5.7109375" style="2851" customWidth="1"/>
    <col min="15022" max="15022" width="1.42578125" style="2851" customWidth="1"/>
    <col min="15023" max="15023" width="7.7109375" style="2851" customWidth="1"/>
    <col min="15024" max="15024" width="1.42578125" style="2851" customWidth="1"/>
    <col min="15025" max="15025" width="5.7109375" style="2851" customWidth="1"/>
    <col min="15026" max="15026" width="1.42578125" style="2851" customWidth="1"/>
    <col min="15027" max="15027" width="7.7109375" style="2851" customWidth="1"/>
    <col min="15028" max="15028" width="1.42578125" style="2851" customWidth="1"/>
    <col min="15029" max="15029" width="5.7109375" style="2851" customWidth="1"/>
    <col min="15030" max="15030" width="1.42578125" style="2851" customWidth="1"/>
    <col min="15031" max="15031" width="29.7109375" style="2851" customWidth="1"/>
    <col min="15032" max="15253" width="9.140625" style="2851"/>
    <col min="15254" max="15254" width="29.7109375" style="2851" customWidth="1"/>
    <col min="15255" max="15255" width="7.7109375" style="2851" customWidth="1"/>
    <col min="15256" max="15256" width="1.42578125" style="2851" customWidth="1"/>
    <col min="15257" max="15257" width="5.7109375" style="2851" customWidth="1"/>
    <col min="15258" max="15258" width="1.42578125" style="2851" customWidth="1"/>
    <col min="15259" max="15259" width="7.7109375" style="2851" customWidth="1"/>
    <col min="15260" max="15260" width="1.42578125" style="2851" customWidth="1"/>
    <col min="15261" max="15261" width="5.7109375" style="2851" customWidth="1"/>
    <col min="15262" max="15262" width="1.42578125" style="2851" customWidth="1"/>
    <col min="15263" max="15263" width="7.7109375" style="2851" customWidth="1"/>
    <col min="15264" max="15264" width="1.42578125" style="2851" customWidth="1"/>
    <col min="15265" max="15265" width="5.7109375" style="2851" customWidth="1"/>
    <col min="15266" max="15266" width="1.42578125" style="2851" customWidth="1"/>
    <col min="15267" max="15267" width="7.7109375" style="2851" customWidth="1"/>
    <col min="15268" max="15268" width="1.42578125" style="2851" customWidth="1"/>
    <col min="15269" max="15269" width="5.7109375" style="2851" customWidth="1"/>
    <col min="15270" max="15270" width="1.42578125" style="2851" customWidth="1"/>
    <col min="15271" max="15271" width="7.7109375" style="2851" customWidth="1"/>
    <col min="15272" max="15272" width="1.42578125" style="2851" customWidth="1"/>
    <col min="15273" max="15273" width="5.7109375" style="2851" customWidth="1"/>
    <col min="15274" max="15274" width="1.42578125" style="2851" customWidth="1"/>
    <col min="15275" max="15275" width="7.7109375" style="2851" customWidth="1"/>
    <col min="15276" max="15276" width="1.42578125" style="2851" customWidth="1"/>
    <col min="15277" max="15277" width="5.7109375" style="2851" customWidth="1"/>
    <col min="15278" max="15278" width="1.42578125" style="2851" customWidth="1"/>
    <col min="15279" max="15279" width="7.7109375" style="2851" customWidth="1"/>
    <col min="15280" max="15280" width="1.42578125" style="2851" customWidth="1"/>
    <col min="15281" max="15281" width="5.7109375" style="2851" customWidth="1"/>
    <col min="15282" max="15282" width="1.42578125" style="2851" customWidth="1"/>
    <col min="15283" max="15283" width="7.7109375" style="2851" customWidth="1"/>
    <col min="15284" max="15284" width="1.42578125" style="2851" customWidth="1"/>
    <col min="15285" max="15285" width="5.7109375" style="2851" customWidth="1"/>
    <col min="15286" max="15286" width="1.42578125" style="2851" customWidth="1"/>
    <col min="15287" max="15287" width="29.7109375" style="2851" customWidth="1"/>
    <col min="15288" max="15509" width="9.140625" style="2851"/>
    <col min="15510" max="15510" width="29.7109375" style="2851" customWidth="1"/>
    <col min="15511" max="15511" width="7.7109375" style="2851" customWidth="1"/>
    <col min="15512" max="15512" width="1.42578125" style="2851" customWidth="1"/>
    <col min="15513" max="15513" width="5.7109375" style="2851" customWidth="1"/>
    <col min="15514" max="15514" width="1.42578125" style="2851" customWidth="1"/>
    <col min="15515" max="15515" width="7.7109375" style="2851" customWidth="1"/>
    <col min="15516" max="15516" width="1.42578125" style="2851" customWidth="1"/>
    <col min="15517" max="15517" width="5.7109375" style="2851" customWidth="1"/>
    <col min="15518" max="15518" width="1.42578125" style="2851" customWidth="1"/>
    <col min="15519" max="15519" width="7.7109375" style="2851" customWidth="1"/>
    <col min="15520" max="15520" width="1.42578125" style="2851" customWidth="1"/>
    <col min="15521" max="15521" width="5.7109375" style="2851" customWidth="1"/>
    <col min="15522" max="15522" width="1.42578125" style="2851" customWidth="1"/>
    <col min="15523" max="15523" width="7.7109375" style="2851" customWidth="1"/>
    <col min="15524" max="15524" width="1.42578125" style="2851" customWidth="1"/>
    <col min="15525" max="15525" width="5.7109375" style="2851" customWidth="1"/>
    <col min="15526" max="15526" width="1.42578125" style="2851" customWidth="1"/>
    <col min="15527" max="15527" width="7.7109375" style="2851" customWidth="1"/>
    <col min="15528" max="15528" width="1.42578125" style="2851" customWidth="1"/>
    <col min="15529" max="15529" width="5.7109375" style="2851" customWidth="1"/>
    <col min="15530" max="15530" width="1.42578125" style="2851" customWidth="1"/>
    <col min="15531" max="15531" width="7.7109375" style="2851" customWidth="1"/>
    <col min="15532" max="15532" width="1.42578125" style="2851" customWidth="1"/>
    <col min="15533" max="15533" width="5.7109375" style="2851" customWidth="1"/>
    <col min="15534" max="15534" width="1.42578125" style="2851" customWidth="1"/>
    <col min="15535" max="15535" width="7.7109375" style="2851" customWidth="1"/>
    <col min="15536" max="15536" width="1.42578125" style="2851" customWidth="1"/>
    <col min="15537" max="15537" width="5.7109375" style="2851" customWidth="1"/>
    <col min="15538" max="15538" width="1.42578125" style="2851" customWidth="1"/>
    <col min="15539" max="15539" width="7.7109375" style="2851" customWidth="1"/>
    <col min="15540" max="15540" width="1.42578125" style="2851" customWidth="1"/>
    <col min="15541" max="15541" width="5.7109375" style="2851" customWidth="1"/>
    <col min="15542" max="15542" width="1.42578125" style="2851" customWidth="1"/>
    <col min="15543" max="15543" width="29.7109375" style="2851" customWidth="1"/>
    <col min="15544" max="15765" width="9.140625" style="2851"/>
    <col min="15766" max="15766" width="29.7109375" style="2851" customWidth="1"/>
    <col min="15767" max="15767" width="7.7109375" style="2851" customWidth="1"/>
    <col min="15768" max="15768" width="1.42578125" style="2851" customWidth="1"/>
    <col min="15769" max="15769" width="5.7109375" style="2851" customWidth="1"/>
    <col min="15770" max="15770" width="1.42578125" style="2851" customWidth="1"/>
    <col min="15771" max="15771" width="7.7109375" style="2851" customWidth="1"/>
    <col min="15772" max="15772" width="1.42578125" style="2851" customWidth="1"/>
    <col min="15773" max="15773" width="5.7109375" style="2851" customWidth="1"/>
    <col min="15774" max="15774" width="1.42578125" style="2851" customWidth="1"/>
    <col min="15775" max="15775" width="7.7109375" style="2851" customWidth="1"/>
    <col min="15776" max="15776" width="1.42578125" style="2851" customWidth="1"/>
    <col min="15777" max="15777" width="5.7109375" style="2851" customWidth="1"/>
    <col min="15778" max="15778" width="1.42578125" style="2851" customWidth="1"/>
    <col min="15779" max="15779" width="7.7109375" style="2851" customWidth="1"/>
    <col min="15780" max="15780" width="1.42578125" style="2851" customWidth="1"/>
    <col min="15781" max="15781" width="5.7109375" style="2851" customWidth="1"/>
    <col min="15782" max="15782" width="1.42578125" style="2851" customWidth="1"/>
    <col min="15783" max="15783" width="7.7109375" style="2851" customWidth="1"/>
    <col min="15784" max="15784" width="1.42578125" style="2851" customWidth="1"/>
    <col min="15785" max="15785" width="5.7109375" style="2851" customWidth="1"/>
    <col min="15786" max="15786" width="1.42578125" style="2851" customWidth="1"/>
    <col min="15787" max="15787" width="7.7109375" style="2851" customWidth="1"/>
    <col min="15788" max="15788" width="1.42578125" style="2851" customWidth="1"/>
    <col min="15789" max="15789" width="5.7109375" style="2851" customWidth="1"/>
    <col min="15790" max="15790" width="1.42578125" style="2851" customWidth="1"/>
    <col min="15791" max="15791" width="7.7109375" style="2851" customWidth="1"/>
    <col min="15792" max="15792" width="1.42578125" style="2851" customWidth="1"/>
    <col min="15793" max="15793" width="5.7109375" style="2851" customWidth="1"/>
    <col min="15794" max="15794" width="1.42578125" style="2851" customWidth="1"/>
    <col min="15795" max="15795" width="7.7109375" style="2851" customWidth="1"/>
    <col min="15796" max="15796" width="1.42578125" style="2851" customWidth="1"/>
    <col min="15797" max="15797" width="5.7109375" style="2851" customWidth="1"/>
    <col min="15798" max="15798" width="1.42578125" style="2851" customWidth="1"/>
    <col min="15799" max="15799" width="29.7109375" style="2851" customWidth="1"/>
    <col min="15800" max="16021" width="9.140625" style="2851"/>
    <col min="16022" max="16022" width="29.7109375" style="2851" customWidth="1"/>
    <col min="16023" max="16023" width="7.7109375" style="2851" customWidth="1"/>
    <col min="16024" max="16024" width="1.42578125" style="2851" customWidth="1"/>
    <col min="16025" max="16025" width="5.7109375" style="2851" customWidth="1"/>
    <col min="16026" max="16026" width="1.42578125" style="2851" customWidth="1"/>
    <col min="16027" max="16027" width="7.7109375" style="2851" customWidth="1"/>
    <col min="16028" max="16028" width="1.42578125" style="2851" customWidth="1"/>
    <col min="16029" max="16029" width="5.7109375" style="2851" customWidth="1"/>
    <col min="16030" max="16030" width="1.42578125" style="2851" customWidth="1"/>
    <col min="16031" max="16031" width="7.7109375" style="2851" customWidth="1"/>
    <col min="16032" max="16032" width="1.42578125" style="2851" customWidth="1"/>
    <col min="16033" max="16033" width="5.7109375" style="2851" customWidth="1"/>
    <col min="16034" max="16034" width="1.42578125" style="2851" customWidth="1"/>
    <col min="16035" max="16035" width="7.7109375" style="2851" customWidth="1"/>
    <col min="16036" max="16036" width="1.42578125" style="2851" customWidth="1"/>
    <col min="16037" max="16037" width="5.7109375" style="2851" customWidth="1"/>
    <col min="16038" max="16038" width="1.42578125" style="2851" customWidth="1"/>
    <col min="16039" max="16039" width="7.7109375" style="2851" customWidth="1"/>
    <col min="16040" max="16040" width="1.42578125" style="2851" customWidth="1"/>
    <col min="16041" max="16041" width="5.7109375" style="2851" customWidth="1"/>
    <col min="16042" max="16042" width="1.42578125" style="2851" customWidth="1"/>
    <col min="16043" max="16043" width="7.7109375" style="2851" customWidth="1"/>
    <col min="16044" max="16044" width="1.42578125" style="2851" customWidth="1"/>
    <col min="16045" max="16045" width="5.7109375" style="2851" customWidth="1"/>
    <col min="16046" max="16046" width="1.42578125" style="2851" customWidth="1"/>
    <col min="16047" max="16047" width="7.7109375" style="2851" customWidth="1"/>
    <col min="16048" max="16048" width="1.42578125" style="2851" customWidth="1"/>
    <col min="16049" max="16049" width="5.7109375" style="2851" customWidth="1"/>
    <col min="16050" max="16050" width="1.42578125" style="2851" customWidth="1"/>
    <col min="16051" max="16051" width="7.7109375" style="2851" customWidth="1"/>
    <col min="16052" max="16052" width="1.42578125" style="2851" customWidth="1"/>
    <col min="16053" max="16053" width="5.7109375" style="2851" customWidth="1"/>
    <col min="16054" max="16054" width="1.42578125" style="2851" customWidth="1"/>
    <col min="16055" max="16055" width="29.7109375" style="2851" customWidth="1"/>
    <col min="16056" max="16384" width="9.140625" style="2851"/>
  </cols>
  <sheetData>
    <row r="1" spans="1:31" ht="37.5" customHeight="1">
      <c r="A1" s="4342" t="s">
        <v>3305</v>
      </c>
      <c r="B1" s="4342"/>
      <c r="C1" s="4342"/>
      <c r="D1" s="4342"/>
      <c r="E1" s="4342"/>
      <c r="F1" s="4342"/>
      <c r="G1" s="4342"/>
      <c r="H1" s="4342"/>
      <c r="I1" s="4342"/>
      <c r="J1" s="4342"/>
      <c r="K1" s="4342"/>
      <c r="L1" s="4342"/>
      <c r="M1" s="4342"/>
      <c r="N1" s="4342"/>
      <c r="O1" s="4342"/>
      <c r="P1" s="4342"/>
      <c r="Q1" s="4342"/>
      <c r="R1" s="4342"/>
      <c r="S1" s="4342"/>
    </row>
    <row r="2" spans="1:31" ht="43.5" customHeight="1">
      <c r="A2" s="4343" t="s">
        <v>3306</v>
      </c>
      <c r="B2" s="4343"/>
      <c r="C2" s="4343"/>
      <c r="D2" s="4343"/>
      <c r="E2" s="4343"/>
      <c r="F2" s="4343"/>
      <c r="G2" s="4343"/>
      <c r="H2" s="4343"/>
      <c r="I2" s="4343"/>
      <c r="J2" s="4343"/>
      <c r="K2" s="4343"/>
      <c r="L2" s="4343"/>
      <c r="M2" s="4343"/>
      <c r="N2" s="4343"/>
      <c r="O2" s="4343"/>
      <c r="P2" s="4343"/>
      <c r="Q2" s="4343"/>
      <c r="R2" s="4343"/>
      <c r="S2" s="4343"/>
      <c r="V2" s="4342"/>
      <c r="W2" s="4342"/>
      <c r="X2" s="4342"/>
      <c r="Y2" s="4342"/>
      <c r="Z2" s="4342"/>
      <c r="AA2" s="4342"/>
      <c r="AB2" s="4342"/>
      <c r="AC2" s="4342"/>
      <c r="AD2" s="4342"/>
      <c r="AE2" s="4342"/>
    </row>
    <row r="3" spans="1:31" ht="25.5" customHeight="1">
      <c r="A3" s="4344"/>
      <c r="B3" s="4345" t="s">
        <v>14</v>
      </c>
      <c r="C3" s="4345"/>
      <c r="D3" s="4345" t="s">
        <v>3213</v>
      </c>
      <c r="E3" s="4345"/>
      <c r="F3" s="4345"/>
      <c r="G3" s="4345" t="s">
        <v>3214</v>
      </c>
      <c r="H3" s="4345"/>
      <c r="I3" s="4345"/>
      <c r="J3" s="4345" t="s">
        <v>3215</v>
      </c>
      <c r="K3" s="4345"/>
      <c r="L3" s="4345"/>
      <c r="M3" s="4345" t="s">
        <v>3216</v>
      </c>
      <c r="N3" s="4345"/>
      <c r="O3" s="4345"/>
      <c r="P3" s="4345" t="s">
        <v>3217</v>
      </c>
      <c r="Q3" s="4345"/>
      <c r="R3" s="4345"/>
      <c r="S3" s="4344"/>
      <c r="T3" s="2908"/>
    </row>
    <row r="4" spans="1:31" ht="13.5" customHeight="1">
      <c r="A4" s="4344"/>
      <c r="B4" s="2909" t="s">
        <v>2954</v>
      </c>
      <c r="C4" s="2909" t="s">
        <v>51</v>
      </c>
      <c r="D4" s="4345" t="s">
        <v>2954</v>
      </c>
      <c r="E4" s="4345"/>
      <c r="F4" s="2909" t="s">
        <v>51</v>
      </c>
      <c r="G4" s="4345" t="s">
        <v>2954</v>
      </c>
      <c r="H4" s="4345"/>
      <c r="I4" s="2909" t="s">
        <v>51</v>
      </c>
      <c r="J4" s="4345" t="s">
        <v>2954</v>
      </c>
      <c r="K4" s="4345"/>
      <c r="L4" s="2909" t="s">
        <v>51</v>
      </c>
      <c r="M4" s="4345" t="s">
        <v>2954</v>
      </c>
      <c r="N4" s="4345"/>
      <c r="O4" s="2909" t="s">
        <v>51</v>
      </c>
      <c r="P4" s="4345" t="s">
        <v>2954</v>
      </c>
      <c r="Q4" s="4345"/>
      <c r="R4" s="2909" t="s">
        <v>51</v>
      </c>
      <c r="S4" s="4344"/>
    </row>
    <row r="5" spans="1:31" ht="13.5" customHeight="1">
      <c r="A5" s="2858" t="s">
        <v>415</v>
      </c>
      <c r="B5" s="2892"/>
      <c r="C5" s="2892"/>
      <c r="D5" s="2892"/>
      <c r="E5" s="2892"/>
      <c r="F5" s="2892"/>
      <c r="G5" s="2892"/>
      <c r="H5" s="2892"/>
      <c r="I5" s="2892"/>
      <c r="J5" s="2892"/>
      <c r="K5" s="2892"/>
      <c r="L5" s="2892"/>
      <c r="M5" s="2892"/>
      <c r="N5" s="2892"/>
      <c r="O5" s="2892"/>
      <c r="P5" s="2892"/>
      <c r="Q5" s="2892"/>
      <c r="R5" s="2892"/>
      <c r="S5" s="2860" t="s">
        <v>415</v>
      </c>
    </row>
    <row r="6" spans="1:31" ht="13.5" customHeight="1">
      <c r="A6" s="2858" t="s">
        <v>20</v>
      </c>
      <c r="B6" s="2926">
        <v>4104709</v>
      </c>
      <c r="C6" s="2927"/>
      <c r="D6" s="2926">
        <v>836294</v>
      </c>
      <c r="E6" s="2928"/>
      <c r="F6" s="2927"/>
      <c r="G6" s="2926">
        <v>824037</v>
      </c>
      <c r="H6" s="2928"/>
      <c r="I6" s="2927"/>
      <c r="J6" s="2926">
        <v>787828</v>
      </c>
      <c r="K6" s="2928"/>
      <c r="L6" s="2927"/>
      <c r="M6" s="2926">
        <v>793436</v>
      </c>
      <c r="N6" s="2928"/>
      <c r="O6" s="2927"/>
      <c r="P6" s="2926">
        <v>863114</v>
      </c>
      <c r="Q6" s="2928"/>
      <c r="R6" s="2927"/>
      <c r="S6" s="2860" t="s">
        <v>20</v>
      </c>
    </row>
    <row r="7" spans="1:31" ht="25.5">
      <c r="A7" s="2858" t="s">
        <v>3246</v>
      </c>
      <c r="B7" s="2926"/>
      <c r="C7" s="2927"/>
      <c r="D7" s="2926"/>
      <c r="E7" s="2928"/>
      <c r="F7" s="2927"/>
      <c r="G7" s="2926"/>
      <c r="H7" s="2928"/>
      <c r="I7" s="2927"/>
      <c r="J7" s="2926"/>
      <c r="K7" s="2928"/>
      <c r="L7" s="2927"/>
      <c r="M7" s="2926"/>
      <c r="N7" s="2928"/>
      <c r="O7" s="2927"/>
      <c r="P7" s="2926"/>
      <c r="Q7" s="2928"/>
      <c r="R7" s="2927"/>
      <c r="S7" s="2878" t="s">
        <v>3247</v>
      </c>
    </row>
    <row r="8" spans="1:31" ht="27" customHeight="1">
      <c r="A8" s="2912" t="s">
        <v>3248</v>
      </c>
      <c r="B8" s="2929">
        <v>2213410</v>
      </c>
      <c r="C8" s="2927">
        <v>53.9</v>
      </c>
      <c r="D8" s="2930">
        <v>398313</v>
      </c>
      <c r="E8" s="2931"/>
      <c r="F8" s="2927">
        <v>47.6</v>
      </c>
      <c r="G8" s="2929">
        <v>458150</v>
      </c>
      <c r="H8" s="2931" t="s">
        <v>3151</v>
      </c>
      <c r="I8" s="2927">
        <v>55.6</v>
      </c>
      <c r="J8" s="2929">
        <v>470492</v>
      </c>
      <c r="K8" s="2931" t="s">
        <v>3151</v>
      </c>
      <c r="L8" s="2927">
        <v>59.7</v>
      </c>
      <c r="M8" s="2929">
        <v>439216</v>
      </c>
      <c r="N8" s="2931" t="s">
        <v>3151</v>
      </c>
      <c r="O8" s="2927">
        <v>55.4</v>
      </c>
      <c r="P8" s="2929">
        <v>447238</v>
      </c>
      <c r="Q8" s="2931" t="s">
        <v>3151</v>
      </c>
      <c r="R8" s="2927">
        <v>51.8</v>
      </c>
      <c r="S8" s="2915" t="s">
        <v>3249</v>
      </c>
    </row>
    <row r="9" spans="1:31" ht="18.75" customHeight="1">
      <c r="A9" s="2912" t="s">
        <v>3250</v>
      </c>
      <c r="B9" s="2929">
        <v>3436580</v>
      </c>
      <c r="C9" s="2927">
        <v>83.7</v>
      </c>
      <c r="D9" s="2930">
        <v>518788</v>
      </c>
      <c r="E9" s="2931"/>
      <c r="F9" s="2927">
        <v>62</v>
      </c>
      <c r="G9" s="2929">
        <v>657559</v>
      </c>
      <c r="H9" s="2931" t="s">
        <v>3151</v>
      </c>
      <c r="I9" s="2927">
        <v>79.8</v>
      </c>
      <c r="J9" s="2929">
        <v>688154</v>
      </c>
      <c r="K9" s="2931" t="s">
        <v>3151</v>
      </c>
      <c r="L9" s="2927">
        <v>87.3</v>
      </c>
      <c r="M9" s="2929">
        <v>737606</v>
      </c>
      <c r="N9" s="2931" t="s">
        <v>3151</v>
      </c>
      <c r="O9" s="2927">
        <v>93</v>
      </c>
      <c r="P9" s="2929">
        <v>834473</v>
      </c>
      <c r="Q9" s="2931" t="s">
        <v>3151</v>
      </c>
      <c r="R9" s="2927">
        <v>96.7</v>
      </c>
      <c r="S9" s="2915" t="s">
        <v>3251</v>
      </c>
    </row>
    <row r="10" spans="1:31" ht="18.75" customHeight="1">
      <c r="A10" s="2912" t="s">
        <v>3252</v>
      </c>
      <c r="B10" s="2929">
        <v>4092032</v>
      </c>
      <c r="C10" s="2927">
        <v>99.7</v>
      </c>
      <c r="D10" s="2930">
        <v>826806</v>
      </c>
      <c r="E10" s="2931"/>
      <c r="F10" s="2927">
        <v>98.9</v>
      </c>
      <c r="G10" s="2929">
        <v>822321</v>
      </c>
      <c r="H10" s="2931" t="s">
        <v>3151</v>
      </c>
      <c r="I10" s="2927">
        <v>99.8</v>
      </c>
      <c r="J10" s="2929">
        <v>787052</v>
      </c>
      <c r="K10" s="2931" t="s">
        <v>3151</v>
      </c>
      <c r="L10" s="2927">
        <v>99.9</v>
      </c>
      <c r="M10" s="2929">
        <v>792740</v>
      </c>
      <c r="N10" s="2931" t="s">
        <v>3151</v>
      </c>
      <c r="O10" s="2927">
        <v>99.9</v>
      </c>
      <c r="P10" s="2929">
        <v>863114</v>
      </c>
      <c r="Q10" s="2931" t="s">
        <v>3151</v>
      </c>
      <c r="R10" s="2932">
        <v>100</v>
      </c>
      <c r="S10" s="2915" t="s">
        <v>3253</v>
      </c>
    </row>
    <row r="11" spans="1:31" ht="18.75" customHeight="1">
      <c r="A11" s="2912" t="s">
        <v>3254</v>
      </c>
      <c r="B11" s="2933">
        <v>4077479</v>
      </c>
      <c r="C11" s="2934">
        <v>99.3</v>
      </c>
      <c r="D11" s="2935">
        <v>818046</v>
      </c>
      <c r="E11" s="2936"/>
      <c r="F11" s="2934">
        <v>97.8</v>
      </c>
      <c r="G11" s="2933">
        <v>818527</v>
      </c>
      <c r="H11" s="2936" t="s">
        <v>3151</v>
      </c>
      <c r="I11" s="2934">
        <v>99.3</v>
      </c>
      <c r="J11" s="2933">
        <v>786201</v>
      </c>
      <c r="K11" s="2936" t="s">
        <v>3151</v>
      </c>
      <c r="L11" s="2934">
        <v>99.8</v>
      </c>
      <c r="M11" s="2933">
        <v>792071</v>
      </c>
      <c r="N11" s="2936" t="s">
        <v>3151</v>
      </c>
      <c r="O11" s="2934">
        <v>99.8</v>
      </c>
      <c r="P11" s="2933">
        <v>862634</v>
      </c>
      <c r="Q11" s="2936" t="s">
        <v>3151</v>
      </c>
      <c r="R11" s="2934">
        <v>99.9</v>
      </c>
      <c r="S11" s="2915" t="s">
        <v>3255</v>
      </c>
    </row>
    <row r="12" spans="1:31" ht="27" customHeight="1">
      <c r="A12" s="2912" t="s">
        <v>3256</v>
      </c>
      <c r="B12" s="2933">
        <v>118700</v>
      </c>
      <c r="C12" s="2934">
        <v>2.9</v>
      </c>
      <c r="D12" s="2935" t="s">
        <v>65</v>
      </c>
      <c r="E12" s="2936"/>
      <c r="F12" s="2937" t="s">
        <v>65</v>
      </c>
      <c r="G12" s="2933">
        <v>12986</v>
      </c>
      <c r="H12" s="2936" t="s">
        <v>1939</v>
      </c>
      <c r="I12" s="2934">
        <v>1.6</v>
      </c>
      <c r="J12" s="2933">
        <v>13070</v>
      </c>
      <c r="K12" s="2936" t="s">
        <v>1939</v>
      </c>
      <c r="L12" s="2934">
        <v>1.7</v>
      </c>
      <c r="M12" s="2933">
        <v>29304</v>
      </c>
      <c r="N12" s="2936" t="s">
        <v>3151</v>
      </c>
      <c r="O12" s="2934">
        <v>3.7</v>
      </c>
      <c r="P12" s="2933">
        <v>56531</v>
      </c>
      <c r="Q12" s="2936" t="s">
        <v>3151</v>
      </c>
      <c r="R12" s="2937">
        <v>6.5</v>
      </c>
      <c r="S12" s="2915" t="s">
        <v>3257</v>
      </c>
    </row>
    <row r="13" spans="1:31" ht="18.75" customHeight="1">
      <c r="A13" s="2912" t="s">
        <v>3258</v>
      </c>
      <c r="B13" s="2933">
        <v>2126297</v>
      </c>
      <c r="C13" s="2934">
        <v>51.8</v>
      </c>
      <c r="D13" s="2935">
        <v>194581</v>
      </c>
      <c r="E13" s="2936"/>
      <c r="F13" s="2934">
        <v>23.3</v>
      </c>
      <c r="G13" s="2933">
        <v>313161</v>
      </c>
      <c r="H13" s="2936" t="s">
        <v>3151</v>
      </c>
      <c r="I13" s="2934">
        <v>38</v>
      </c>
      <c r="J13" s="2933">
        <v>395403</v>
      </c>
      <c r="K13" s="2936" t="s">
        <v>3151</v>
      </c>
      <c r="L13" s="2934">
        <v>50.2</v>
      </c>
      <c r="M13" s="2933">
        <v>530386</v>
      </c>
      <c r="N13" s="2936" t="s">
        <v>3151</v>
      </c>
      <c r="O13" s="2934">
        <v>66.8</v>
      </c>
      <c r="P13" s="2933">
        <v>692766</v>
      </c>
      <c r="Q13" s="2936" t="s">
        <v>3151</v>
      </c>
      <c r="R13" s="2934">
        <v>80.3</v>
      </c>
      <c r="S13" s="2915" t="s">
        <v>3259</v>
      </c>
    </row>
    <row r="14" spans="1:31" ht="18.75" customHeight="1">
      <c r="A14" s="2912" t="s">
        <v>3260</v>
      </c>
      <c r="B14" s="2933">
        <v>3857161</v>
      </c>
      <c r="C14" s="2934">
        <v>94</v>
      </c>
      <c r="D14" s="2935">
        <v>745188</v>
      </c>
      <c r="E14" s="2936"/>
      <c r="F14" s="2934">
        <v>89.1</v>
      </c>
      <c r="G14" s="2933">
        <v>781521</v>
      </c>
      <c r="H14" s="2936" t="s">
        <v>3151</v>
      </c>
      <c r="I14" s="2934">
        <v>94.8</v>
      </c>
      <c r="J14" s="2933">
        <v>765147</v>
      </c>
      <c r="K14" s="2936" t="s">
        <v>3151</v>
      </c>
      <c r="L14" s="2934">
        <v>97.1</v>
      </c>
      <c r="M14" s="2933">
        <v>757225</v>
      </c>
      <c r="N14" s="2936" t="s">
        <v>3151</v>
      </c>
      <c r="O14" s="2934">
        <v>95.4</v>
      </c>
      <c r="P14" s="2933">
        <v>808080</v>
      </c>
      <c r="Q14" s="2936" t="s">
        <v>3151</v>
      </c>
      <c r="R14" s="2934">
        <v>93.6</v>
      </c>
      <c r="S14" s="2915" t="s">
        <v>3261</v>
      </c>
    </row>
    <row r="15" spans="1:31" ht="18.75" customHeight="1">
      <c r="A15" s="2912" t="s">
        <v>3262</v>
      </c>
      <c r="B15" s="2933">
        <v>1059674</v>
      </c>
      <c r="C15" s="2934">
        <v>25.8</v>
      </c>
      <c r="D15" s="2935">
        <v>132934</v>
      </c>
      <c r="E15" s="2936"/>
      <c r="F15" s="2934">
        <v>15.9</v>
      </c>
      <c r="G15" s="2933">
        <v>185270</v>
      </c>
      <c r="H15" s="2936" t="s">
        <v>3151</v>
      </c>
      <c r="I15" s="2934">
        <v>22.5</v>
      </c>
      <c r="J15" s="2933">
        <v>219180</v>
      </c>
      <c r="K15" s="2936" t="s">
        <v>3151</v>
      </c>
      <c r="L15" s="2934">
        <v>27.8</v>
      </c>
      <c r="M15" s="2933">
        <v>251135</v>
      </c>
      <c r="N15" s="2936" t="s">
        <v>3151</v>
      </c>
      <c r="O15" s="2934">
        <v>31.7</v>
      </c>
      <c r="P15" s="2933">
        <v>271156</v>
      </c>
      <c r="Q15" s="2936" t="s">
        <v>3151</v>
      </c>
      <c r="R15" s="2934">
        <v>31.4</v>
      </c>
      <c r="S15" s="2915" t="s">
        <v>3263</v>
      </c>
    </row>
    <row r="16" spans="1:31" ht="18.75" customHeight="1">
      <c r="A16" s="2912" t="s">
        <v>3264</v>
      </c>
      <c r="B16" s="2933">
        <v>3648804</v>
      </c>
      <c r="C16" s="2934">
        <v>88.9</v>
      </c>
      <c r="D16" s="2935">
        <v>654749</v>
      </c>
      <c r="E16" s="2936"/>
      <c r="F16" s="2934">
        <v>78.3</v>
      </c>
      <c r="G16" s="2933">
        <v>716742</v>
      </c>
      <c r="H16" s="2936" t="s">
        <v>3151</v>
      </c>
      <c r="I16" s="2934">
        <v>87</v>
      </c>
      <c r="J16" s="2933">
        <v>712956</v>
      </c>
      <c r="K16" s="2936" t="s">
        <v>3151</v>
      </c>
      <c r="L16" s="2934">
        <v>90.5</v>
      </c>
      <c r="M16" s="2933">
        <v>745386</v>
      </c>
      <c r="N16" s="2936" t="s">
        <v>3151</v>
      </c>
      <c r="O16" s="2934">
        <v>93.9</v>
      </c>
      <c r="P16" s="2933">
        <v>818970</v>
      </c>
      <c r="Q16" s="2936" t="s">
        <v>3151</v>
      </c>
      <c r="R16" s="2934">
        <v>94.9</v>
      </c>
      <c r="S16" s="2915" t="s">
        <v>3265</v>
      </c>
    </row>
    <row r="17" spans="1:20" ht="25.5" customHeight="1">
      <c r="A17" s="2858" t="s">
        <v>3266</v>
      </c>
      <c r="B17" s="2933"/>
      <c r="C17" s="2934"/>
      <c r="D17" s="2933"/>
      <c r="E17" s="2936"/>
      <c r="F17" s="2934"/>
      <c r="G17" s="2933"/>
      <c r="H17" s="2936"/>
      <c r="I17" s="2934"/>
      <c r="J17" s="2933"/>
      <c r="K17" s="2936"/>
      <c r="L17" s="2934"/>
      <c r="M17" s="2933"/>
      <c r="N17" s="2936"/>
      <c r="O17" s="2934"/>
      <c r="P17" s="2933"/>
      <c r="Q17" s="2936"/>
      <c r="R17" s="2934"/>
      <c r="S17" s="2878" t="s">
        <v>3267</v>
      </c>
    </row>
    <row r="18" spans="1:20" s="2708" customFormat="1" ht="18.75" customHeight="1">
      <c r="A18" s="2916" t="s">
        <v>3268</v>
      </c>
      <c r="B18" s="2933">
        <v>1760101</v>
      </c>
      <c r="C18" s="2934">
        <v>42.9</v>
      </c>
      <c r="D18" s="2933">
        <v>220867</v>
      </c>
      <c r="E18" s="2936"/>
      <c r="F18" s="2934">
        <v>26.4</v>
      </c>
      <c r="G18" s="2933">
        <v>261716</v>
      </c>
      <c r="H18" s="2936"/>
      <c r="I18" s="2934">
        <v>31.8</v>
      </c>
      <c r="J18" s="2933">
        <v>322121</v>
      </c>
      <c r="K18" s="2936"/>
      <c r="L18" s="2934">
        <v>40.9</v>
      </c>
      <c r="M18" s="2933">
        <v>405235</v>
      </c>
      <c r="N18" s="2936"/>
      <c r="O18" s="2934">
        <v>51.1</v>
      </c>
      <c r="P18" s="2933">
        <v>550162</v>
      </c>
      <c r="Q18" s="2936"/>
      <c r="R18" s="2934">
        <v>63.7</v>
      </c>
      <c r="S18" s="2915" t="s">
        <v>3269</v>
      </c>
    </row>
    <row r="19" spans="1:20" ht="18.75" customHeight="1">
      <c r="A19" s="2917" t="s">
        <v>3270</v>
      </c>
      <c r="B19" s="2933">
        <v>4060297</v>
      </c>
      <c r="C19" s="2934">
        <v>98.9</v>
      </c>
      <c r="D19" s="2933">
        <v>811776</v>
      </c>
      <c r="E19" s="2936"/>
      <c r="F19" s="2934">
        <v>97.1</v>
      </c>
      <c r="G19" s="2933">
        <v>815607</v>
      </c>
      <c r="H19" s="2936"/>
      <c r="I19" s="2934">
        <v>99</v>
      </c>
      <c r="J19" s="2933">
        <v>782342</v>
      </c>
      <c r="K19" s="2936"/>
      <c r="L19" s="2934">
        <v>99.3</v>
      </c>
      <c r="M19" s="2933">
        <v>790744</v>
      </c>
      <c r="N19" s="2936"/>
      <c r="O19" s="2934">
        <v>99.7</v>
      </c>
      <c r="P19" s="2933">
        <v>859828</v>
      </c>
      <c r="Q19" s="2936"/>
      <c r="R19" s="2934">
        <v>99.6</v>
      </c>
      <c r="S19" s="2915" t="s">
        <v>3271</v>
      </c>
    </row>
    <row r="20" spans="1:20" ht="18.75" customHeight="1">
      <c r="A20" s="2917" t="s">
        <v>3272</v>
      </c>
      <c r="B20" s="2933">
        <v>670622</v>
      </c>
      <c r="C20" s="2934">
        <v>16.3</v>
      </c>
      <c r="D20" s="2933">
        <v>53571</v>
      </c>
      <c r="E20" s="2936"/>
      <c r="F20" s="2934">
        <v>6.4</v>
      </c>
      <c r="G20" s="2933">
        <v>78360</v>
      </c>
      <c r="H20" s="2936"/>
      <c r="I20" s="2934">
        <v>9.5</v>
      </c>
      <c r="J20" s="2933">
        <v>109318</v>
      </c>
      <c r="K20" s="2936"/>
      <c r="L20" s="2934">
        <v>13.9</v>
      </c>
      <c r="M20" s="2933">
        <v>169574</v>
      </c>
      <c r="N20" s="2936"/>
      <c r="O20" s="2934">
        <v>21.4</v>
      </c>
      <c r="P20" s="2933">
        <v>259798</v>
      </c>
      <c r="Q20" s="2936"/>
      <c r="R20" s="2934">
        <v>30.1</v>
      </c>
      <c r="S20" s="2915" t="s">
        <v>3273</v>
      </c>
    </row>
    <row r="21" spans="1:20" ht="18.75" customHeight="1">
      <c r="A21" s="2917" t="s">
        <v>3274</v>
      </c>
      <c r="B21" s="2929">
        <v>2719607</v>
      </c>
      <c r="C21" s="2927">
        <v>66.3</v>
      </c>
      <c r="D21" s="2929">
        <v>381272</v>
      </c>
      <c r="E21" s="2931"/>
      <c r="F21" s="2927">
        <v>45.6</v>
      </c>
      <c r="G21" s="2929">
        <v>447317</v>
      </c>
      <c r="H21" s="2931"/>
      <c r="I21" s="2927">
        <v>54.3</v>
      </c>
      <c r="J21" s="2929">
        <v>528496</v>
      </c>
      <c r="K21" s="2931"/>
      <c r="L21" s="2927">
        <v>67.099999999999994</v>
      </c>
      <c r="M21" s="2929">
        <v>623517</v>
      </c>
      <c r="N21" s="2931"/>
      <c r="O21" s="2927">
        <v>78.599999999999994</v>
      </c>
      <c r="P21" s="2929">
        <v>739005</v>
      </c>
      <c r="Q21" s="2931"/>
      <c r="R21" s="2927">
        <v>85.6</v>
      </c>
      <c r="S21" s="2915" t="s">
        <v>3275</v>
      </c>
    </row>
    <row r="22" spans="1:20" s="2708" customFormat="1" ht="18.75" customHeight="1">
      <c r="A22" s="2916" t="s">
        <v>3276</v>
      </c>
      <c r="B22" s="2933">
        <v>1151339</v>
      </c>
      <c r="C22" s="2934">
        <v>28</v>
      </c>
      <c r="D22" s="2933">
        <v>144564</v>
      </c>
      <c r="E22" s="2936"/>
      <c r="F22" s="2934">
        <v>17.3</v>
      </c>
      <c r="G22" s="2933">
        <v>185694</v>
      </c>
      <c r="H22" s="2936"/>
      <c r="I22" s="2934">
        <v>22.5</v>
      </c>
      <c r="J22" s="2933">
        <v>247919</v>
      </c>
      <c r="K22" s="2936"/>
      <c r="L22" s="2934">
        <v>31.5</v>
      </c>
      <c r="M22" s="2933">
        <v>287608</v>
      </c>
      <c r="N22" s="2936"/>
      <c r="O22" s="2934">
        <v>36.200000000000003</v>
      </c>
      <c r="P22" s="2933">
        <v>285554</v>
      </c>
      <c r="Q22" s="2936"/>
      <c r="R22" s="2934">
        <v>33.1</v>
      </c>
      <c r="S22" s="2915" t="s">
        <v>3277</v>
      </c>
    </row>
    <row r="23" spans="1:20" ht="18.75" customHeight="1">
      <c r="A23" s="2917" t="s">
        <v>3278</v>
      </c>
      <c r="B23" s="2929">
        <v>1947335</v>
      </c>
      <c r="C23" s="2927">
        <v>47.4</v>
      </c>
      <c r="D23" s="2929">
        <v>197589</v>
      </c>
      <c r="E23" s="2931"/>
      <c r="F23" s="2927">
        <v>23.6</v>
      </c>
      <c r="G23" s="2929">
        <v>293504</v>
      </c>
      <c r="H23" s="2931"/>
      <c r="I23" s="2927">
        <v>35.6</v>
      </c>
      <c r="J23" s="2929">
        <v>382975</v>
      </c>
      <c r="K23" s="2931"/>
      <c r="L23" s="2927">
        <v>48.6</v>
      </c>
      <c r="M23" s="2929">
        <v>454424</v>
      </c>
      <c r="N23" s="2931"/>
      <c r="O23" s="2927">
        <v>57.3</v>
      </c>
      <c r="P23" s="2929">
        <v>618843</v>
      </c>
      <c r="Q23" s="2931"/>
      <c r="R23" s="2927">
        <v>71.7</v>
      </c>
      <c r="S23" s="2915" t="s">
        <v>3279</v>
      </c>
    </row>
    <row r="24" spans="1:20" s="2708" customFormat="1" ht="27" customHeight="1">
      <c r="A24" s="2916" t="s">
        <v>3280</v>
      </c>
      <c r="B24" s="2933">
        <v>1976500</v>
      </c>
      <c r="C24" s="2934">
        <v>48.2</v>
      </c>
      <c r="D24" s="2933">
        <v>247196</v>
      </c>
      <c r="E24" s="2936"/>
      <c r="F24" s="2934">
        <v>29.6</v>
      </c>
      <c r="G24" s="2933">
        <v>287377</v>
      </c>
      <c r="H24" s="2936"/>
      <c r="I24" s="2934">
        <v>34.9</v>
      </c>
      <c r="J24" s="2933">
        <v>370409</v>
      </c>
      <c r="K24" s="2936"/>
      <c r="L24" s="2934">
        <v>47</v>
      </c>
      <c r="M24" s="2933">
        <v>462978</v>
      </c>
      <c r="N24" s="2936"/>
      <c r="O24" s="2934">
        <v>58.4</v>
      </c>
      <c r="P24" s="2933">
        <v>608540</v>
      </c>
      <c r="Q24" s="2936"/>
      <c r="R24" s="2934">
        <v>70.5</v>
      </c>
      <c r="S24" s="2915" t="s">
        <v>3281</v>
      </c>
      <c r="T24" s="2918"/>
    </row>
    <row r="25" spans="1:20" s="2708" customFormat="1" ht="18.75" customHeight="1">
      <c r="A25" s="2916" t="s">
        <v>3282</v>
      </c>
      <c r="B25" s="2933">
        <v>1078468</v>
      </c>
      <c r="C25" s="2934">
        <v>26.3</v>
      </c>
      <c r="D25" s="2933">
        <v>107621</v>
      </c>
      <c r="E25" s="2936"/>
      <c r="F25" s="2934">
        <v>12.9</v>
      </c>
      <c r="G25" s="2933">
        <v>155582</v>
      </c>
      <c r="H25" s="2936"/>
      <c r="I25" s="2934">
        <v>18.899999999999999</v>
      </c>
      <c r="J25" s="2933">
        <v>212652</v>
      </c>
      <c r="K25" s="2936"/>
      <c r="L25" s="2934">
        <v>27</v>
      </c>
      <c r="M25" s="2933">
        <v>261641</v>
      </c>
      <c r="N25" s="2936"/>
      <c r="O25" s="2934">
        <v>33</v>
      </c>
      <c r="P25" s="2933">
        <v>340973</v>
      </c>
      <c r="Q25" s="2936"/>
      <c r="R25" s="2934">
        <v>39.5</v>
      </c>
      <c r="S25" s="2915" t="s">
        <v>3283</v>
      </c>
    </row>
    <row r="26" spans="1:20" s="2708" customFormat="1" ht="18.75" customHeight="1">
      <c r="A26" s="2916" t="s">
        <v>3284</v>
      </c>
      <c r="B26" s="2933">
        <v>2743685</v>
      </c>
      <c r="C26" s="2934">
        <v>66.8</v>
      </c>
      <c r="D26" s="2933">
        <v>387296</v>
      </c>
      <c r="E26" s="2936"/>
      <c r="F26" s="2934">
        <v>46.3</v>
      </c>
      <c r="G26" s="2933">
        <v>447276</v>
      </c>
      <c r="H26" s="2936"/>
      <c r="I26" s="2934">
        <v>54.3</v>
      </c>
      <c r="J26" s="2933">
        <v>523641</v>
      </c>
      <c r="K26" s="2936"/>
      <c r="L26" s="2934">
        <v>66.5</v>
      </c>
      <c r="M26" s="2933">
        <v>640301</v>
      </c>
      <c r="N26" s="2936"/>
      <c r="O26" s="2934">
        <v>80.7</v>
      </c>
      <c r="P26" s="2933">
        <v>745171</v>
      </c>
      <c r="Q26" s="2936"/>
      <c r="R26" s="2934">
        <v>86.3</v>
      </c>
      <c r="S26" s="2915" t="s">
        <v>3285</v>
      </c>
    </row>
    <row r="27" spans="1:20" ht="18.75" customHeight="1">
      <c r="A27" s="2917" t="s">
        <v>3286</v>
      </c>
      <c r="B27" s="2929">
        <v>3168841</v>
      </c>
      <c r="C27" s="2927">
        <v>77.2</v>
      </c>
      <c r="D27" s="2929">
        <v>533513</v>
      </c>
      <c r="E27" s="2931"/>
      <c r="F27" s="2927">
        <v>63.8</v>
      </c>
      <c r="G27" s="2929">
        <v>593747</v>
      </c>
      <c r="H27" s="2931"/>
      <c r="I27" s="2927">
        <v>72.099999999999994</v>
      </c>
      <c r="J27" s="2929">
        <v>598684</v>
      </c>
      <c r="K27" s="2931"/>
      <c r="L27" s="2927">
        <v>76</v>
      </c>
      <c r="M27" s="2929">
        <v>669937</v>
      </c>
      <c r="N27" s="2931"/>
      <c r="O27" s="2927">
        <v>84.4</v>
      </c>
      <c r="P27" s="2929">
        <v>772960</v>
      </c>
      <c r="Q27" s="2931"/>
      <c r="R27" s="2927">
        <v>89.6</v>
      </c>
      <c r="S27" s="2915" t="s">
        <v>3287</v>
      </c>
    </row>
    <row r="28" spans="1:20" ht="18.75" customHeight="1">
      <c r="A28" s="2917" t="s">
        <v>3288</v>
      </c>
      <c r="B28" s="2929">
        <v>3834768</v>
      </c>
      <c r="C28" s="2927">
        <v>93.4</v>
      </c>
      <c r="D28" s="2929">
        <v>707774</v>
      </c>
      <c r="E28" s="2931"/>
      <c r="F28" s="2927">
        <v>84.6</v>
      </c>
      <c r="G28" s="2929">
        <v>749567</v>
      </c>
      <c r="H28" s="2931"/>
      <c r="I28" s="2927">
        <v>91</v>
      </c>
      <c r="J28" s="2929">
        <v>753919</v>
      </c>
      <c r="K28" s="2931"/>
      <c r="L28" s="2927">
        <v>95.7</v>
      </c>
      <c r="M28" s="2929">
        <v>773630</v>
      </c>
      <c r="N28" s="2931"/>
      <c r="O28" s="2927">
        <v>97.5</v>
      </c>
      <c r="P28" s="2929">
        <v>849878</v>
      </c>
      <c r="Q28" s="2931"/>
      <c r="R28" s="2927">
        <v>98.5</v>
      </c>
      <c r="S28" s="2915" t="s">
        <v>3289</v>
      </c>
    </row>
    <row r="29" spans="1:20" ht="18.75" customHeight="1">
      <c r="A29" s="2916" t="s">
        <v>3290</v>
      </c>
      <c r="B29" s="2929">
        <v>3049168</v>
      </c>
      <c r="C29" s="2927">
        <v>74.3</v>
      </c>
      <c r="D29" s="2929">
        <v>463466</v>
      </c>
      <c r="E29" s="2931"/>
      <c r="F29" s="2927">
        <v>55.4</v>
      </c>
      <c r="G29" s="2929">
        <v>534776</v>
      </c>
      <c r="H29" s="2931"/>
      <c r="I29" s="2927">
        <v>64.900000000000006</v>
      </c>
      <c r="J29" s="2929">
        <v>574359</v>
      </c>
      <c r="K29" s="2931"/>
      <c r="L29" s="2927">
        <v>72.900000000000006</v>
      </c>
      <c r="M29" s="2929">
        <v>682163</v>
      </c>
      <c r="N29" s="2931"/>
      <c r="O29" s="2927">
        <v>86</v>
      </c>
      <c r="P29" s="2929">
        <v>794404</v>
      </c>
      <c r="Q29" s="2931"/>
      <c r="R29" s="2927">
        <v>92</v>
      </c>
      <c r="S29" s="2919" t="s">
        <v>3291</v>
      </c>
    </row>
    <row r="30" spans="1:20" s="2708" customFormat="1" ht="18.75" customHeight="1">
      <c r="A30" s="2920" t="s">
        <v>3292</v>
      </c>
      <c r="B30" s="2933"/>
      <c r="C30" s="2934"/>
      <c r="D30" s="2933"/>
      <c r="E30" s="2936"/>
      <c r="F30" s="2934"/>
      <c r="G30" s="2933"/>
      <c r="H30" s="2936"/>
      <c r="I30" s="2934"/>
      <c r="J30" s="2933"/>
      <c r="K30" s="2936"/>
      <c r="L30" s="2934"/>
      <c r="M30" s="2933"/>
      <c r="N30" s="2936"/>
      <c r="O30" s="2934"/>
      <c r="P30" s="2933"/>
      <c r="Q30" s="2936"/>
      <c r="R30" s="2934"/>
      <c r="S30" s="2878" t="s">
        <v>3293</v>
      </c>
    </row>
    <row r="31" spans="1:20" ht="26.25" customHeight="1">
      <c r="A31" s="2917" t="s">
        <v>3294</v>
      </c>
      <c r="B31" s="2929">
        <v>3118067</v>
      </c>
      <c r="C31" s="2927">
        <v>76</v>
      </c>
      <c r="D31" s="2929">
        <v>436034</v>
      </c>
      <c r="E31" s="2931"/>
      <c r="F31" s="2927">
        <v>52.1</v>
      </c>
      <c r="G31" s="2929">
        <v>564878</v>
      </c>
      <c r="H31" s="2931"/>
      <c r="I31" s="2927">
        <v>68.599999999999994</v>
      </c>
      <c r="J31" s="2929">
        <v>639206</v>
      </c>
      <c r="K31" s="2931"/>
      <c r="L31" s="2927">
        <v>81.099999999999994</v>
      </c>
      <c r="M31" s="2929">
        <v>692097</v>
      </c>
      <c r="N31" s="2931"/>
      <c r="O31" s="2927">
        <v>87.2</v>
      </c>
      <c r="P31" s="2929">
        <v>785854</v>
      </c>
      <c r="Q31" s="2931"/>
      <c r="R31" s="2927">
        <v>91</v>
      </c>
      <c r="S31" s="2915" t="s">
        <v>3295</v>
      </c>
    </row>
    <row r="32" spans="1:20" ht="18.75" customHeight="1">
      <c r="A32" s="2917" t="s">
        <v>3296</v>
      </c>
      <c r="B32" s="2929">
        <v>1632930</v>
      </c>
      <c r="C32" s="2927">
        <v>39.799999999999997</v>
      </c>
      <c r="D32" s="2929">
        <v>233982</v>
      </c>
      <c r="E32" s="2931"/>
      <c r="F32" s="2927">
        <v>28</v>
      </c>
      <c r="G32" s="2929">
        <v>286673</v>
      </c>
      <c r="H32" s="2931"/>
      <c r="I32" s="2927">
        <v>34.799999999999997</v>
      </c>
      <c r="J32" s="2929">
        <v>357730</v>
      </c>
      <c r="K32" s="2931"/>
      <c r="L32" s="2927">
        <v>45.4</v>
      </c>
      <c r="M32" s="2929">
        <v>370797</v>
      </c>
      <c r="N32" s="2931"/>
      <c r="O32" s="2927">
        <v>46.7</v>
      </c>
      <c r="P32" s="2929">
        <v>383748</v>
      </c>
      <c r="Q32" s="2931"/>
      <c r="R32" s="2927">
        <v>44.5</v>
      </c>
      <c r="S32" s="2915" t="s">
        <v>3297</v>
      </c>
    </row>
    <row r="33" spans="1:20" ht="18.75" customHeight="1">
      <c r="A33" s="2917" t="s">
        <v>3298</v>
      </c>
      <c r="B33" s="2929">
        <v>318654</v>
      </c>
      <c r="C33" s="2927">
        <v>7.8</v>
      </c>
      <c r="D33" s="2929">
        <v>62806</v>
      </c>
      <c r="E33" s="2931"/>
      <c r="F33" s="2927">
        <v>7.5</v>
      </c>
      <c r="G33" s="2929">
        <v>80378</v>
      </c>
      <c r="H33" s="2931"/>
      <c r="I33" s="2927">
        <v>9.8000000000000007</v>
      </c>
      <c r="J33" s="2929">
        <v>71157</v>
      </c>
      <c r="K33" s="2931"/>
      <c r="L33" s="2927">
        <v>9</v>
      </c>
      <c r="M33" s="2929">
        <v>58711</v>
      </c>
      <c r="N33" s="2931"/>
      <c r="O33" s="2927">
        <v>7.4</v>
      </c>
      <c r="P33" s="2929">
        <v>45603</v>
      </c>
      <c r="Q33" s="2931"/>
      <c r="R33" s="2927">
        <v>5.3</v>
      </c>
      <c r="S33" s="2915" t="s">
        <v>3299</v>
      </c>
    </row>
    <row r="34" spans="1:20" ht="27" customHeight="1">
      <c r="A34" s="2921" t="s">
        <v>3300</v>
      </c>
      <c r="B34" s="2929">
        <v>245658</v>
      </c>
      <c r="C34" s="2927">
        <v>6</v>
      </c>
      <c r="D34" s="2929">
        <v>20558</v>
      </c>
      <c r="E34" s="2931"/>
      <c r="F34" s="2927">
        <v>2.5</v>
      </c>
      <c r="G34" s="2929">
        <v>31215</v>
      </c>
      <c r="H34" s="2931"/>
      <c r="I34" s="2927">
        <v>3.8</v>
      </c>
      <c r="J34" s="2929">
        <v>58877</v>
      </c>
      <c r="K34" s="2931"/>
      <c r="L34" s="2927">
        <v>7.5</v>
      </c>
      <c r="M34" s="2929">
        <v>65166</v>
      </c>
      <c r="N34" s="2931"/>
      <c r="O34" s="2927">
        <v>8.1999999999999993</v>
      </c>
      <c r="P34" s="2929">
        <v>69842</v>
      </c>
      <c r="Q34" s="2931"/>
      <c r="R34" s="2927">
        <v>8.1</v>
      </c>
      <c r="S34" s="2915" t="s">
        <v>3301</v>
      </c>
    </row>
    <row r="35" spans="1:20" ht="12.75" customHeight="1">
      <c r="A35" s="4352"/>
      <c r="B35" s="4353" t="s">
        <v>14</v>
      </c>
      <c r="C35" s="4353"/>
      <c r="D35" s="4354" t="s">
        <v>3218</v>
      </c>
      <c r="E35" s="4354"/>
      <c r="F35" s="4354"/>
      <c r="G35" s="4354" t="s">
        <v>3219</v>
      </c>
      <c r="H35" s="4354"/>
      <c r="I35" s="4354"/>
      <c r="J35" s="4354" t="s">
        <v>3220</v>
      </c>
      <c r="K35" s="4354"/>
      <c r="L35" s="4354"/>
      <c r="M35" s="4354" t="s">
        <v>3221</v>
      </c>
      <c r="N35" s="4354"/>
      <c r="O35" s="4354"/>
      <c r="P35" s="4354" t="s">
        <v>3222</v>
      </c>
      <c r="Q35" s="4354"/>
      <c r="R35" s="4354"/>
      <c r="S35" s="4352"/>
      <c r="T35" s="2908"/>
    </row>
    <row r="36" spans="1:20" ht="12.75" customHeight="1">
      <c r="A36" s="4344"/>
      <c r="B36" s="2909" t="s">
        <v>39</v>
      </c>
      <c r="C36" s="2909" t="s">
        <v>51</v>
      </c>
      <c r="D36" s="4345" t="s">
        <v>39</v>
      </c>
      <c r="E36" s="4345"/>
      <c r="F36" s="2909" t="s">
        <v>51</v>
      </c>
      <c r="G36" s="4345" t="s">
        <v>39</v>
      </c>
      <c r="H36" s="4345"/>
      <c r="I36" s="2909" t="s">
        <v>51</v>
      </c>
      <c r="J36" s="4345" t="s">
        <v>39</v>
      </c>
      <c r="K36" s="4345"/>
      <c r="L36" s="2909" t="s">
        <v>51</v>
      </c>
      <c r="M36" s="4345" t="s">
        <v>39</v>
      </c>
      <c r="N36" s="4345"/>
      <c r="O36" s="2909" t="s">
        <v>51</v>
      </c>
      <c r="P36" s="4345" t="s">
        <v>39</v>
      </c>
      <c r="Q36" s="4345"/>
      <c r="R36" s="2909" t="s">
        <v>51</v>
      </c>
      <c r="S36" s="4344"/>
      <c r="T36" s="2908"/>
    </row>
    <row r="37" spans="1:20" ht="12.75" customHeight="1">
      <c r="A37" s="4355" t="s">
        <v>372</v>
      </c>
      <c r="B37" s="4355"/>
      <c r="C37" s="4355"/>
      <c r="D37" s="4355"/>
      <c r="E37" s="4355"/>
      <c r="F37" s="4355"/>
      <c r="G37" s="4355"/>
      <c r="H37" s="4355"/>
      <c r="I37" s="4355"/>
      <c r="J37" s="4355"/>
      <c r="K37" s="4355"/>
      <c r="L37" s="4355"/>
      <c r="M37" s="4355"/>
      <c r="N37" s="4355"/>
      <c r="O37" s="4355"/>
      <c r="P37" s="4355"/>
      <c r="Q37" s="4355"/>
      <c r="R37" s="4355"/>
      <c r="S37" s="4355"/>
      <c r="T37" s="2908"/>
    </row>
    <row r="38" spans="1:20" s="2868" customFormat="1" ht="9.75" customHeight="1">
      <c r="A38" s="4356" t="s">
        <v>3176</v>
      </c>
      <c r="B38" s="4356"/>
      <c r="C38" s="4356"/>
      <c r="D38" s="4356"/>
      <c r="E38" s="4356"/>
      <c r="F38" s="4356"/>
      <c r="G38" s="4356"/>
      <c r="H38" s="4356"/>
      <c r="I38" s="4356"/>
      <c r="J38" s="4356"/>
      <c r="K38" s="4356"/>
      <c r="L38" s="4356"/>
      <c r="M38" s="4356"/>
      <c r="N38" s="4356"/>
      <c r="O38" s="4356"/>
      <c r="P38" s="4356"/>
      <c r="Q38" s="4356"/>
      <c r="R38" s="4356"/>
      <c r="S38" s="4356"/>
    </row>
    <row r="39" spans="1:20" s="2868" customFormat="1" ht="9.75" customHeight="1">
      <c r="A39" s="4313" t="s">
        <v>3177</v>
      </c>
      <c r="B39" s="4313"/>
      <c r="C39" s="4313"/>
      <c r="D39" s="4313"/>
      <c r="E39" s="4313"/>
      <c r="F39" s="4313"/>
      <c r="G39" s="4313"/>
      <c r="H39" s="4313"/>
      <c r="I39" s="4313"/>
      <c r="J39" s="4313"/>
      <c r="K39" s="4313"/>
      <c r="L39" s="4313"/>
      <c r="M39" s="4313"/>
      <c r="N39" s="4313"/>
      <c r="O39" s="4313"/>
      <c r="P39" s="4313"/>
      <c r="Q39" s="4313"/>
      <c r="R39" s="4313"/>
      <c r="S39" s="4313"/>
    </row>
    <row r="40" spans="1:20" s="2868" customFormat="1" ht="22.5" customHeight="1">
      <c r="A40" s="4313" t="s">
        <v>3307</v>
      </c>
      <c r="B40" s="4313"/>
      <c r="C40" s="4313"/>
      <c r="D40" s="4313"/>
      <c r="E40" s="4313"/>
      <c r="F40" s="4313"/>
      <c r="G40" s="4313"/>
      <c r="H40" s="4313"/>
      <c r="I40" s="4313"/>
      <c r="J40" s="4313"/>
      <c r="K40" s="4313"/>
      <c r="L40" s="4313"/>
      <c r="M40" s="4313"/>
      <c r="N40" s="4313"/>
      <c r="O40" s="4313"/>
      <c r="P40" s="4313"/>
      <c r="Q40" s="4313"/>
      <c r="R40" s="4313"/>
      <c r="S40" s="4313"/>
    </row>
    <row r="41" spans="1:20" s="2868" customFormat="1" ht="25.5" customHeight="1">
      <c r="A41" s="4313" t="s">
        <v>3304</v>
      </c>
      <c r="B41" s="4313"/>
      <c r="C41" s="4313"/>
      <c r="D41" s="4313"/>
      <c r="E41" s="4313"/>
      <c r="F41" s="4313"/>
      <c r="G41" s="4313"/>
      <c r="H41" s="4313"/>
      <c r="I41" s="4313"/>
      <c r="J41" s="4313"/>
      <c r="K41" s="4313"/>
      <c r="L41" s="4313"/>
      <c r="M41" s="4313"/>
      <c r="N41" s="4313"/>
      <c r="O41" s="4313"/>
      <c r="P41" s="4313"/>
      <c r="Q41" s="4313"/>
      <c r="R41" s="4313"/>
      <c r="S41" s="4313"/>
    </row>
    <row r="43" spans="1:20" ht="12.75" customHeight="1">
      <c r="A43" s="4313"/>
      <c r="B43" s="4313"/>
      <c r="C43" s="4313"/>
      <c r="D43" s="4313"/>
      <c r="E43" s="4313"/>
      <c r="F43" s="4313"/>
      <c r="G43" s="4313"/>
      <c r="H43" s="4313"/>
      <c r="I43" s="4313"/>
      <c r="J43" s="4313"/>
      <c r="K43" s="4313"/>
      <c r="L43" s="4313"/>
      <c r="M43" s="4313"/>
      <c r="N43" s="4313"/>
    </row>
    <row r="44" spans="1:20" ht="14.25" customHeight="1">
      <c r="A44" s="4313"/>
      <c r="B44" s="4313"/>
      <c r="C44" s="4313"/>
      <c r="D44" s="4313"/>
      <c r="E44" s="4313"/>
      <c r="F44" s="4313"/>
      <c r="G44" s="4313"/>
      <c r="H44" s="4313"/>
      <c r="I44" s="4313"/>
      <c r="J44" s="4313"/>
      <c r="K44" s="4313"/>
      <c r="L44" s="4313"/>
      <c r="M44" s="4313"/>
      <c r="N44" s="4313"/>
    </row>
  </sheetData>
  <mergeCells count="36">
    <mergeCell ref="A44:N44"/>
    <mergeCell ref="A37:S37"/>
    <mergeCell ref="A38:S38"/>
    <mergeCell ref="A39:S39"/>
    <mergeCell ref="A40:S40"/>
    <mergeCell ref="A41:S41"/>
    <mergeCell ref="A43:N43"/>
    <mergeCell ref="P35:R35"/>
    <mergeCell ref="S35:S36"/>
    <mergeCell ref="D36:E36"/>
    <mergeCell ref="G36:H36"/>
    <mergeCell ref="J36:K36"/>
    <mergeCell ref="M36:N36"/>
    <mergeCell ref="P36:Q36"/>
    <mergeCell ref="M35:O35"/>
    <mergeCell ref="A35:A36"/>
    <mergeCell ref="B35:C35"/>
    <mergeCell ref="D35:F35"/>
    <mergeCell ref="G35:I35"/>
    <mergeCell ref="J35:L35"/>
    <mergeCell ref="A1:S1"/>
    <mergeCell ref="A2:S2"/>
    <mergeCell ref="V2:AE2"/>
    <mergeCell ref="A3:A4"/>
    <mergeCell ref="B3:C3"/>
    <mergeCell ref="D3:F3"/>
    <mergeCell ref="G3:I3"/>
    <mergeCell ref="J3:L3"/>
    <mergeCell ref="M3:O3"/>
    <mergeCell ref="P3:R3"/>
    <mergeCell ref="S3:S4"/>
    <mergeCell ref="D4:E4"/>
    <mergeCell ref="G4:H4"/>
    <mergeCell ref="J4:K4"/>
    <mergeCell ref="M4:N4"/>
    <mergeCell ref="P4:Q4"/>
  </mergeCells>
  <printOptions horizontalCentered="1"/>
  <pageMargins left="0.25" right="0.25" top="0.75" bottom="0.75" header="0.3" footer="0.3"/>
  <pageSetup paperSize="9" scale="75" fitToHeight="2" orientation="portrait" verticalDpi="1200" r:id="rId1"/>
  <headerFooter alignWithMargins="0"/>
</worksheet>
</file>

<file path=xl/worksheets/sheet142.xml><?xml version="1.0" encoding="utf-8"?>
<worksheet xmlns="http://schemas.openxmlformats.org/spreadsheetml/2006/main" xmlns:r="http://schemas.openxmlformats.org/officeDocument/2006/relationships">
  <dimension ref="A1:L37"/>
  <sheetViews>
    <sheetView showGridLines="0" zoomScaleNormal="100" workbookViewId="0">
      <selection activeCell="A2" sqref="A2:K2"/>
    </sheetView>
  </sheetViews>
  <sheetFormatPr defaultRowHeight="12.75"/>
  <cols>
    <col min="1" max="1" width="10.7109375" style="1393" customWidth="1"/>
    <col min="2" max="5" width="6.7109375" style="1393" customWidth="1"/>
    <col min="6" max="6" width="6.7109375" style="2870" customWidth="1"/>
    <col min="7" max="11" width="6.7109375" style="1393" customWidth="1"/>
    <col min="12" max="16384" width="9.140625" style="1393"/>
  </cols>
  <sheetData>
    <row r="1" spans="1:11" ht="19.5" customHeight="1">
      <c r="A1" s="4283" t="s">
        <v>3308</v>
      </c>
      <c r="B1" s="4283"/>
      <c r="C1" s="4283"/>
      <c r="D1" s="4283"/>
      <c r="E1" s="4283"/>
      <c r="F1" s="4283"/>
      <c r="G1" s="4283"/>
      <c r="H1" s="4283"/>
      <c r="I1" s="4283"/>
      <c r="J1" s="4283"/>
      <c r="K1" s="4283"/>
    </row>
    <row r="2" spans="1:11" ht="20.100000000000001" customHeight="1">
      <c r="A2" s="4357" t="s">
        <v>3309</v>
      </c>
      <c r="B2" s="4357"/>
      <c r="C2" s="4357"/>
      <c r="D2" s="4357"/>
      <c r="E2" s="4357"/>
      <c r="F2" s="4357"/>
      <c r="G2" s="4357"/>
      <c r="H2" s="4357"/>
      <c r="I2" s="4357"/>
      <c r="J2" s="4357"/>
      <c r="K2" s="4357"/>
    </row>
    <row r="4" spans="1:11" s="2940" customFormat="1" ht="9.75" customHeight="1">
      <c r="A4" s="2938" t="s">
        <v>375</v>
      </c>
      <c r="B4" s="2938"/>
      <c r="C4" s="2938"/>
      <c r="D4" s="2938"/>
      <c r="E4" s="2938"/>
      <c r="F4" s="2938"/>
      <c r="G4" s="2938"/>
      <c r="H4" s="2938"/>
      <c r="I4" s="2938"/>
      <c r="J4" s="2938"/>
      <c r="K4" s="2939" t="s">
        <v>376</v>
      </c>
    </row>
    <row r="5" spans="1:11" s="2941" customFormat="1" ht="12.75" customHeight="1">
      <c r="A5" s="4285" t="s">
        <v>3110</v>
      </c>
      <c r="B5" s="4358" t="s">
        <v>14</v>
      </c>
      <c r="C5" s="4359"/>
      <c r="D5" s="4359"/>
      <c r="E5" s="4362" t="s">
        <v>3310</v>
      </c>
      <c r="F5" s="4363"/>
      <c r="G5" s="4363"/>
      <c r="H5" s="4363"/>
      <c r="I5" s="4363"/>
      <c r="J5" s="4363"/>
      <c r="K5" s="4364"/>
    </row>
    <row r="6" spans="1:11" s="2941" customFormat="1" ht="25.5" customHeight="1">
      <c r="A6" s="4286"/>
      <c r="B6" s="4360"/>
      <c r="C6" s="4361"/>
      <c r="D6" s="4361"/>
      <c r="E6" s="2942" t="s">
        <v>3311</v>
      </c>
      <c r="F6" s="4365" t="s">
        <v>3312</v>
      </c>
      <c r="G6" s="4365"/>
      <c r="H6" s="4365"/>
      <c r="I6" s="4365" t="s">
        <v>61</v>
      </c>
      <c r="J6" s="4365"/>
      <c r="K6" s="4365"/>
    </row>
    <row r="7" spans="1:11" s="2941" customFormat="1" ht="17.25" customHeight="1">
      <c r="A7" s="4287"/>
      <c r="B7" s="2943" t="s">
        <v>17</v>
      </c>
      <c r="C7" s="2943" t="s">
        <v>19</v>
      </c>
      <c r="D7" s="2944" t="s">
        <v>18</v>
      </c>
      <c r="E7" s="2943" t="s">
        <v>17</v>
      </c>
      <c r="F7" s="2943" t="s">
        <v>17</v>
      </c>
      <c r="G7" s="2943" t="s">
        <v>19</v>
      </c>
      <c r="H7" s="2943" t="s">
        <v>18</v>
      </c>
      <c r="I7" s="2943" t="s">
        <v>17</v>
      </c>
      <c r="J7" s="2943" t="s">
        <v>19</v>
      </c>
      <c r="K7" s="2943" t="s">
        <v>18</v>
      </c>
    </row>
    <row r="8" spans="1:11" s="2941" customFormat="1" ht="12.75" customHeight="1">
      <c r="A8" s="2834" t="s">
        <v>20</v>
      </c>
      <c r="B8" s="2839"/>
      <c r="C8" s="2839"/>
      <c r="D8" s="2839"/>
      <c r="E8" s="2839"/>
      <c r="F8" s="2839"/>
      <c r="G8" s="2839"/>
      <c r="H8" s="2839"/>
      <c r="I8" s="2839"/>
      <c r="J8" s="2839"/>
      <c r="K8" s="2839"/>
    </row>
    <row r="9" spans="1:11" s="2839" customFormat="1">
      <c r="A9" s="2834">
        <v>2003</v>
      </c>
      <c r="B9" s="2838">
        <v>20.399999999999999</v>
      </c>
      <c r="C9" s="2838">
        <v>19.2</v>
      </c>
      <c r="D9" s="2838">
        <v>21.6</v>
      </c>
      <c r="E9" s="2838">
        <v>24.6</v>
      </c>
      <c r="F9" s="2838">
        <v>17</v>
      </c>
      <c r="G9" s="2838">
        <v>16</v>
      </c>
      <c r="H9" s="2838">
        <v>17.899999999999999</v>
      </c>
      <c r="I9" s="2838">
        <v>28.9</v>
      </c>
      <c r="J9" s="2838">
        <v>28.7</v>
      </c>
      <c r="K9" s="2839">
        <v>29.1</v>
      </c>
    </row>
    <row r="10" spans="1:11" s="2839" customFormat="1" ht="12.75" customHeight="1">
      <c r="A10" s="2834">
        <v>2004</v>
      </c>
      <c r="B10" s="2838">
        <v>19.399999999999999</v>
      </c>
      <c r="C10" s="2838">
        <v>18.7</v>
      </c>
      <c r="D10" s="2838">
        <v>20.100000000000001</v>
      </c>
      <c r="E10" s="2838">
        <v>23.7</v>
      </c>
      <c r="F10" s="2838">
        <v>15.9</v>
      </c>
      <c r="G10" s="2838">
        <v>15.3</v>
      </c>
      <c r="H10" s="2838">
        <v>16.5</v>
      </c>
      <c r="I10" s="2838">
        <v>27.6</v>
      </c>
      <c r="J10" s="2838">
        <v>27.5</v>
      </c>
      <c r="K10" s="2839">
        <v>27.8</v>
      </c>
    </row>
    <row r="11" spans="1:11" s="2839" customFormat="1" ht="12.75" customHeight="1">
      <c r="A11" s="2834">
        <v>2005</v>
      </c>
      <c r="B11" s="2838">
        <v>18.5</v>
      </c>
      <c r="C11" s="2838">
        <v>17.7</v>
      </c>
      <c r="D11" s="2838">
        <v>19.100000000000001</v>
      </c>
      <c r="E11" s="2838">
        <v>20.8</v>
      </c>
      <c r="F11" s="2838">
        <v>15.7</v>
      </c>
      <c r="G11" s="2838">
        <v>14.8</v>
      </c>
      <c r="H11" s="2838">
        <v>16.600000000000001</v>
      </c>
      <c r="I11" s="2838">
        <v>26.1</v>
      </c>
      <c r="J11" s="2838">
        <v>25.8</v>
      </c>
      <c r="K11" s="2839">
        <v>26.4</v>
      </c>
    </row>
    <row r="12" spans="1:11" s="2839" customFormat="1">
      <c r="A12" s="2834">
        <v>2006</v>
      </c>
      <c r="B12" s="2838">
        <v>18.100000000000001</v>
      </c>
      <c r="C12" s="2838">
        <v>17.2</v>
      </c>
      <c r="D12" s="2838">
        <v>19</v>
      </c>
      <c r="E12" s="2838">
        <v>20.9</v>
      </c>
      <c r="F12" s="2838">
        <v>15.2</v>
      </c>
      <c r="G12" s="2838">
        <v>14.4</v>
      </c>
      <c r="H12" s="2838">
        <v>16.100000000000001</v>
      </c>
      <c r="I12" s="2838">
        <v>25.5</v>
      </c>
      <c r="J12" s="2838">
        <v>23.6</v>
      </c>
      <c r="K12" s="2839">
        <v>26.9</v>
      </c>
    </row>
    <row r="13" spans="1:11" s="2839" customFormat="1">
      <c r="A13" s="2834">
        <v>2007</v>
      </c>
      <c r="B13" s="2838">
        <v>18.5</v>
      </c>
      <c r="C13" s="2838">
        <v>17.899999999999999</v>
      </c>
      <c r="D13" s="2838">
        <v>19.100000000000001</v>
      </c>
      <c r="E13" s="2838">
        <v>22.8</v>
      </c>
      <c r="F13" s="2838">
        <v>16.3</v>
      </c>
      <c r="G13" s="2838">
        <v>15.4</v>
      </c>
      <c r="H13" s="2838">
        <v>17.100000000000001</v>
      </c>
      <c r="I13" s="2838">
        <v>22.3</v>
      </c>
      <c r="J13" s="2838">
        <v>19.2</v>
      </c>
      <c r="K13" s="2839">
        <v>24.5</v>
      </c>
    </row>
    <row r="14" spans="1:11" s="2839" customFormat="1">
      <c r="A14" s="2834">
        <v>2008</v>
      </c>
      <c r="B14" s="2838">
        <v>17.899999999999999</v>
      </c>
      <c r="C14" s="2838">
        <v>17.3</v>
      </c>
      <c r="D14" s="2838">
        <v>18.399999999999999</v>
      </c>
      <c r="E14" s="2838">
        <v>22.9</v>
      </c>
      <c r="F14" s="2838">
        <v>15.8</v>
      </c>
      <c r="G14" s="2838">
        <v>15.2</v>
      </c>
      <c r="H14" s="2838">
        <v>16.3</v>
      </c>
      <c r="I14" s="2838">
        <v>20.100000000000001</v>
      </c>
      <c r="J14" s="2838">
        <v>17.7</v>
      </c>
      <c r="K14" s="2839">
        <v>21.8</v>
      </c>
    </row>
    <row r="15" spans="1:11" s="2839" customFormat="1">
      <c r="A15" s="2834">
        <v>2009</v>
      </c>
      <c r="B15" s="2838">
        <v>17.899999999999999</v>
      </c>
      <c r="C15" s="2838">
        <v>17.3</v>
      </c>
      <c r="D15" s="2838">
        <v>18.399999999999999</v>
      </c>
      <c r="E15" s="2838">
        <v>22.4</v>
      </c>
      <c r="F15" s="2838">
        <v>15.7</v>
      </c>
      <c r="G15" s="2838">
        <v>15</v>
      </c>
      <c r="H15" s="2838">
        <v>16.399999999999999</v>
      </c>
      <c r="I15" s="2838">
        <v>21</v>
      </c>
      <c r="J15" s="2838">
        <v>17.5</v>
      </c>
      <c r="K15" s="2839">
        <v>23.5</v>
      </c>
    </row>
    <row r="16" spans="1:11" s="2839" customFormat="1">
      <c r="A16" s="2834">
        <v>2010</v>
      </c>
      <c r="B16" s="2838">
        <v>18</v>
      </c>
      <c r="C16" s="2838">
        <v>17.600000000000001</v>
      </c>
      <c r="D16" s="2838">
        <v>18.399999999999999</v>
      </c>
      <c r="E16" s="2838">
        <v>22.4</v>
      </c>
      <c r="F16" s="2838">
        <v>16.2</v>
      </c>
      <c r="G16" s="2838">
        <v>15.7</v>
      </c>
      <c r="H16" s="2838">
        <v>16.7</v>
      </c>
      <c r="I16" s="2838">
        <v>20</v>
      </c>
      <c r="J16" s="2838">
        <v>18</v>
      </c>
      <c r="K16" s="2839">
        <v>21.4</v>
      </c>
    </row>
    <row r="17" spans="1:12" s="2839" customFormat="1">
      <c r="A17" s="2834">
        <v>2011</v>
      </c>
      <c r="B17" s="2838">
        <v>17.899999999999999</v>
      </c>
      <c r="C17" s="2838">
        <v>17.5</v>
      </c>
      <c r="D17" s="2838">
        <v>18.2</v>
      </c>
      <c r="E17" s="2838">
        <v>21.8</v>
      </c>
      <c r="F17" s="2838">
        <v>16.899999999999999</v>
      </c>
      <c r="G17" s="2838">
        <v>16.399999999999999</v>
      </c>
      <c r="H17" s="2838">
        <v>17.399999999999999</v>
      </c>
      <c r="I17" s="2838">
        <v>17.399999999999999</v>
      </c>
      <c r="J17" s="2838">
        <v>16.100000000000001</v>
      </c>
      <c r="K17" s="2839">
        <v>18.399999999999999</v>
      </c>
    </row>
    <row r="18" spans="1:12" s="2839" customFormat="1">
      <c r="A18" s="2834">
        <v>2012</v>
      </c>
      <c r="B18" s="2838">
        <v>18.7</v>
      </c>
      <c r="C18" s="2838">
        <v>18.8</v>
      </c>
      <c r="D18" s="2838">
        <v>18.7</v>
      </c>
      <c r="E18" s="2838">
        <v>24.4</v>
      </c>
      <c r="F18" s="2838">
        <v>18.399999999999999</v>
      </c>
      <c r="G18" s="2838">
        <v>18.5</v>
      </c>
      <c r="H18" s="2838">
        <v>18.3</v>
      </c>
      <c r="I18" s="2838">
        <v>14.6</v>
      </c>
      <c r="J18" s="2838">
        <v>13.7</v>
      </c>
      <c r="K18" s="2839">
        <v>15.2</v>
      </c>
    </row>
    <row r="19" spans="1:12" s="2839" customFormat="1">
      <c r="A19" s="2834">
        <v>2013</v>
      </c>
      <c r="B19" s="2838">
        <v>19.5</v>
      </c>
      <c r="C19" s="2838">
        <v>18.899999999999999</v>
      </c>
      <c r="D19" s="2838">
        <v>20</v>
      </c>
      <c r="E19" s="2838">
        <v>25.6</v>
      </c>
      <c r="F19" s="2838">
        <v>19.100000000000001</v>
      </c>
      <c r="G19" s="2838">
        <v>18.7</v>
      </c>
      <c r="H19" s="2838">
        <v>19.5</v>
      </c>
      <c r="I19" s="2838">
        <v>15.1</v>
      </c>
      <c r="J19" s="2838">
        <v>12.6</v>
      </c>
      <c r="K19" s="2839">
        <v>16.899999999999999</v>
      </c>
    </row>
    <row r="20" spans="1:12" s="2839" customFormat="1">
      <c r="A20" s="2834">
        <v>2014</v>
      </c>
      <c r="B20" s="2838">
        <v>19.5</v>
      </c>
      <c r="C20" s="2838">
        <v>18.8</v>
      </c>
      <c r="D20" s="2838">
        <v>20.100000000000001</v>
      </c>
      <c r="E20" s="2838">
        <v>24.8</v>
      </c>
      <c r="F20" s="2838">
        <v>18.8</v>
      </c>
      <c r="G20" s="2838">
        <v>18.600000000000001</v>
      </c>
      <c r="H20" s="2838">
        <v>18.899999999999999</v>
      </c>
      <c r="I20" s="2838">
        <v>17</v>
      </c>
      <c r="J20" s="2838">
        <v>14.2</v>
      </c>
      <c r="K20" s="2839">
        <v>19</v>
      </c>
    </row>
    <row r="21" spans="1:12" s="2839" customFormat="1">
      <c r="A21" s="2834">
        <v>2015</v>
      </c>
      <c r="B21" s="2838">
        <v>19</v>
      </c>
      <c r="C21" s="2838">
        <v>18.2</v>
      </c>
      <c r="D21" s="2838">
        <v>19.600000000000001</v>
      </c>
      <c r="E21" s="2838">
        <v>22.4</v>
      </c>
      <c r="F21" s="2838">
        <v>18.2</v>
      </c>
      <c r="G21" s="2838">
        <v>18</v>
      </c>
      <c r="H21" s="2838">
        <v>18.399999999999999</v>
      </c>
      <c r="I21" s="2838">
        <v>18.3</v>
      </c>
      <c r="J21" s="2838">
        <v>16</v>
      </c>
      <c r="K21" s="2839">
        <v>19.899999999999999</v>
      </c>
    </row>
    <row r="22" spans="1:12" s="2839" customFormat="1">
      <c r="A22" s="2842">
        <v>2016</v>
      </c>
      <c r="B22" s="2941">
        <v>18.3</v>
      </c>
      <c r="C22" s="2941">
        <v>17.8</v>
      </c>
      <c r="D22" s="2941">
        <v>18.7</v>
      </c>
      <c r="E22" s="2941">
        <v>20.7</v>
      </c>
      <c r="F22" s="2941">
        <v>18.100000000000001</v>
      </c>
      <c r="G22" s="2941">
        <v>17.8</v>
      </c>
      <c r="H22" s="2941">
        <v>18.399999999999999</v>
      </c>
      <c r="I22" s="2841">
        <v>17</v>
      </c>
      <c r="J22" s="2941">
        <v>15.2</v>
      </c>
      <c r="K22" s="2941">
        <v>18.3</v>
      </c>
    </row>
    <row r="23" spans="1:12" s="2839" customFormat="1">
      <c r="A23" s="4285" t="s">
        <v>3122</v>
      </c>
      <c r="B23" s="4358" t="s">
        <v>14</v>
      </c>
      <c r="C23" s="4359"/>
      <c r="D23" s="4359"/>
      <c r="E23" s="4362" t="s">
        <v>3313</v>
      </c>
      <c r="F23" s="4363"/>
      <c r="G23" s="4363"/>
      <c r="H23" s="4363"/>
      <c r="I23" s="4363"/>
      <c r="J23" s="4363"/>
      <c r="K23" s="4364"/>
    </row>
    <row r="24" spans="1:12" s="2839" customFormat="1" ht="12.75" customHeight="1">
      <c r="A24" s="4286"/>
      <c r="B24" s="4360"/>
      <c r="C24" s="4361"/>
      <c r="D24" s="4361"/>
      <c r="E24" s="2942" t="s">
        <v>3314</v>
      </c>
      <c r="F24" s="4365" t="s">
        <v>3315</v>
      </c>
      <c r="G24" s="4365"/>
      <c r="H24" s="4365"/>
      <c r="I24" s="4365" t="s">
        <v>165</v>
      </c>
      <c r="J24" s="4365"/>
      <c r="K24" s="4365"/>
    </row>
    <row r="25" spans="1:12" s="2839" customFormat="1" ht="25.5" customHeight="1">
      <c r="A25" s="4287"/>
      <c r="B25" s="2943" t="s">
        <v>41</v>
      </c>
      <c r="C25" s="2943" t="s">
        <v>18</v>
      </c>
      <c r="D25" s="2944" t="s">
        <v>40</v>
      </c>
      <c r="E25" s="2943" t="s">
        <v>41</v>
      </c>
      <c r="F25" s="2943" t="s">
        <v>41</v>
      </c>
      <c r="G25" s="2943" t="s">
        <v>18</v>
      </c>
      <c r="H25" s="2943" t="s">
        <v>40</v>
      </c>
      <c r="I25" s="2943" t="s">
        <v>41</v>
      </c>
      <c r="J25" s="2943" t="s">
        <v>18</v>
      </c>
      <c r="K25" s="2943" t="s">
        <v>40</v>
      </c>
    </row>
    <row r="26" spans="1:12" s="2839" customFormat="1">
      <c r="A26" s="4299" t="s">
        <v>372</v>
      </c>
      <c r="B26" s="4299"/>
      <c r="C26" s="4299"/>
      <c r="D26" s="4299"/>
      <c r="E26" s="4299"/>
      <c r="F26" s="4299"/>
      <c r="G26" s="4299"/>
      <c r="H26" s="4299"/>
      <c r="I26" s="4299"/>
      <c r="J26" s="4299"/>
      <c r="K26" s="4299"/>
    </row>
    <row r="27" spans="1:12" s="2946" customFormat="1" ht="12" customHeight="1">
      <c r="A27" s="4300" t="s">
        <v>3134</v>
      </c>
      <c r="B27" s="4300"/>
      <c r="C27" s="4300"/>
      <c r="D27" s="4300"/>
      <c r="E27" s="4300"/>
      <c r="F27" s="4300"/>
      <c r="G27" s="4300"/>
      <c r="H27" s="4300"/>
      <c r="I27" s="4300"/>
      <c r="J27" s="4300"/>
      <c r="K27" s="4300"/>
      <c r="L27" s="2945"/>
    </row>
    <row r="28" spans="1:12" s="2946" customFormat="1" ht="10.5" customHeight="1">
      <c r="A28" s="4301" t="s">
        <v>3316</v>
      </c>
      <c r="B28" s="4301"/>
      <c r="C28" s="4301"/>
      <c r="D28" s="4301"/>
      <c r="E28" s="4301"/>
      <c r="F28" s="4301"/>
      <c r="G28" s="4301"/>
      <c r="H28" s="4301"/>
      <c r="I28" s="4301"/>
      <c r="J28" s="4301"/>
      <c r="K28" s="4301"/>
      <c r="L28" s="2843"/>
    </row>
    <row r="29" spans="1:12" s="2946" customFormat="1" ht="27" customHeight="1">
      <c r="A29" s="4302" t="s">
        <v>3317</v>
      </c>
      <c r="B29" s="4302"/>
      <c r="C29" s="4302"/>
      <c r="D29" s="4302"/>
      <c r="E29" s="4302"/>
      <c r="F29" s="4302"/>
      <c r="G29" s="4302"/>
      <c r="H29" s="4302"/>
      <c r="I29" s="4302"/>
      <c r="J29" s="4302"/>
      <c r="K29" s="4302"/>
      <c r="L29" s="2845"/>
    </row>
    <row r="30" spans="1:12" s="2946" customFormat="1" ht="25.5" customHeight="1">
      <c r="A30" s="4302" t="s">
        <v>3318</v>
      </c>
      <c r="B30" s="4302"/>
      <c r="C30" s="4302"/>
      <c r="D30" s="4302"/>
      <c r="E30" s="4302"/>
      <c r="F30" s="4302"/>
      <c r="G30" s="4302"/>
      <c r="H30" s="4302"/>
      <c r="I30" s="4302"/>
      <c r="J30" s="4302"/>
      <c r="K30" s="4302"/>
      <c r="L30" s="2845"/>
    </row>
    <row r="31" spans="1:12" s="526" customFormat="1">
      <c r="A31" s="2947"/>
      <c r="B31" s="2947"/>
      <c r="C31" s="2947"/>
      <c r="D31" s="2947"/>
      <c r="E31" s="2947"/>
      <c r="F31" s="2947"/>
      <c r="G31" s="2948"/>
      <c r="H31" s="2947"/>
      <c r="I31" s="2947"/>
      <c r="J31" s="2947"/>
      <c r="K31" s="2947"/>
      <c r="L31" s="2947"/>
    </row>
    <row r="32" spans="1:12" s="2571" customFormat="1" ht="12.75" customHeight="1">
      <c r="A32" s="140" t="s">
        <v>164</v>
      </c>
      <c r="B32" s="2949"/>
      <c r="C32" s="2949"/>
      <c r="D32" s="2949"/>
      <c r="E32" s="2949"/>
      <c r="F32" s="2949"/>
      <c r="G32" s="2949"/>
      <c r="H32" s="2949"/>
      <c r="I32" s="2949"/>
      <c r="J32" s="2949"/>
      <c r="K32" s="2949"/>
      <c r="L32" s="2949"/>
    </row>
    <row r="33" spans="1:12" s="2844" customFormat="1">
      <c r="A33" s="2950" t="s">
        <v>3140</v>
      </c>
      <c r="B33" s="2951"/>
      <c r="C33" s="2951"/>
      <c r="D33" s="2951"/>
      <c r="E33" s="2951"/>
      <c r="F33" s="2951"/>
      <c r="G33" s="2951"/>
      <c r="H33" s="2951"/>
      <c r="I33" s="2951"/>
      <c r="J33" s="2951"/>
      <c r="K33" s="2951"/>
      <c r="L33" s="2951"/>
    </row>
    <row r="37" spans="1:12">
      <c r="A37" s="1560"/>
    </row>
  </sheetData>
  <mergeCells count="17">
    <mergeCell ref="A27:K27"/>
    <mergeCell ref="A28:K28"/>
    <mergeCell ref="A29:K29"/>
    <mergeCell ref="A30:K30"/>
    <mergeCell ref="A23:A25"/>
    <mergeCell ref="B23:D24"/>
    <mergeCell ref="E23:K23"/>
    <mergeCell ref="F24:H24"/>
    <mergeCell ref="I24:K24"/>
    <mergeCell ref="A26:K26"/>
    <mergeCell ref="A1:K1"/>
    <mergeCell ref="A2:K2"/>
    <mergeCell ref="A5:A7"/>
    <mergeCell ref="B5:D6"/>
    <mergeCell ref="E5:K5"/>
    <mergeCell ref="F6:H6"/>
    <mergeCell ref="I6:K6"/>
  </mergeCells>
  <hyperlinks>
    <hyperlink ref="A33" r:id="rId1"/>
    <hyperlink ref="B5:D6" r:id="rId2" display="Total"/>
    <hyperlink ref="E5:K5" r:id="rId3" display="Grupos etários"/>
    <hyperlink ref="B23:D24" r:id="rId4" display="Total"/>
    <hyperlink ref="E23:K23"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3.xml><?xml version="1.0" encoding="utf-8"?>
<worksheet xmlns="http://schemas.openxmlformats.org/spreadsheetml/2006/main" xmlns:r="http://schemas.openxmlformats.org/officeDocument/2006/relationships">
  <dimension ref="A1:O33"/>
  <sheetViews>
    <sheetView showGridLines="0" zoomScaleNormal="100" workbookViewId="0">
      <selection activeCell="A2" sqref="A2:N2"/>
    </sheetView>
  </sheetViews>
  <sheetFormatPr defaultRowHeight="12.75"/>
  <cols>
    <col min="1" max="1" width="7.7109375" style="1393" customWidth="1"/>
    <col min="2" max="2" width="8.140625" style="1393" customWidth="1"/>
    <col min="3" max="3" width="6.7109375" style="1393" customWidth="1"/>
    <col min="4" max="4" width="6.85546875" style="1393" customWidth="1"/>
    <col min="5" max="5" width="5.42578125" style="1393" customWidth="1"/>
    <col min="6" max="6" width="7.85546875" style="1393" customWidth="1"/>
    <col min="7" max="7" width="8.140625" style="1393" customWidth="1"/>
    <col min="8" max="8" width="7.42578125" style="2870" customWidth="1"/>
    <col min="9" max="9" width="8.7109375" style="1393" customWidth="1"/>
    <col min="10" max="13" width="7.140625" style="1393" customWidth="1"/>
    <col min="14" max="14" width="7.5703125" style="1393" customWidth="1"/>
    <col min="15" max="16384" width="9.140625" style="1393"/>
  </cols>
  <sheetData>
    <row r="1" spans="1:14" ht="20.100000000000001" customHeight="1">
      <c r="A1" s="4283" t="s">
        <v>3319</v>
      </c>
      <c r="B1" s="4283"/>
      <c r="C1" s="4283"/>
      <c r="D1" s="4283"/>
      <c r="E1" s="4283"/>
      <c r="F1" s="4283"/>
      <c r="G1" s="4283"/>
      <c r="H1" s="4283"/>
      <c r="I1" s="4283"/>
      <c r="J1" s="4283"/>
      <c r="K1" s="4283"/>
      <c r="L1" s="4283"/>
      <c r="M1" s="4283"/>
      <c r="N1" s="4283"/>
    </row>
    <row r="2" spans="1:14" ht="20.100000000000001" customHeight="1">
      <c r="A2" s="4357" t="s">
        <v>3320</v>
      </c>
      <c r="B2" s="4357"/>
      <c r="C2" s="4357"/>
      <c r="D2" s="4357"/>
      <c r="E2" s="4357"/>
      <c r="F2" s="4357"/>
      <c r="G2" s="4357"/>
      <c r="H2" s="4357"/>
      <c r="I2" s="4357"/>
      <c r="J2" s="4357"/>
      <c r="K2" s="4357"/>
      <c r="L2" s="4357"/>
      <c r="M2" s="4357"/>
      <c r="N2" s="4357"/>
    </row>
    <row r="3" spans="1:14" ht="12.75" customHeight="1">
      <c r="A3" s="2952"/>
      <c r="B3" s="2952"/>
      <c r="C3" s="2952"/>
      <c r="D3" s="2952"/>
      <c r="E3" s="2952"/>
      <c r="F3" s="2952"/>
      <c r="G3" s="2952"/>
      <c r="H3" s="2952"/>
      <c r="I3" s="2952"/>
      <c r="J3" s="2952"/>
      <c r="K3" s="2952"/>
      <c r="L3" s="2952"/>
      <c r="M3" s="2952"/>
      <c r="N3" s="2952"/>
    </row>
    <row r="4" spans="1:14" s="2940" customFormat="1" ht="9.75" customHeight="1">
      <c r="A4" s="2938" t="s">
        <v>375</v>
      </c>
      <c r="B4" s="2938"/>
      <c r="C4" s="2938"/>
      <c r="D4" s="2938"/>
      <c r="E4" s="2938"/>
      <c r="F4" s="2938"/>
      <c r="G4" s="2938"/>
      <c r="H4" s="2938"/>
      <c r="I4" s="2938"/>
      <c r="J4" s="2938"/>
      <c r="K4" s="2938"/>
      <c r="L4" s="2938"/>
      <c r="M4" s="2938"/>
      <c r="N4" s="2939" t="s">
        <v>376</v>
      </c>
    </row>
    <row r="5" spans="1:14" s="2839" customFormat="1" ht="12.75" customHeight="1">
      <c r="A5" s="4285" t="s">
        <v>3110</v>
      </c>
      <c r="B5" s="4367" t="s">
        <v>3321</v>
      </c>
      <c r="C5" s="4367"/>
      <c r="D5" s="4367"/>
      <c r="E5" s="4367"/>
      <c r="F5" s="4367"/>
      <c r="G5" s="4367"/>
      <c r="H5" s="4367"/>
      <c r="I5" s="4367" t="s">
        <v>3322</v>
      </c>
      <c r="J5" s="4367"/>
      <c r="K5" s="4367"/>
      <c r="L5" s="4367"/>
      <c r="M5" s="4367"/>
      <c r="N5" s="4367"/>
    </row>
    <row r="6" spans="1:14" s="2839" customFormat="1" ht="87.75" customHeight="1">
      <c r="A6" s="4287"/>
      <c r="B6" s="2953" t="s">
        <v>3323</v>
      </c>
      <c r="C6" s="2953" t="s">
        <v>3324</v>
      </c>
      <c r="D6" s="2953" t="s">
        <v>3325</v>
      </c>
      <c r="E6" s="2953" t="s">
        <v>3326</v>
      </c>
      <c r="F6" s="2953" t="s">
        <v>3327</v>
      </c>
      <c r="G6" s="2953" t="s">
        <v>3328</v>
      </c>
      <c r="H6" s="2953" t="s">
        <v>3329</v>
      </c>
      <c r="I6" s="2953" t="s">
        <v>3330</v>
      </c>
      <c r="J6" s="2953" t="s">
        <v>3331</v>
      </c>
      <c r="K6" s="2953" t="s">
        <v>3332</v>
      </c>
      <c r="L6" s="2954" t="s">
        <v>3333</v>
      </c>
      <c r="M6" s="2953" t="s">
        <v>3334</v>
      </c>
      <c r="N6" s="2953" t="s">
        <v>3335</v>
      </c>
    </row>
    <row r="7" spans="1:14" s="2839" customFormat="1">
      <c r="A7" s="2834" t="s">
        <v>20</v>
      </c>
    </row>
    <row r="8" spans="1:14" s="2839" customFormat="1">
      <c r="A8" s="2834">
        <v>2003</v>
      </c>
      <c r="B8" s="2838">
        <v>20</v>
      </c>
      <c r="C8" s="2838">
        <v>35.200000000000003</v>
      </c>
      <c r="D8" s="2838">
        <v>25.7</v>
      </c>
      <c r="E8" s="2838">
        <v>41</v>
      </c>
      <c r="F8" s="2838">
        <v>16.2</v>
      </c>
      <c r="G8" s="2838">
        <v>30</v>
      </c>
      <c r="H8" s="2838">
        <v>11.5</v>
      </c>
      <c r="I8" s="2838">
        <v>20.6</v>
      </c>
      <c r="J8" s="2838">
        <v>34.799999999999997</v>
      </c>
      <c r="K8" s="2838">
        <v>12.8</v>
      </c>
      <c r="L8" s="2838">
        <v>24</v>
      </c>
      <c r="M8" s="2838">
        <v>41</v>
      </c>
      <c r="N8" s="2838">
        <v>17.5</v>
      </c>
    </row>
    <row r="9" spans="1:14" s="2839" customFormat="1">
      <c r="A9" s="2834">
        <v>2004</v>
      </c>
      <c r="B9" s="2955">
        <v>18.5</v>
      </c>
      <c r="C9" s="2838">
        <v>37.1</v>
      </c>
      <c r="D9" s="2838">
        <v>28</v>
      </c>
      <c r="E9" s="2838">
        <v>42.2</v>
      </c>
      <c r="F9" s="2838">
        <v>15.2</v>
      </c>
      <c r="G9" s="2838">
        <v>28.1</v>
      </c>
      <c r="H9" s="2838">
        <v>8.6999999999999993</v>
      </c>
      <c r="I9" s="2838">
        <v>20</v>
      </c>
      <c r="J9" s="2838">
        <v>31.5</v>
      </c>
      <c r="K9" s="2838">
        <v>14.7</v>
      </c>
      <c r="L9" s="2838">
        <v>23.9</v>
      </c>
      <c r="M9" s="2838">
        <v>42</v>
      </c>
      <c r="N9" s="2838">
        <v>14.9</v>
      </c>
    </row>
    <row r="10" spans="1:14" s="2839" customFormat="1">
      <c r="A10" s="2834">
        <v>2005</v>
      </c>
      <c r="B10" s="2955">
        <v>18.899999999999999</v>
      </c>
      <c r="C10" s="2838">
        <v>34.9</v>
      </c>
      <c r="D10" s="2838">
        <v>26.3</v>
      </c>
      <c r="E10" s="2838">
        <v>39.799999999999997</v>
      </c>
      <c r="F10" s="2838">
        <v>18.3</v>
      </c>
      <c r="G10" s="2838">
        <v>25.8</v>
      </c>
      <c r="H10" s="2838">
        <v>9.5</v>
      </c>
      <c r="I10" s="2838">
        <v>18.100000000000001</v>
      </c>
      <c r="J10" s="2838">
        <v>41.2</v>
      </c>
      <c r="K10" s="2838">
        <v>12.1</v>
      </c>
      <c r="L10" s="2838">
        <v>18.600000000000001</v>
      </c>
      <c r="M10" s="2838">
        <v>37.799999999999997</v>
      </c>
      <c r="N10" s="2838">
        <v>15.8</v>
      </c>
    </row>
    <row r="11" spans="1:14" s="2839" customFormat="1">
      <c r="A11" s="2834">
        <v>2006</v>
      </c>
      <c r="B11" s="2955">
        <v>18.7</v>
      </c>
      <c r="C11" s="2838">
        <v>33</v>
      </c>
      <c r="D11" s="2838">
        <v>27.3</v>
      </c>
      <c r="E11" s="2838">
        <v>36.6</v>
      </c>
      <c r="F11" s="2838">
        <v>17.600000000000001</v>
      </c>
      <c r="G11" s="2838">
        <v>26.4</v>
      </c>
      <c r="H11" s="2838">
        <v>9.3000000000000007</v>
      </c>
      <c r="I11" s="2838">
        <v>17.7</v>
      </c>
      <c r="J11" s="2838">
        <v>33.6</v>
      </c>
      <c r="K11" s="2838">
        <v>12.2</v>
      </c>
      <c r="L11" s="2838">
        <v>17</v>
      </c>
      <c r="M11" s="2838">
        <v>43.3</v>
      </c>
      <c r="N11" s="2838">
        <v>16.3</v>
      </c>
    </row>
    <row r="12" spans="1:14" s="2839" customFormat="1">
      <c r="A12" s="2834">
        <v>2007</v>
      </c>
      <c r="B12" s="2955">
        <v>16.100000000000001</v>
      </c>
      <c r="C12" s="2838">
        <v>31</v>
      </c>
      <c r="D12" s="2838">
        <v>25</v>
      </c>
      <c r="E12" s="2838">
        <v>34.5</v>
      </c>
      <c r="F12" s="2838">
        <v>16.5</v>
      </c>
      <c r="G12" s="2838">
        <v>21.7</v>
      </c>
      <c r="H12" s="2838">
        <v>7.4</v>
      </c>
      <c r="I12" s="2838">
        <v>20.399999999999999</v>
      </c>
      <c r="J12" s="2838">
        <v>38.9</v>
      </c>
      <c r="K12" s="2838">
        <v>16.7</v>
      </c>
      <c r="L12" s="2838">
        <v>20.6</v>
      </c>
      <c r="M12" s="2838">
        <v>31.9</v>
      </c>
      <c r="N12" s="2838">
        <v>18</v>
      </c>
    </row>
    <row r="13" spans="1:14" s="2839" customFormat="1">
      <c r="A13" s="2834">
        <v>2008</v>
      </c>
      <c r="B13" s="2955">
        <v>15.4</v>
      </c>
      <c r="C13" s="2838">
        <v>28</v>
      </c>
      <c r="D13" s="2838">
        <v>20.100000000000001</v>
      </c>
      <c r="E13" s="2838">
        <v>32.700000000000003</v>
      </c>
      <c r="F13" s="2838">
        <v>16.399999999999999</v>
      </c>
      <c r="G13" s="2838">
        <v>18.7</v>
      </c>
      <c r="H13" s="2838">
        <v>8.6999999999999993</v>
      </c>
      <c r="I13" s="2838">
        <v>19.899999999999999</v>
      </c>
      <c r="J13" s="2838">
        <v>37</v>
      </c>
      <c r="K13" s="2838">
        <v>13.4</v>
      </c>
      <c r="L13" s="2838">
        <v>19.399999999999999</v>
      </c>
      <c r="M13" s="2838">
        <v>36.1</v>
      </c>
      <c r="N13" s="2838">
        <v>20.100000000000001</v>
      </c>
    </row>
    <row r="14" spans="1:14" s="2839" customFormat="1">
      <c r="A14" s="2834">
        <v>2009</v>
      </c>
      <c r="B14" s="2838">
        <v>16.5</v>
      </c>
      <c r="C14" s="2838">
        <v>30.1</v>
      </c>
      <c r="D14" s="2838">
        <v>22.2</v>
      </c>
      <c r="E14" s="2838">
        <v>34.9</v>
      </c>
      <c r="F14" s="2838">
        <v>16.600000000000001</v>
      </c>
      <c r="G14" s="2838">
        <v>20.3</v>
      </c>
      <c r="H14" s="2838">
        <v>9.1</v>
      </c>
      <c r="I14" s="2838">
        <v>19.100000000000001</v>
      </c>
      <c r="J14" s="2838">
        <v>37</v>
      </c>
      <c r="K14" s="2838">
        <v>12.6</v>
      </c>
      <c r="L14" s="2838">
        <v>17.100000000000001</v>
      </c>
      <c r="M14" s="2838">
        <v>33.200000000000003</v>
      </c>
      <c r="N14" s="2838">
        <v>20.7</v>
      </c>
    </row>
    <row r="15" spans="1:14" s="2839" customFormat="1">
      <c r="A15" s="2834">
        <v>2010</v>
      </c>
      <c r="B15" s="2838">
        <v>15.8</v>
      </c>
      <c r="C15" s="2838">
        <v>27.5</v>
      </c>
      <c r="D15" s="2838">
        <v>23.2</v>
      </c>
      <c r="E15" s="2838">
        <v>30.1</v>
      </c>
      <c r="F15" s="2838">
        <v>16.2</v>
      </c>
      <c r="G15" s="2838">
        <v>19.5</v>
      </c>
      <c r="H15" s="2838">
        <v>9.1</v>
      </c>
      <c r="I15" s="2838">
        <v>20.100000000000001</v>
      </c>
      <c r="J15" s="2838">
        <v>27.9</v>
      </c>
      <c r="K15" s="2838">
        <v>15.6</v>
      </c>
      <c r="L15" s="2838">
        <v>19.8</v>
      </c>
      <c r="M15" s="2838">
        <v>34.5</v>
      </c>
      <c r="N15" s="2838">
        <v>19.5</v>
      </c>
    </row>
    <row r="16" spans="1:14" s="2839" customFormat="1">
      <c r="A16" s="2834">
        <v>2011</v>
      </c>
      <c r="B16" s="2838">
        <v>15.2</v>
      </c>
      <c r="C16" s="2838">
        <v>24.2</v>
      </c>
      <c r="D16" s="2838">
        <v>20.7</v>
      </c>
      <c r="E16" s="2838">
        <v>26.6</v>
      </c>
      <c r="F16" s="2838">
        <v>16.600000000000001</v>
      </c>
      <c r="G16" s="2838">
        <v>16.5</v>
      </c>
      <c r="H16" s="2838">
        <v>10.1</v>
      </c>
      <c r="I16" s="2838">
        <v>20.5</v>
      </c>
      <c r="J16" s="2838">
        <v>30.7</v>
      </c>
      <c r="K16" s="2838">
        <v>16.2</v>
      </c>
      <c r="L16" s="2838">
        <v>17</v>
      </c>
      <c r="M16" s="2838">
        <v>41.2</v>
      </c>
      <c r="N16" s="2838">
        <v>22.5</v>
      </c>
    </row>
    <row r="17" spans="1:15" s="2839" customFormat="1">
      <c r="A17" s="2834">
        <v>2012</v>
      </c>
      <c r="B17" s="2838">
        <v>15</v>
      </c>
      <c r="C17" s="2838">
        <v>21.9</v>
      </c>
      <c r="D17" s="2838">
        <v>22.3</v>
      </c>
      <c r="E17" s="2838">
        <v>21.6</v>
      </c>
      <c r="F17" s="2838">
        <v>17</v>
      </c>
      <c r="G17" s="2838">
        <v>13.4</v>
      </c>
      <c r="H17" s="2838">
        <v>12</v>
      </c>
      <c r="I17" s="2838">
        <v>22.2</v>
      </c>
      <c r="J17" s="2838">
        <v>33.1</v>
      </c>
      <c r="K17" s="2838">
        <v>16</v>
      </c>
      <c r="L17" s="2838">
        <v>19.899999999999999</v>
      </c>
      <c r="M17" s="2838">
        <v>40.4</v>
      </c>
      <c r="N17" s="2838">
        <v>23.8</v>
      </c>
    </row>
    <row r="18" spans="1:15" s="2839" customFormat="1">
      <c r="A18" s="2834">
        <v>2013</v>
      </c>
      <c r="B18" s="2838">
        <v>15.8</v>
      </c>
      <c r="C18" s="2838">
        <v>23.1</v>
      </c>
      <c r="D18" s="2838">
        <v>23.8</v>
      </c>
      <c r="E18" s="2838">
        <v>22.5</v>
      </c>
      <c r="F18" s="2838">
        <v>17.399999999999999</v>
      </c>
      <c r="G18" s="2838">
        <v>13.1</v>
      </c>
      <c r="H18" s="2838">
        <v>13.1</v>
      </c>
      <c r="I18" s="2838">
        <v>23</v>
      </c>
      <c r="J18" s="2838">
        <v>38.4</v>
      </c>
      <c r="K18" s="2838">
        <v>15.4</v>
      </c>
      <c r="L18" s="2838">
        <v>18</v>
      </c>
      <c r="M18" s="2838">
        <v>38.4</v>
      </c>
      <c r="N18" s="2838">
        <v>28.8</v>
      </c>
    </row>
    <row r="19" spans="1:15" s="2839" customFormat="1">
      <c r="A19" s="2834">
        <v>2014</v>
      </c>
      <c r="B19" s="2838">
        <v>16.600000000000001</v>
      </c>
      <c r="C19" s="2838">
        <v>25.4</v>
      </c>
      <c r="D19" s="2838">
        <v>23.7</v>
      </c>
      <c r="E19" s="2838">
        <v>26.8</v>
      </c>
      <c r="F19" s="2838">
        <v>16.8</v>
      </c>
      <c r="G19" s="2838">
        <v>14.3</v>
      </c>
      <c r="H19" s="2838">
        <v>13.7</v>
      </c>
      <c r="I19" s="2838">
        <v>22.2</v>
      </c>
      <c r="J19" s="2838">
        <v>34.6</v>
      </c>
      <c r="K19" s="2838">
        <v>13.7</v>
      </c>
      <c r="L19" s="2838">
        <v>20.399999999999999</v>
      </c>
      <c r="M19" s="2838">
        <v>37.700000000000003</v>
      </c>
      <c r="N19" s="2838">
        <v>26.1</v>
      </c>
    </row>
    <row r="20" spans="1:15" s="2839" customFormat="1">
      <c r="A20" s="2834">
        <v>2015</v>
      </c>
      <c r="B20" s="2838">
        <v>16.8</v>
      </c>
      <c r="C20" s="2838">
        <v>26.3</v>
      </c>
      <c r="D20" s="2838">
        <v>23.9</v>
      </c>
      <c r="E20" s="2838">
        <v>28.1</v>
      </c>
      <c r="F20" s="2838">
        <v>16</v>
      </c>
      <c r="G20" s="2838">
        <v>16.399999999999999</v>
      </c>
      <c r="H20" s="2838">
        <v>12.8</v>
      </c>
      <c r="I20" s="2838">
        <v>21</v>
      </c>
      <c r="J20" s="2838">
        <v>31.6</v>
      </c>
      <c r="K20" s="2838">
        <v>15</v>
      </c>
      <c r="L20" s="2838">
        <v>17</v>
      </c>
      <c r="M20" s="2838">
        <v>42.7</v>
      </c>
      <c r="N20" s="2838">
        <v>24.7</v>
      </c>
    </row>
    <row r="21" spans="1:15" s="2839" customFormat="1">
      <c r="A21" s="2842">
        <v>2016</v>
      </c>
      <c r="B21" s="2941">
        <v>16.899999999999999</v>
      </c>
      <c r="C21" s="2941">
        <v>25.4</v>
      </c>
      <c r="D21" s="2941">
        <v>25</v>
      </c>
      <c r="E21" s="2941">
        <v>25.6</v>
      </c>
      <c r="F21" s="2941">
        <v>18.100000000000001</v>
      </c>
      <c r="G21" s="2941">
        <v>15.5</v>
      </c>
      <c r="H21" s="2941">
        <v>12.5</v>
      </c>
      <c r="I21" s="2941">
        <v>19.7</v>
      </c>
      <c r="J21" s="2941">
        <v>33.1</v>
      </c>
      <c r="K21" s="2941">
        <v>12.4</v>
      </c>
      <c r="L21" s="2941">
        <v>16.899999999999999</v>
      </c>
      <c r="M21" s="2941">
        <v>41.4</v>
      </c>
      <c r="N21" s="2941">
        <v>23.1</v>
      </c>
    </row>
    <row r="22" spans="1:15" s="2839" customFormat="1" ht="12.75" customHeight="1">
      <c r="A22" s="4285" t="s">
        <v>3122</v>
      </c>
      <c r="B22" s="4367" t="s">
        <v>3336</v>
      </c>
      <c r="C22" s="4367"/>
      <c r="D22" s="4367"/>
      <c r="E22" s="4367"/>
      <c r="F22" s="4367"/>
      <c r="G22" s="4367"/>
      <c r="H22" s="2956"/>
      <c r="I22" s="4367" t="s">
        <v>3337</v>
      </c>
      <c r="J22" s="4367"/>
      <c r="K22" s="4367"/>
      <c r="L22" s="4367"/>
      <c r="M22" s="4367"/>
      <c r="N22" s="4367"/>
    </row>
    <row r="23" spans="1:15" s="2839" customFormat="1" ht="93" customHeight="1">
      <c r="A23" s="4287"/>
      <c r="B23" s="2953" t="s">
        <v>3338</v>
      </c>
      <c r="C23" s="2953" t="s">
        <v>3339</v>
      </c>
      <c r="D23" s="2953" t="s">
        <v>3340</v>
      </c>
      <c r="E23" s="2953" t="s">
        <v>3341</v>
      </c>
      <c r="F23" s="2953" t="s">
        <v>3342</v>
      </c>
      <c r="G23" s="2953" t="s">
        <v>3343</v>
      </c>
      <c r="H23" s="2953" t="s">
        <v>3344</v>
      </c>
      <c r="I23" s="2953" t="s">
        <v>3345</v>
      </c>
      <c r="J23" s="2953" t="s">
        <v>3346</v>
      </c>
      <c r="K23" s="2953" t="s">
        <v>3347</v>
      </c>
      <c r="L23" s="2954" t="s">
        <v>3348</v>
      </c>
      <c r="M23" s="2953" t="s">
        <v>3349</v>
      </c>
      <c r="N23" s="2953" t="s">
        <v>3350</v>
      </c>
    </row>
    <row r="24" spans="1:15" s="2839" customFormat="1">
      <c r="A24" s="4299" t="s">
        <v>372</v>
      </c>
      <c r="B24" s="4299"/>
      <c r="C24" s="4299"/>
      <c r="D24" s="4299"/>
      <c r="E24" s="4299"/>
      <c r="F24" s="4299"/>
      <c r="G24" s="4299"/>
      <c r="H24" s="4299"/>
      <c r="I24" s="4299"/>
      <c r="J24" s="4299"/>
      <c r="K24" s="4299"/>
      <c r="L24" s="4299"/>
      <c r="M24" s="4299"/>
      <c r="N24" s="4299"/>
    </row>
    <row r="25" spans="1:15" s="2957" customFormat="1" ht="11.25" customHeight="1">
      <c r="A25" s="2945" t="s">
        <v>3134</v>
      </c>
      <c r="B25" s="2945"/>
      <c r="C25" s="2945"/>
      <c r="D25" s="2945"/>
      <c r="E25" s="2945"/>
      <c r="F25" s="2945"/>
      <c r="G25" s="2945"/>
      <c r="H25" s="2945"/>
      <c r="I25" s="2945"/>
      <c r="J25" s="2945"/>
      <c r="K25" s="2945"/>
      <c r="L25" s="2945"/>
      <c r="M25" s="2945"/>
      <c r="N25" s="2945"/>
      <c r="O25" s="2945"/>
    </row>
    <row r="26" spans="1:15" s="2957" customFormat="1" ht="10.5" customHeight="1">
      <c r="A26" s="2843" t="s">
        <v>3316</v>
      </c>
      <c r="B26" s="2843"/>
      <c r="C26" s="2843"/>
      <c r="D26" s="2843"/>
      <c r="E26" s="2843"/>
      <c r="F26" s="2843"/>
      <c r="G26" s="2843"/>
      <c r="H26" s="2843"/>
      <c r="I26" s="2843"/>
      <c r="J26" s="2843"/>
      <c r="K26" s="2843"/>
      <c r="L26" s="2843"/>
      <c r="M26" s="2843"/>
      <c r="N26" s="2843"/>
      <c r="O26" s="2843"/>
    </row>
    <row r="27" spans="1:15" s="2957" customFormat="1" ht="21.75" customHeight="1">
      <c r="A27" s="4302" t="s">
        <v>3317</v>
      </c>
      <c r="B27" s="4302"/>
      <c r="C27" s="4302"/>
      <c r="D27" s="4302"/>
      <c r="E27" s="4302"/>
      <c r="F27" s="4302"/>
      <c r="G27" s="4302"/>
      <c r="H27" s="4302"/>
      <c r="I27" s="4302"/>
      <c r="J27" s="4302"/>
      <c r="K27" s="4302"/>
      <c r="L27" s="4302"/>
      <c r="M27" s="4302"/>
      <c r="N27" s="4302"/>
      <c r="O27" s="2845"/>
    </row>
    <row r="28" spans="1:15" s="2946" customFormat="1" ht="20.25" customHeight="1">
      <c r="A28" s="4368" t="s">
        <v>3351</v>
      </c>
      <c r="B28" s="4368"/>
      <c r="C28" s="4368"/>
      <c r="D28" s="4368"/>
      <c r="E28" s="4368"/>
      <c r="F28" s="4368"/>
      <c r="G28" s="4368"/>
      <c r="H28" s="4368"/>
      <c r="I28" s="4368"/>
      <c r="J28" s="4368"/>
      <c r="K28" s="4368"/>
      <c r="L28" s="4368"/>
      <c r="M28" s="4368"/>
      <c r="N28" s="4368"/>
      <c r="O28" s="2958"/>
    </row>
    <row r="29" spans="1:15" s="2959" customFormat="1" ht="18" customHeight="1">
      <c r="A29" s="4302" t="s">
        <v>3318</v>
      </c>
      <c r="B29" s="4302"/>
      <c r="C29" s="4302"/>
      <c r="D29" s="4302"/>
      <c r="E29" s="4302"/>
      <c r="F29" s="4302"/>
      <c r="G29" s="4302"/>
      <c r="H29" s="4302"/>
      <c r="I29" s="4302"/>
      <c r="J29" s="4302"/>
      <c r="K29" s="4302"/>
      <c r="L29" s="4302"/>
      <c r="M29" s="4302"/>
      <c r="N29" s="4302"/>
      <c r="O29" s="2845"/>
    </row>
    <row r="30" spans="1:15" s="526" customFormat="1" ht="19.5" customHeight="1">
      <c r="A30" s="4368" t="s">
        <v>3352</v>
      </c>
      <c r="B30" s="4368"/>
      <c r="C30" s="4368"/>
      <c r="D30" s="4368"/>
      <c r="E30" s="4368"/>
      <c r="F30" s="4368"/>
      <c r="G30" s="4368"/>
      <c r="H30" s="4368"/>
      <c r="I30" s="4368"/>
      <c r="J30" s="4368"/>
      <c r="K30" s="4368"/>
      <c r="L30" s="4368"/>
      <c r="M30" s="4368"/>
      <c r="N30" s="4368"/>
      <c r="O30" s="2958"/>
    </row>
    <row r="31" spans="1:15">
      <c r="A31" s="4366"/>
      <c r="B31" s="4366"/>
      <c r="C31" s="4366"/>
      <c r="D31" s="4366"/>
      <c r="E31" s="4366"/>
      <c r="F31" s="4366"/>
      <c r="G31" s="4366"/>
      <c r="H31" s="4366"/>
      <c r="I31" s="4366"/>
      <c r="J31" s="4366"/>
      <c r="K31" s="4366"/>
      <c r="L31" s="4366"/>
      <c r="M31" s="4366"/>
      <c r="N31" s="4366"/>
      <c r="O31" s="2960"/>
    </row>
    <row r="32" spans="1:15" s="2571" customFormat="1" ht="12.75" customHeight="1">
      <c r="A32" s="140" t="s">
        <v>164</v>
      </c>
      <c r="B32" s="2949"/>
      <c r="C32" s="2949"/>
      <c r="D32" s="2949"/>
      <c r="E32" s="2949"/>
      <c r="F32" s="2949"/>
      <c r="G32" s="2949"/>
      <c r="H32" s="2949"/>
      <c r="I32" s="2949"/>
      <c r="J32" s="2949"/>
      <c r="K32" s="2949"/>
      <c r="L32" s="2949"/>
      <c r="M32" s="2949"/>
      <c r="N32" s="2961"/>
      <c r="O32" s="2961"/>
    </row>
    <row r="33" spans="1:15" s="2846" customFormat="1">
      <c r="A33" s="2962" t="s">
        <v>3353</v>
      </c>
      <c r="B33" s="2850"/>
      <c r="C33" s="2850"/>
      <c r="D33" s="2850"/>
      <c r="E33" s="2850"/>
      <c r="F33" s="2850"/>
      <c r="G33" s="2850"/>
      <c r="H33" s="2850"/>
      <c r="I33" s="2850"/>
      <c r="J33" s="2850"/>
      <c r="K33" s="2850"/>
      <c r="L33" s="2850"/>
      <c r="M33" s="2850"/>
      <c r="N33" s="2850"/>
      <c r="O33" s="2850"/>
    </row>
  </sheetData>
  <mergeCells count="14">
    <mergeCell ref="A31:N31"/>
    <mergeCell ref="A1:N1"/>
    <mergeCell ref="A2:N2"/>
    <mergeCell ref="A5:A6"/>
    <mergeCell ref="B5:H5"/>
    <mergeCell ref="I5:N5"/>
    <mergeCell ref="A22:A23"/>
    <mergeCell ref="B22:G22"/>
    <mergeCell ref="I22:N22"/>
    <mergeCell ref="A24:N24"/>
    <mergeCell ref="A27:N27"/>
    <mergeCell ref="A28:N28"/>
    <mergeCell ref="A29:N29"/>
    <mergeCell ref="A30:N30"/>
  </mergeCells>
  <hyperlinks>
    <hyperlink ref="A33" r:id="rId1"/>
    <hyperlink ref="B22:H22" r:id="rId2" display="Households without dependent children (2)"/>
    <hyperlink ref="I22:N22" r:id="rId3" display="Households with dependent children (2)"/>
    <hyperlink ref="B5:H5" r:id="rId4" display="Agregados sem crianças dependentes (2)"/>
    <hyperlink ref="I5:N5" r:id="rId5" display="Agregados com crianças dependentes (2)"/>
  </hyperlinks>
  <printOptions horizontalCentered="1"/>
  <pageMargins left="0.39370078740157483" right="0.39370078740157483" top="0.39370078740157483" bottom="0.39370078740157483" header="0" footer="0"/>
  <pageSetup paperSize="9" scale="98" orientation="portrait" r:id="rId6"/>
  <headerFooter alignWithMargins="0"/>
</worksheet>
</file>

<file path=xl/worksheets/sheet144.xml><?xml version="1.0" encoding="utf-8"?>
<worksheet xmlns="http://schemas.openxmlformats.org/spreadsheetml/2006/main" xmlns:r="http://schemas.openxmlformats.org/officeDocument/2006/relationships">
  <dimension ref="A1:P37"/>
  <sheetViews>
    <sheetView showGridLines="0" zoomScaleNormal="100" workbookViewId="0">
      <selection activeCell="A2" sqref="A2:M2"/>
    </sheetView>
  </sheetViews>
  <sheetFormatPr defaultRowHeight="12.75"/>
  <cols>
    <col min="1" max="1" width="8.5703125" style="1393" customWidth="1"/>
    <col min="2" max="4" width="6.28515625" style="1393" customWidth="1"/>
    <col min="5" max="5" width="6.28515625" style="2870" customWidth="1"/>
    <col min="6" max="13" width="6.28515625" style="1393" customWidth="1"/>
    <col min="14" max="16384" width="9.140625" style="1393"/>
  </cols>
  <sheetData>
    <row r="1" spans="1:13" s="526" customFormat="1" ht="33.75" customHeight="1">
      <c r="A1" s="4370" t="s">
        <v>3354</v>
      </c>
      <c r="B1" s="4370"/>
      <c r="C1" s="4370"/>
      <c r="D1" s="4370"/>
      <c r="E1" s="4370"/>
      <c r="F1" s="4370"/>
      <c r="G1" s="4370"/>
      <c r="H1" s="4370"/>
      <c r="I1" s="4370"/>
      <c r="J1" s="4370"/>
      <c r="K1" s="4370"/>
      <c r="L1" s="4370"/>
      <c r="M1" s="4370"/>
    </row>
    <row r="2" spans="1:13" s="526" customFormat="1" ht="20.100000000000001" customHeight="1">
      <c r="A2" s="4371" t="s">
        <v>3355</v>
      </c>
      <c r="B2" s="4371"/>
      <c r="C2" s="4371"/>
      <c r="D2" s="4371"/>
      <c r="E2" s="4371"/>
      <c r="F2" s="4371"/>
      <c r="G2" s="4371"/>
      <c r="H2" s="4371"/>
      <c r="I2" s="4371"/>
      <c r="J2" s="4371"/>
      <c r="K2" s="4371"/>
      <c r="L2" s="4371"/>
      <c r="M2" s="4371"/>
    </row>
    <row r="3" spans="1:13" ht="12.75" customHeight="1">
      <c r="A3" s="2952"/>
      <c r="B3" s="2963"/>
      <c r="C3" s="2963"/>
      <c r="D3" s="2963"/>
      <c r="E3" s="2963"/>
      <c r="F3" s="2963"/>
      <c r="G3" s="2963"/>
      <c r="H3" s="2963"/>
      <c r="I3" s="2963"/>
      <c r="J3" s="2963"/>
      <c r="K3" s="2964"/>
      <c r="L3" s="2964"/>
      <c r="M3" s="2964"/>
    </row>
    <row r="4" spans="1:13" s="2829" customFormat="1" ht="13.5">
      <c r="A4" s="2938" t="s">
        <v>375</v>
      </c>
      <c r="B4" s="2965"/>
      <c r="C4" s="2965"/>
      <c r="D4" s="2965"/>
      <c r="E4" s="2965"/>
      <c r="F4" s="2965"/>
      <c r="G4" s="2965"/>
      <c r="H4" s="2965"/>
      <c r="I4" s="2965"/>
      <c r="J4" s="2940"/>
      <c r="K4" s="2940"/>
      <c r="L4" s="2940"/>
      <c r="M4" s="2966" t="s">
        <v>376</v>
      </c>
    </row>
    <row r="5" spans="1:13" s="2832" customFormat="1" ht="12.75" customHeight="1">
      <c r="A5" s="4372" t="s">
        <v>3110</v>
      </c>
      <c r="B5" s="4373" t="s">
        <v>3356</v>
      </c>
      <c r="C5" s="4373"/>
      <c r="D5" s="4373"/>
      <c r="E5" s="4373" t="s">
        <v>3357</v>
      </c>
      <c r="F5" s="4373"/>
      <c r="G5" s="4373"/>
      <c r="H5" s="4373" t="s">
        <v>3358</v>
      </c>
      <c r="I5" s="4373"/>
      <c r="J5" s="4373"/>
      <c r="K5" s="4373" t="s">
        <v>3359</v>
      </c>
      <c r="L5" s="4373"/>
      <c r="M5" s="4373"/>
    </row>
    <row r="6" spans="1:13" s="2832" customFormat="1" ht="25.5" customHeight="1">
      <c r="A6" s="4372"/>
      <c r="B6" s="4373"/>
      <c r="C6" s="4373"/>
      <c r="D6" s="4373"/>
      <c r="E6" s="4373"/>
      <c r="F6" s="4373"/>
      <c r="G6" s="4373"/>
      <c r="H6" s="4373"/>
      <c r="I6" s="4373"/>
      <c r="J6" s="4373"/>
      <c r="K6" s="4373"/>
      <c r="L6" s="4373"/>
      <c r="M6" s="4373"/>
    </row>
    <row r="7" spans="1:13" s="2832" customFormat="1" ht="17.25" customHeight="1">
      <c r="A7" s="4372"/>
      <c r="B7" s="2967" t="s">
        <v>17</v>
      </c>
      <c r="C7" s="2967" t="s">
        <v>19</v>
      </c>
      <c r="D7" s="2968" t="s">
        <v>18</v>
      </c>
      <c r="E7" s="2967" t="s">
        <v>17</v>
      </c>
      <c r="F7" s="2967" t="s">
        <v>19</v>
      </c>
      <c r="G7" s="2967" t="s">
        <v>18</v>
      </c>
      <c r="H7" s="2969" t="s">
        <v>17</v>
      </c>
      <c r="I7" s="2967" t="s">
        <v>19</v>
      </c>
      <c r="J7" s="2967" t="s">
        <v>18</v>
      </c>
      <c r="K7" s="2969" t="s">
        <v>17</v>
      </c>
      <c r="L7" s="2967" t="s">
        <v>19</v>
      </c>
      <c r="M7" s="2967" t="s">
        <v>18</v>
      </c>
    </row>
    <row r="8" spans="1:13" s="2839" customFormat="1">
      <c r="A8" s="2834" t="s">
        <v>20</v>
      </c>
    </row>
    <row r="9" spans="1:13" s="2839" customFormat="1" ht="12.75" customHeight="1">
      <c r="A9" s="2834">
        <v>2003</v>
      </c>
      <c r="B9" s="2836">
        <v>12.4</v>
      </c>
      <c r="C9" s="2836">
        <v>13.1</v>
      </c>
      <c r="D9" s="2836">
        <v>11.6</v>
      </c>
      <c r="E9" s="2836">
        <v>32</v>
      </c>
      <c r="F9" s="2836">
        <v>35.9</v>
      </c>
      <c r="G9" s="2836">
        <v>28.2</v>
      </c>
      <c r="H9" s="2836">
        <v>25.8</v>
      </c>
      <c r="I9" s="2838">
        <v>26.7</v>
      </c>
      <c r="J9" s="2838">
        <v>25</v>
      </c>
      <c r="K9" s="2838">
        <v>29</v>
      </c>
      <c r="L9" s="2838">
        <v>21.9</v>
      </c>
      <c r="M9" s="2838">
        <v>31.4</v>
      </c>
    </row>
    <row r="10" spans="1:13" s="2839" customFormat="1">
      <c r="A10" s="2834">
        <v>2004</v>
      </c>
      <c r="B10" s="2836">
        <v>11.9</v>
      </c>
      <c r="C10" s="2836">
        <v>12.8</v>
      </c>
      <c r="D10" s="2836">
        <v>10.9</v>
      </c>
      <c r="E10" s="2836">
        <v>28.4</v>
      </c>
      <c r="F10" s="2836">
        <v>33.1</v>
      </c>
      <c r="G10" s="2836">
        <v>24.3</v>
      </c>
      <c r="H10" s="2836">
        <v>25.1</v>
      </c>
      <c r="I10" s="2838">
        <v>25.2</v>
      </c>
      <c r="J10" s="2838">
        <v>25</v>
      </c>
      <c r="K10" s="2838">
        <v>27.9</v>
      </c>
      <c r="L10" s="2838">
        <v>23.4</v>
      </c>
      <c r="M10" s="2838">
        <v>29.7</v>
      </c>
    </row>
    <row r="11" spans="1:13" s="2839" customFormat="1">
      <c r="A11" s="2834">
        <v>2005</v>
      </c>
      <c r="B11" s="2836">
        <v>11.2</v>
      </c>
      <c r="C11" s="2836">
        <v>11.8</v>
      </c>
      <c r="D11" s="2836">
        <v>10.6</v>
      </c>
      <c r="E11" s="2836">
        <v>31.1</v>
      </c>
      <c r="F11" s="2836">
        <v>35.299999999999997</v>
      </c>
      <c r="G11" s="2836">
        <v>27.6</v>
      </c>
      <c r="H11" s="2836">
        <v>22.9</v>
      </c>
      <c r="I11" s="2838">
        <v>23.2</v>
      </c>
      <c r="J11" s="2838">
        <v>22.7</v>
      </c>
      <c r="K11" s="2838">
        <v>29</v>
      </c>
      <c r="L11" s="2838">
        <v>24.9</v>
      </c>
      <c r="M11" s="2838">
        <v>30.6</v>
      </c>
    </row>
    <row r="12" spans="1:13" s="2839" customFormat="1" ht="12.75" customHeight="1">
      <c r="A12" s="2834">
        <v>2006</v>
      </c>
      <c r="B12" s="2836">
        <v>9.6999999999999993</v>
      </c>
      <c r="C12" s="2836">
        <v>10.199999999999999</v>
      </c>
      <c r="D12" s="2836">
        <v>9.1</v>
      </c>
      <c r="E12" s="2836">
        <v>32.200000000000003</v>
      </c>
      <c r="F12" s="2836">
        <v>36.6</v>
      </c>
      <c r="G12" s="2836">
        <v>28.1</v>
      </c>
      <c r="H12" s="2836">
        <v>23.1</v>
      </c>
      <c r="I12" s="2838">
        <v>22.9</v>
      </c>
      <c r="J12" s="2838">
        <v>23.3</v>
      </c>
      <c r="K12" s="2838">
        <v>30.2</v>
      </c>
      <c r="L12" s="2838">
        <v>25.4</v>
      </c>
      <c r="M12" s="2838">
        <v>32.1</v>
      </c>
    </row>
    <row r="13" spans="1:13" s="2839" customFormat="1">
      <c r="A13" s="2834">
        <v>2007</v>
      </c>
      <c r="B13" s="2836">
        <v>11.8</v>
      </c>
      <c r="C13" s="2836">
        <v>12.2</v>
      </c>
      <c r="D13" s="2836">
        <v>11.3</v>
      </c>
      <c r="E13" s="2836">
        <v>34.6</v>
      </c>
      <c r="F13" s="2836">
        <v>34.9</v>
      </c>
      <c r="G13" s="2836">
        <v>34.200000000000003</v>
      </c>
      <c r="H13" s="2836">
        <v>20.100000000000001</v>
      </c>
      <c r="I13" s="2838">
        <v>17.899999999999999</v>
      </c>
      <c r="J13" s="2838">
        <v>22</v>
      </c>
      <c r="K13" s="2838">
        <v>28.3</v>
      </c>
      <c r="L13" s="2838">
        <v>25</v>
      </c>
      <c r="M13" s="2838">
        <v>29.5</v>
      </c>
    </row>
    <row r="14" spans="1:13" s="2839" customFormat="1">
      <c r="A14" s="2834">
        <v>2008</v>
      </c>
      <c r="B14" s="2836">
        <v>10.3</v>
      </c>
      <c r="C14" s="2836">
        <v>11</v>
      </c>
      <c r="D14" s="2836">
        <v>9.6</v>
      </c>
      <c r="E14" s="2836">
        <v>37</v>
      </c>
      <c r="F14" s="2836">
        <v>42</v>
      </c>
      <c r="G14" s="2836">
        <v>32.799999999999997</v>
      </c>
      <c r="H14" s="2836">
        <v>17.399999999999999</v>
      </c>
      <c r="I14" s="2838">
        <v>16.100000000000001</v>
      </c>
      <c r="J14" s="2838">
        <v>18.600000000000001</v>
      </c>
      <c r="K14" s="2838">
        <v>29.9</v>
      </c>
      <c r="L14" s="2838">
        <v>28.7</v>
      </c>
      <c r="M14" s="2838">
        <v>30.4</v>
      </c>
    </row>
    <row r="15" spans="1:13" s="2839" customFormat="1">
      <c r="A15" s="2834">
        <v>2009</v>
      </c>
      <c r="B15" s="2836">
        <v>9.6999999999999993</v>
      </c>
      <c r="C15" s="2836">
        <v>10</v>
      </c>
      <c r="D15" s="2836">
        <v>9.3000000000000007</v>
      </c>
      <c r="E15" s="2836">
        <v>36.4</v>
      </c>
      <c r="F15" s="2836">
        <v>39.6</v>
      </c>
      <c r="G15" s="2836">
        <v>33</v>
      </c>
      <c r="H15" s="2836">
        <v>18.5</v>
      </c>
      <c r="I15" s="2836">
        <v>16.5</v>
      </c>
      <c r="J15" s="2836">
        <v>20.3</v>
      </c>
      <c r="K15" s="2836">
        <v>28</v>
      </c>
      <c r="L15" s="2838">
        <v>25.3</v>
      </c>
      <c r="M15" s="2838">
        <v>29.1</v>
      </c>
    </row>
    <row r="16" spans="1:13" s="2839" customFormat="1">
      <c r="A16" s="2834">
        <v>2010</v>
      </c>
      <c r="B16" s="2836">
        <v>10.3</v>
      </c>
      <c r="C16" s="2836">
        <v>10.6</v>
      </c>
      <c r="D16" s="2836">
        <v>9.9</v>
      </c>
      <c r="E16" s="2836">
        <v>36</v>
      </c>
      <c r="F16" s="2836">
        <v>38.700000000000003</v>
      </c>
      <c r="G16" s="2836">
        <v>33.5</v>
      </c>
      <c r="H16" s="2836">
        <v>17.899999999999999</v>
      </c>
      <c r="I16" s="2836">
        <v>16.5</v>
      </c>
      <c r="J16" s="2836">
        <v>19</v>
      </c>
      <c r="K16" s="2836">
        <v>28.4</v>
      </c>
      <c r="L16" s="2838">
        <v>26.9</v>
      </c>
      <c r="M16" s="2838">
        <v>29.1</v>
      </c>
    </row>
    <row r="17" spans="1:16" s="2839" customFormat="1">
      <c r="A17" s="2834">
        <v>2011</v>
      </c>
      <c r="B17" s="2836">
        <v>9.9</v>
      </c>
      <c r="C17" s="2836">
        <v>11.1</v>
      </c>
      <c r="D17" s="2836">
        <v>8.5</v>
      </c>
      <c r="E17" s="2836">
        <v>38.299999999999997</v>
      </c>
      <c r="F17" s="2836">
        <v>38.5</v>
      </c>
      <c r="G17" s="2836">
        <v>38.200000000000003</v>
      </c>
      <c r="H17" s="2836">
        <v>15.9</v>
      </c>
      <c r="I17" s="2836">
        <v>15.4</v>
      </c>
      <c r="J17" s="2836">
        <v>16.3</v>
      </c>
      <c r="K17" s="2836">
        <v>29.2</v>
      </c>
      <c r="L17" s="2838">
        <v>25.6</v>
      </c>
      <c r="M17" s="2838">
        <v>30.7</v>
      </c>
    </row>
    <row r="18" spans="1:16" s="2839" customFormat="1">
      <c r="A18" s="2834">
        <v>2012</v>
      </c>
      <c r="B18" s="2836">
        <v>10.5</v>
      </c>
      <c r="C18" s="2836">
        <v>11.7</v>
      </c>
      <c r="D18" s="2836">
        <v>9.1999999999999993</v>
      </c>
      <c r="E18" s="2836">
        <v>40.299999999999997</v>
      </c>
      <c r="F18" s="2836">
        <v>43.3</v>
      </c>
      <c r="G18" s="2836">
        <v>37.299999999999997</v>
      </c>
      <c r="H18" s="2836">
        <v>12.8</v>
      </c>
      <c r="I18" s="2836">
        <v>12.2</v>
      </c>
      <c r="J18" s="2836">
        <v>13.2</v>
      </c>
      <c r="K18" s="2836">
        <v>29.6</v>
      </c>
      <c r="L18" s="2838">
        <v>27.7</v>
      </c>
      <c r="M18" s="2838">
        <v>30.4</v>
      </c>
    </row>
    <row r="19" spans="1:16" s="2839" customFormat="1">
      <c r="A19" s="2834">
        <v>2013</v>
      </c>
      <c r="B19" s="2836">
        <v>10.7</v>
      </c>
      <c r="C19" s="2836">
        <v>11.5</v>
      </c>
      <c r="D19" s="2836">
        <v>9.9</v>
      </c>
      <c r="E19" s="2836">
        <v>40.5</v>
      </c>
      <c r="F19" s="2836">
        <v>41.5</v>
      </c>
      <c r="G19" s="2836">
        <v>39.6</v>
      </c>
      <c r="H19" s="2836">
        <v>12.9</v>
      </c>
      <c r="I19" s="2836">
        <v>12.4</v>
      </c>
      <c r="J19" s="2836">
        <v>13.4</v>
      </c>
      <c r="K19" s="2836">
        <v>32.4</v>
      </c>
      <c r="L19" s="2838">
        <v>29.4</v>
      </c>
      <c r="M19" s="2838">
        <v>33.799999999999997</v>
      </c>
    </row>
    <row r="20" spans="1:16" s="2839" customFormat="1">
      <c r="A20" s="2834">
        <v>2014</v>
      </c>
      <c r="B20" s="2836">
        <v>10.9</v>
      </c>
      <c r="C20" s="2836">
        <v>11.6</v>
      </c>
      <c r="D20" s="2836">
        <v>10.199999999999999</v>
      </c>
      <c r="E20" s="2836">
        <v>42</v>
      </c>
      <c r="F20" s="2836">
        <v>44.1</v>
      </c>
      <c r="G20" s="2836">
        <v>39.700000000000003</v>
      </c>
      <c r="H20" s="2836">
        <v>14.4</v>
      </c>
      <c r="I20" s="2836">
        <v>13.5</v>
      </c>
      <c r="J20" s="2836">
        <v>15.2</v>
      </c>
      <c r="K20" s="2836">
        <v>31.9</v>
      </c>
      <c r="L20" s="2838">
        <v>27.7</v>
      </c>
      <c r="M20" s="2838">
        <v>33.9</v>
      </c>
    </row>
    <row r="21" spans="1:16" s="2839" customFormat="1">
      <c r="A21" s="2834">
        <v>2015</v>
      </c>
      <c r="B21" s="2836">
        <v>10.9</v>
      </c>
      <c r="C21" s="2836">
        <v>11.3</v>
      </c>
      <c r="D21" s="2836">
        <v>10.5</v>
      </c>
      <c r="E21" s="2836">
        <v>42</v>
      </c>
      <c r="F21" s="2836">
        <v>44.5</v>
      </c>
      <c r="G21" s="2836">
        <v>39.4</v>
      </c>
      <c r="H21" s="2836">
        <v>16</v>
      </c>
      <c r="I21" s="2836">
        <v>15.6</v>
      </c>
      <c r="J21" s="2836">
        <v>16.3</v>
      </c>
      <c r="K21" s="2836">
        <v>31.2</v>
      </c>
      <c r="L21" s="2838">
        <v>26</v>
      </c>
      <c r="M21" s="2838">
        <v>33.5</v>
      </c>
    </row>
    <row r="22" spans="1:16" s="2839" customFormat="1">
      <c r="A22" s="2842">
        <v>2016</v>
      </c>
      <c r="B22" s="2839">
        <v>10.8</v>
      </c>
      <c r="C22" s="2839">
        <v>11.2</v>
      </c>
      <c r="D22" s="2839">
        <v>10.4</v>
      </c>
      <c r="E22" s="2839">
        <v>44.8</v>
      </c>
      <c r="F22" s="2839">
        <v>47.1</v>
      </c>
      <c r="G22" s="2839">
        <v>42.5</v>
      </c>
      <c r="H22" s="2839">
        <v>15.1</v>
      </c>
      <c r="I22" s="2839">
        <v>14.5</v>
      </c>
      <c r="J22" s="2839">
        <v>15.6</v>
      </c>
      <c r="K22" s="2839">
        <v>32.299999999999997</v>
      </c>
      <c r="L22" s="2839">
        <v>32.1</v>
      </c>
      <c r="M22" s="2839">
        <v>32.4</v>
      </c>
    </row>
    <row r="23" spans="1:16" s="2832" customFormat="1" ht="12.75" customHeight="1">
      <c r="A23" s="4372" t="s">
        <v>3122</v>
      </c>
      <c r="B23" s="4373" t="s">
        <v>3360</v>
      </c>
      <c r="C23" s="4373"/>
      <c r="D23" s="4373"/>
      <c r="E23" s="4373" t="s">
        <v>3361</v>
      </c>
      <c r="F23" s="4373"/>
      <c r="G23" s="4373"/>
      <c r="H23" s="4373" t="s">
        <v>2187</v>
      </c>
      <c r="I23" s="4373"/>
      <c r="J23" s="4373"/>
      <c r="K23" s="4373" t="s">
        <v>2188</v>
      </c>
      <c r="L23" s="4373"/>
      <c r="M23" s="4373"/>
    </row>
    <row r="24" spans="1:16" s="2832" customFormat="1" ht="25.5" customHeight="1">
      <c r="A24" s="4372"/>
      <c r="B24" s="4373"/>
      <c r="C24" s="4373"/>
      <c r="D24" s="4373"/>
      <c r="E24" s="4373"/>
      <c r="F24" s="4373"/>
      <c r="G24" s="4373"/>
      <c r="H24" s="4373"/>
      <c r="I24" s="4373"/>
      <c r="J24" s="4373"/>
      <c r="K24" s="4373"/>
      <c r="L24" s="4373"/>
      <c r="M24" s="4373"/>
    </row>
    <row r="25" spans="1:16" s="2832" customFormat="1" ht="17.25" customHeight="1">
      <c r="A25" s="4372"/>
      <c r="B25" s="2967" t="s">
        <v>41</v>
      </c>
      <c r="C25" s="2967" t="s">
        <v>18</v>
      </c>
      <c r="D25" s="2968" t="s">
        <v>40</v>
      </c>
      <c r="E25" s="2967" t="s">
        <v>41</v>
      </c>
      <c r="F25" s="2967" t="s">
        <v>18</v>
      </c>
      <c r="G25" s="2967" t="s">
        <v>40</v>
      </c>
      <c r="H25" s="2969" t="s">
        <v>41</v>
      </c>
      <c r="I25" s="2967" t="s">
        <v>18</v>
      </c>
      <c r="J25" s="2967" t="s">
        <v>40</v>
      </c>
      <c r="K25" s="2969" t="s">
        <v>41</v>
      </c>
      <c r="L25" s="2967" t="s">
        <v>18</v>
      </c>
      <c r="M25" s="2967" t="s">
        <v>40</v>
      </c>
    </row>
    <row r="26" spans="1:16" s="2832" customFormat="1">
      <c r="A26" s="4369" t="s">
        <v>372</v>
      </c>
      <c r="B26" s="4369"/>
      <c r="C26" s="4369"/>
      <c r="D26" s="4369"/>
      <c r="E26" s="4369"/>
      <c r="F26" s="4369"/>
      <c r="G26" s="4369"/>
      <c r="H26" s="4369"/>
      <c r="I26" s="4369"/>
      <c r="J26" s="4369"/>
      <c r="K26" s="4369"/>
      <c r="L26" s="4369"/>
      <c r="M26" s="4369"/>
    </row>
    <row r="27" spans="1:16" s="2946" customFormat="1" ht="11.25" customHeight="1">
      <c r="A27" s="4300" t="s">
        <v>3134</v>
      </c>
      <c r="B27" s="4300"/>
      <c r="C27" s="4300"/>
      <c r="D27" s="4300"/>
      <c r="E27" s="4300"/>
      <c r="F27" s="4300"/>
      <c r="G27" s="4300"/>
      <c r="H27" s="4300"/>
      <c r="I27" s="4300"/>
      <c r="J27" s="4300"/>
      <c r="K27" s="4300"/>
      <c r="L27" s="4300"/>
      <c r="M27" s="4300"/>
      <c r="N27" s="2945"/>
      <c r="O27" s="2945"/>
      <c r="P27" s="2945"/>
    </row>
    <row r="28" spans="1:16" s="2946" customFormat="1" ht="13.5" customHeight="1">
      <c r="A28" s="4301" t="s">
        <v>3316</v>
      </c>
      <c r="B28" s="4301"/>
      <c r="C28" s="4301"/>
      <c r="D28" s="4301"/>
      <c r="E28" s="4301"/>
      <c r="F28" s="4301"/>
      <c r="G28" s="4301"/>
      <c r="H28" s="4301"/>
      <c r="I28" s="4301"/>
      <c r="J28" s="4301"/>
      <c r="K28" s="4301"/>
      <c r="L28" s="4301"/>
      <c r="M28" s="4301"/>
      <c r="N28" s="2843"/>
      <c r="O28" s="2843"/>
      <c r="P28" s="2843"/>
    </row>
    <row r="29" spans="1:16" s="2946" customFormat="1" ht="37.5" customHeight="1">
      <c r="A29" s="4302" t="s">
        <v>3362</v>
      </c>
      <c r="B29" s="4302"/>
      <c r="C29" s="4302"/>
      <c r="D29" s="4302"/>
      <c r="E29" s="4302"/>
      <c r="F29" s="4302"/>
      <c r="G29" s="4302"/>
      <c r="H29" s="4302"/>
      <c r="I29" s="4302"/>
      <c r="J29" s="4302"/>
      <c r="K29" s="4302"/>
      <c r="L29" s="4302"/>
      <c r="M29" s="4302"/>
      <c r="N29" s="2845"/>
      <c r="O29" s="2845"/>
      <c r="P29" s="2845"/>
    </row>
    <row r="30" spans="1:16" s="2970" customFormat="1" ht="36" customHeight="1">
      <c r="A30" s="4302" t="s">
        <v>3363</v>
      </c>
      <c r="B30" s="4302"/>
      <c r="C30" s="4302"/>
      <c r="D30" s="4302"/>
      <c r="E30" s="4302"/>
      <c r="F30" s="4302"/>
      <c r="G30" s="4302"/>
      <c r="H30" s="4302"/>
      <c r="I30" s="4302"/>
      <c r="J30" s="4302"/>
      <c r="K30" s="4302"/>
      <c r="L30" s="4302"/>
      <c r="M30" s="4302"/>
      <c r="N30" s="2845"/>
      <c r="O30" s="2845"/>
      <c r="P30" s="2845"/>
    </row>
    <row r="31" spans="1:16" s="2970" customFormat="1" ht="15.75" customHeight="1">
      <c r="A31" s="2971"/>
      <c r="B31" s="2971"/>
      <c r="C31" s="2971"/>
      <c r="D31" s="2971"/>
      <c r="E31" s="2971"/>
      <c r="F31" s="2971"/>
      <c r="G31" s="2971"/>
      <c r="H31" s="2971"/>
      <c r="I31" s="2971"/>
      <c r="J31" s="2971"/>
      <c r="K31" s="2971"/>
      <c r="L31" s="2971"/>
      <c r="M31" s="2971"/>
      <c r="N31" s="2971"/>
      <c r="O31" s="2971"/>
      <c r="P31" s="2971"/>
    </row>
    <row r="32" spans="1:16" s="2571" customFormat="1" ht="12.75" customHeight="1">
      <c r="A32" s="140" t="s">
        <v>164</v>
      </c>
      <c r="B32" s="2949"/>
      <c r="C32" s="2949"/>
      <c r="D32" s="2949"/>
      <c r="E32" s="2949"/>
      <c r="F32" s="2949"/>
      <c r="G32" s="2949"/>
      <c r="H32" s="2949"/>
      <c r="I32" s="2949"/>
      <c r="J32" s="2949"/>
      <c r="K32" s="2949"/>
      <c r="L32" s="2961"/>
      <c r="M32" s="2961"/>
      <c r="N32" s="2961"/>
      <c r="O32" s="2961"/>
      <c r="P32" s="2961"/>
    </row>
    <row r="33" spans="1:16" s="2846" customFormat="1">
      <c r="A33" s="2962" t="s">
        <v>3364</v>
      </c>
      <c r="B33" s="2850"/>
      <c r="C33" s="2850"/>
      <c r="D33" s="2850"/>
      <c r="E33" s="2850"/>
      <c r="F33" s="2850"/>
      <c r="G33" s="2850"/>
      <c r="H33" s="2850"/>
      <c r="I33" s="2850"/>
      <c r="J33" s="2850"/>
      <c r="K33" s="2850"/>
      <c r="L33" s="2850"/>
      <c r="M33" s="2850"/>
      <c r="N33" s="2850"/>
      <c r="O33" s="2850"/>
      <c r="P33" s="2850"/>
    </row>
    <row r="34" spans="1:16">
      <c r="A34" s="4374"/>
      <c r="B34" s="4374"/>
      <c r="C34" s="4374"/>
      <c r="D34" s="4374"/>
      <c r="E34" s="4374"/>
      <c r="F34" s="4374"/>
      <c r="G34" s="4374"/>
      <c r="H34" s="4374"/>
      <c r="I34" s="4374"/>
      <c r="J34" s="4374"/>
    </row>
    <row r="35" spans="1:16">
      <c r="A35" s="2972"/>
    </row>
    <row r="36" spans="1:16">
      <c r="A36" s="2972"/>
    </row>
    <row r="37" spans="1:16">
      <c r="A37" s="2972"/>
    </row>
  </sheetData>
  <mergeCells count="18">
    <mergeCell ref="A27:M27"/>
    <mergeCell ref="A28:M28"/>
    <mergeCell ref="A29:M29"/>
    <mergeCell ref="A30:M30"/>
    <mergeCell ref="A34:J34"/>
    <mergeCell ref="A26:M26"/>
    <mergeCell ref="A1:M1"/>
    <mergeCell ref="A2:M2"/>
    <mergeCell ref="A5:A7"/>
    <mergeCell ref="B5:D6"/>
    <mergeCell ref="E5:G6"/>
    <mergeCell ref="H5:J6"/>
    <mergeCell ref="K5:M6"/>
    <mergeCell ref="A23:A25"/>
    <mergeCell ref="B23:D24"/>
    <mergeCell ref="E23:G24"/>
    <mergeCell ref="H23:J24"/>
    <mergeCell ref="K23:M24"/>
  </mergeCells>
  <hyperlinks>
    <hyperlink ref="A33" r:id="rId1"/>
    <hyperlink ref="B5:D6" r:id="rId2" display="Empregada/o"/>
    <hyperlink ref="E5:G6" r:id="rId3" display="Desempregada/o"/>
    <hyperlink ref="H5:J6" r:id="rId4" display="Reformada/o"/>
    <hyperlink ref="K5:M6" r:id="rId5" display="Outras/os Inativas/os"/>
    <hyperlink ref="B23:D24" r:id="rId6" display="Employed"/>
    <hyperlink ref="E23:G24" r:id="rId7" display="Unemployed"/>
    <hyperlink ref="H23:J24" r:id="rId8" display="Retired"/>
    <hyperlink ref="K23:M24" r:id="rId9" display="Other inactive"/>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O34"/>
  <sheetViews>
    <sheetView showGridLines="0" zoomScaleNormal="100" workbookViewId="0">
      <selection activeCell="A2" sqref="A2:K2"/>
    </sheetView>
  </sheetViews>
  <sheetFormatPr defaultRowHeight="12.75"/>
  <cols>
    <col min="1" max="1" width="10.7109375" style="2973" customWidth="1"/>
    <col min="2" max="5" width="6.140625" style="2973" customWidth="1"/>
    <col min="6" max="6" width="6.140625" style="2995" customWidth="1"/>
    <col min="7" max="11" width="6.140625" style="2973" customWidth="1"/>
    <col min="12" max="16384" width="9.140625" style="2973"/>
  </cols>
  <sheetData>
    <row r="1" spans="1:12" ht="20.100000000000001" customHeight="1">
      <c r="A1" s="4375" t="s">
        <v>3365</v>
      </c>
      <c r="B1" s="4375"/>
      <c r="C1" s="4375"/>
      <c r="D1" s="4375"/>
      <c r="E1" s="4375"/>
      <c r="F1" s="4375"/>
      <c r="G1" s="4375"/>
      <c r="H1" s="4375"/>
      <c r="I1" s="4375"/>
      <c r="J1" s="4375"/>
      <c r="K1" s="4375"/>
    </row>
    <row r="2" spans="1:12" ht="20.100000000000001" customHeight="1">
      <c r="A2" s="4376" t="s">
        <v>3366</v>
      </c>
      <c r="B2" s="4376"/>
      <c r="C2" s="4376"/>
      <c r="D2" s="4376"/>
      <c r="E2" s="4376"/>
      <c r="F2" s="4376"/>
      <c r="G2" s="4376"/>
      <c r="H2" s="4376"/>
      <c r="I2" s="4376"/>
      <c r="J2" s="4376"/>
      <c r="K2" s="4376"/>
    </row>
    <row r="4" spans="1:12" s="2976" customFormat="1" ht="9.75" customHeight="1">
      <c r="A4" s="2974" t="s">
        <v>375</v>
      </c>
      <c r="B4" s="2974"/>
      <c r="C4" s="2974"/>
      <c r="D4" s="2974"/>
      <c r="E4" s="2974"/>
      <c r="F4" s="2974"/>
      <c r="G4" s="2974"/>
      <c r="H4" s="2974"/>
      <c r="I4" s="2974"/>
      <c r="J4" s="2974"/>
      <c r="K4" s="2975" t="s">
        <v>376</v>
      </c>
      <c r="L4" s="2973"/>
    </row>
    <row r="5" spans="1:12" s="2976" customFormat="1" ht="13.5" customHeight="1">
      <c r="A5" s="4377" t="s">
        <v>3110</v>
      </c>
      <c r="B5" s="4358" t="s">
        <v>14</v>
      </c>
      <c r="C5" s="4359"/>
      <c r="D5" s="4380"/>
      <c r="E5" s="4362" t="s">
        <v>3310</v>
      </c>
      <c r="F5" s="4363"/>
      <c r="G5" s="4363"/>
      <c r="H5" s="4363"/>
      <c r="I5" s="4363"/>
      <c r="J5" s="4363"/>
      <c r="K5" s="4364"/>
      <c r="L5" s="2973"/>
    </row>
    <row r="6" spans="1:12" s="2976" customFormat="1" ht="25.5" customHeight="1">
      <c r="A6" s="4378"/>
      <c r="B6" s="4360"/>
      <c r="C6" s="4361"/>
      <c r="D6" s="4381"/>
      <c r="E6" s="2977" t="s">
        <v>3311</v>
      </c>
      <c r="F6" s="4382" t="s">
        <v>3312</v>
      </c>
      <c r="G6" s="4383"/>
      <c r="H6" s="4384"/>
      <c r="I6" s="4382" t="s">
        <v>61</v>
      </c>
      <c r="J6" s="4383"/>
      <c r="K6" s="4384"/>
      <c r="L6" s="2973"/>
    </row>
    <row r="7" spans="1:12" s="2976" customFormat="1" ht="17.25" customHeight="1">
      <c r="A7" s="4379"/>
      <c r="B7" s="2978" t="s">
        <v>17</v>
      </c>
      <c r="C7" s="2979" t="s">
        <v>19</v>
      </c>
      <c r="D7" s="2979" t="s">
        <v>18</v>
      </c>
      <c r="E7" s="2979" t="s">
        <v>17</v>
      </c>
      <c r="F7" s="2978" t="s">
        <v>17</v>
      </c>
      <c r="G7" s="2978" t="s">
        <v>19</v>
      </c>
      <c r="H7" s="2979" t="s">
        <v>18</v>
      </c>
      <c r="I7" s="2979" t="s">
        <v>17</v>
      </c>
      <c r="J7" s="2978" t="s">
        <v>19</v>
      </c>
      <c r="K7" s="2979" t="s">
        <v>18</v>
      </c>
      <c r="L7" s="2973"/>
    </row>
    <row r="8" spans="1:12" s="2981" customFormat="1" ht="13.5">
      <c r="A8" s="2980" t="s">
        <v>20</v>
      </c>
      <c r="L8" s="2973"/>
    </row>
    <row r="9" spans="1:12" s="2984" customFormat="1">
      <c r="A9" s="2982">
        <v>2003</v>
      </c>
      <c r="B9" s="2983">
        <v>24.7</v>
      </c>
      <c r="C9" s="2983">
        <v>24</v>
      </c>
      <c r="D9" s="2983">
        <v>25.4</v>
      </c>
      <c r="E9" s="2983">
        <v>25.8</v>
      </c>
      <c r="F9" s="2983">
        <v>27.1</v>
      </c>
      <c r="G9" s="2983">
        <v>26.9</v>
      </c>
      <c r="H9" s="2983">
        <v>27.1</v>
      </c>
      <c r="I9" s="2983">
        <v>17.600000000000001</v>
      </c>
      <c r="J9" s="2983">
        <v>16.3</v>
      </c>
      <c r="K9" s="2983">
        <v>19.5</v>
      </c>
    </row>
    <row r="10" spans="1:12" s="2984" customFormat="1">
      <c r="A10" s="2982">
        <v>2004</v>
      </c>
      <c r="B10" s="2983">
        <v>26</v>
      </c>
      <c r="C10" s="2983">
        <v>25.6</v>
      </c>
      <c r="D10" s="2983">
        <v>26.3</v>
      </c>
      <c r="E10" s="2983">
        <v>27.8</v>
      </c>
      <c r="F10" s="2983">
        <v>27.8</v>
      </c>
      <c r="G10" s="2983">
        <v>27.8</v>
      </c>
      <c r="H10" s="2983">
        <v>27.8</v>
      </c>
      <c r="I10" s="2983">
        <v>17.399999999999999</v>
      </c>
      <c r="J10" s="2983">
        <v>16.3</v>
      </c>
      <c r="K10" s="2983">
        <v>17.899999999999999</v>
      </c>
    </row>
    <row r="11" spans="1:12" s="2984" customFormat="1">
      <c r="A11" s="2982">
        <v>2005</v>
      </c>
      <c r="B11" s="2983">
        <v>23.5</v>
      </c>
      <c r="C11" s="2983">
        <v>22.4</v>
      </c>
      <c r="D11" s="2983">
        <v>23.9</v>
      </c>
      <c r="E11" s="2983">
        <v>24.4</v>
      </c>
      <c r="F11" s="2983">
        <v>24.6</v>
      </c>
      <c r="G11" s="2983">
        <v>23.9</v>
      </c>
      <c r="H11" s="2983">
        <v>25.1</v>
      </c>
      <c r="I11" s="2983">
        <v>17.399999999999999</v>
      </c>
      <c r="J11" s="2983">
        <v>16</v>
      </c>
      <c r="K11" s="2983">
        <v>19.5</v>
      </c>
    </row>
    <row r="12" spans="1:12" s="2984" customFormat="1">
      <c r="A12" s="2982">
        <v>2006</v>
      </c>
      <c r="B12" s="2983">
        <v>24.3</v>
      </c>
      <c r="C12" s="2983">
        <v>24.3</v>
      </c>
      <c r="D12" s="2983">
        <v>24.2</v>
      </c>
      <c r="E12" s="2983">
        <v>26.4</v>
      </c>
      <c r="F12" s="2983">
        <v>27</v>
      </c>
      <c r="G12" s="2983">
        <v>26.8</v>
      </c>
      <c r="H12" s="2983">
        <v>27.3</v>
      </c>
      <c r="I12" s="2983">
        <v>18.7</v>
      </c>
      <c r="J12" s="2983">
        <v>14.3</v>
      </c>
      <c r="K12" s="2983">
        <v>21.6</v>
      </c>
    </row>
    <row r="13" spans="1:12" s="2984" customFormat="1">
      <c r="A13" s="2982">
        <v>2007</v>
      </c>
      <c r="B13" s="2983">
        <v>23.2</v>
      </c>
      <c r="C13" s="2983">
        <v>22.5</v>
      </c>
      <c r="D13" s="2983">
        <v>23.6</v>
      </c>
      <c r="E13" s="2983">
        <v>26.2</v>
      </c>
      <c r="F13" s="2983">
        <v>23.6</v>
      </c>
      <c r="G13" s="2983">
        <v>22.7</v>
      </c>
      <c r="H13" s="2983">
        <v>24.4</v>
      </c>
      <c r="I13" s="2983">
        <v>17.7</v>
      </c>
      <c r="J13" s="2983">
        <v>17.399999999999999</v>
      </c>
      <c r="K13" s="2983">
        <v>17.899999999999999</v>
      </c>
    </row>
    <row r="14" spans="1:12" s="2984" customFormat="1">
      <c r="A14" s="2982">
        <v>2008</v>
      </c>
      <c r="B14" s="2983">
        <v>23.6</v>
      </c>
      <c r="C14" s="2983">
        <v>24.9</v>
      </c>
      <c r="D14" s="2983">
        <v>23</v>
      </c>
      <c r="E14" s="2983">
        <v>27.8</v>
      </c>
      <c r="F14" s="2983">
        <v>25.9</v>
      </c>
      <c r="G14" s="2983">
        <v>26.5</v>
      </c>
      <c r="H14" s="2983">
        <v>25.3</v>
      </c>
      <c r="I14" s="2983">
        <v>15.5</v>
      </c>
      <c r="J14" s="2983">
        <v>13.6</v>
      </c>
      <c r="K14" s="2983">
        <v>16</v>
      </c>
    </row>
    <row r="15" spans="1:12" s="2984" customFormat="1">
      <c r="A15" s="2982">
        <v>2009</v>
      </c>
      <c r="B15" s="2983">
        <v>22.7</v>
      </c>
      <c r="C15" s="2983">
        <v>23.1</v>
      </c>
      <c r="D15" s="2983">
        <v>22.6</v>
      </c>
      <c r="E15" s="2983">
        <v>24.8</v>
      </c>
      <c r="F15" s="2983">
        <v>25.7</v>
      </c>
      <c r="G15" s="2983">
        <v>25.7</v>
      </c>
      <c r="H15" s="2983">
        <v>25.7</v>
      </c>
      <c r="I15" s="2983">
        <v>15.9</v>
      </c>
      <c r="J15" s="2983">
        <v>12.7</v>
      </c>
      <c r="K15" s="2983">
        <v>17.3</v>
      </c>
    </row>
    <row r="16" spans="1:12" s="2984" customFormat="1">
      <c r="A16" s="2982">
        <v>2010</v>
      </c>
      <c r="B16" s="2983">
        <v>23.2</v>
      </c>
      <c r="C16" s="2983">
        <v>23.4</v>
      </c>
      <c r="D16" s="2983">
        <v>23</v>
      </c>
      <c r="E16" s="2983">
        <v>25.1</v>
      </c>
      <c r="F16" s="2983">
        <v>25.9</v>
      </c>
      <c r="G16" s="2983">
        <v>26.2</v>
      </c>
      <c r="H16" s="2983">
        <v>25</v>
      </c>
      <c r="I16" s="2983">
        <v>11</v>
      </c>
      <c r="J16" s="2983">
        <v>9.5</v>
      </c>
      <c r="K16" s="2983">
        <v>13</v>
      </c>
    </row>
    <row r="17" spans="1:15" s="2984" customFormat="1">
      <c r="A17" s="2982">
        <v>2011</v>
      </c>
      <c r="B17" s="2983">
        <v>24.1</v>
      </c>
      <c r="C17" s="2983">
        <v>25.3</v>
      </c>
      <c r="D17" s="2983">
        <v>23.2</v>
      </c>
      <c r="E17" s="2983">
        <v>26.9</v>
      </c>
      <c r="F17" s="2983">
        <v>26.9</v>
      </c>
      <c r="G17" s="2983">
        <v>28.1</v>
      </c>
      <c r="H17" s="2983">
        <v>26.8</v>
      </c>
      <c r="I17" s="2983">
        <v>11.4</v>
      </c>
      <c r="J17" s="2983">
        <v>10.4</v>
      </c>
      <c r="K17" s="2983">
        <v>12</v>
      </c>
    </row>
    <row r="18" spans="1:15" s="2984" customFormat="1">
      <c r="A18" s="2982">
        <v>2012</v>
      </c>
      <c r="B18" s="2983">
        <v>27.4</v>
      </c>
      <c r="C18" s="2983">
        <v>28.4</v>
      </c>
      <c r="D18" s="2983">
        <v>27</v>
      </c>
      <c r="E18" s="2983">
        <v>33.1</v>
      </c>
      <c r="F18" s="2983">
        <v>31.3</v>
      </c>
      <c r="G18" s="2983">
        <v>31.7</v>
      </c>
      <c r="H18" s="2983">
        <v>30.6</v>
      </c>
      <c r="I18" s="2983">
        <v>13.4</v>
      </c>
      <c r="J18" s="2983">
        <v>12.1</v>
      </c>
      <c r="K18" s="2983">
        <v>13.6</v>
      </c>
    </row>
    <row r="19" spans="1:15" s="2984" customFormat="1">
      <c r="A19" s="2834">
        <v>2013</v>
      </c>
      <c r="B19" s="2983">
        <v>30.3</v>
      </c>
      <c r="C19" s="2983">
        <v>31.2</v>
      </c>
      <c r="D19" s="2983">
        <v>29.3</v>
      </c>
      <c r="E19" s="2983">
        <v>32.700000000000003</v>
      </c>
      <c r="F19" s="2983">
        <v>32.700000000000003</v>
      </c>
      <c r="G19" s="2983">
        <v>32.700000000000003</v>
      </c>
      <c r="H19" s="2983">
        <v>32.700000000000003</v>
      </c>
      <c r="I19" s="2983">
        <v>20.6</v>
      </c>
      <c r="J19" s="2983">
        <v>19.7</v>
      </c>
      <c r="K19" s="2983">
        <v>21.3</v>
      </c>
    </row>
    <row r="20" spans="1:15" s="2984" customFormat="1">
      <c r="A20" s="2834">
        <v>2014</v>
      </c>
      <c r="B20" s="2983">
        <v>29</v>
      </c>
      <c r="C20" s="2983">
        <v>30.1</v>
      </c>
      <c r="D20" s="2983">
        <v>28.7</v>
      </c>
      <c r="E20" s="2983">
        <v>31.4</v>
      </c>
      <c r="F20" s="2983">
        <v>32.200000000000003</v>
      </c>
      <c r="G20" s="2983">
        <v>33.6</v>
      </c>
      <c r="H20" s="2983">
        <v>31.5</v>
      </c>
      <c r="I20" s="2983">
        <v>18.2</v>
      </c>
      <c r="J20" s="2983">
        <v>17.2</v>
      </c>
      <c r="K20" s="2983">
        <v>19.3</v>
      </c>
    </row>
    <row r="21" spans="1:15" s="2984" customFormat="1">
      <c r="A21" s="2834">
        <v>2015</v>
      </c>
      <c r="B21" s="2983">
        <v>26.7</v>
      </c>
      <c r="C21" s="2983">
        <v>27.1</v>
      </c>
      <c r="D21" s="2983">
        <v>26.5</v>
      </c>
      <c r="E21" s="2983">
        <v>28.7</v>
      </c>
      <c r="F21" s="2983">
        <v>29.3</v>
      </c>
      <c r="G21" s="2983">
        <v>29.2</v>
      </c>
      <c r="H21" s="2983">
        <v>29.4</v>
      </c>
      <c r="I21" s="2983">
        <v>18</v>
      </c>
      <c r="J21" s="2983">
        <v>16.600000000000001</v>
      </c>
      <c r="K21" s="2983">
        <v>19.100000000000001</v>
      </c>
    </row>
    <row r="22" spans="1:15" s="2984" customFormat="1" ht="13.5">
      <c r="A22" s="2985">
        <v>2016</v>
      </c>
      <c r="B22" s="2986">
        <v>27</v>
      </c>
      <c r="C22" s="2986">
        <v>27.4</v>
      </c>
      <c r="D22" s="2986">
        <v>26.5</v>
      </c>
      <c r="E22" s="2986">
        <v>30.2</v>
      </c>
      <c r="F22" s="2986">
        <v>30.2</v>
      </c>
      <c r="G22" s="2986">
        <v>30.7</v>
      </c>
      <c r="H22" s="2986">
        <v>29.9</v>
      </c>
      <c r="I22" s="2986">
        <v>15.4</v>
      </c>
      <c r="J22" s="2986">
        <v>14.4</v>
      </c>
      <c r="K22" s="2986">
        <v>15.7</v>
      </c>
      <c r="L22" s="2987"/>
    </row>
    <row r="23" spans="1:15" s="2984" customFormat="1" ht="13.5" customHeight="1">
      <c r="A23" s="4377" t="s">
        <v>3122</v>
      </c>
      <c r="B23" s="4358" t="s">
        <v>14</v>
      </c>
      <c r="C23" s="4359"/>
      <c r="D23" s="4380"/>
      <c r="E23" s="4362" t="s">
        <v>3313</v>
      </c>
      <c r="F23" s="4363"/>
      <c r="G23" s="4363"/>
      <c r="H23" s="4363"/>
      <c r="I23" s="4363"/>
      <c r="J23" s="4363"/>
      <c r="K23" s="4364"/>
      <c r="L23" s="2987"/>
    </row>
    <row r="24" spans="1:15" s="2984" customFormat="1" ht="25.5" customHeight="1">
      <c r="A24" s="4378"/>
      <c r="B24" s="4360"/>
      <c r="C24" s="4361"/>
      <c r="D24" s="4381"/>
      <c r="E24" s="2977" t="s">
        <v>3314</v>
      </c>
      <c r="F24" s="4382" t="s">
        <v>3315</v>
      </c>
      <c r="G24" s="4383"/>
      <c r="H24" s="4384"/>
      <c r="I24" s="4382" t="s">
        <v>165</v>
      </c>
      <c r="J24" s="4383"/>
      <c r="K24" s="4384"/>
      <c r="L24" s="2987"/>
    </row>
    <row r="25" spans="1:15" s="2984" customFormat="1" ht="17.25" customHeight="1">
      <c r="A25" s="4379"/>
      <c r="B25" s="2978" t="s">
        <v>41</v>
      </c>
      <c r="C25" s="2979" t="s">
        <v>18</v>
      </c>
      <c r="D25" s="2979" t="s">
        <v>40</v>
      </c>
      <c r="E25" s="2979" t="s">
        <v>41</v>
      </c>
      <c r="F25" s="2978" t="s">
        <v>41</v>
      </c>
      <c r="G25" s="2978" t="s">
        <v>18</v>
      </c>
      <c r="H25" s="2979" t="s">
        <v>40</v>
      </c>
      <c r="I25" s="2979" t="s">
        <v>41</v>
      </c>
      <c r="J25" s="2978" t="s">
        <v>18</v>
      </c>
      <c r="K25" s="2979" t="s">
        <v>40</v>
      </c>
      <c r="L25" s="2987"/>
    </row>
    <row r="26" spans="1:15" s="2984" customFormat="1" ht="13.5">
      <c r="A26" s="4388" t="s">
        <v>372</v>
      </c>
      <c r="B26" s="4388"/>
      <c r="C26" s="4388"/>
      <c r="D26" s="4388"/>
      <c r="E26" s="4388"/>
      <c r="F26" s="4388"/>
      <c r="G26" s="4388"/>
      <c r="H26" s="4388"/>
      <c r="I26" s="4388"/>
      <c r="J26" s="4388"/>
      <c r="K26" s="4388"/>
      <c r="L26" s="2987"/>
    </row>
    <row r="27" spans="1:15" s="2989" customFormat="1" ht="12" customHeight="1">
      <c r="A27" s="4385" t="s">
        <v>3134</v>
      </c>
      <c r="B27" s="4385"/>
      <c r="C27" s="4385"/>
      <c r="D27" s="4385"/>
      <c r="E27" s="4385"/>
      <c r="F27" s="4385"/>
      <c r="G27" s="4385"/>
      <c r="H27" s="4385"/>
      <c r="I27" s="4385"/>
      <c r="J27" s="4385"/>
      <c r="K27" s="4385"/>
      <c r="L27" s="2988"/>
      <c r="M27" s="2988"/>
      <c r="N27" s="2988"/>
      <c r="O27" s="2988"/>
    </row>
    <row r="28" spans="1:15" s="2989" customFormat="1" ht="14.25" customHeight="1">
      <c r="A28" s="4386" t="s">
        <v>3316</v>
      </c>
      <c r="B28" s="4386"/>
      <c r="C28" s="4386"/>
      <c r="D28" s="4386"/>
      <c r="E28" s="4386"/>
      <c r="F28" s="4386"/>
      <c r="G28" s="4386"/>
      <c r="H28" s="4386"/>
      <c r="I28" s="4386"/>
      <c r="J28" s="4386"/>
      <c r="K28" s="4386"/>
      <c r="L28" s="2990"/>
      <c r="M28" s="2990"/>
      <c r="N28" s="2990"/>
      <c r="O28" s="2990"/>
    </row>
    <row r="29" spans="1:15" s="2992" customFormat="1" ht="29.25" customHeight="1">
      <c r="A29" s="4387" t="s">
        <v>3367</v>
      </c>
      <c r="B29" s="4387"/>
      <c r="C29" s="4387"/>
      <c r="D29" s="4387"/>
      <c r="E29" s="4387"/>
      <c r="F29" s="4387"/>
      <c r="G29" s="4387"/>
      <c r="H29" s="4387"/>
      <c r="I29" s="4387"/>
      <c r="J29" s="4387"/>
      <c r="K29" s="4387"/>
      <c r="L29" s="2991"/>
      <c r="M29" s="2991"/>
      <c r="N29" s="2991"/>
      <c r="O29" s="2991"/>
    </row>
    <row r="30" spans="1:15" s="2987" customFormat="1" ht="27" customHeight="1">
      <c r="A30" s="4387" t="s">
        <v>3318</v>
      </c>
      <c r="B30" s="4387"/>
      <c r="C30" s="4387"/>
      <c r="D30" s="4387"/>
      <c r="E30" s="4387"/>
      <c r="F30" s="4387"/>
      <c r="G30" s="4387"/>
      <c r="H30" s="4387"/>
      <c r="I30" s="4387"/>
      <c r="J30" s="4387"/>
      <c r="K30" s="4387"/>
      <c r="L30" s="2991"/>
      <c r="M30" s="2991"/>
      <c r="N30" s="2991"/>
      <c r="O30" s="2991"/>
    </row>
    <row r="31" spans="1:15" s="2987" customFormat="1" ht="13.5" customHeight="1">
      <c r="A31" s="2993"/>
      <c r="B31" s="2993"/>
      <c r="C31" s="2993"/>
      <c r="D31" s="2993"/>
      <c r="E31" s="2993"/>
      <c r="F31" s="2993"/>
      <c r="G31" s="2994"/>
      <c r="H31" s="2994"/>
      <c r="I31" s="2993"/>
      <c r="J31" s="2993"/>
      <c r="K31" s="2993"/>
      <c r="L31" s="2993"/>
      <c r="M31" s="2993"/>
      <c r="N31" s="2993"/>
      <c r="O31" s="2993"/>
    </row>
    <row r="32" spans="1:15" s="2571" customFormat="1" ht="12.75" customHeight="1">
      <c r="A32" s="140" t="s">
        <v>164</v>
      </c>
      <c r="B32" s="2949"/>
      <c r="C32" s="2949"/>
      <c r="D32" s="2949"/>
      <c r="E32" s="2949"/>
      <c r="F32" s="2949"/>
      <c r="G32" s="2949"/>
      <c r="H32" s="2949"/>
      <c r="I32" s="2949"/>
      <c r="J32" s="2949"/>
      <c r="K32" s="2949"/>
      <c r="L32" s="2949"/>
      <c r="M32" s="2949"/>
      <c r="N32" s="2949"/>
      <c r="O32" s="2949"/>
    </row>
    <row r="33" spans="1:15" s="2844" customFormat="1">
      <c r="A33" s="2950" t="s">
        <v>3368</v>
      </c>
      <c r="B33" s="2951"/>
      <c r="C33" s="2951"/>
      <c r="D33" s="2951"/>
      <c r="E33" s="2951"/>
      <c r="F33" s="2951"/>
      <c r="G33" s="2951"/>
      <c r="H33" s="2951"/>
      <c r="I33" s="2951"/>
      <c r="J33" s="2951"/>
      <c r="K33" s="2951"/>
      <c r="L33" s="2951"/>
      <c r="M33" s="2951"/>
      <c r="N33" s="2951"/>
      <c r="O33" s="2951"/>
    </row>
    <row r="34" spans="1:15" s="2987" customFormat="1">
      <c r="F34" s="2992"/>
    </row>
  </sheetData>
  <mergeCells count="17">
    <mergeCell ref="A27:K27"/>
    <mergeCell ref="A28:K28"/>
    <mergeCell ref="A29:K29"/>
    <mergeCell ref="A30:K30"/>
    <mergeCell ref="A23:A25"/>
    <mergeCell ref="B23:D24"/>
    <mergeCell ref="E23:K23"/>
    <mergeCell ref="F24:H24"/>
    <mergeCell ref="I24:K24"/>
    <mergeCell ref="A26:K26"/>
    <mergeCell ref="A1:K1"/>
    <mergeCell ref="A2:K2"/>
    <mergeCell ref="A5:A7"/>
    <mergeCell ref="B5:D6"/>
    <mergeCell ref="E5:K5"/>
    <mergeCell ref="F6:H6"/>
    <mergeCell ref="I6:K6"/>
  </mergeCells>
  <hyperlinks>
    <hyperlink ref="A33" r:id="rId1"/>
    <hyperlink ref="B5:D6" r:id="rId2" display="Total"/>
    <hyperlink ref="E5:K5" r:id="rId3" display="Grupos etários"/>
    <hyperlink ref="B23:D24" r:id="rId4" display="Total"/>
    <hyperlink ref="E23:K23"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6.xml><?xml version="1.0" encoding="utf-8"?>
<worksheet xmlns="http://schemas.openxmlformats.org/spreadsheetml/2006/main" xmlns:r="http://schemas.openxmlformats.org/officeDocument/2006/relationships">
  <dimension ref="A1:O34"/>
  <sheetViews>
    <sheetView showGridLines="0" zoomScaleNormal="100" workbookViewId="0">
      <selection activeCell="A2" sqref="A2:N2"/>
    </sheetView>
  </sheetViews>
  <sheetFormatPr defaultRowHeight="12.75"/>
  <cols>
    <col min="1" max="1" width="10" style="2973" customWidth="1"/>
    <col min="2" max="5" width="5.85546875" style="2973" customWidth="1"/>
    <col min="6" max="6" width="5.85546875" style="2995" customWidth="1"/>
    <col min="7" max="13" width="5.85546875" style="2973" customWidth="1"/>
    <col min="14" max="14" width="7.7109375" style="2973" customWidth="1"/>
    <col min="15" max="16384" width="9.140625" style="2973"/>
  </cols>
  <sheetData>
    <row r="1" spans="1:15" ht="20.100000000000001" customHeight="1">
      <c r="A1" s="4375" t="s">
        <v>3369</v>
      </c>
      <c r="B1" s="4375"/>
      <c r="C1" s="4375"/>
      <c r="D1" s="4375"/>
      <c r="E1" s="4375"/>
      <c r="F1" s="4375"/>
      <c r="G1" s="4375"/>
      <c r="H1" s="4375"/>
      <c r="I1" s="4375"/>
      <c r="J1" s="4375"/>
      <c r="K1" s="4375"/>
      <c r="L1" s="4375"/>
      <c r="M1" s="4375"/>
      <c r="N1" s="4375"/>
    </row>
    <row r="2" spans="1:15" ht="20.100000000000001" customHeight="1">
      <c r="A2" s="4376" t="s">
        <v>3370</v>
      </c>
      <c r="B2" s="4376"/>
      <c r="C2" s="4376"/>
      <c r="D2" s="4376"/>
      <c r="E2" s="4376"/>
      <c r="F2" s="4376"/>
      <c r="G2" s="4376"/>
      <c r="H2" s="4376"/>
      <c r="I2" s="4376"/>
      <c r="J2" s="4376"/>
      <c r="K2" s="4376"/>
      <c r="L2" s="4376"/>
      <c r="M2" s="4376"/>
      <c r="N2" s="4376"/>
    </row>
    <row r="3" spans="1:15" ht="12" customHeight="1"/>
    <row r="4" spans="1:15" s="2984" customFormat="1" ht="12.75" customHeight="1">
      <c r="A4" s="4389" t="s">
        <v>3371</v>
      </c>
      <c r="B4" s="4392" t="s">
        <v>14</v>
      </c>
      <c r="C4" s="4392"/>
      <c r="D4" s="4392"/>
      <c r="E4" s="4392" t="s">
        <v>3310</v>
      </c>
      <c r="F4" s="4392"/>
      <c r="G4" s="4392"/>
      <c r="H4" s="4392"/>
      <c r="I4" s="4392"/>
      <c r="J4" s="4392"/>
      <c r="K4" s="4392"/>
      <c r="L4" s="4392"/>
      <c r="M4" s="4392"/>
      <c r="N4" s="4373" t="s">
        <v>3372</v>
      </c>
    </row>
    <row r="5" spans="1:15" s="2984" customFormat="1" ht="25.5" customHeight="1">
      <c r="A5" s="4390"/>
      <c r="B5" s="4392"/>
      <c r="C5" s="4392"/>
      <c r="D5" s="4392"/>
      <c r="E5" s="4393" t="s">
        <v>3311</v>
      </c>
      <c r="F5" s="4393"/>
      <c r="G5" s="4393"/>
      <c r="H5" s="4394" t="s">
        <v>3312</v>
      </c>
      <c r="I5" s="4394"/>
      <c r="J5" s="4394"/>
      <c r="K5" s="4394" t="s">
        <v>61</v>
      </c>
      <c r="L5" s="4394"/>
      <c r="M5" s="4394"/>
      <c r="N5" s="4373"/>
    </row>
    <row r="6" spans="1:15" s="2984" customFormat="1" ht="15" customHeight="1">
      <c r="A6" s="4390"/>
      <c r="B6" s="2996" t="s">
        <v>17</v>
      </c>
      <c r="C6" s="2996" t="s">
        <v>19</v>
      </c>
      <c r="D6" s="2996" t="s">
        <v>18</v>
      </c>
      <c r="E6" s="2996" t="s">
        <v>17</v>
      </c>
      <c r="F6" s="2996" t="s">
        <v>19</v>
      </c>
      <c r="G6" s="2996" t="s">
        <v>18</v>
      </c>
      <c r="H6" s="2996" t="s">
        <v>17</v>
      </c>
      <c r="I6" s="2996" t="s">
        <v>19</v>
      </c>
      <c r="J6" s="2996" t="s">
        <v>18</v>
      </c>
      <c r="K6" s="2996" t="s">
        <v>17</v>
      </c>
      <c r="L6" s="2996" t="s">
        <v>19</v>
      </c>
      <c r="M6" s="2996" t="s">
        <v>18</v>
      </c>
      <c r="N6" s="4373"/>
    </row>
    <row r="7" spans="1:15" s="2984" customFormat="1" ht="11.1" customHeight="1">
      <c r="A7" s="4391"/>
      <c r="B7" s="4395" t="s">
        <v>51</v>
      </c>
      <c r="C7" s="4396"/>
      <c r="D7" s="4396"/>
      <c r="E7" s="4396"/>
      <c r="F7" s="4396"/>
      <c r="G7" s="4396"/>
      <c r="H7" s="4396"/>
      <c r="I7" s="4396"/>
      <c r="J7" s="4396"/>
      <c r="K7" s="4396"/>
      <c r="L7" s="4396"/>
      <c r="M7" s="4396"/>
      <c r="N7" s="2996" t="s">
        <v>58</v>
      </c>
    </row>
    <row r="8" spans="1:15" s="2997" customFormat="1">
      <c r="A8" s="2982" t="s">
        <v>20</v>
      </c>
    </row>
    <row r="9" spans="1:15" s="2984" customFormat="1">
      <c r="A9" s="2982">
        <v>2004</v>
      </c>
      <c r="B9" s="2983">
        <v>21.7</v>
      </c>
      <c r="C9" s="2983">
        <v>20.5</v>
      </c>
      <c r="D9" s="2983">
        <v>22.8</v>
      </c>
      <c r="E9" s="2983">
        <v>23.1</v>
      </c>
      <c r="F9" s="2983">
        <v>22.6</v>
      </c>
      <c r="G9" s="2983">
        <v>23.6</v>
      </c>
      <c r="H9" s="2983">
        <v>18.8</v>
      </c>
      <c r="I9" s="2983">
        <v>18.399999999999999</v>
      </c>
      <c r="J9" s="2983">
        <v>19.2</v>
      </c>
      <c r="K9" s="2983">
        <v>31.1</v>
      </c>
      <c r="L9" s="2983">
        <v>27.3</v>
      </c>
      <c r="M9" s="2983">
        <v>33.9</v>
      </c>
      <c r="N9" s="2984">
        <v>3.7</v>
      </c>
    </row>
    <row r="10" spans="1:15" s="2984" customFormat="1">
      <c r="A10" s="2982">
        <v>2005</v>
      </c>
      <c r="B10" s="2983">
        <v>21.2</v>
      </c>
      <c r="C10" s="2983">
        <v>20.2</v>
      </c>
      <c r="D10" s="2983">
        <v>22.1</v>
      </c>
      <c r="E10" s="2983">
        <v>23.1</v>
      </c>
      <c r="F10" s="2983">
        <v>22.8</v>
      </c>
      <c r="G10" s="2983">
        <v>23.5</v>
      </c>
      <c r="H10" s="2983">
        <v>17.899999999999999</v>
      </c>
      <c r="I10" s="2983">
        <v>17.8</v>
      </c>
      <c r="J10" s="2983">
        <v>18.100000000000001</v>
      </c>
      <c r="K10" s="2983">
        <v>31.3</v>
      </c>
      <c r="L10" s="2983">
        <v>27.7</v>
      </c>
      <c r="M10" s="2983">
        <v>33.9</v>
      </c>
      <c r="N10" s="2984">
        <v>3.7</v>
      </c>
      <c r="O10" s="2983"/>
    </row>
    <row r="11" spans="1:15" s="2984" customFormat="1">
      <c r="A11" s="2982">
        <v>2006</v>
      </c>
      <c r="B11" s="2983">
        <v>19.899999999999999</v>
      </c>
      <c r="C11" s="2983">
        <v>19.399999999999999</v>
      </c>
      <c r="D11" s="2983">
        <v>20.399999999999999</v>
      </c>
      <c r="E11" s="2983">
        <v>20.2</v>
      </c>
      <c r="F11" s="2983">
        <v>21.1</v>
      </c>
      <c r="G11" s="2983">
        <v>19.2</v>
      </c>
      <c r="H11" s="2983">
        <v>17.3</v>
      </c>
      <c r="I11" s="2983">
        <v>17.3</v>
      </c>
      <c r="J11" s="2983">
        <v>17.3</v>
      </c>
      <c r="K11" s="2983">
        <v>29.6</v>
      </c>
      <c r="L11" s="2983">
        <v>26.8</v>
      </c>
      <c r="M11" s="2983">
        <v>31.6</v>
      </c>
      <c r="N11" s="2984">
        <v>3.7</v>
      </c>
    </row>
    <row r="12" spans="1:15" s="2984" customFormat="1">
      <c r="A12" s="2982">
        <v>2007</v>
      </c>
      <c r="B12" s="2983">
        <v>22.4</v>
      </c>
      <c r="C12" s="2983">
        <v>21.5</v>
      </c>
      <c r="D12" s="2983">
        <v>23.2</v>
      </c>
      <c r="E12" s="2983">
        <v>23.9</v>
      </c>
      <c r="F12" s="2983">
        <v>23.8</v>
      </c>
      <c r="G12" s="2983">
        <v>23.9</v>
      </c>
      <c r="H12" s="2983">
        <v>20.6</v>
      </c>
      <c r="I12" s="2983">
        <v>20.3</v>
      </c>
      <c r="J12" s="2983">
        <v>20.8</v>
      </c>
      <c r="K12" s="2983">
        <v>27.5</v>
      </c>
      <c r="L12" s="2983">
        <v>23.6</v>
      </c>
      <c r="M12" s="2983">
        <v>30.2</v>
      </c>
      <c r="N12" s="2984">
        <v>3.7</v>
      </c>
    </row>
    <row r="13" spans="1:15" s="2984" customFormat="1">
      <c r="A13" s="2982">
        <v>2008</v>
      </c>
      <c r="B13" s="2983">
        <v>23</v>
      </c>
      <c r="C13" s="2983">
        <v>22.3</v>
      </c>
      <c r="D13" s="2983">
        <v>23.6</v>
      </c>
      <c r="E13" s="2983">
        <v>24.8</v>
      </c>
      <c r="F13" s="2983">
        <v>25.4</v>
      </c>
      <c r="G13" s="2983">
        <v>24.3</v>
      </c>
      <c r="H13" s="2983">
        <v>21.1</v>
      </c>
      <c r="I13" s="2983">
        <v>21.2</v>
      </c>
      <c r="J13" s="2983">
        <v>21</v>
      </c>
      <c r="K13" s="2983">
        <v>27.8</v>
      </c>
      <c r="L13" s="2983">
        <v>22.9</v>
      </c>
      <c r="M13" s="2983">
        <v>31.3</v>
      </c>
      <c r="N13" s="2984">
        <v>3.6</v>
      </c>
    </row>
    <row r="14" spans="1:15" s="2984" customFormat="1">
      <c r="A14" s="2982">
        <v>2009</v>
      </c>
      <c r="B14" s="2983">
        <v>21.5</v>
      </c>
      <c r="C14" s="2983">
        <v>20.8</v>
      </c>
      <c r="D14" s="2983">
        <v>22.2</v>
      </c>
      <c r="E14" s="2983">
        <v>25.2</v>
      </c>
      <c r="F14" s="2983">
        <v>25.9</v>
      </c>
      <c r="G14" s="2983">
        <v>24.4</v>
      </c>
      <c r="H14" s="2983">
        <v>19.600000000000001</v>
      </c>
      <c r="I14" s="2983">
        <v>19.399999999999999</v>
      </c>
      <c r="J14" s="2983">
        <v>19.8</v>
      </c>
      <c r="K14" s="2983">
        <v>24.6</v>
      </c>
      <c r="L14" s="2983">
        <v>19.8</v>
      </c>
      <c r="M14" s="2983">
        <v>28</v>
      </c>
      <c r="N14" s="2984">
        <v>3.7</v>
      </c>
    </row>
    <row r="15" spans="1:15" s="2984" customFormat="1">
      <c r="A15" s="2982">
        <v>2010</v>
      </c>
      <c r="B15" s="2983">
        <v>22.5</v>
      </c>
      <c r="C15" s="2983">
        <v>21.9</v>
      </c>
      <c r="D15" s="2983">
        <v>22.9</v>
      </c>
      <c r="E15" s="2983">
        <v>27.5</v>
      </c>
      <c r="F15" s="2983">
        <v>27.6</v>
      </c>
      <c r="G15" s="2983">
        <v>27.3</v>
      </c>
      <c r="H15" s="2983">
        <v>20.5</v>
      </c>
      <c r="I15" s="2983">
        <v>20.399999999999999</v>
      </c>
      <c r="J15" s="2983">
        <v>20.5</v>
      </c>
      <c r="K15" s="2983">
        <v>24.4</v>
      </c>
      <c r="L15" s="2983">
        <v>21</v>
      </c>
      <c r="M15" s="2983">
        <v>26.8</v>
      </c>
      <c r="N15" s="2984">
        <v>3.6</v>
      </c>
    </row>
    <row r="16" spans="1:15" s="2984" customFormat="1">
      <c r="A16" s="2982">
        <v>2011</v>
      </c>
      <c r="B16" s="2983">
        <v>20.9</v>
      </c>
      <c r="C16" s="2983">
        <v>20.100000000000001</v>
      </c>
      <c r="D16" s="2983">
        <v>21.6</v>
      </c>
      <c r="E16" s="2983">
        <v>25.2</v>
      </c>
      <c r="F16" s="2983">
        <v>23.5</v>
      </c>
      <c r="G16" s="2983">
        <v>27</v>
      </c>
      <c r="H16" s="2983">
        <v>19.5</v>
      </c>
      <c r="I16" s="2983">
        <v>19.7</v>
      </c>
      <c r="J16" s="2983">
        <v>19.3</v>
      </c>
      <c r="K16" s="2983">
        <v>21.3</v>
      </c>
      <c r="L16" s="2983">
        <v>17.7</v>
      </c>
      <c r="M16" s="2983">
        <v>23.9</v>
      </c>
      <c r="N16" s="2984">
        <v>3.6</v>
      </c>
    </row>
    <row r="17" spans="1:14" s="2984" customFormat="1">
      <c r="A17" s="2982">
        <v>2012</v>
      </c>
      <c r="B17" s="2983">
        <v>21.8</v>
      </c>
      <c r="C17" s="2983">
        <v>21.5</v>
      </c>
      <c r="D17" s="2983">
        <v>22.2</v>
      </c>
      <c r="E17" s="2983">
        <v>24.4</v>
      </c>
      <c r="F17" s="2983">
        <v>25.1</v>
      </c>
      <c r="G17" s="2983">
        <v>23.7</v>
      </c>
      <c r="H17" s="2983">
        <v>21.2</v>
      </c>
      <c r="I17" s="2983">
        <v>21.3</v>
      </c>
      <c r="J17" s="2983">
        <v>21</v>
      </c>
      <c r="K17" s="2983">
        <v>21.7</v>
      </c>
      <c r="L17" s="2983">
        <v>18.100000000000001</v>
      </c>
      <c r="M17" s="2983">
        <v>24.3</v>
      </c>
      <c r="N17" s="2984">
        <v>3.6</v>
      </c>
    </row>
    <row r="18" spans="1:14" s="2984" customFormat="1">
      <c r="A18" s="2982">
        <v>2013</v>
      </c>
      <c r="B18" s="2983">
        <v>25.5</v>
      </c>
      <c r="C18" s="2983">
        <v>25.3</v>
      </c>
      <c r="D18" s="2983">
        <v>25.6</v>
      </c>
      <c r="E18" s="2983">
        <v>29.2</v>
      </c>
      <c r="F18" s="2983">
        <v>30.4</v>
      </c>
      <c r="G18" s="2983">
        <v>27.9</v>
      </c>
      <c r="H18" s="2983">
        <v>25.2</v>
      </c>
      <c r="I18" s="2983">
        <v>25.2</v>
      </c>
      <c r="J18" s="2983">
        <v>25.2</v>
      </c>
      <c r="K18" s="2983">
        <v>23.1</v>
      </c>
      <c r="L18" s="2983">
        <v>20.100000000000001</v>
      </c>
      <c r="M18" s="2983">
        <v>25.2</v>
      </c>
      <c r="N18" s="2984">
        <v>3.6</v>
      </c>
    </row>
    <row r="19" spans="1:14" s="2984" customFormat="1">
      <c r="A19" s="2982">
        <v>2014</v>
      </c>
      <c r="B19" s="2983">
        <v>25.7</v>
      </c>
      <c r="C19" s="2983">
        <v>24.6</v>
      </c>
      <c r="D19" s="2983">
        <v>26.6</v>
      </c>
      <c r="E19" s="2983">
        <v>27.4</v>
      </c>
      <c r="F19" s="2983">
        <v>26.9</v>
      </c>
      <c r="G19" s="2983">
        <v>27.9</v>
      </c>
      <c r="H19" s="2983">
        <v>25.3</v>
      </c>
      <c r="I19" s="2983">
        <v>24.9</v>
      </c>
      <c r="J19" s="2983">
        <v>25.7</v>
      </c>
      <c r="K19" s="2983">
        <v>25.2</v>
      </c>
      <c r="L19" s="2983">
        <v>21</v>
      </c>
      <c r="M19" s="2983">
        <v>28.2</v>
      </c>
      <c r="N19" s="2984">
        <v>3.6</v>
      </c>
    </row>
    <row r="20" spans="1:14" s="2984" customFormat="1">
      <c r="A20" s="2982">
        <v>2015</v>
      </c>
      <c r="B20" s="2983">
        <v>21.6</v>
      </c>
      <c r="C20" s="2983">
        <v>21</v>
      </c>
      <c r="D20" s="2983">
        <v>22.1</v>
      </c>
      <c r="E20" s="2983">
        <v>22.3</v>
      </c>
      <c r="F20" s="2983">
        <v>23.3</v>
      </c>
      <c r="G20" s="2983">
        <v>21.1</v>
      </c>
      <c r="H20" s="2983">
        <v>21.2</v>
      </c>
      <c r="I20" s="2983">
        <v>20.9</v>
      </c>
      <c r="J20" s="2983">
        <v>21.5</v>
      </c>
      <c r="K20" s="2983">
        <v>22.2</v>
      </c>
      <c r="L20" s="2983">
        <v>18.8</v>
      </c>
      <c r="M20" s="2983">
        <v>24.5</v>
      </c>
      <c r="N20" s="2984">
        <v>3.7</v>
      </c>
    </row>
    <row r="21" spans="1:14" s="2984" customFormat="1">
      <c r="A21" s="2982">
        <v>2016</v>
      </c>
      <c r="B21" s="2983">
        <v>19.5</v>
      </c>
      <c r="C21" s="2983">
        <v>18.600000000000001</v>
      </c>
      <c r="D21" s="2983">
        <v>20.3</v>
      </c>
      <c r="E21" s="2983">
        <v>19.7</v>
      </c>
      <c r="F21" s="2983">
        <v>19.3</v>
      </c>
      <c r="G21" s="2983">
        <v>20</v>
      </c>
      <c r="H21" s="2983">
        <v>19.7</v>
      </c>
      <c r="I21" s="2983">
        <v>19.100000000000001</v>
      </c>
      <c r="J21" s="2983">
        <v>20.100000000000001</v>
      </c>
      <c r="K21" s="2983">
        <v>18.899999999999999</v>
      </c>
      <c r="L21" s="2983">
        <v>15.9</v>
      </c>
      <c r="M21" s="2983">
        <v>21.1</v>
      </c>
      <c r="N21" s="2984">
        <v>3.6</v>
      </c>
    </row>
    <row r="22" spans="1:14" s="2984" customFormat="1">
      <c r="A22" s="2985">
        <v>2017</v>
      </c>
      <c r="B22" s="2983">
        <v>18</v>
      </c>
      <c r="C22" s="2983">
        <v>17.399999999999999</v>
      </c>
      <c r="D22" s="2983">
        <v>18.600000000000001</v>
      </c>
      <c r="E22" s="2983">
        <v>17.8</v>
      </c>
      <c r="F22" s="2983">
        <v>17.600000000000001</v>
      </c>
      <c r="G22" s="2983">
        <v>18</v>
      </c>
      <c r="H22" s="2983">
        <v>17.5</v>
      </c>
      <c r="I22" s="2983">
        <v>17.5</v>
      </c>
      <c r="J22" s="2983">
        <v>17.5</v>
      </c>
      <c r="K22" s="2983">
        <v>19.8</v>
      </c>
      <c r="L22" s="2983">
        <v>17.100000000000001</v>
      </c>
      <c r="M22" s="2983">
        <v>21.8</v>
      </c>
      <c r="N22" s="2983">
        <v>3.6</v>
      </c>
    </row>
    <row r="23" spans="1:14" s="2984" customFormat="1" ht="12.75" customHeight="1">
      <c r="A23" s="4389" t="s">
        <v>3373</v>
      </c>
      <c r="B23" s="4392" t="s">
        <v>14</v>
      </c>
      <c r="C23" s="4392"/>
      <c r="D23" s="4392"/>
      <c r="E23" s="4392" t="s">
        <v>3313</v>
      </c>
      <c r="F23" s="4392"/>
      <c r="G23" s="4392"/>
      <c r="H23" s="4392"/>
      <c r="I23" s="4392"/>
      <c r="J23" s="4392"/>
      <c r="K23" s="4392"/>
      <c r="L23" s="4392"/>
      <c r="M23" s="4392"/>
      <c r="N23" s="4373" t="s">
        <v>3374</v>
      </c>
    </row>
    <row r="24" spans="1:14" s="2984" customFormat="1" ht="25.5" customHeight="1">
      <c r="A24" s="4390"/>
      <c r="B24" s="4392"/>
      <c r="C24" s="4392"/>
      <c r="D24" s="4392"/>
      <c r="E24" s="4393" t="s">
        <v>3375</v>
      </c>
      <c r="F24" s="4393"/>
      <c r="G24" s="4393"/>
      <c r="H24" s="4394" t="s">
        <v>3315</v>
      </c>
      <c r="I24" s="4394"/>
      <c r="J24" s="4394"/>
      <c r="K24" s="4394" t="s">
        <v>165</v>
      </c>
      <c r="L24" s="4394"/>
      <c r="M24" s="4394"/>
      <c r="N24" s="4373"/>
    </row>
    <row r="25" spans="1:14" s="2984" customFormat="1" ht="15" customHeight="1">
      <c r="A25" s="4390"/>
      <c r="B25" s="2996" t="s">
        <v>41</v>
      </c>
      <c r="C25" s="2996" t="s">
        <v>18</v>
      </c>
      <c r="D25" s="2996" t="s">
        <v>40</v>
      </c>
      <c r="E25" s="2996" t="s">
        <v>41</v>
      </c>
      <c r="F25" s="2996" t="s">
        <v>18</v>
      </c>
      <c r="G25" s="2996" t="s">
        <v>40</v>
      </c>
      <c r="H25" s="2996" t="s">
        <v>41</v>
      </c>
      <c r="I25" s="2996" t="s">
        <v>18</v>
      </c>
      <c r="J25" s="2996" t="s">
        <v>40</v>
      </c>
      <c r="K25" s="2996" t="s">
        <v>41</v>
      </c>
      <c r="L25" s="2996" t="s">
        <v>18</v>
      </c>
      <c r="M25" s="2996" t="s">
        <v>40</v>
      </c>
      <c r="N25" s="4373"/>
    </row>
    <row r="26" spans="1:14" s="2984" customFormat="1" ht="11.1" customHeight="1">
      <c r="A26" s="4391"/>
      <c r="B26" s="4395" t="s">
        <v>51</v>
      </c>
      <c r="C26" s="4396"/>
      <c r="D26" s="4396"/>
      <c r="E26" s="4396"/>
      <c r="F26" s="4396"/>
      <c r="G26" s="4396"/>
      <c r="H26" s="4396"/>
      <c r="I26" s="4396"/>
      <c r="J26" s="4396"/>
      <c r="K26" s="4396"/>
      <c r="L26" s="4396"/>
      <c r="M26" s="4396"/>
      <c r="N26" s="2996" t="s">
        <v>39</v>
      </c>
    </row>
    <row r="27" spans="1:14" s="2984" customFormat="1" ht="11.1" customHeight="1">
      <c r="A27" s="4397" t="s">
        <v>372</v>
      </c>
      <c r="B27" s="4397"/>
      <c r="C27" s="4397"/>
      <c r="D27" s="4397"/>
      <c r="E27" s="4397"/>
      <c r="F27" s="4397"/>
      <c r="G27" s="4397"/>
      <c r="H27" s="4397"/>
      <c r="I27" s="4397"/>
      <c r="J27" s="4397"/>
      <c r="K27" s="4397"/>
      <c r="L27" s="4397"/>
      <c r="M27" s="4397"/>
      <c r="N27" s="4397"/>
    </row>
    <row r="28" spans="1:14" s="2989" customFormat="1" ht="12" customHeight="1">
      <c r="A28" s="4398" t="s">
        <v>3134</v>
      </c>
      <c r="B28" s="4398"/>
      <c r="C28" s="4398"/>
      <c r="D28" s="4398"/>
      <c r="E28" s="4398"/>
      <c r="F28" s="4398"/>
      <c r="G28" s="4398"/>
      <c r="H28" s="4398"/>
      <c r="I28" s="4398"/>
      <c r="J28" s="4398"/>
      <c r="K28" s="4398"/>
      <c r="L28" s="4398"/>
      <c r="M28" s="4398"/>
      <c r="N28" s="4398"/>
    </row>
    <row r="29" spans="1:14" s="2989" customFormat="1" ht="12" customHeight="1">
      <c r="A29" s="4399" t="s">
        <v>3316</v>
      </c>
      <c r="B29" s="4399"/>
      <c r="C29" s="4399"/>
      <c r="D29" s="4399"/>
      <c r="E29" s="4399"/>
      <c r="F29" s="4399"/>
      <c r="G29" s="4399"/>
      <c r="H29" s="4399"/>
      <c r="I29" s="4399"/>
      <c r="J29" s="4399"/>
      <c r="K29" s="4399"/>
      <c r="L29" s="4399"/>
      <c r="M29" s="4399"/>
      <c r="N29" s="4399"/>
    </row>
    <row r="30" spans="1:14" s="2992" customFormat="1" ht="12" customHeight="1">
      <c r="A30" s="4400"/>
      <c r="B30" s="4400"/>
      <c r="C30" s="4400"/>
      <c r="D30" s="4400"/>
      <c r="E30" s="4400"/>
      <c r="F30" s="4400"/>
      <c r="G30" s="4400"/>
      <c r="H30" s="4400"/>
      <c r="I30" s="4400"/>
      <c r="J30" s="4400"/>
      <c r="K30" s="4400"/>
      <c r="L30" s="4400"/>
      <c r="M30" s="4400"/>
      <c r="N30" s="4400"/>
    </row>
    <row r="31" spans="1:14" s="2571" customFormat="1" ht="12.75" customHeight="1">
      <c r="A31" s="1340" t="s">
        <v>164</v>
      </c>
      <c r="B31" s="2998"/>
      <c r="C31" s="2998"/>
      <c r="D31" s="2998"/>
      <c r="E31" s="2998"/>
      <c r="F31" s="2998"/>
      <c r="G31" s="2998"/>
      <c r="H31" s="2998"/>
      <c r="I31" s="2998"/>
      <c r="J31" s="2998"/>
      <c r="K31" s="2998"/>
      <c r="L31" s="2998"/>
      <c r="M31" s="2999"/>
      <c r="N31" s="2999"/>
    </row>
    <row r="32" spans="1:14" s="2844" customFormat="1">
      <c r="A32" s="3000" t="s">
        <v>3376</v>
      </c>
      <c r="B32" s="2951"/>
      <c r="C32" s="2951"/>
      <c r="D32" s="2951"/>
      <c r="E32" s="2951"/>
      <c r="F32" s="2951"/>
      <c r="G32" s="2951"/>
      <c r="H32" s="2951"/>
      <c r="I32" s="2951"/>
      <c r="J32" s="2951"/>
      <c r="K32" s="2951"/>
      <c r="L32" s="2951"/>
      <c r="M32" s="2951"/>
      <c r="N32" s="2951"/>
    </row>
    <row r="33" spans="1:14" s="2844" customFormat="1">
      <c r="A33" s="3000" t="s">
        <v>3377</v>
      </c>
      <c r="B33" s="2951"/>
      <c r="C33" s="2951"/>
      <c r="D33" s="2951"/>
      <c r="E33" s="2951"/>
      <c r="F33" s="2951"/>
      <c r="G33" s="2951"/>
      <c r="H33" s="2951"/>
      <c r="I33" s="2951"/>
      <c r="J33" s="2951"/>
      <c r="K33" s="2951"/>
      <c r="L33" s="2951"/>
      <c r="M33" s="2951"/>
      <c r="N33" s="2951"/>
    </row>
    <row r="34" spans="1:14" s="2987" customFormat="1">
      <c r="F34" s="2992"/>
    </row>
  </sheetData>
  <mergeCells count="22">
    <mergeCell ref="A27:N27"/>
    <mergeCell ref="A28:N28"/>
    <mergeCell ref="A29:N29"/>
    <mergeCell ref="A30:N30"/>
    <mergeCell ref="A23:A26"/>
    <mergeCell ref="B23:D24"/>
    <mergeCell ref="E23:M23"/>
    <mergeCell ref="N23:N25"/>
    <mergeCell ref="E24:G24"/>
    <mergeCell ref="H24:J24"/>
    <mergeCell ref="K24:M24"/>
    <mergeCell ref="B26:M26"/>
    <mergeCell ref="A1:N1"/>
    <mergeCell ref="A2:N2"/>
    <mergeCell ref="A4:A7"/>
    <mergeCell ref="B4:D5"/>
    <mergeCell ref="E4:M4"/>
    <mergeCell ref="N4:N6"/>
    <mergeCell ref="E5:G5"/>
    <mergeCell ref="H5:J5"/>
    <mergeCell ref="K5:M5"/>
    <mergeCell ref="B7:M7"/>
  </mergeCells>
  <hyperlinks>
    <hyperlink ref="A32" r:id="rId1"/>
    <hyperlink ref="A33" r:id="rId2"/>
    <hyperlink ref="N4:N6" r:id="rId3" display="Intensidade da privação material "/>
    <hyperlink ref="N23:N25" r:id="rId4" display="Intensity of material deprivation"/>
    <hyperlink ref="B4:D5" r:id="rId5" display="Total"/>
    <hyperlink ref="E4:M4" r:id="rId6" display="Grupos etários"/>
    <hyperlink ref="B23:D24" r:id="rId7" display="Total"/>
    <hyperlink ref="E23:M23" r:id="rId8" display="Age groups"/>
  </hyperlinks>
  <printOptions horizontalCentered="1"/>
  <pageMargins left="0.39370078740157483" right="0.39370078740157483" top="0.39370078740157483" bottom="0.39370078740157483" header="0" footer="0"/>
  <pageSetup paperSize="9" orientation="portrait" r:id="rId9"/>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L31"/>
  <sheetViews>
    <sheetView showGridLines="0" zoomScaleNormal="100" workbookViewId="0">
      <selection activeCell="A2" sqref="A2:E2"/>
    </sheetView>
  </sheetViews>
  <sheetFormatPr defaultRowHeight="12.75"/>
  <cols>
    <col min="1" max="1" width="15.7109375" style="2973" customWidth="1"/>
    <col min="2" max="5" width="16.7109375" style="2973" customWidth="1"/>
    <col min="6" max="16384" width="9.140625" style="2973"/>
  </cols>
  <sheetData>
    <row r="1" spans="1:5" ht="20.100000000000001" customHeight="1">
      <c r="A1" s="4375" t="s">
        <v>3378</v>
      </c>
      <c r="B1" s="4375"/>
      <c r="C1" s="4375"/>
      <c r="D1" s="4375"/>
      <c r="E1" s="4375"/>
    </row>
    <row r="2" spans="1:5" ht="20.100000000000001" customHeight="1">
      <c r="A2" s="4376" t="s">
        <v>3379</v>
      </c>
      <c r="B2" s="4376"/>
      <c r="C2" s="4376"/>
      <c r="D2" s="4376"/>
      <c r="E2" s="4376"/>
    </row>
    <row r="3" spans="1:5" ht="12.75" customHeight="1">
      <c r="A3" s="3001"/>
      <c r="B3" s="3001"/>
      <c r="C3" s="3001"/>
      <c r="D3" s="3001"/>
      <c r="E3" s="3001"/>
    </row>
    <row r="4" spans="1:5" s="3002" customFormat="1">
      <c r="A4" s="2974" t="s">
        <v>375</v>
      </c>
      <c r="B4" s="2974"/>
      <c r="C4" s="2974"/>
      <c r="D4" s="2974"/>
      <c r="E4" s="2975" t="s">
        <v>376</v>
      </c>
    </row>
    <row r="5" spans="1:5" s="3002" customFormat="1" ht="39.950000000000003" customHeight="1">
      <c r="A5" s="2977" t="s">
        <v>3371</v>
      </c>
      <c r="B5" s="3003" t="s">
        <v>3380</v>
      </c>
      <c r="C5" s="3003" t="s">
        <v>3381</v>
      </c>
      <c r="D5" s="3003" t="s">
        <v>3382</v>
      </c>
      <c r="E5" s="3003" t="s">
        <v>3383</v>
      </c>
    </row>
    <row r="6" spans="1:5" s="2976" customFormat="1">
      <c r="A6" s="2980" t="s">
        <v>20</v>
      </c>
      <c r="B6" s="3004"/>
      <c r="C6" s="3005"/>
      <c r="D6" s="3005"/>
      <c r="E6" s="3005"/>
    </row>
    <row r="7" spans="1:5" s="2984" customFormat="1">
      <c r="A7" s="2982">
        <v>2004</v>
      </c>
      <c r="B7" s="3006">
        <v>15.3</v>
      </c>
      <c r="C7" s="3006">
        <v>7.1</v>
      </c>
      <c r="D7" s="3006">
        <v>10.5</v>
      </c>
      <c r="E7" s="3006">
        <v>4.7</v>
      </c>
    </row>
    <row r="8" spans="1:5" s="2984" customFormat="1">
      <c r="A8" s="2982">
        <v>2005</v>
      </c>
      <c r="B8" s="3006">
        <v>16.5</v>
      </c>
      <c r="C8" s="3006">
        <v>7.7</v>
      </c>
      <c r="D8" s="3006">
        <v>8.4</v>
      </c>
      <c r="E8" s="3006">
        <v>4.3</v>
      </c>
    </row>
    <row r="9" spans="1:5" s="2984" customFormat="1">
      <c r="A9" s="2982">
        <v>2006</v>
      </c>
      <c r="B9" s="3006">
        <v>15.8</v>
      </c>
      <c r="C9" s="3006">
        <v>7.5</v>
      </c>
      <c r="D9" s="3006">
        <v>10.3</v>
      </c>
      <c r="E9" s="3006">
        <v>4.5</v>
      </c>
    </row>
    <row r="10" spans="1:5" s="2984" customFormat="1">
      <c r="A10" s="2982">
        <v>2007</v>
      </c>
      <c r="B10" s="3006">
        <v>16.100000000000001</v>
      </c>
      <c r="C10" s="3006">
        <v>7.6</v>
      </c>
      <c r="D10" s="3006">
        <v>12.8</v>
      </c>
      <c r="E10" s="3006">
        <v>7.4</v>
      </c>
    </row>
    <row r="11" spans="1:5" s="2984" customFormat="1">
      <c r="A11" s="2982">
        <v>2008</v>
      </c>
      <c r="B11" s="3006">
        <v>15.7</v>
      </c>
      <c r="C11" s="3006">
        <v>6.9</v>
      </c>
      <c r="D11" s="3006">
        <v>11.7</v>
      </c>
      <c r="E11" s="3006">
        <v>7.6</v>
      </c>
    </row>
    <row r="12" spans="1:5" s="2984" customFormat="1">
      <c r="A12" s="2982">
        <v>2009</v>
      </c>
      <c r="B12" s="3006">
        <v>14.1</v>
      </c>
      <c r="C12" s="3006">
        <v>4.7</v>
      </c>
      <c r="D12" s="3006">
        <v>11.3</v>
      </c>
      <c r="E12" s="3006">
        <v>6.1</v>
      </c>
    </row>
    <row r="13" spans="1:5" s="2984" customFormat="1">
      <c r="A13" s="2982">
        <v>2010</v>
      </c>
      <c r="B13" s="3006">
        <v>14.6</v>
      </c>
      <c r="C13" s="3006">
        <v>5.6</v>
      </c>
      <c r="D13" s="3006">
        <v>10.4</v>
      </c>
      <c r="E13" s="3006">
        <v>4.2</v>
      </c>
    </row>
    <row r="14" spans="1:5" s="2984" customFormat="1">
      <c r="A14" s="2982">
        <v>2011</v>
      </c>
      <c r="B14" s="3006">
        <v>11</v>
      </c>
      <c r="C14" s="3006">
        <v>4</v>
      </c>
      <c r="D14" s="3006">
        <v>11.7</v>
      </c>
      <c r="E14" s="3006">
        <v>7.2</v>
      </c>
    </row>
    <row r="15" spans="1:5" s="2984" customFormat="1">
      <c r="A15" s="2982">
        <v>2012</v>
      </c>
      <c r="B15" s="3006">
        <v>10.1</v>
      </c>
      <c r="C15" s="3006">
        <v>4.3</v>
      </c>
      <c r="D15" s="3006">
        <v>13</v>
      </c>
      <c r="E15" s="3006">
        <v>8.3000000000000007</v>
      </c>
    </row>
    <row r="16" spans="1:5" s="2984" customFormat="1">
      <c r="A16" s="2982">
        <v>2013</v>
      </c>
      <c r="B16" s="3006">
        <v>11.4</v>
      </c>
      <c r="C16" s="3006">
        <v>5.6</v>
      </c>
      <c r="D16" s="3006">
        <v>12.9</v>
      </c>
      <c r="E16" s="3006">
        <v>8.3000000000000007</v>
      </c>
    </row>
    <row r="17" spans="1:12" s="2984" customFormat="1">
      <c r="A17" s="2982">
        <v>2014</v>
      </c>
      <c r="B17" s="3006">
        <v>10.3</v>
      </c>
      <c r="C17" s="3006">
        <v>5.5</v>
      </c>
      <c r="D17" s="3006">
        <v>13.4</v>
      </c>
      <c r="E17" s="3006">
        <v>9.1999999999999993</v>
      </c>
    </row>
    <row r="18" spans="1:12" s="2984" customFormat="1">
      <c r="A18" s="2982">
        <v>2015</v>
      </c>
      <c r="B18" s="3006">
        <v>10.3</v>
      </c>
      <c r="C18" s="3006">
        <v>4.7</v>
      </c>
      <c r="D18" s="3006">
        <v>13.4</v>
      </c>
      <c r="E18" s="3006">
        <v>9.1</v>
      </c>
    </row>
    <row r="19" spans="1:12" s="2984" customFormat="1">
      <c r="A19" s="2982">
        <v>2016</v>
      </c>
      <c r="B19" s="3006">
        <v>10.3</v>
      </c>
      <c r="C19" s="3006">
        <v>4.9000000000000004</v>
      </c>
      <c r="D19" s="3006">
        <v>12.4</v>
      </c>
      <c r="E19" s="3006">
        <v>7.5</v>
      </c>
    </row>
    <row r="20" spans="1:12" s="2984" customFormat="1">
      <c r="A20" s="2985">
        <v>2017</v>
      </c>
      <c r="B20" s="3007">
        <v>9.3000000000000007</v>
      </c>
      <c r="C20" s="3007">
        <v>4</v>
      </c>
      <c r="D20" s="3007">
        <v>12.3</v>
      </c>
      <c r="E20" s="3007">
        <v>6.7</v>
      </c>
    </row>
    <row r="21" spans="1:12" s="3008" customFormat="1" ht="39.950000000000003" customHeight="1">
      <c r="A21" s="2977" t="s">
        <v>3373</v>
      </c>
      <c r="B21" s="3003" t="s">
        <v>3384</v>
      </c>
      <c r="C21" s="3003" t="s">
        <v>3385</v>
      </c>
      <c r="D21" s="3003" t="s">
        <v>3386</v>
      </c>
      <c r="E21" s="3003" t="s">
        <v>3387</v>
      </c>
    </row>
    <row r="22" spans="1:12" s="3008" customFormat="1">
      <c r="A22" s="4388" t="s">
        <v>372</v>
      </c>
      <c r="B22" s="4388"/>
      <c r="C22" s="4388"/>
      <c r="D22" s="4388"/>
      <c r="E22" s="4388"/>
    </row>
    <row r="23" spans="1:12" s="2989" customFormat="1" ht="12" customHeight="1">
      <c r="A23" s="4401" t="s">
        <v>3134</v>
      </c>
      <c r="B23" s="4401"/>
      <c r="C23" s="4401"/>
      <c r="D23" s="4401"/>
      <c r="E23" s="4401"/>
    </row>
    <row r="24" spans="1:12" s="2987" customFormat="1">
      <c r="A24" s="4402" t="s">
        <v>3316</v>
      </c>
      <c r="B24" s="4402"/>
      <c r="C24" s="4402"/>
      <c r="D24" s="4402"/>
      <c r="E24" s="4402"/>
    </row>
    <row r="25" spans="1:12">
      <c r="A25" s="3009"/>
      <c r="B25" s="3009"/>
      <c r="C25" s="3009"/>
      <c r="D25" s="3009"/>
      <c r="E25" s="3009"/>
    </row>
    <row r="26" spans="1:12" s="2571" customFormat="1" ht="12.75" customHeight="1">
      <c r="A26" s="140" t="s">
        <v>164</v>
      </c>
      <c r="B26" s="3010"/>
      <c r="C26" s="3010"/>
      <c r="D26" s="3010"/>
      <c r="E26" s="3010"/>
      <c r="F26" s="3011"/>
      <c r="G26" s="3011"/>
      <c r="H26" s="3011"/>
      <c r="I26" s="3011"/>
      <c r="J26" s="3011"/>
      <c r="K26" s="3011"/>
      <c r="L26" s="3011"/>
    </row>
    <row r="27" spans="1:12" s="2846" customFormat="1">
      <c r="A27" s="3012" t="s">
        <v>3388</v>
      </c>
      <c r="B27" s="3013"/>
      <c r="C27" s="3013"/>
      <c r="D27" s="3013"/>
      <c r="E27" s="3013"/>
    </row>
    <row r="28" spans="1:12" s="2846" customFormat="1">
      <c r="A28" s="3012" t="s">
        <v>3389</v>
      </c>
      <c r="B28" s="3013"/>
      <c r="C28" s="3013"/>
      <c r="D28" s="3013"/>
      <c r="E28" s="3013"/>
    </row>
    <row r="29" spans="1:12" s="2846" customFormat="1">
      <c r="A29" s="3012" t="s">
        <v>3390</v>
      </c>
      <c r="B29" s="3013"/>
      <c r="C29" s="3013"/>
      <c r="D29" s="3013"/>
      <c r="E29" s="3013"/>
    </row>
    <row r="30" spans="1:12" s="2846" customFormat="1">
      <c r="A30" s="3012" t="s">
        <v>3391</v>
      </c>
      <c r="B30" s="3013"/>
      <c r="C30" s="3013"/>
      <c r="D30" s="3013"/>
      <c r="E30" s="3013"/>
    </row>
    <row r="31" spans="1:12">
      <c r="A31" s="3012"/>
    </row>
  </sheetData>
  <mergeCells count="5">
    <mergeCell ref="A1:E1"/>
    <mergeCell ref="A2:E2"/>
    <mergeCell ref="A22:E22"/>
    <mergeCell ref="A23:E23"/>
    <mergeCell ref="A24:E24"/>
  </mergeCells>
  <hyperlinks>
    <hyperlink ref="A27" r:id="rId1"/>
    <hyperlink ref="A28" r:id="rId2"/>
    <hyperlink ref="A29" r:id="rId3"/>
    <hyperlink ref="A30" r:id="rId4"/>
    <hyperlink ref="B5" r:id="rId5"/>
    <hyperlink ref="B21" r:id="rId6"/>
    <hyperlink ref="C5" r:id="rId7"/>
    <hyperlink ref="C21" r:id="rId8"/>
    <hyperlink ref="D5" r:id="rId9"/>
    <hyperlink ref="D21" r:id="rId10"/>
    <hyperlink ref="E5" r:id="rId11"/>
    <hyperlink ref="E21"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8.xml><?xml version="1.0" encoding="utf-8"?>
<worksheet xmlns="http://schemas.openxmlformats.org/spreadsheetml/2006/main" xmlns:r="http://schemas.openxmlformats.org/officeDocument/2006/relationships">
  <dimension ref="A1:O357"/>
  <sheetViews>
    <sheetView showGridLines="0" showOutlineSymbols="0" zoomScaleNormal="100" workbookViewId="0">
      <selection activeCell="A2" sqref="A2:I2"/>
    </sheetView>
  </sheetViews>
  <sheetFormatPr defaultRowHeight="12.75"/>
  <cols>
    <col min="1" max="1" width="18.7109375" style="3019" customWidth="1"/>
    <col min="2" max="7" width="9.5703125" style="3019" customWidth="1"/>
    <col min="8" max="8" width="11.42578125" style="3019" customWidth="1"/>
    <col min="9" max="9" width="9.5703125" style="3019" customWidth="1"/>
    <col min="10" max="16384" width="9.140625" style="3019"/>
  </cols>
  <sheetData>
    <row r="1" spans="1:15" s="3015" customFormat="1" ht="32.25" customHeight="1">
      <c r="A1" s="4404" t="s">
        <v>3392</v>
      </c>
      <c r="B1" s="4404"/>
      <c r="C1" s="4404"/>
      <c r="D1" s="4404"/>
      <c r="E1" s="4404"/>
      <c r="F1" s="4404"/>
      <c r="G1" s="4404"/>
      <c r="H1" s="4404"/>
      <c r="I1" s="4404"/>
      <c r="J1" s="3014"/>
      <c r="K1" s="3014"/>
      <c r="L1" s="3014"/>
      <c r="M1" s="3014"/>
    </row>
    <row r="2" spans="1:15" s="3015" customFormat="1" ht="37.5" customHeight="1">
      <c r="A2" s="4405" t="s">
        <v>3393</v>
      </c>
      <c r="B2" s="4405"/>
      <c r="C2" s="4405"/>
      <c r="D2" s="4405"/>
      <c r="E2" s="4405"/>
      <c r="F2" s="4405"/>
      <c r="G2" s="4405"/>
      <c r="H2" s="4405"/>
      <c r="I2" s="4405"/>
      <c r="J2" s="3014"/>
      <c r="K2" s="3014"/>
      <c r="L2" s="3014"/>
      <c r="M2" s="3014"/>
    </row>
    <row r="3" spans="1:15" ht="81.75" customHeight="1">
      <c r="A3" s="3016"/>
      <c r="B3" s="838" t="s">
        <v>3394</v>
      </c>
      <c r="C3" s="838" t="s">
        <v>3395</v>
      </c>
      <c r="D3" s="838" t="s">
        <v>3396</v>
      </c>
      <c r="E3" s="838" t="s">
        <v>3397</v>
      </c>
      <c r="F3" s="838" t="s">
        <v>3398</v>
      </c>
      <c r="G3" s="838" t="s">
        <v>3399</v>
      </c>
      <c r="H3" s="838" t="s">
        <v>3400</v>
      </c>
      <c r="I3" s="3017" t="s">
        <v>3401</v>
      </c>
      <c r="J3" s="3018"/>
    </row>
    <row r="4" spans="1:15" ht="12.75" customHeight="1">
      <c r="A4" s="3020"/>
      <c r="B4" s="3626" t="s">
        <v>1123</v>
      </c>
      <c r="C4" s="3626"/>
      <c r="D4" s="3626"/>
      <c r="E4" s="3626"/>
      <c r="F4" s="3626"/>
      <c r="G4" s="3626"/>
      <c r="H4" s="3626"/>
      <c r="I4" s="3021" t="s">
        <v>51</v>
      </c>
      <c r="J4" s="3018"/>
    </row>
    <row r="5" spans="1:15">
      <c r="A5" s="3022">
        <v>2015</v>
      </c>
      <c r="B5" s="1034"/>
      <c r="C5" s="1034"/>
      <c r="D5" s="1034"/>
      <c r="E5" s="1034"/>
      <c r="F5" s="1034"/>
      <c r="G5" s="1034"/>
      <c r="H5" s="1034"/>
      <c r="I5" s="1034"/>
    </row>
    <row r="6" spans="1:15" s="3026" customFormat="1">
      <c r="A6" s="1974" t="s">
        <v>20</v>
      </c>
      <c r="B6" s="3023">
        <v>7962</v>
      </c>
      <c r="C6" s="3023">
        <v>974</v>
      </c>
      <c r="D6" s="3023">
        <v>6988</v>
      </c>
      <c r="E6" s="3023">
        <v>16467</v>
      </c>
      <c r="F6" s="3023">
        <v>10683</v>
      </c>
      <c r="G6" s="3023">
        <v>2014</v>
      </c>
      <c r="H6" s="3023">
        <v>14452</v>
      </c>
      <c r="I6" s="3024">
        <v>12.2</v>
      </c>
      <c r="J6" s="3025"/>
      <c r="L6" s="3027"/>
      <c r="M6" s="3027"/>
      <c r="N6" s="3027"/>
      <c r="O6" s="3027"/>
    </row>
    <row r="7" spans="1:15" s="3026" customFormat="1">
      <c r="A7" s="2175" t="s">
        <v>2222</v>
      </c>
      <c r="B7" s="3023">
        <v>8016</v>
      </c>
      <c r="C7" s="3023">
        <v>989</v>
      </c>
      <c r="D7" s="3023">
        <v>7027</v>
      </c>
      <c r="E7" s="3023">
        <v>16495</v>
      </c>
      <c r="F7" s="3023">
        <v>10701</v>
      </c>
      <c r="G7" s="3023">
        <v>2035</v>
      </c>
      <c r="H7" s="3023">
        <v>14460</v>
      </c>
      <c r="I7" s="3024">
        <v>12.3</v>
      </c>
      <c r="J7" s="3025"/>
      <c r="L7" s="3027"/>
      <c r="M7" s="3027"/>
      <c r="N7" s="3027"/>
      <c r="O7" s="3027"/>
    </row>
    <row r="8" spans="1:15" s="3026" customFormat="1">
      <c r="A8" s="1157" t="s">
        <v>2223</v>
      </c>
      <c r="B8" s="3023">
        <v>7040</v>
      </c>
      <c r="C8" s="3023">
        <v>758</v>
      </c>
      <c r="D8" s="3023">
        <v>6281</v>
      </c>
      <c r="E8" s="3023">
        <v>14788</v>
      </c>
      <c r="F8" s="3023">
        <v>9800</v>
      </c>
      <c r="G8" s="3023">
        <v>1593</v>
      </c>
      <c r="H8" s="3023">
        <v>13195</v>
      </c>
      <c r="I8" s="3024">
        <v>10.8</v>
      </c>
      <c r="J8" s="3025"/>
      <c r="L8" s="3027"/>
      <c r="M8" s="3027"/>
      <c r="N8" s="3027"/>
      <c r="O8" s="3027"/>
    </row>
    <row r="9" spans="1:15" s="3026" customFormat="1">
      <c r="A9" s="1157" t="s">
        <v>2224</v>
      </c>
      <c r="B9" s="3023">
        <v>7335</v>
      </c>
      <c r="C9" s="3023">
        <v>758</v>
      </c>
      <c r="D9" s="3023">
        <v>6576</v>
      </c>
      <c r="E9" s="3023">
        <v>15362</v>
      </c>
      <c r="F9" s="3023">
        <v>10466</v>
      </c>
      <c r="G9" s="3023">
        <v>1589</v>
      </c>
      <c r="H9" s="3023">
        <v>13773</v>
      </c>
      <c r="I9" s="3024">
        <v>10.3</v>
      </c>
      <c r="J9" s="3025"/>
      <c r="L9" s="3027"/>
      <c r="M9" s="3027"/>
      <c r="N9" s="3027"/>
      <c r="O9" s="3027"/>
    </row>
    <row r="10" spans="1:15" s="3026" customFormat="1">
      <c r="A10" s="1157" t="s">
        <v>2225</v>
      </c>
      <c r="B10" s="3023">
        <v>10129</v>
      </c>
      <c r="C10" s="3023">
        <v>1570</v>
      </c>
      <c r="D10" s="3023">
        <v>8560</v>
      </c>
      <c r="E10" s="3023">
        <v>20206</v>
      </c>
      <c r="F10" s="3023">
        <v>12801</v>
      </c>
      <c r="G10" s="3023">
        <v>3131</v>
      </c>
      <c r="H10" s="3023">
        <v>17075</v>
      </c>
      <c r="I10" s="3024">
        <v>15.5</v>
      </c>
      <c r="J10" s="3025"/>
      <c r="L10" s="3027"/>
      <c r="M10" s="3027"/>
      <c r="N10" s="3027"/>
      <c r="O10" s="3027"/>
    </row>
    <row r="11" spans="1:15" s="3026" customFormat="1">
      <c r="A11" s="1157" t="s">
        <v>2226</v>
      </c>
      <c r="B11" s="3023">
        <v>7273</v>
      </c>
      <c r="C11" s="3023">
        <v>729</v>
      </c>
      <c r="D11" s="3023">
        <v>6544</v>
      </c>
      <c r="E11" s="3023">
        <v>15007</v>
      </c>
      <c r="F11" s="3023">
        <v>10331</v>
      </c>
      <c r="G11" s="3023">
        <v>1504</v>
      </c>
      <c r="H11" s="3023">
        <v>13504</v>
      </c>
      <c r="I11" s="3024">
        <v>10</v>
      </c>
      <c r="J11" s="3025"/>
      <c r="L11" s="3027"/>
      <c r="M11" s="3027"/>
      <c r="N11" s="3027"/>
      <c r="O11" s="3027"/>
    </row>
    <row r="12" spans="1:15" s="3026" customFormat="1">
      <c r="A12" s="1157" t="s">
        <v>2227</v>
      </c>
      <c r="B12" s="3023">
        <v>7265</v>
      </c>
      <c r="C12" s="3023">
        <v>794</v>
      </c>
      <c r="D12" s="3023">
        <v>6471</v>
      </c>
      <c r="E12" s="3023">
        <v>14111</v>
      </c>
      <c r="F12" s="3023">
        <v>9564</v>
      </c>
      <c r="G12" s="3023">
        <v>1542</v>
      </c>
      <c r="H12" s="3023">
        <v>12568</v>
      </c>
      <c r="I12" s="3024">
        <v>10.9</v>
      </c>
      <c r="J12" s="3025"/>
      <c r="L12" s="3027"/>
      <c r="M12" s="3027"/>
      <c r="N12" s="3027"/>
      <c r="O12" s="3027"/>
    </row>
    <row r="13" spans="1:15" s="3026" customFormat="1">
      <c r="A13" s="1157" t="s">
        <v>0</v>
      </c>
      <c r="B13" s="3023">
        <v>7152</v>
      </c>
      <c r="C13" s="3023">
        <v>586</v>
      </c>
      <c r="D13" s="3023">
        <v>6567</v>
      </c>
      <c r="E13" s="3023">
        <v>16016</v>
      </c>
      <c r="F13" s="3023">
        <v>10413</v>
      </c>
      <c r="G13" s="3023">
        <v>1312</v>
      </c>
      <c r="H13" s="3023">
        <v>14704</v>
      </c>
      <c r="I13" s="3024">
        <v>8.1999999999999993</v>
      </c>
      <c r="J13" s="3025"/>
      <c r="L13" s="3027"/>
      <c r="M13" s="3027"/>
      <c r="N13" s="3027"/>
      <c r="O13" s="3027"/>
    </row>
    <row r="14" spans="1:15" s="3026" customFormat="1">
      <c r="A14" s="1157" t="s">
        <v>1</v>
      </c>
      <c r="B14" s="3023">
        <v>6691</v>
      </c>
      <c r="C14" s="3023">
        <v>764</v>
      </c>
      <c r="D14" s="3023">
        <v>5927</v>
      </c>
      <c r="E14" s="3023">
        <v>15661</v>
      </c>
      <c r="F14" s="3023">
        <v>10336</v>
      </c>
      <c r="G14" s="3023">
        <v>1788</v>
      </c>
      <c r="H14" s="3023">
        <v>13873</v>
      </c>
      <c r="I14" s="3024">
        <v>11.4</v>
      </c>
      <c r="J14" s="3025"/>
      <c r="L14" s="3027"/>
      <c r="M14" s="3027"/>
      <c r="N14" s="3027"/>
      <c r="O14" s="3027"/>
    </row>
    <row r="15" spans="1:15" ht="76.5">
      <c r="A15" s="3016"/>
      <c r="B15" s="838" t="s">
        <v>3402</v>
      </c>
      <c r="C15" s="838" t="s">
        <v>3403</v>
      </c>
      <c r="D15" s="838" t="s">
        <v>3404</v>
      </c>
      <c r="E15" s="838" t="s">
        <v>3405</v>
      </c>
      <c r="F15" s="838" t="s">
        <v>3406</v>
      </c>
      <c r="G15" s="838" t="s">
        <v>3407</v>
      </c>
      <c r="H15" s="838" t="s">
        <v>3408</v>
      </c>
      <c r="I15" s="3017" t="s">
        <v>3409</v>
      </c>
      <c r="J15" s="3018"/>
    </row>
    <row r="16" spans="1:15">
      <c r="A16" s="3020"/>
      <c r="B16" s="3626" t="s">
        <v>1123</v>
      </c>
      <c r="C16" s="3626"/>
      <c r="D16" s="3626"/>
      <c r="E16" s="3626"/>
      <c r="F16" s="3626"/>
      <c r="G16" s="3626"/>
      <c r="H16" s="3626"/>
      <c r="I16" s="3021" t="s">
        <v>51</v>
      </c>
      <c r="J16" s="3018"/>
    </row>
    <row r="17" spans="1:10">
      <c r="A17" s="4406" t="s">
        <v>372</v>
      </c>
      <c r="B17" s="4406"/>
      <c r="C17" s="4406"/>
      <c r="D17" s="4406"/>
      <c r="E17" s="4406"/>
      <c r="F17" s="4406"/>
      <c r="G17" s="4406"/>
      <c r="H17" s="4406"/>
      <c r="I17" s="4406"/>
    </row>
    <row r="18" spans="1:10" s="3029" customFormat="1" ht="9">
      <c r="A18" s="3028" t="s">
        <v>3410</v>
      </c>
      <c r="B18" s="3028"/>
      <c r="C18" s="3028"/>
      <c r="D18" s="3028"/>
      <c r="E18" s="3028"/>
      <c r="F18" s="3028"/>
      <c r="G18" s="3028"/>
      <c r="H18" s="3028"/>
      <c r="I18" s="3028"/>
      <c r="J18" s="3028"/>
    </row>
    <row r="19" spans="1:10" s="3029" customFormat="1" ht="9">
      <c r="A19" s="3028" t="s">
        <v>3411</v>
      </c>
      <c r="B19" s="3028"/>
      <c r="C19" s="3028"/>
      <c r="D19" s="3028"/>
      <c r="E19" s="3028"/>
      <c r="F19" s="3028"/>
      <c r="G19" s="3028"/>
      <c r="H19" s="3028"/>
      <c r="I19" s="3028"/>
    </row>
    <row r="20" spans="1:10" s="3029" customFormat="1" ht="9">
      <c r="A20" s="4403" t="s">
        <v>3412</v>
      </c>
      <c r="B20" s="4403"/>
      <c r="C20" s="4403"/>
      <c r="D20" s="4403"/>
      <c r="E20" s="4403"/>
      <c r="F20" s="4403"/>
      <c r="G20" s="4403"/>
      <c r="H20" s="4403"/>
      <c r="I20" s="4403"/>
    </row>
    <row r="21" spans="1:10" s="3029" customFormat="1" ht="9">
      <c r="A21" s="4403" t="s">
        <v>3413</v>
      </c>
      <c r="B21" s="4403"/>
      <c r="C21" s="4403"/>
      <c r="D21" s="4403"/>
      <c r="E21" s="4403"/>
      <c r="F21" s="4403"/>
      <c r="G21" s="4403"/>
      <c r="H21" s="4403"/>
      <c r="I21" s="4403"/>
    </row>
    <row r="352" ht="65.25" customHeight="1"/>
    <row r="353" ht="15.75" customHeight="1"/>
    <row r="354" ht="9.75" customHeight="1"/>
    <row r="355" ht="9.75" customHeight="1"/>
    <row r="356" ht="12" customHeight="1"/>
    <row r="357" ht="16.5" customHeight="1"/>
  </sheetData>
  <sheetProtection selectLockedCells="1"/>
  <mergeCells count="7">
    <mergeCell ref="A21:I21"/>
    <mergeCell ref="A1:I1"/>
    <mergeCell ref="A2:I2"/>
    <mergeCell ref="B4:H4"/>
    <mergeCell ref="B16:H16"/>
    <mergeCell ref="A17:I17"/>
    <mergeCell ref="A20:I20"/>
  </mergeCells>
  <conditionalFormatting sqref="B5:I351">
    <cfRule type="cellIs" dxfId="15" priority="5" operator="between">
      <formula>0.00000001</formula>
      <formula>0.499999999999999</formula>
    </cfRule>
  </conditionalFormatting>
  <conditionalFormatting sqref="B6:I14">
    <cfRule type="cellIs" dxfId="14" priority="4" operator="between">
      <formula>0.00000001</formula>
      <formula>0.499999999999999</formula>
    </cfRule>
  </conditionalFormatting>
  <conditionalFormatting sqref="B6:I14">
    <cfRule type="cellIs" dxfId="13" priority="3" operator="between">
      <formula>0.00000001</formula>
      <formula>0.045</formula>
    </cfRule>
  </conditionalFormatting>
  <conditionalFormatting sqref="L6:N14">
    <cfRule type="top10" dxfId="12" priority="2" rank="10"/>
  </conditionalFormatting>
  <conditionalFormatting sqref="B3:I4">
    <cfRule type="cellIs" dxfId="11" priority="1" operator="between">
      <formula>0.00000001</formula>
      <formula>0.499999999999999</formula>
    </cfRule>
  </conditionalFormatting>
  <printOptions horizontalCentered="1"/>
  <pageMargins left="0.39370078740157483" right="0.39370078740157483" top="0.39370078740157483" bottom="0.39370078740157483" header="0" footer="0"/>
  <pageSetup paperSize="9" fitToHeight="0" orientation="portrait" horizontalDpi="300" verticalDpi="30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I357"/>
  <sheetViews>
    <sheetView showGridLines="0" showOutlineSymbols="0" workbookViewId="0">
      <selection activeCell="A2" sqref="A2:G2"/>
    </sheetView>
  </sheetViews>
  <sheetFormatPr defaultRowHeight="12.75"/>
  <cols>
    <col min="1" max="1" width="18.7109375" style="3019" customWidth="1"/>
    <col min="2" max="7" width="12.42578125" style="3019" customWidth="1"/>
    <col min="8" max="16384" width="9.140625" style="3019"/>
  </cols>
  <sheetData>
    <row r="1" spans="1:9" s="3015" customFormat="1" ht="42" customHeight="1">
      <c r="A1" s="4404" t="s">
        <v>3414</v>
      </c>
      <c r="B1" s="4404"/>
      <c r="C1" s="4404"/>
      <c r="D1" s="4404"/>
      <c r="E1" s="4404"/>
      <c r="F1" s="4404"/>
      <c r="G1" s="4404"/>
      <c r="H1" s="3014"/>
      <c r="I1" s="3014"/>
    </row>
    <row r="2" spans="1:9" s="3015" customFormat="1" ht="42" customHeight="1">
      <c r="A2" s="4405" t="s">
        <v>3415</v>
      </c>
      <c r="B2" s="4405"/>
      <c r="C2" s="4405"/>
      <c r="D2" s="4405"/>
      <c r="E2" s="4405"/>
      <c r="F2" s="4405"/>
      <c r="G2" s="4405"/>
      <c r="H2" s="3014"/>
      <c r="I2" s="3014"/>
    </row>
    <row r="3" spans="1:9" ht="65.25" customHeight="1">
      <c r="A3" s="3030"/>
      <c r="B3" s="3031" t="s">
        <v>3416</v>
      </c>
      <c r="C3" s="3032" t="s">
        <v>3417</v>
      </c>
      <c r="D3" s="3033" t="s">
        <v>3418</v>
      </c>
      <c r="E3" s="3033" t="s">
        <v>3419</v>
      </c>
      <c r="F3" s="3033" t="s">
        <v>3420</v>
      </c>
      <c r="G3" s="3033" t="s">
        <v>3421</v>
      </c>
      <c r="H3" s="3034"/>
    </row>
    <row r="4" spans="1:9" ht="12.75" customHeight="1">
      <c r="A4" s="3035"/>
      <c r="B4" s="4408" t="s">
        <v>58</v>
      </c>
      <c r="C4" s="4409"/>
      <c r="D4" s="3582" t="s">
        <v>1294</v>
      </c>
      <c r="E4" s="4410"/>
      <c r="F4" s="4410"/>
      <c r="G4" s="4411"/>
    </row>
    <row r="5" spans="1:9" ht="12.75" customHeight="1">
      <c r="A5" s="3022">
        <v>2015</v>
      </c>
      <c r="B5" s="1034"/>
      <c r="C5" s="3036"/>
      <c r="D5" s="1040"/>
      <c r="E5" s="1040"/>
      <c r="F5" s="1040"/>
      <c r="G5" s="1040"/>
    </row>
    <row r="6" spans="1:9" s="3026" customFormat="1">
      <c r="A6" s="1974" t="s">
        <v>20</v>
      </c>
      <c r="B6" s="3023">
        <v>5008652</v>
      </c>
      <c r="C6" s="3023">
        <v>7157302</v>
      </c>
      <c r="D6" s="3023">
        <v>82475363</v>
      </c>
      <c r="E6" s="3023">
        <v>57156676</v>
      </c>
      <c r="F6" s="3023">
        <v>10087952</v>
      </c>
      <c r="G6" s="3023">
        <v>72387411</v>
      </c>
      <c r="H6" s="3025"/>
      <c r="I6" s="3037"/>
    </row>
    <row r="7" spans="1:9" s="3026" customFormat="1">
      <c r="A7" s="2175" t="s">
        <v>2222</v>
      </c>
      <c r="B7" s="3023">
        <v>4788733</v>
      </c>
      <c r="C7" s="3023">
        <v>6842623</v>
      </c>
      <c r="D7" s="3023">
        <v>78992229</v>
      </c>
      <c r="E7" s="3023">
        <v>54756885</v>
      </c>
      <c r="F7" s="3023">
        <v>9747092</v>
      </c>
      <c r="G7" s="3023">
        <v>69245137</v>
      </c>
      <c r="H7" s="3025"/>
      <c r="I7" s="3037"/>
    </row>
    <row r="8" spans="1:9" s="3026" customFormat="1">
      <c r="A8" s="1157" t="s">
        <v>2223</v>
      </c>
      <c r="B8" s="3023">
        <v>1719851</v>
      </c>
      <c r="C8" s="3023">
        <v>2521125</v>
      </c>
      <c r="D8" s="3023">
        <v>25432465</v>
      </c>
      <c r="E8" s="3023">
        <v>16829127</v>
      </c>
      <c r="F8" s="3023">
        <v>2738975</v>
      </c>
      <c r="G8" s="3023">
        <v>22693490</v>
      </c>
      <c r="H8" s="3025"/>
      <c r="I8" s="3037"/>
    </row>
    <row r="9" spans="1:9" s="3026" customFormat="1">
      <c r="A9" s="1157" t="s">
        <v>2224</v>
      </c>
      <c r="B9" s="3023">
        <v>1079153</v>
      </c>
      <c r="C9" s="3023">
        <v>1575404</v>
      </c>
      <c r="D9" s="3023">
        <v>16577421</v>
      </c>
      <c r="E9" s="3023">
        <v>11037502</v>
      </c>
      <c r="F9" s="3023">
        <v>1714300</v>
      </c>
      <c r="G9" s="3023">
        <v>14863121</v>
      </c>
      <c r="H9" s="3025"/>
      <c r="I9" s="3037"/>
    </row>
    <row r="10" spans="1:9" s="3026" customFormat="1">
      <c r="A10" s="1157" t="s">
        <v>2225</v>
      </c>
      <c r="B10" s="3023">
        <v>1409087</v>
      </c>
      <c r="C10" s="3023">
        <v>1928769</v>
      </c>
      <c r="D10" s="3023">
        <v>28472468</v>
      </c>
      <c r="E10" s="3023">
        <v>21277668</v>
      </c>
      <c r="F10" s="3023">
        <v>4411937</v>
      </c>
      <c r="G10" s="3023">
        <v>24060531</v>
      </c>
      <c r="H10" s="3025"/>
      <c r="I10" s="3037"/>
    </row>
    <row r="11" spans="1:9" s="3026" customFormat="1">
      <c r="A11" s="1157" t="s">
        <v>2226</v>
      </c>
      <c r="B11" s="3023">
        <v>353235</v>
      </c>
      <c r="C11" s="3023">
        <v>505154</v>
      </c>
      <c r="D11" s="3023">
        <v>5301033</v>
      </c>
      <c r="E11" s="3023">
        <v>3466335</v>
      </c>
      <c r="F11" s="3023">
        <v>531120</v>
      </c>
      <c r="G11" s="3023">
        <v>4769913</v>
      </c>
      <c r="H11" s="3025"/>
      <c r="I11" s="3037"/>
    </row>
    <row r="12" spans="1:9" s="3026" customFormat="1">
      <c r="A12" s="1157" t="s">
        <v>2227</v>
      </c>
      <c r="B12" s="3023">
        <v>227407</v>
      </c>
      <c r="C12" s="3023">
        <v>312171</v>
      </c>
      <c r="D12" s="3023">
        <v>3208842</v>
      </c>
      <c r="E12" s="3023">
        <v>2146253</v>
      </c>
      <c r="F12" s="3023">
        <v>350760</v>
      </c>
      <c r="G12" s="3023">
        <v>2858082</v>
      </c>
      <c r="H12" s="3025"/>
      <c r="I12" s="3037"/>
    </row>
    <row r="13" spans="1:9" s="3026" customFormat="1">
      <c r="A13" s="1157" t="s">
        <v>0</v>
      </c>
      <c r="B13" s="3023">
        <v>109883</v>
      </c>
      <c r="C13" s="3023">
        <v>159333</v>
      </c>
      <c r="D13" s="3023">
        <v>1759869</v>
      </c>
      <c r="E13" s="3023">
        <v>1219587</v>
      </c>
      <c r="F13" s="3023">
        <v>144116</v>
      </c>
      <c r="G13" s="3023">
        <v>1615753</v>
      </c>
      <c r="H13" s="3025"/>
      <c r="I13" s="3037"/>
    </row>
    <row r="14" spans="1:9" s="3026" customFormat="1">
      <c r="A14" s="1157" t="s">
        <v>1</v>
      </c>
      <c r="B14" s="3023">
        <v>110036</v>
      </c>
      <c r="C14" s="3023">
        <v>155346</v>
      </c>
      <c r="D14" s="3023">
        <v>1723265</v>
      </c>
      <c r="E14" s="3023">
        <v>1180204</v>
      </c>
      <c r="F14" s="3023">
        <v>196744</v>
      </c>
      <c r="G14" s="3023">
        <v>1526521</v>
      </c>
      <c r="H14" s="3025"/>
      <c r="I14" s="3037"/>
    </row>
    <row r="15" spans="1:9" ht="65.25" customHeight="1">
      <c r="A15" s="3030"/>
      <c r="B15" s="3031" t="s">
        <v>3422</v>
      </c>
      <c r="C15" s="3032" t="s">
        <v>3423</v>
      </c>
      <c r="D15" s="3033" t="s">
        <v>3424</v>
      </c>
      <c r="E15" s="3033" t="s">
        <v>3425</v>
      </c>
      <c r="F15" s="3033" t="s">
        <v>3426</v>
      </c>
      <c r="G15" s="3033" t="s">
        <v>3427</v>
      </c>
      <c r="H15" s="3034"/>
    </row>
    <row r="16" spans="1:9">
      <c r="A16" s="3035"/>
      <c r="B16" s="4408" t="s">
        <v>39</v>
      </c>
      <c r="C16" s="4409"/>
      <c r="D16" s="3582" t="s">
        <v>3428</v>
      </c>
      <c r="E16" s="4410"/>
      <c r="F16" s="4410"/>
      <c r="G16" s="4411"/>
    </row>
    <row r="17" spans="1:9">
      <c r="A17" s="4407" t="s">
        <v>372</v>
      </c>
      <c r="B17" s="4407"/>
      <c r="C17" s="4407"/>
      <c r="D17" s="4407"/>
      <c r="E17" s="4407"/>
      <c r="F17" s="4407"/>
      <c r="G17" s="4407"/>
    </row>
    <row r="18" spans="1:9" s="3029" customFormat="1" ht="9">
      <c r="A18" s="3028" t="s">
        <v>3410</v>
      </c>
      <c r="B18" s="3028"/>
      <c r="C18" s="3028"/>
      <c r="D18" s="3028"/>
      <c r="E18" s="3028"/>
      <c r="F18" s="3028"/>
      <c r="G18" s="3028"/>
      <c r="H18" s="3028"/>
      <c r="I18" s="3028"/>
    </row>
    <row r="19" spans="1:9" s="3029" customFormat="1" ht="9">
      <c r="A19" s="3028" t="s">
        <v>3411</v>
      </c>
      <c r="B19" s="3028"/>
      <c r="C19" s="3028"/>
      <c r="D19" s="3028"/>
      <c r="E19" s="3028"/>
      <c r="F19" s="3028"/>
      <c r="G19" s="3028"/>
    </row>
    <row r="20" spans="1:9" s="3029" customFormat="1" ht="9">
      <c r="A20" s="4403" t="s">
        <v>3412</v>
      </c>
      <c r="B20" s="4403"/>
      <c r="C20" s="4403"/>
      <c r="D20" s="4403"/>
      <c r="E20" s="4403"/>
      <c r="F20" s="4403"/>
      <c r="G20" s="4403"/>
      <c r="H20" s="4403"/>
      <c r="I20" s="4403"/>
    </row>
    <row r="21" spans="1:9" s="3029" customFormat="1" ht="9">
      <c r="A21" s="4403" t="s">
        <v>3413</v>
      </c>
      <c r="B21" s="4403"/>
      <c r="C21" s="4403"/>
      <c r="D21" s="4403"/>
      <c r="E21" s="4403"/>
      <c r="F21" s="4403"/>
      <c r="G21" s="4403"/>
      <c r="H21" s="4403"/>
      <c r="I21" s="4403"/>
    </row>
    <row r="352" ht="65.25" customHeight="1"/>
    <row r="353" ht="15.75" customHeight="1"/>
    <row r="354" ht="9.75" customHeight="1"/>
    <row r="355" ht="9.75" customHeight="1"/>
    <row r="356" ht="9" customHeight="1"/>
    <row r="357" ht="9" customHeight="1"/>
  </sheetData>
  <sheetProtection selectLockedCells="1"/>
  <mergeCells count="9">
    <mergeCell ref="A17:G17"/>
    <mergeCell ref="A20:I20"/>
    <mergeCell ref="A21:I21"/>
    <mergeCell ref="A1:G1"/>
    <mergeCell ref="A2:G2"/>
    <mergeCell ref="B4:C4"/>
    <mergeCell ref="D4:G4"/>
    <mergeCell ref="B16:C16"/>
    <mergeCell ref="D16:G16"/>
  </mergeCells>
  <conditionalFormatting sqref="I5:I351">
    <cfRule type="containsText" dxfId="10" priority="5" operator="containsText" text="FALSE">
      <formula>NOT(ISERROR(SEARCH("FALSE",I5)))</formula>
    </cfRule>
  </conditionalFormatting>
  <conditionalFormatting sqref="B5:G351">
    <cfRule type="cellIs" dxfId="9" priority="4" operator="between">
      <formula>0.00000001</formula>
      <formula>0.045</formula>
    </cfRule>
  </conditionalFormatting>
  <conditionalFormatting sqref="I6:I14">
    <cfRule type="containsText" dxfId="8" priority="3" operator="containsText" text="FALSE">
      <formula>NOT(ISERROR(SEARCH("FALSE",I6)))</formula>
    </cfRule>
  </conditionalFormatting>
  <conditionalFormatting sqref="B6:G14">
    <cfRule type="cellIs" dxfId="7" priority="2" operator="between">
      <formula>0.00000001</formula>
      <formula>0.045</formula>
    </cfRule>
  </conditionalFormatting>
  <conditionalFormatting sqref="B3:G4">
    <cfRule type="cellIs" dxfId="6" priority="1" operator="between">
      <formula>0.00000001</formula>
      <formula>0.045</formula>
    </cfRule>
  </conditionalFormatting>
  <printOptions horizontalCentered="1"/>
  <pageMargins left="0.39370078740157483" right="0.39370078740157483" top="0.39370078740157483" bottom="0.39370078740157483" header="0" footer="0"/>
  <pageSetup paperSize="9" fitToHeight="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15"/>
  <dimension ref="A1:C24"/>
  <sheetViews>
    <sheetView showGridLines="0" workbookViewId="0">
      <selection sqref="A1:G1"/>
    </sheetView>
  </sheetViews>
  <sheetFormatPr defaultColWidth="9.140625" defaultRowHeight="12.75"/>
  <cols>
    <col min="1" max="1" width="63.7109375" style="29" bestFit="1" customWidth="1"/>
    <col min="2" max="16384" width="9.140625" style="29"/>
  </cols>
  <sheetData>
    <row r="1" spans="1:3">
      <c r="A1" s="440" t="s">
        <v>357</v>
      </c>
    </row>
    <row r="2" spans="1:3">
      <c r="A2" s="441" t="s">
        <v>358</v>
      </c>
    </row>
    <row r="3" spans="1:3">
      <c r="A3" s="30"/>
    </row>
    <row r="4" spans="1:3">
      <c r="A4" s="245" t="s">
        <v>67</v>
      </c>
    </row>
    <row r="5" spans="1:3">
      <c r="A5" s="31"/>
    </row>
    <row r="6" spans="1:3">
      <c r="A6" s="32" t="s">
        <v>68</v>
      </c>
    </row>
    <row r="7" spans="1:3">
      <c r="A7" s="32" t="s">
        <v>69</v>
      </c>
      <c r="C7" s="32"/>
    </row>
    <row r="8" spans="1:3">
      <c r="A8" s="32" t="s">
        <v>70</v>
      </c>
      <c r="C8" s="32"/>
    </row>
    <row r="9" spans="1:3">
      <c r="A9" s="246" t="s">
        <v>207</v>
      </c>
      <c r="C9" s="32"/>
    </row>
    <row r="10" spans="1:3">
      <c r="A10" s="32" t="s">
        <v>71</v>
      </c>
      <c r="C10" s="32"/>
    </row>
    <row r="11" spans="1:3">
      <c r="A11" s="32" t="s">
        <v>72</v>
      </c>
      <c r="C11" s="32"/>
    </row>
    <row r="12" spans="1:3">
      <c r="A12" s="32" t="s">
        <v>74</v>
      </c>
      <c r="C12" s="32"/>
    </row>
    <row r="13" spans="1:3">
      <c r="A13" s="32" t="s">
        <v>75</v>
      </c>
      <c r="C13" s="32"/>
    </row>
    <row r="14" spans="1:3">
      <c r="A14" s="32" t="s">
        <v>76</v>
      </c>
      <c r="C14" s="32"/>
    </row>
    <row r="15" spans="1:3">
      <c r="A15" s="32" t="s">
        <v>77</v>
      </c>
      <c r="C15" s="32"/>
    </row>
    <row r="16" spans="1:3">
      <c r="A16" s="32"/>
      <c r="C16" s="32"/>
    </row>
    <row r="17" spans="1:3">
      <c r="A17" s="245" t="s">
        <v>78</v>
      </c>
      <c r="C17" s="32"/>
    </row>
    <row r="18" spans="1:3">
      <c r="A18" s="33" t="s">
        <v>231</v>
      </c>
      <c r="C18" s="32"/>
    </row>
    <row r="19" spans="1:3">
      <c r="A19" s="33" t="s">
        <v>115</v>
      </c>
    </row>
    <row r="20" spans="1:3">
      <c r="A20" s="33" t="s">
        <v>116</v>
      </c>
    </row>
    <row r="21" spans="1:3">
      <c r="A21" s="33" t="s">
        <v>73</v>
      </c>
    </row>
    <row r="22" spans="1:3">
      <c r="A22" s="33" t="s">
        <v>79</v>
      </c>
    </row>
    <row r="23" spans="1:3">
      <c r="A23" s="33" t="s">
        <v>232</v>
      </c>
    </row>
    <row r="24" spans="1:3">
      <c r="A24" s="32"/>
    </row>
  </sheetData>
  <customSheetViews>
    <customSheetView guid="{50C70976-DC34-4469-995D-B477592ABC31}" showGridLines="0" showRuler="0">
      <selection activeCell="E23" sqref="E23"/>
      <pageMargins left="0.75" right="0.75" top="1" bottom="1" header="0.5" footer="0.5"/>
      <headerFooter alignWithMargins="0"/>
    </customSheetView>
    <customSheetView guid="{F7D52A3E-F6DE-4776-9F12-0D3583EC5798}" showGridLines="0">
      <selection activeCell="E23" sqref="E23"/>
      <pageMargins left="0.75" right="0.75" top="1" bottom="1" header="0.5" footer="0.5"/>
      <headerFooter alignWithMargins="0"/>
    </customSheetView>
  </customSheetViews>
  <phoneticPr fontId="26" type="noConversion"/>
  <hyperlinks>
    <hyperlink ref="A21" r:id="rId1"/>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dimension ref="A1:O21"/>
  <sheetViews>
    <sheetView showGridLines="0" showOutlineSymbols="0" workbookViewId="0">
      <selection sqref="A1:K1"/>
    </sheetView>
  </sheetViews>
  <sheetFormatPr defaultRowHeight="12.75"/>
  <cols>
    <col min="1" max="1" width="18.7109375" style="3039" customWidth="1"/>
    <col min="2" max="5" width="7" style="3039" customWidth="1"/>
    <col min="6" max="11" width="7.7109375" style="3039" customWidth="1"/>
    <col min="12" max="16384" width="9.140625" style="3039"/>
  </cols>
  <sheetData>
    <row r="1" spans="1:15" s="3038" customFormat="1" ht="42" customHeight="1">
      <c r="A1" s="4413" t="s">
        <v>3429</v>
      </c>
      <c r="B1" s="4413"/>
      <c r="C1" s="4413"/>
      <c r="D1" s="4413"/>
      <c r="E1" s="4413"/>
      <c r="F1" s="4413"/>
      <c r="G1" s="4413"/>
      <c r="H1" s="4413"/>
      <c r="I1" s="4413"/>
      <c r="J1" s="4413"/>
      <c r="K1" s="4413"/>
    </row>
    <row r="2" spans="1:15" s="3038" customFormat="1" ht="42" customHeight="1">
      <c r="A2" s="4414" t="s">
        <v>3430</v>
      </c>
      <c r="B2" s="4414"/>
      <c r="C2" s="4414"/>
      <c r="D2" s="4414"/>
      <c r="E2" s="4414"/>
      <c r="F2" s="4414"/>
      <c r="G2" s="4414"/>
      <c r="H2" s="4414"/>
      <c r="I2" s="4414"/>
      <c r="J2" s="4414"/>
      <c r="K2" s="4414"/>
    </row>
    <row r="3" spans="1:15" ht="38.25" customHeight="1">
      <c r="A3" s="4415"/>
      <c r="B3" s="4416" t="s">
        <v>3431</v>
      </c>
      <c r="C3" s="4417"/>
      <c r="D3" s="4417"/>
      <c r="E3" s="4418"/>
      <c r="F3" s="4419" t="s">
        <v>3432</v>
      </c>
      <c r="G3" s="3456"/>
      <c r="H3" s="3456"/>
      <c r="I3" s="3456"/>
      <c r="J3" s="3456"/>
      <c r="K3" s="3456"/>
    </row>
    <row r="4" spans="1:15" ht="62.25" customHeight="1">
      <c r="A4" s="4415"/>
      <c r="B4" s="3040" t="s">
        <v>3213</v>
      </c>
      <c r="C4" s="3041" t="s">
        <v>3214</v>
      </c>
      <c r="D4" s="3042" t="s">
        <v>3215</v>
      </c>
      <c r="E4" s="3042" t="s">
        <v>3216</v>
      </c>
      <c r="F4" s="3043" t="s">
        <v>3433</v>
      </c>
      <c r="G4" s="917" t="s">
        <v>3434</v>
      </c>
      <c r="H4" s="3044" t="s">
        <v>3435</v>
      </c>
      <c r="I4" s="3045" t="s">
        <v>3436</v>
      </c>
      <c r="J4" s="3046" t="s">
        <v>3437</v>
      </c>
      <c r="K4" s="3047" t="s">
        <v>3438</v>
      </c>
    </row>
    <row r="5" spans="1:15" ht="12.75" customHeight="1">
      <c r="A5" s="4415"/>
      <c r="B5" s="4420" t="s">
        <v>1123</v>
      </c>
      <c r="C5" s="4421"/>
      <c r="D5" s="4421"/>
      <c r="E5" s="4422"/>
      <c r="F5" s="4423" t="s">
        <v>58</v>
      </c>
      <c r="G5" s="4423"/>
      <c r="H5" s="4423"/>
      <c r="I5" s="4423"/>
      <c r="J5" s="4423"/>
      <c r="K5" s="4424"/>
      <c r="L5" s="3048"/>
      <c r="M5" s="3049"/>
      <c r="N5" s="3049"/>
      <c r="O5" s="3049"/>
    </row>
    <row r="6" spans="1:15" ht="12.75" customHeight="1">
      <c r="A6" s="3050">
        <v>2015</v>
      </c>
      <c r="B6" s="3051"/>
      <c r="C6" s="3051"/>
      <c r="D6" s="3051"/>
      <c r="E6" s="3051"/>
      <c r="F6" s="3052"/>
      <c r="G6" s="3052"/>
      <c r="H6" s="3052"/>
      <c r="I6" s="3052"/>
      <c r="J6" s="3052"/>
      <c r="K6" s="3052"/>
      <c r="M6" s="3049"/>
      <c r="N6" s="3049"/>
      <c r="O6" s="3049"/>
    </row>
    <row r="7" spans="1:15" s="3055" customFormat="1">
      <c r="A7" s="3053" t="s">
        <v>20</v>
      </c>
      <c r="B7" s="3054">
        <v>5868</v>
      </c>
      <c r="C7" s="3054">
        <v>8788</v>
      </c>
      <c r="D7" s="3054">
        <v>13375</v>
      </c>
      <c r="E7" s="3054">
        <v>22914</v>
      </c>
      <c r="F7" s="3054">
        <v>793388</v>
      </c>
      <c r="G7" s="3054">
        <v>1544012</v>
      </c>
      <c r="H7" s="3054">
        <v>686587</v>
      </c>
      <c r="I7" s="3054">
        <v>666016</v>
      </c>
      <c r="J7" s="3054">
        <v>756626</v>
      </c>
      <c r="K7" s="3054">
        <v>562023</v>
      </c>
      <c r="M7" s="3056"/>
      <c r="N7" s="3057"/>
      <c r="O7" s="3058"/>
    </row>
    <row r="8" spans="1:15" s="3055" customFormat="1">
      <c r="A8" s="3059" t="s">
        <v>2222</v>
      </c>
      <c r="B8" s="3054">
        <v>5868</v>
      </c>
      <c r="C8" s="3054">
        <v>8798</v>
      </c>
      <c r="D8" s="3054">
        <v>13394</v>
      </c>
      <c r="E8" s="3054">
        <v>22929</v>
      </c>
      <c r="F8" s="3054">
        <v>756595</v>
      </c>
      <c r="G8" s="3054">
        <v>1475179</v>
      </c>
      <c r="H8" s="3054">
        <v>656718</v>
      </c>
      <c r="I8" s="3054">
        <v>638800</v>
      </c>
      <c r="J8" s="3054">
        <v>723464</v>
      </c>
      <c r="K8" s="3054">
        <v>537977</v>
      </c>
      <c r="M8" s="3056"/>
      <c r="N8" s="3060"/>
      <c r="O8" s="3058"/>
    </row>
    <row r="9" spans="1:15" s="3055" customFormat="1">
      <c r="A9" s="2088" t="s">
        <v>2223</v>
      </c>
      <c r="B9" s="3054">
        <v>5412</v>
      </c>
      <c r="C9" s="3054">
        <v>8166</v>
      </c>
      <c r="D9" s="3054">
        <v>12090</v>
      </c>
      <c r="E9" s="3054">
        <v>20286</v>
      </c>
      <c r="F9" s="3054">
        <v>302341</v>
      </c>
      <c r="G9" s="3054">
        <v>575169</v>
      </c>
      <c r="H9" s="3054">
        <v>234609</v>
      </c>
      <c r="I9" s="3054">
        <v>228299</v>
      </c>
      <c r="J9" s="3054">
        <v>225133</v>
      </c>
      <c r="K9" s="3054">
        <v>154300</v>
      </c>
      <c r="M9" s="3056"/>
      <c r="N9" s="3060"/>
      <c r="O9" s="3061"/>
    </row>
    <row r="10" spans="1:15" s="3055" customFormat="1">
      <c r="A10" s="2088" t="s">
        <v>2224</v>
      </c>
      <c r="B10" s="3054">
        <v>5961</v>
      </c>
      <c r="C10" s="3054">
        <v>8715</v>
      </c>
      <c r="D10" s="3054">
        <v>12928</v>
      </c>
      <c r="E10" s="3054">
        <v>21568</v>
      </c>
      <c r="F10" s="3054">
        <v>159958</v>
      </c>
      <c r="G10" s="3054">
        <v>354267</v>
      </c>
      <c r="H10" s="3054">
        <v>153597</v>
      </c>
      <c r="I10" s="3054">
        <v>147170</v>
      </c>
      <c r="J10" s="3054">
        <v>161341</v>
      </c>
      <c r="K10" s="3054">
        <v>102820</v>
      </c>
      <c r="M10" s="3056"/>
      <c r="N10" s="3060"/>
      <c r="O10" s="3061"/>
    </row>
    <row r="11" spans="1:15" s="3055" customFormat="1">
      <c r="A11" s="2088" t="s">
        <v>2225</v>
      </c>
      <c r="B11" s="3054">
        <v>6345</v>
      </c>
      <c r="C11" s="3054">
        <v>10204</v>
      </c>
      <c r="D11" s="3054">
        <v>16380</v>
      </c>
      <c r="E11" s="3054">
        <v>28469</v>
      </c>
      <c r="F11" s="3054">
        <v>198264</v>
      </c>
      <c r="G11" s="3054">
        <v>352694</v>
      </c>
      <c r="H11" s="3054">
        <v>184720</v>
      </c>
      <c r="I11" s="3054">
        <v>188458</v>
      </c>
      <c r="J11" s="3054">
        <v>254438</v>
      </c>
      <c r="K11" s="3054">
        <v>230513</v>
      </c>
      <c r="M11" s="3056"/>
      <c r="N11" s="3060"/>
      <c r="O11" s="3061"/>
    </row>
    <row r="12" spans="1:15" s="3055" customFormat="1">
      <c r="A12" s="2088" t="s">
        <v>2226</v>
      </c>
      <c r="B12" s="3054">
        <v>6060</v>
      </c>
      <c r="C12" s="3054">
        <v>8707</v>
      </c>
      <c r="D12" s="3054">
        <v>12582</v>
      </c>
      <c r="E12" s="3054">
        <v>21055</v>
      </c>
      <c r="F12" s="3054">
        <v>50217</v>
      </c>
      <c r="G12" s="3054">
        <v>119980</v>
      </c>
      <c r="H12" s="3054">
        <v>52871</v>
      </c>
      <c r="I12" s="3054">
        <v>47010</v>
      </c>
      <c r="J12" s="3054">
        <v>51582</v>
      </c>
      <c r="K12" s="3054">
        <v>31575</v>
      </c>
      <c r="M12" s="3056"/>
      <c r="N12" s="3060"/>
      <c r="O12" s="3061"/>
    </row>
    <row r="13" spans="1:15" s="3055" customFormat="1">
      <c r="A13" s="2088" t="s">
        <v>2227</v>
      </c>
      <c r="B13" s="3054">
        <v>4977</v>
      </c>
      <c r="C13" s="3054">
        <v>7970</v>
      </c>
      <c r="D13" s="3054">
        <v>11734</v>
      </c>
      <c r="E13" s="3054">
        <v>20130</v>
      </c>
      <c r="F13" s="3054">
        <v>45815</v>
      </c>
      <c r="G13" s="3054">
        <v>73069</v>
      </c>
      <c r="H13" s="3054">
        <v>30921</v>
      </c>
      <c r="I13" s="3054">
        <v>27863</v>
      </c>
      <c r="J13" s="3054">
        <v>30970</v>
      </c>
      <c r="K13" s="3054">
        <v>18769</v>
      </c>
      <c r="M13" s="3056"/>
      <c r="N13" s="3060"/>
      <c r="O13" s="3061"/>
    </row>
    <row r="14" spans="1:15" s="3055" customFormat="1">
      <c r="A14" s="2088" t="s">
        <v>0</v>
      </c>
      <c r="B14" s="3054">
        <v>5652</v>
      </c>
      <c r="C14" s="3054">
        <v>8561</v>
      </c>
      <c r="D14" s="3054">
        <v>13039</v>
      </c>
      <c r="E14" s="3054">
        <v>22698</v>
      </c>
      <c r="F14" s="3054">
        <v>18283</v>
      </c>
      <c r="G14" s="3054">
        <v>34310</v>
      </c>
      <c r="H14" s="3054">
        <v>14783</v>
      </c>
      <c r="I14" s="3054">
        <v>13867</v>
      </c>
      <c r="J14" s="3054">
        <v>16289</v>
      </c>
      <c r="K14" s="3054">
        <v>12351</v>
      </c>
      <c r="M14" s="3056"/>
      <c r="N14" s="3060"/>
      <c r="O14" s="3061"/>
    </row>
    <row r="15" spans="1:15" s="3055" customFormat="1">
      <c r="A15" s="2088" t="s">
        <v>1</v>
      </c>
      <c r="B15" s="3054">
        <v>5662</v>
      </c>
      <c r="C15" s="3054">
        <v>8614</v>
      </c>
      <c r="D15" s="3054">
        <v>12900</v>
      </c>
      <c r="E15" s="3054">
        <v>22420</v>
      </c>
      <c r="F15" s="3054">
        <v>18510</v>
      </c>
      <c r="G15" s="3054">
        <v>34523</v>
      </c>
      <c r="H15" s="3054">
        <v>15086</v>
      </c>
      <c r="I15" s="3054">
        <v>13349</v>
      </c>
      <c r="J15" s="3054">
        <v>16873</v>
      </c>
      <c r="K15" s="3054">
        <v>11695</v>
      </c>
      <c r="M15" s="3056"/>
      <c r="N15" s="3060"/>
      <c r="O15" s="3061"/>
    </row>
    <row r="16" spans="1:15" ht="25.5" customHeight="1">
      <c r="A16" s="4415"/>
      <c r="B16" s="4425" t="s">
        <v>3439</v>
      </c>
      <c r="C16" s="4425"/>
      <c r="D16" s="4425"/>
      <c r="E16" s="4425"/>
      <c r="F16" s="4426" t="s">
        <v>3440</v>
      </c>
      <c r="G16" s="4426"/>
      <c r="H16" s="4426"/>
      <c r="I16" s="4426"/>
      <c r="J16" s="4426"/>
      <c r="K16" s="4426"/>
    </row>
    <row r="17" spans="1:11" ht="62.25" customHeight="1">
      <c r="A17" s="4415"/>
      <c r="B17" s="3062" t="s">
        <v>3218</v>
      </c>
      <c r="C17" s="3062" t="s">
        <v>3219</v>
      </c>
      <c r="D17" s="3062" t="s">
        <v>3220</v>
      </c>
      <c r="E17" s="3062" t="s">
        <v>3221</v>
      </c>
      <c r="F17" s="3063" t="s">
        <v>3441</v>
      </c>
      <c r="G17" s="3062" t="s">
        <v>3442</v>
      </c>
      <c r="H17" s="3062" t="s">
        <v>3443</v>
      </c>
      <c r="I17" s="3062" t="s">
        <v>3444</v>
      </c>
      <c r="J17" s="3062" t="s">
        <v>3445</v>
      </c>
      <c r="K17" s="3062" t="s">
        <v>3446</v>
      </c>
    </row>
    <row r="18" spans="1:11" s="3064" customFormat="1" ht="16.5" customHeight="1">
      <c r="A18" s="4415"/>
      <c r="B18" s="4425" t="s">
        <v>1123</v>
      </c>
      <c r="C18" s="4425"/>
      <c r="D18" s="4425"/>
      <c r="E18" s="4425"/>
      <c r="F18" s="4427" t="s">
        <v>39</v>
      </c>
      <c r="G18" s="4427"/>
      <c r="H18" s="4427"/>
      <c r="I18" s="4427"/>
      <c r="J18" s="4427"/>
      <c r="K18" s="4427"/>
    </row>
    <row r="19" spans="1:11" s="3064" customFormat="1" ht="9">
      <c r="A19" s="4412" t="s">
        <v>372</v>
      </c>
      <c r="B19" s="4412"/>
      <c r="C19" s="4412"/>
      <c r="D19" s="4412"/>
      <c r="E19" s="4412"/>
      <c r="F19" s="4412"/>
      <c r="G19" s="4412"/>
      <c r="H19" s="4412"/>
      <c r="I19" s="4412"/>
      <c r="J19" s="4412"/>
      <c r="K19" s="4412"/>
    </row>
    <row r="20" spans="1:11" s="3064" customFormat="1" ht="9">
      <c r="A20" s="3065" t="s">
        <v>3410</v>
      </c>
    </row>
    <row r="21" spans="1:11">
      <c r="A21" s="3065" t="s">
        <v>3411</v>
      </c>
    </row>
  </sheetData>
  <sheetProtection selectLockedCells="1"/>
  <mergeCells count="13">
    <mergeCell ref="A19:K19"/>
    <mergeCell ref="A1:K1"/>
    <mergeCell ref="A2:K2"/>
    <mergeCell ref="A3:A5"/>
    <mergeCell ref="B3:E3"/>
    <mergeCell ref="F3:K3"/>
    <mergeCell ref="B5:E5"/>
    <mergeCell ref="F5:K5"/>
    <mergeCell ref="A16:A18"/>
    <mergeCell ref="B16:E16"/>
    <mergeCell ref="F16:K16"/>
    <mergeCell ref="B18:E18"/>
    <mergeCell ref="F18:K18"/>
  </mergeCells>
  <conditionalFormatting sqref="B7:K19">
    <cfRule type="cellIs" dxfId="5" priority="1" operator="lessThan">
      <formula>10</formula>
    </cfRule>
    <cfRule type="cellIs" dxfId="4" priority="2" operator="equal">
      <formula>0</formula>
    </cfRule>
    <cfRule type="cellIs" dxfId="3" priority="3" operator="equal">
      <formula>0</formula>
    </cfRule>
    <cfRule type="cellIs" dxfId="2" priority="4" operator="between">
      <formula>1E-35</formula>
      <formula>0.499999999999999</formula>
    </cfRule>
  </conditionalFormatting>
  <printOptions horizontalCentered="1"/>
  <pageMargins left="0.39370078740157483" right="0.39370078740157483" top="0.39370078740157483" bottom="0.39370078740157483" header="0" footer="0"/>
  <pageSetup paperSize="9" fitToHeight="8" orientation="portrait" horizontalDpi="300" verticalDpi="300" r:id="rId1"/>
  <headerFooter alignWithMargins="0"/>
</worksheet>
</file>

<file path=xl/worksheets/sheet151.xml><?xml version="1.0" encoding="utf-8"?>
<worksheet xmlns="http://schemas.openxmlformats.org/spreadsheetml/2006/main" xmlns:r="http://schemas.openxmlformats.org/officeDocument/2006/relationships">
  <dimension ref="A1:U23"/>
  <sheetViews>
    <sheetView showGridLines="0" showOutlineSymbols="0" workbookViewId="0">
      <selection sqref="A1:K1"/>
    </sheetView>
  </sheetViews>
  <sheetFormatPr defaultRowHeight="12.75"/>
  <cols>
    <col min="1" max="1" width="18.7109375" style="3019" customWidth="1"/>
    <col min="2" max="5" width="5.7109375" style="3019" customWidth="1"/>
    <col min="6" max="11" width="8.7109375" style="3019" customWidth="1"/>
    <col min="12" max="16384" width="9.140625" style="3019"/>
  </cols>
  <sheetData>
    <row r="1" spans="1:21" s="3015" customFormat="1" ht="42" customHeight="1">
      <c r="A1" s="4404" t="s">
        <v>3447</v>
      </c>
      <c r="B1" s="4404"/>
      <c r="C1" s="4404"/>
      <c r="D1" s="4404"/>
      <c r="E1" s="4404"/>
      <c r="F1" s="4404"/>
      <c r="G1" s="4404"/>
      <c r="H1" s="4404"/>
      <c r="I1" s="4404"/>
      <c r="J1" s="4404"/>
      <c r="K1" s="4404"/>
    </row>
    <row r="2" spans="1:21" s="3015" customFormat="1" ht="42" customHeight="1">
      <c r="A2" s="4405" t="s">
        <v>3448</v>
      </c>
      <c r="B2" s="4405"/>
      <c r="C2" s="4405"/>
      <c r="D2" s="4405"/>
      <c r="E2" s="4405"/>
      <c r="F2" s="4405"/>
      <c r="G2" s="4405"/>
      <c r="H2" s="4405"/>
      <c r="I2" s="4405"/>
      <c r="J2" s="4405"/>
      <c r="K2" s="4405"/>
    </row>
    <row r="3" spans="1:21" ht="38.25" customHeight="1">
      <c r="A3" s="4428"/>
      <c r="B3" s="4431" t="s">
        <v>3449</v>
      </c>
      <c r="C3" s="4432"/>
      <c r="D3" s="4432"/>
      <c r="E3" s="4432"/>
      <c r="F3" s="3613" t="s">
        <v>3450</v>
      </c>
      <c r="G3" s="3613"/>
      <c r="H3" s="3613"/>
      <c r="I3" s="3613"/>
      <c r="J3" s="3613"/>
      <c r="K3" s="3613"/>
    </row>
    <row r="4" spans="1:21" ht="62.25" customHeight="1">
      <c r="A4" s="4429"/>
      <c r="B4" s="3066" t="s">
        <v>3213</v>
      </c>
      <c r="C4" s="3067" t="s">
        <v>3214</v>
      </c>
      <c r="D4" s="3068" t="s">
        <v>3215</v>
      </c>
      <c r="E4" s="3069" t="s">
        <v>3216</v>
      </c>
      <c r="F4" s="3070" t="s">
        <v>3433</v>
      </c>
      <c r="G4" s="3071" t="s">
        <v>3434</v>
      </c>
      <c r="H4" s="3072" t="s">
        <v>3435</v>
      </c>
      <c r="I4" s="3073" t="s">
        <v>3436</v>
      </c>
      <c r="J4" s="3074" t="s">
        <v>3437</v>
      </c>
      <c r="K4" s="3075" t="s">
        <v>3438</v>
      </c>
    </row>
    <row r="5" spans="1:21" ht="12.75" customHeight="1">
      <c r="A5" s="4430"/>
      <c r="B5" s="4433" t="s">
        <v>1123</v>
      </c>
      <c r="C5" s="4434"/>
      <c r="D5" s="4434"/>
      <c r="E5" s="4435"/>
      <c r="F5" s="4423" t="s">
        <v>58</v>
      </c>
      <c r="G5" s="4423"/>
      <c r="H5" s="4423"/>
      <c r="I5" s="4423"/>
      <c r="J5" s="4423"/>
      <c r="K5" s="4424"/>
      <c r="M5" s="3076"/>
      <c r="N5" s="3076"/>
      <c r="O5" s="3076"/>
    </row>
    <row r="6" spans="1:21" ht="12.75" customHeight="1">
      <c r="A6" s="3022">
        <v>2015</v>
      </c>
      <c r="B6" s="3077"/>
      <c r="C6" s="3077"/>
      <c r="D6" s="3077"/>
      <c r="E6" s="3077"/>
      <c r="F6" s="3052"/>
      <c r="G6" s="3052"/>
      <c r="H6" s="3052"/>
      <c r="I6" s="3052"/>
      <c r="J6" s="3052"/>
      <c r="K6" s="3052"/>
      <c r="M6" s="3076"/>
      <c r="N6" s="3076"/>
      <c r="O6" s="3076"/>
    </row>
    <row r="7" spans="1:21" s="3026" customFormat="1">
      <c r="A7" s="1974" t="s">
        <v>20</v>
      </c>
      <c r="B7" s="3023">
        <v>5797</v>
      </c>
      <c r="C7" s="3023">
        <v>8569</v>
      </c>
      <c r="D7" s="3023">
        <v>12722</v>
      </c>
      <c r="E7" s="3023">
        <v>20816</v>
      </c>
      <c r="F7" s="3023">
        <v>809422</v>
      </c>
      <c r="G7" s="3023">
        <v>1614701</v>
      </c>
      <c r="H7" s="3023">
        <v>709038</v>
      </c>
      <c r="I7" s="3023">
        <v>704169</v>
      </c>
      <c r="J7" s="3023">
        <v>769799</v>
      </c>
      <c r="K7" s="3023">
        <v>401523</v>
      </c>
      <c r="M7" s="3078"/>
      <c r="N7" s="3079"/>
      <c r="O7" s="3080"/>
      <c r="Q7" s="3027"/>
      <c r="R7" s="3027"/>
      <c r="S7" s="3027"/>
      <c r="T7" s="3027"/>
      <c r="U7" s="3027"/>
    </row>
    <row r="8" spans="1:21" s="3026" customFormat="1">
      <c r="A8" s="2175" t="s">
        <v>2222</v>
      </c>
      <c r="B8" s="3023">
        <v>5810</v>
      </c>
      <c r="C8" s="3023">
        <v>8576</v>
      </c>
      <c r="D8" s="3023">
        <v>12734</v>
      </c>
      <c r="E8" s="3023">
        <v>20818</v>
      </c>
      <c r="F8" s="3023">
        <v>772075</v>
      </c>
      <c r="G8" s="3023">
        <v>1543161</v>
      </c>
      <c r="H8" s="3023">
        <v>678740</v>
      </c>
      <c r="I8" s="3023">
        <v>674879</v>
      </c>
      <c r="J8" s="3023">
        <v>736583</v>
      </c>
      <c r="K8" s="3023">
        <v>383295</v>
      </c>
      <c r="M8" s="3078"/>
      <c r="N8" s="3081"/>
      <c r="O8" s="3080"/>
      <c r="Q8" s="3027"/>
      <c r="R8" s="3027"/>
      <c r="S8" s="3027"/>
      <c r="T8" s="3027"/>
    </row>
    <row r="9" spans="1:21" s="3026" customFormat="1">
      <c r="A9" s="1157" t="s">
        <v>2223</v>
      </c>
      <c r="B9" s="3023">
        <v>5340</v>
      </c>
      <c r="C9" s="3023">
        <v>8116</v>
      </c>
      <c r="D9" s="3023">
        <v>11630</v>
      </c>
      <c r="E9" s="3023">
        <v>18804</v>
      </c>
      <c r="F9" s="3023">
        <v>307197</v>
      </c>
      <c r="G9" s="3023">
        <v>598089</v>
      </c>
      <c r="H9" s="3023">
        <v>237971</v>
      </c>
      <c r="I9" s="3023">
        <v>238854</v>
      </c>
      <c r="J9" s="3023">
        <v>228415</v>
      </c>
      <c r="K9" s="3023">
        <v>109325</v>
      </c>
      <c r="M9" s="3078"/>
      <c r="N9" s="3081"/>
      <c r="O9" s="3082"/>
      <c r="Q9" s="3027"/>
      <c r="R9" s="3027"/>
      <c r="S9" s="3027"/>
      <c r="T9" s="3027"/>
    </row>
    <row r="10" spans="1:21" s="3026" customFormat="1">
      <c r="A10" s="1157" t="s">
        <v>2224</v>
      </c>
      <c r="B10" s="3023">
        <v>5892</v>
      </c>
      <c r="C10" s="3023">
        <v>8516</v>
      </c>
      <c r="D10" s="3023">
        <v>12347</v>
      </c>
      <c r="E10" s="3023">
        <v>19933</v>
      </c>
      <c r="F10" s="3023">
        <v>162866</v>
      </c>
      <c r="G10" s="3023">
        <v>369912</v>
      </c>
      <c r="H10" s="3023">
        <v>157413</v>
      </c>
      <c r="I10" s="3023">
        <v>153676</v>
      </c>
      <c r="J10" s="3023">
        <v>163361</v>
      </c>
      <c r="K10" s="3023">
        <v>71925</v>
      </c>
      <c r="M10" s="3078"/>
      <c r="N10" s="3081"/>
      <c r="O10" s="3082"/>
      <c r="Q10" s="3027"/>
      <c r="R10" s="3027"/>
      <c r="S10" s="3027"/>
      <c r="T10" s="3027"/>
    </row>
    <row r="11" spans="1:21" s="3026" customFormat="1">
      <c r="A11" s="1157" t="s">
        <v>2225</v>
      </c>
      <c r="B11" s="3023">
        <v>6229</v>
      </c>
      <c r="C11" s="3023">
        <v>9800</v>
      </c>
      <c r="D11" s="3023">
        <v>15158</v>
      </c>
      <c r="E11" s="3023">
        <v>24812</v>
      </c>
      <c r="F11" s="3023">
        <v>204239</v>
      </c>
      <c r="G11" s="3023">
        <v>372967</v>
      </c>
      <c r="H11" s="3023">
        <v>197736</v>
      </c>
      <c r="I11" s="3023">
        <v>204038</v>
      </c>
      <c r="J11" s="3023">
        <v>262646</v>
      </c>
      <c r="K11" s="3023">
        <v>167461</v>
      </c>
      <c r="M11" s="3078"/>
      <c r="N11" s="3081"/>
      <c r="O11" s="3082"/>
      <c r="Q11" s="3027"/>
      <c r="R11" s="3027"/>
      <c r="S11" s="3027"/>
      <c r="T11" s="3027"/>
    </row>
    <row r="12" spans="1:21" s="3026" customFormat="1">
      <c r="A12" s="1157" t="s">
        <v>2226</v>
      </c>
      <c r="B12" s="3023">
        <v>6047</v>
      </c>
      <c r="C12" s="3023">
        <v>8510</v>
      </c>
      <c r="D12" s="3023">
        <v>12031</v>
      </c>
      <c r="E12" s="3023">
        <v>19406</v>
      </c>
      <c r="F12" s="3023">
        <v>50929</v>
      </c>
      <c r="G12" s="3023">
        <v>125701</v>
      </c>
      <c r="H12" s="3023">
        <v>53928</v>
      </c>
      <c r="I12" s="3023">
        <v>49204</v>
      </c>
      <c r="J12" s="3023">
        <v>51605</v>
      </c>
      <c r="K12" s="3023">
        <v>21868</v>
      </c>
      <c r="M12" s="3078"/>
      <c r="N12" s="3081"/>
      <c r="O12" s="3082"/>
      <c r="Q12" s="3027"/>
      <c r="R12" s="3027"/>
      <c r="S12" s="3027"/>
      <c r="T12" s="3027"/>
    </row>
    <row r="13" spans="1:21" s="3026" customFormat="1">
      <c r="A13" s="1157" t="s">
        <v>2227</v>
      </c>
      <c r="B13" s="3023">
        <v>4908</v>
      </c>
      <c r="C13" s="3023">
        <v>7896</v>
      </c>
      <c r="D13" s="3023">
        <v>11196</v>
      </c>
      <c r="E13" s="3023">
        <v>18481</v>
      </c>
      <c r="F13" s="3023">
        <v>46844</v>
      </c>
      <c r="G13" s="3023">
        <v>76492</v>
      </c>
      <c r="H13" s="3023">
        <v>31692</v>
      </c>
      <c r="I13" s="3023">
        <v>29107</v>
      </c>
      <c r="J13" s="3023">
        <v>30556</v>
      </c>
      <c r="K13" s="3023">
        <v>12716</v>
      </c>
      <c r="M13" s="3078"/>
      <c r="N13" s="3081"/>
      <c r="O13" s="3082"/>
      <c r="Q13" s="3027"/>
      <c r="R13" s="3027"/>
      <c r="S13" s="3027"/>
      <c r="T13" s="3027"/>
    </row>
    <row r="14" spans="1:21" s="3026" customFormat="1">
      <c r="A14" s="1157" t="s">
        <v>0</v>
      </c>
      <c r="B14" s="3023">
        <v>5618</v>
      </c>
      <c r="C14" s="3023">
        <v>8500</v>
      </c>
      <c r="D14" s="3023">
        <v>12673</v>
      </c>
      <c r="E14" s="3023">
        <v>21306</v>
      </c>
      <c r="F14" s="3023">
        <v>18520</v>
      </c>
      <c r="G14" s="3023">
        <v>35211</v>
      </c>
      <c r="H14" s="3023">
        <v>14949</v>
      </c>
      <c r="I14" s="3023">
        <v>14489</v>
      </c>
      <c r="J14" s="3023">
        <v>16683</v>
      </c>
      <c r="K14" s="3023">
        <v>10031</v>
      </c>
      <c r="M14" s="3078"/>
      <c r="N14" s="3081"/>
      <c r="O14" s="3082"/>
      <c r="Q14" s="3027"/>
      <c r="R14" s="3027"/>
      <c r="S14" s="3027"/>
      <c r="T14" s="3027"/>
    </row>
    <row r="15" spans="1:21" s="3026" customFormat="1">
      <c r="A15" s="1157" t="s">
        <v>1</v>
      </c>
      <c r="B15" s="3023">
        <v>5610</v>
      </c>
      <c r="C15" s="3023">
        <v>8500</v>
      </c>
      <c r="D15" s="3023">
        <v>12236</v>
      </c>
      <c r="E15" s="3023">
        <v>20236</v>
      </c>
      <c r="F15" s="3023">
        <v>18827</v>
      </c>
      <c r="G15" s="3023">
        <v>36329</v>
      </c>
      <c r="H15" s="3023">
        <v>15349</v>
      </c>
      <c r="I15" s="3023">
        <v>14801</v>
      </c>
      <c r="J15" s="3023">
        <v>16533</v>
      </c>
      <c r="K15" s="3023">
        <v>8197</v>
      </c>
      <c r="M15" s="3078"/>
      <c r="N15" s="3081"/>
      <c r="O15" s="3082"/>
      <c r="Q15" s="3027"/>
      <c r="R15" s="3027"/>
      <c r="S15" s="3027"/>
      <c r="T15" s="3027"/>
    </row>
    <row r="16" spans="1:21" ht="38.25" customHeight="1">
      <c r="A16" s="4428"/>
      <c r="B16" s="4431" t="s">
        <v>3451</v>
      </c>
      <c r="C16" s="4432"/>
      <c r="D16" s="4432"/>
      <c r="E16" s="4432"/>
      <c r="F16" s="3613" t="s">
        <v>3452</v>
      </c>
      <c r="G16" s="3613"/>
      <c r="H16" s="3613"/>
      <c r="I16" s="3613"/>
      <c r="J16" s="3613"/>
      <c r="K16" s="3613"/>
    </row>
    <row r="17" spans="1:12" ht="62.25" customHeight="1">
      <c r="A17" s="4429"/>
      <c r="B17" s="3083" t="s">
        <v>3218</v>
      </c>
      <c r="C17" s="3084" t="s">
        <v>3219</v>
      </c>
      <c r="D17" s="3084" t="s">
        <v>3220</v>
      </c>
      <c r="E17" s="3032" t="s">
        <v>3221</v>
      </c>
      <c r="F17" s="3070" t="s">
        <v>3441</v>
      </c>
      <c r="G17" s="3071" t="s">
        <v>3442</v>
      </c>
      <c r="H17" s="3071" t="s">
        <v>3443</v>
      </c>
      <c r="I17" s="3071" t="s">
        <v>3453</v>
      </c>
      <c r="J17" s="3071" t="s">
        <v>3454</v>
      </c>
      <c r="K17" s="3071" t="s">
        <v>3446</v>
      </c>
      <c r="L17" s="3034"/>
    </row>
    <row r="18" spans="1:12" s="3029" customFormat="1" ht="16.5" customHeight="1">
      <c r="A18" s="4430"/>
      <c r="B18" s="4436" t="s">
        <v>1123</v>
      </c>
      <c r="C18" s="4432"/>
      <c r="D18" s="4432"/>
      <c r="E18" s="4437"/>
      <c r="F18" s="4438" t="s">
        <v>39</v>
      </c>
      <c r="G18" s="4438"/>
      <c r="H18" s="4438"/>
      <c r="I18" s="4438"/>
      <c r="J18" s="4438"/>
      <c r="K18" s="4439"/>
    </row>
    <row r="19" spans="1:12" s="3029" customFormat="1" ht="16.5" customHeight="1">
      <c r="A19" s="4406" t="s">
        <v>372</v>
      </c>
      <c r="B19" s="4406"/>
      <c r="C19" s="4406"/>
      <c r="D19" s="4406"/>
      <c r="E19" s="4406"/>
      <c r="F19" s="4406"/>
      <c r="G19" s="4406"/>
      <c r="H19" s="4406"/>
      <c r="I19" s="4406"/>
      <c r="J19" s="4406"/>
      <c r="K19" s="4406"/>
    </row>
    <row r="20" spans="1:12" s="3029" customFormat="1" ht="9">
      <c r="A20" s="3028" t="s">
        <v>3410</v>
      </c>
      <c r="B20" s="3085"/>
      <c r="C20" s="3085"/>
      <c r="D20" s="3028"/>
      <c r="E20" s="3028"/>
      <c r="F20" s="3028"/>
    </row>
    <row r="21" spans="1:12">
      <c r="A21" s="3028" t="s">
        <v>3411</v>
      </c>
      <c r="B21" s="3085"/>
      <c r="C21" s="3085"/>
      <c r="D21" s="3085"/>
      <c r="E21" s="3085"/>
      <c r="F21" s="3029"/>
      <c r="G21" s="3029"/>
      <c r="H21" s="3029"/>
      <c r="I21" s="3029"/>
      <c r="J21" s="3029"/>
      <c r="K21" s="3029"/>
    </row>
    <row r="22" spans="1:12">
      <c r="A22" s="4403" t="s">
        <v>3412</v>
      </c>
      <c r="B22" s="4403"/>
      <c r="C22" s="4403"/>
      <c r="D22" s="4403"/>
      <c r="E22" s="4403"/>
      <c r="F22" s="4403"/>
      <c r="G22" s="4403"/>
      <c r="H22" s="4403"/>
      <c r="I22" s="4403"/>
      <c r="J22" s="3029"/>
      <c r="K22" s="3029"/>
    </row>
    <row r="23" spans="1:12">
      <c r="A23" s="4403" t="s">
        <v>3413</v>
      </c>
      <c r="B23" s="4403"/>
      <c r="C23" s="4403"/>
      <c r="D23" s="4403"/>
      <c r="E23" s="4403"/>
      <c r="F23" s="4403"/>
      <c r="G23" s="4403"/>
      <c r="H23" s="4403"/>
      <c r="I23" s="4403"/>
      <c r="J23" s="3029"/>
      <c r="K23" s="3029"/>
    </row>
  </sheetData>
  <sheetProtection selectLockedCells="1"/>
  <mergeCells count="15">
    <mergeCell ref="A22:I22"/>
    <mergeCell ref="A23:I23"/>
    <mergeCell ref="A16:A18"/>
    <mergeCell ref="B16:E16"/>
    <mergeCell ref="F16:K16"/>
    <mergeCell ref="B18:E18"/>
    <mergeCell ref="F18:K18"/>
    <mergeCell ref="A19:K19"/>
    <mergeCell ref="A1:K1"/>
    <mergeCell ref="A2:K2"/>
    <mergeCell ref="A3:A5"/>
    <mergeCell ref="B3:E3"/>
    <mergeCell ref="F3:K3"/>
    <mergeCell ref="B5:E5"/>
    <mergeCell ref="F5:K5"/>
  </mergeCells>
  <conditionalFormatting sqref="B7:K15">
    <cfRule type="cellIs" dxfId="1" priority="1" operator="lessThan">
      <formula>10</formula>
    </cfRule>
    <cfRule type="cellIs" dxfId="0" priority="2" operator="equal">
      <formula>0</formula>
    </cfRule>
  </conditionalFormatting>
  <printOptions horizontalCentered="1"/>
  <pageMargins left="0.39370078740157483" right="0.39370078740157483" top="0.39370078740157483" bottom="0.39370078740157483" header="0" footer="0"/>
  <pageSetup paperSize="9" fitToHeight="8" orientation="portrait" horizontalDpi="300" verticalDpi="300" r:id="rId1"/>
  <headerFooter alignWithMargins="0"/>
</worksheet>
</file>

<file path=xl/worksheets/sheet152.xml><?xml version="1.0" encoding="utf-8"?>
<worksheet xmlns="http://schemas.openxmlformats.org/spreadsheetml/2006/main" xmlns:r="http://schemas.openxmlformats.org/officeDocument/2006/relationships">
  <dimension ref="A1:C16"/>
  <sheetViews>
    <sheetView showGridLines="0" workbookViewId="0">
      <selection activeCell="A2" sqref="A2"/>
    </sheetView>
  </sheetViews>
  <sheetFormatPr defaultRowHeight="12.75"/>
  <cols>
    <col min="1" max="1" width="48.5703125" style="3087" customWidth="1"/>
    <col min="2" max="2" width="7.85546875" style="3087" customWidth="1"/>
    <col min="3" max="3" width="48.5703125" style="3002" customWidth="1"/>
    <col min="4" max="16384" width="9.140625" style="3002"/>
  </cols>
  <sheetData>
    <row r="1" spans="1:3" ht="16.5">
      <c r="A1" s="3086" t="s">
        <v>3455</v>
      </c>
    </row>
    <row r="2" spans="1:3" ht="16.5">
      <c r="A2" s="3088" t="s">
        <v>3456</v>
      </c>
    </row>
    <row r="3" spans="1:3" ht="25.5">
      <c r="A3" s="3089" t="s">
        <v>3457</v>
      </c>
      <c r="B3" s="3089"/>
      <c r="C3" s="3089" t="s">
        <v>3458</v>
      </c>
    </row>
    <row r="4" spans="1:3">
      <c r="A4" s="3090"/>
      <c r="B4" s="3091"/>
      <c r="C4" s="3090"/>
    </row>
    <row r="5" spans="1:3">
      <c r="A5" s="3092" t="s">
        <v>3459</v>
      </c>
      <c r="B5" s="3093" t="s">
        <v>2563</v>
      </c>
      <c r="C5" s="3094" t="s">
        <v>3460</v>
      </c>
    </row>
    <row r="6" spans="1:3">
      <c r="A6" s="3092" t="s">
        <v>3461</v>
      </c>
      <c r="B6" s="3093" t="s">
        <v>2566</v>
      </c>
      <c r="C6" s="3094" t="s">
        <v>3462</v>
      </c>
    </row>
    <row r="7" spans="1:3">
      <c r="A7" s="3092" t="s">
        <v>3463</v>
      </c>
      <c r="B7" s="3093" t="s">
        <v>2569</v>
      </c>
      <c r="C7" s="3094" t="s">
        <v>3464</v>
      </c>
    </row>
    <row r="8" spans="1:3">
      <c r="A8" s="3092" t="s">
        <v>3465</v>
      </c>
      <c r="B8" s="3093" t="s">
        <v>3466</v>
      </c>
      <c r="C8" s="3094" t="s">
        <v>3467</v>
      </c>
    </row>
    <row r="9" spans="1:3" ht="25.5">
      <c r="A9" s="3092" t="s">
        <v>3468</v>
      </c>
      <c r="B9" s="3093" t="s">
        <v>2572</v>
      </c>
      <c r="C9" s="3094" t="s">
        <v>3469</v>
      </c>
    </row>
    <row r="10" spans="1:3">
      <c r="A10" s="3092" t="s">
        <v>3470</v>
      </c>
      <c r="B10" s="3093" t="s">
        <v>2575</v>
      </c>
      <c r="C10" s="3094" t="s">
        <v>698</v>
      </c>
    </row>
    <row r="11" spans="1:3">
      <c r="A11" s="3092" t="s">
        <v>3471</v>
      </c>
      <c r="B11" s="3093" t="s">
        <v>2578</v>
      </c>
      <c r="C11" s="3094" t="s">
        <v>3472</v>
      </c>
    </row>
    <row r="12" spans="1:3">
      <c r="A12" s="3092" t="s">
        <v>3473</v>
      </c>
      <c r="B12" s="3093" t="s">
        <v>2581</v>
      </c>
      <c r="C12" s="3094" t="s">
        <v>3474</v>
      </c>
    </row>
    <row r="13" spans="1:3">
      <c r="A13" s="3092" t="s">
        <v>3475</v>
      </c>
      <c r="B13" s="3093" t="s">
        <v>2584</v>
      </c>
      <c r="C13" s="3094" t="s">
        <v>3476</v>
      </c>
    </row>
    <row r="14" spans="1:3">
      <c r="A14" s="3092" t="s">
        <v>3477</v>
      </c>
      <c r="B14" s="3093" t="s">
        <v>3478</v>
      </c>
      <c r="C14" s="3094" t="s">
        <v>650</v>
      </c>
    </row>
    <row r="15" spans="1:3">
      <c r="A15" s="3092" t="s">
        <v>3479</v>
      </c>
      <c r="B15" s="3093" t="s">
        <v>3480</v>
      </c>
      <c r="C15" s="3094" t="s">
        <v>3481</v>
      </c>
    </row>
    <row r="16" spans="1:3">
      <c r="A16" s="3092" t="s">
        <v>3482</v>
      </c>
      <c r="B16" s="3093" t="s">
        <v>3483</v>
      </c>
      <c r="C16" s="3094" t="s">
        <v>3484</v>
      </c>
    </row>
  </sheetData>
  <pageMargins left="0.75" right="0.75" top="1" bottom="1" header="0.5" footer="0.5"/>
  <pageSetup orientation="portrait" verticalDpi="0" r:id="rId1"/>
  <headerFooter alignWithMargins="0"/>
</worksheet>
</file>

<file path=xl/worksheets/sheet153.xml><?xml version="1.0" encoding="utf-8"?>
<worksheet xmlns="http://schemas.openxmlformats.org/spreadsheetml/2006/main" xmlns:r="http://schemas.openxmlformats.org/officeDocument/2006/relationships">
  <dimension ref="A1:D27"/>
  <sheetViews>
    <sheetView showGridLines="0" workbookViewId="0"/>
  </sheetViews>
  <sheetFormatPr defaultRowHeight="12"/>
  <cols>
    <col min="1" max="1" width="50.140625" style="3236" customWidth="1"/>
    <col min="2" max="2" width="57.7109375" style="3247" customWidth="1"/>
    <col min="3" max="3" width="43.140625" style="3251" customWidth="1"/>
    <col min="4" max="4" width="49.85546875" style="3238" customWidth="1"/>
    <col min="5" max="16384" width="9.140625" style="3237"/>
  </cols>
  <sheetData>
    <row r="1" spans="1:4" ht="17.25" customHeight="1">
      <c r="A1" s="3236" t="s">
        <v>3485</v>
      </c>
    </row>
    <row r="2" spans="1:4" ht="19.5" customHeight="1">
      <c r="A2" s="3252" t="s">
        <v>3486</v>
      </c>
    </row>
    <row r="3" spans="1:4" s="3250" customFormat="1" ht="24.75" customHeight="1">
      <c r="A3" s="3248" t="s">
        <v>80</v>
      </c>
      <c r="B3" s="3248" t="s">
        <v>87</v>
      </c>
      <c r="C3" s="3249" t="s">
        <v>81</v>
      </c>
      <c r="D3" s="3249" t="s">
        <v>88</v>
      </c>
    </row>
    <row r="4" spans="1:4" s="3235" customFormat="1" ht="48">
      <c r="A4" s="3239" t="s">
        <v>3776</v>
      </c>
      <c r="B4" s="3243" t="s">
        <v>3487</v>
      </c>
      <c r="C4" s="3240" t="s">
        <v>3796</v>
      </c>
      <c r="D4" s="3244" t="s">
        <v>3488</v>
      </c>
    </row>
    <row r="5" spans="1:4" s="3235" customFormat="1" ht="60">
      <c r="A5" s="3239" t="s">
        <v>3777</v>
      </c>
      <c r="B5" s="3243" t="s">
        <v>3489</v>
      </c>
      <c r="C5" s="3240" t="s">
        <v>3797</v>
      </c>
      <c r="D5" s="3244" t="s">
        <v>3490</v>
      </c>
    </row>
    <row r="6" spans="1:4" s="3235" customFormat="1" ht="48">
      <c r="A6" s="3239" t="s">
        <v>3778</v>
      </c>
      <c r="B6" s="3243" t="s">
        <v>3491</v>
      </c>
      <c r="C6" s="3240" t="s">
        <v>3798</v>
      </c>
      <c r="D6" s="3244" t="s">
        <v>3492</v>
      </c>
    </row>
    <row r="7" spans="1:4" s="3235" customFormat="1" ht="36">
      <c r="A7" s="3239" t="s">
        <v>3779</v>
      </c>
      <c r="B7" s="3243" t="s">
        <v>3493</v>
      </c>
      <c r="C7" s="3240" t="s">
        <v>3799</v>
      </c>
      <c r="D7" s="3244" t="s">
        <v>3494</v>
      </c>
    </row>
    <row r="8" spans="1:4" s="3235" customFormat="1" ht="36">
      <c r="A8" s="3239" t="s">
        <v>3780</v>
      </c>
      <c r="B8" s="3243" t="s">
        <v>3495</v>
      </c>
      <c r="C8" s="3240" t="s">
        <v>3800</v>
      </c>
      <c r="D8" s="3244" t="s">
        <v>3496</v>
      </c>
    </row>
    <row r="9" spans="1:4" s="3235" customFormat="1" ht="36">
      <c r="A9" s="3239" t="s">
        <v>3781</v>
      </c>
      <c r="B9" s="3243" t="s">
        <v>3497</v>
      </c>
      <c r="C9" s="3240" t="s">
        <v>3801</v>
      </c>
      <c r="D9" s="3244" t="s">
        <v>3498</v>
      </c>
    </row>
    <row r="10" spans="1:4" s="3235" customFormat="1" ht="60">
      <c r="A10" s="3239" t="s">
        <v>3782</v>
      </c>
      <c r="B10" s="3243" t="s">
        <v>3499</v>
      </c>
      <c r="C10" s="3240" t="s">
        <v>3802</v>
      </c>
      <c r="D10" s="3244" t="s">
        <v>3500</v>
      </c>
    </row>
    <row r="11" spans="1:4" s="3235" customFormat="1" ht="48">
      <c r="A11" s="3239" t="s">
        <v>3783</v>
      </c>
      <c r="B11" s="3243" t="s">
        <v>3501</v>
      </c>
      <c r="C11" s="3240" t="s">
        <v>3803</v>
      </c>
      <c r="D11" s="3244" t="s">
        <v>3502</v>
      </c>
    </row>
    <row r="12" spans="1:4" s="3235" customFormat="1" ht="36">
      <c r="A12" s="3239" t="s">
        <v>3784</v>
      </c>
      <c r="B12" s="3243" t="s">
        <v>3503</v>
      </c>
      <c r="C12" s="3240" t="s">
        <v>3804</v>
      </c>
      <c r="D12" s="3244" t="s">
        <v>3504</v>
      </c>
    </row>
    <row r="13" spans="1:4" s="3235" customFormat="1" ht="36">
      <c r="A13" s="3239" t="s">
        <v>3785</v>
      </c>
      <c r="B13" s="3243" t="s">
        <v>3505</v>
      </c>
      <c r="C13" s="3240" t="s">
        <v>3805</v>
      </c>
      <c r="D13" s="3244" t="s">
        <v>3506</v>
      </c>
    </row>
    <row r="14" spans="1:4" s="3235" customFormat="1" ht="24">
      <c r="A14" s="3239" t="s">
        <v>3786</v>
      </c>
      <c r="B14" s="3243" t="s">
        <v>3507</v>
      </c>
      <c r="C14" s="3240" t="s">
        <v>3806</v>
      </c>
      <c r="D14" s="3244" t="s">
        <v>3508</v>
      </c>
    </row>
    <row r="15" spans="1:4" s="3235" customFormat="1" ht="36">
      <c r="A15" s="3239" t="s">
        <v>3787</v>
      </c>
      <c r="B15" s="3243" t="s">
        <v>3509</v>
      </c>
      <c r="C15" s="3240" t="s">
        <v>3807</v>
      </c>
      <c r="D15" s="3244" t="s">
        <v>3510</v>
      </c>
    </row>
    <row r="16" spans="1:4" s="3235" customFormat="1" ht="24">
      <c r="A16" s="3239" t="s">
        <v>3788</v>
      </c>
      <c r="B16" s="3243" t="s">
        <v>3511</v>
      </c>
      <c r="C16" s="3240" t="s">
        <v>3808</v>
      </c>
      <c r="D16" s="3244" t="s">
        <v>3512</v>
      </c>
    </row>
    <row r="17" spans="1:4" s="3235" customFormat="1" ht="24">
      <c r="A17" s="3239" t="s">
        <v>3789</v>
      </c>
      <c r="B17" s="3243" t="s">
        <v>3513</v>
      </c>
      <c r="C17" s="3240" t="s">
        <v>3809</v>
      </c>
      <c r="D17" s="3244" t="s">
        <v>3514</v>
      </c>
    </row>
    <row r="18" spans="1:4" s="3235" customFormat="1" ht="36">
      <c r="A18" s="3239" t="s">
        <v>3790</v>
      </c>
      <c r="B18" s="3245" t="s">
        <v>3515</v>
      </c>
      <c r="C18" s="3240" t="s">
        <v>3810</v>
      </c>
      <c r="D18" s="3244" t="s">
        <v>3516</v>
      </c>
    </row>
    <row r="19" spans="1:4" s="3235" customFormat="1" ht="36">
      <c r="A19" s="3239" t="s">
        <v>3791</v>
      </c>
      <c r="B19" s="3243" t="s">
        <v>3517</v>
      </c>
      <c r="C19" s="3240" t="s">
        <v>3811</v>
      </c>
      <c r="D19" s="3244" t="s">
        <v>3518</v>
      </c>
    </row>
    <row r="20" spans="1:4" s="3235" customFormat="1" ht="18" customHeight="1">
      <c r="A20" s="3227" t="s">
        <v>3792</v>
      </c>
      <c r="B20" s="3241" t="s">
        <v>3519</v>
      </c>
      <c r="C20" s="3229" t="s">
        <v>3812</v>
      </c>
      <c r="D20" s="3242" t="s">
        <v>3520</v>
      </c>
    </row>
    <row r="21" spans="1:4" s="3235" customFormat="1" ht="24">
      <c r="A21" s="3227" t="s">
        <v>3395</v>
      </c>
      <c r="B21" s="3241" t="s">
        <v>3521</v>
      </c>
      <c r="C21" s="3229" t="s">
        <v>3813</v>
      </c>
      <c r="D21" s="3246" t="s">
        <v>3522</v>
      </c>
    </row>
    <row r="22" spans="1:4" s="3235" customFormat="1" ht="24">
      <c r="A22" s="3227" t="s">
        <v>3820</v>
      </c>
      <c r="B22" s="3241" t="s">
        <v>3523</v>
      </c>
      <c r="C22" s="3229" t="s">
        <v>3814</v>
      </c>
      <c r="D22" s="3246" t="s">
        <v>3524</v>
      </c>
    </row>
    <row r="23" spans="1:4" ht="21.75" customHeight="1">
      <c r="A23" s="3227" t="s">
        <v>3793</v>
      </c>
      <c r="B23" s="3241" t="s">
        <v>3525</v>
      </c>
      <c r="C23" s="3229" t="s">
        <v>3815</v>
      </c>
      <c r="D23" s="3246" t="s">
        <v>3526</v>
      </c>
    </row>
    <row r="24" spans="1:4" ht="24">
      <c r="A24" s="3227" t="s">
        <v>3794</v>
      </c>
      <c r="B24" s="3241" t="s">
        <v>3527</v>
      </c>
      <c r="C24" s="3229" t="s">
        <v>3816</v>
      </c>
      <c r="D24" s="3246" t="s">
        <v>3528</v>
      </c>
    </row>
    <row r="25" spans="1:4">
      <c r="A25" s="3227" t="s">
        <v>3399</v>
      </c>
      <c r="B25" s="3241" t="s">
        <v>3529</v>
      </c>
      <c r="C25" s="3229" t="s">
        <v>3817</v>
      </c>
      <c r="D25" s="3246" t="s">
        <v>3530</v>
      </c>
    </row>
    <row r="26" spans="1:4" ht="24">
      <c r="A26" s="3227" t="s">
        <v>3795</v>
      </c>
      <c r="B26" s="3241" t="s">
        <v>3531</v>
      </c>
      <c r="C26" s="3229" t="s">
        <v>3818</v>
      </c>
      <c r="D26" s="3246" t="s">
        <v>3532</v>
      </c>
    </row>
    <row r="27" spans="1:4" s="3235" customFormat="1" ht="24">
      <c r="A27" s="3227" t="s">
        <v>3533</v>
      </c>
      <c r="B27" s="3241" t="s">
        <v>3534</v>
      </c>
      <c r="C27" s="3229" t="s">
        <v>3819</v>
      </c>
      <c r="D27" s="3246" t="s">
        <v>3535</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D15"/>
  <sheetViews>
    <sheetView showGridLines="0" workbookViewId="0">
      <selection activeCell="A3" sqref="A3"/>
    </sheetView>
  </sheetViews>
  <sheetFormatPr defaultRowHeight="12.75"/>
  <cols>
    <col min="1" max="1" width="63.7109375" style="2995" bestFit="1" customWidth="1"/>
    <col min="2" max="16384" width="9.140625" style="2995"/>
  </cols>
  <sheetData>
    <row r="1" spans="1:4">
      <c r="A1" s="1921" t="s">
        <v>3536</v>
      </c>
    </row>
    <row r="2" spans="1:4">
      <c r="A2" s="1922" t="s">
        <v>3537</v>
      </c>
    </row>
    <row r="3" spans="1:4">
      <c r="A3" s="1387"/>
    </row>
    <row r="4" spans="1:4">
      <c r="A4" s="1921" t="s">
        <v>67</v>
      </c>
    </row>
    <row r="5" spans="1:4">
      <c r="A5" s="2434"/>
    </row>
    <row r="6" spans="1:4" ht="12" customHeight="1">
      <c r="A6" s="1390" t="s">
        <v>71</v>
      </c>
    </row>
    <row r="7" spans="1:4" ht="12" customHeight="1">
      <c r="A7" s="1390" t="s">
        <v>72</v>
      </c>
    </row>
    <row r="8" spans="1:4" ht="12" customHeight="1">
      <c r="A8" s="2450" t="s">
        <v>3538</v>
      </c>
    </row>
    <row r="9" spans="1:4" ht="25.5" customHeight="1">
      <c r="A9" s="3095" t="s">
        <v>3539</v>
      </c>
      <c r="B9" s="2450"/>
      <c r="C9" s="2450"/>
      <c r="D9" s="2450"/>
    </row>
    <row r="10" spans="1:4">
      <c r="A10" s="3096"/>
    </row>
    <row r="11" spans="1:4">
      <c r="A11" s="1921" t="s">
        <v>78</v>
      </c>
    </row>
    <row r="12" spans="1:4" ht="12" customHeight="1">
      <c r="A12" s="3097" t="s">
        <v>231</v>
      </c>
    </row>
    <row r="13" spans="1:4" ht="12" customHeight="1">
      <c r="A13" s="3097" t="s">
        <v>115</v>
      </c>
    </row>
    <row r="14" spans="1:4" ht="12" customHeight="1">
      <c r="A14" s="3097" t="s">
        <v>116</v>
      </c>
    </row>
    <row r="15" spans="1:4" ht="12" customHeight="1">
      <c r="A15" s="3097" t="s">
        <v>79</v>
      </c>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AC65"/>
  <sheetViews>
    <sheetView showGridLines="0" workbookViewId="0">
      <selection activeCell="A2" sqref="A2:O2"/>
    </sheetView>
  </sheetViews>
  <sheetFormatPr defaultColWidth="9.140625" defaultRowHeight="15" customHeight="1"/>
  <cols>
    <col min="1" max="1" width="19.28515625" style="475" customWidth="1"/>
    <col min="2" max="2" width="10.7109375" style="475" customWidth="1"/>
    <col min="3" max="3" width="3.28515625" style="475" customWidth="1"/>
    <col min="4" max="4" width="8.28515625" style="475" customWidth="1"/>
    <col min="5" max="5" width="3.28515625" style="475" customWidth="1"/>
    <col min="6" max="6" width="7.140625" style="475" customWidth="1"/>
    <col min="7" max="7" width="3.28515625" style="475" customWidth="1"/>
    <col min="8" max="10" width="5.7109375" style="475" customWidth="1"/>
    <col min="11" max="11" width="7.140625" style="475" customWidth="1"/>
    <col min="12" max="12" width="7.28515625" style="475" customWidth="1"/>
    <col min="13" max="13" width="8.5703125" style="475" customWidth="1"/>
    <col min="14" max="14" width="10.28515625" style="475" customWidth="1"/>
    <col min="15" max="15" width="7.7109375" style="475" customWidth="1"/>
    <col min="16" max="16" width="10.7109375" style="475" customWidth="1"/>
    <col min="17" max="16384" width="9.140625" style="475"/>
  </cols>
  <sheetData>
    <row r="1" spans="1:29" ht="24" customHeight="1">
      <c r="A1" s="3363" t="s">
        <v>373</v>
      </c>
      <c r="B1" s="3363"/>
      <c r="C1" s="3363"/>
      <c r="D1" s="3363"/>
      <c r="E1" s="3363"/>
      <c r="F1" s="3363"/>
      <c r="G1" s="3363"/>
      <c r="H1" s="3363"/>
      <c r="I1" s="3363"/>
      <c r="J1" s="3363"/>
      <c r="K1" s="3363"/>
      <c r="L1" s="3363"/>
      <c r="M1" s="3363"/>
      <c r="N1" s="3363"/>
      <c r="O1" s="3363"/>
    </row>
    <row r="2" spans="1:29" ht="25.15" customHeight="1">
      <c r="A2" s="3364" t="s">
        <v>374</v>
      </c>
      <c r="B2" s="3364"/>
      <c r="C2" s="3364"/>
      <c r="D2" s="3364"/>
      <c r="E2" s="3364"/>
      <c r="F2" s="3364"/>
      <c r="G2" s="3364"/>
      <c r="H2" s="3364"/>
      <c r="I2" s="3364"/>
      <c r="J2" s="3364"/>
      <c r="K2" s="3364"/>
      <c r="L2" s="3364"/>
      <c r="M2" s="3364"/>
      <c r="N2" s="3364"/>
      <c r="O2" s="3364"/>
    </row>
    <row r="3" spans="1:29" s="479" customFormat="1" ht="13.5" customHeight="1">
      <c r="A3" s="476" t="s">
        <v>375</v>
      </c>
      <c r="B3" s="476"/>
      <c r="C3" s="476"/>
      <c r="D3" s="476"/>
      <c r="E3" s="476"/>
      <c r="F3" s="476"/>
      <c r="G3" s="476"/>
      <c r="H3" s="477"/>
      <c r="I3" s="477"/>
      <c r="J3" s="477"/>
      <c r="K3" s="477"/>
      <c r="L3" s="477"/>
      <c r="M3" s="477"/>
      <c r="N3" s="477"/>
      <c r="O3" s="478" t="s">
        <v>376</v>
      </c>
    </row>
    <row r="4" spans="1:29" ht="24" customHeight="1">
      <c r="A4" s="3365"/>
      <c r="B4" s="3366" t="s">
        <v>377</v>
      </c>
      <c r="C4" s="3367"/>
      <c r="D4" s="3370" t="s">
        <v>378</v>
      </c>
      <c r="E4" s="3371"/>
      <c r="F4" s="3371"/>
      <c r="G4" s="3372"/>
      <c r="H4" s="3373" t="s">
        <v>379</v>
      </c>
      <c r="I4" s="3373"/>
      <c r="J4" s="3373"/>
      <c r="K4" s="3373"/>
      <c r="L4" s="3373" t="s">
        <v>380</v>
      </c>
      <c r="M4" s="3373"/>
      <c r="N4" s="3373"/>
      <c r="O4" s="3374" t="s">
        <v>381</v>
      </c>
    </row>
    <row r="5" spans="1:29" ht="63.75">
      <c r="A5" s="3365"/>
      <c r="B5" s="3368"/>
      <c r="C5" s="3369"/>
      <c r="D5" s="3375" t="s">
        <v>382</v>
      </c>
      <c r="E5" s="3376"/>
      <c r="F5" s="3375" t="s">
        <v>383</v>
      </c>
      <c r="G5" s="3376"/>
      <c r="H5" s="480" t="s">
        <v>14</v>
      </c>
      <c r="I5" s="480" t="s">
        <v>384</v>
      </c>
      <c r="J5" s="480" t="s">
        <v>385</v>
      </c>
      <c r="K5" s="480" t="s">
        <v>386</v>
      </c>
      <c r="L5" s="480" t="s">
        <v>14</v>
      </c>
      <c r="M5" s="480" t="s">
        <v>387</v>
      </c>
      <c r="N5" s="480" t="s">
        <v>388</v>
      </c>
      <c r="O5" s="3374"/>
    </row>
    <row r="6" spans="1:29" s="479" customFormat="1" ht="13.15" customHeight="1">
      <c r="A6" s="481" t="s">
        <v>20</v>
      </c>
      <c r="B6" s="475"/>
      <c r="C6" s="475"/>
      <c r="D6" s="482"/>
      <c r="E6" s="482"/>
      <c r="F6" s="475"/>
      <c r="G6" s="475"/>
      <c r="H6" s="482"/>
      <c r="I6" s="482"/>
      <c r="J6" s="482"/>
      <c r="K6" s="482"/>
      <c r="L6" s="482"/>
      <c r="M6" s="482"/>
      <c r="N6" s="482"/>
      <c r="O6" s="483"/>
      <c r="P6" s="484"/>
    </row>
    <row r="7" spans="1:29" s="479" customFormat="1" ht="13.15" customHeight="1">
      <c r="A7" s="485" t="s">
        <v>389</v>
      </c>
      <c r="B7" s="486">
        <v>50.7</v>
      </c>
      <c r="C7" s="486"/>
      <c r="D7" s="486">
        <v>113.2</v>
      </c>
      <c r="E7" s="486"/>
      <c r="F7" s="486">
        <v>67.7</v>
      </c>
      <c r="G7" s="486"/>
      <c r="H7" s="486" t="s">
        <v>65</v>
      </c>
      <c r="I7" s="486" t="s">
        <v>65</v>
      </c>
      <c r="J7" s="486" t="s">
        <v>65</v>
      </c>
      <c r="K7" s="486" t="s">
        <v>65</v>
      </c>
      <c r="L7" s="486" t="s">
        <v>65</v>
      </c>
      <c r="M7" s="486" t="s">
        <v>65</v>
      </c>
      <c r="N7" s="486" t="s">
        <v>65</v>
      </c>
      <c r="O7" s="486">
        <v>53.3</v>
      </c>
      <c r="P7" s="484"/>
      <c r="Q7" s="487"/>
      <c r="R7" s="487"/>
      <c r="S7" s="487"/>
      <c r="T7" s="487"/>
      <c r="U7" s="487"/>
      <c r="V7" s="487"/>
      <c r="W7" s="487"/>
      <c r="X7" s="487"/>
      <c r="Y7" s="487"/>
      <c r="Z7" s="487"/>
      <c r="AA7" s="487"/>
      <c r="AB7" s="487"/>
      <c r="AC7" s="487"/>
    </row>
    <row r="8" spans="1:29" s="479" customFormat="1" ht="13.15" customHeight="1">
      <c r="A8" s="485" t="s">
        <v>390</v>
      </c>
      <c r="B8" s="486">
        <v>53.9</v>
      </c>
      <c r="C8" s="486"/>
      <c r="D8" s="486">
        <v>119.1</v>
      </c>
      <c r="E8" s="486"/>
      <c r="F8" s="486">
        <v>77.599999999999994</v>
      </c>
      <c r="G8" s="486"/>
      <c r="H8" s="486" t="s">
        <v>65</v>
      </c>
      <c r="I8" s="486" t="s">
        <v>65</v>
      </c>
      <c r="J8" s="486" t="s">
        <v>65</v>
      </c>
      <c r="K8" s="486" t="s">
        <v>65</v>
      </c>
      <c r="L8" s="486" t="s">
        <v>65</v>
      </c>
      <c r="M8" s="486" t="s">
        <v>65</v>
      </c>
      <c r="N8" s="486" t="s">
        <v>65</v>
      </c>
      <c r="O8" s="486">
        <v>56.1</v>
      </c>
      <c r="P8" s="484"/>
      <c r="Q8" s="487"/>
      <c r="R8" s="487"/>
      <c r="S8" s="487"/>
      <c r="T8" s="487"/>
      <c r="U8" s="487"/>
      <c r="V8" s="487"/>
      <c r="W8" s="487"/>
      <c r="X8" s="487"/>
      <c r="Y8" s="487"/>
      <c r="Z8" s="487"/>
      <c r="AA8" s="487"/>
      <c r="AB8" s="487"/>
      <c r="AC8" s="487"/>
    </row>
    <row r="9" spans="1:29" s="479" customFormat="1" ht="13.15" customHeight="1">
      <c r="A9" s="485" t="s">
        <v>391</v>
      </c>
      <c r="B9" s="486">
        <v>55.1</v>
      </c>
      <c r="C9" s="486"/>
      <c r="D9" s="486">
        <v>118.5</v>
      </c>
      <c r="E9" s="486"/>
      <c r="F9" s="486">
        <v>82.2</v>
      </c>
      <c r="G9" s="486"/>
      <c r="H9" s="486" t="s">
        <v>65</v>
      </c>
      <c r="I9" s="486" t="s">
        <v>65</v>
      </c>
      <c r="J9" s="486" t="s">
        <v>65</v>
      </c>
      <c r="K9" s="486" t="s">
        <v>65</v>
      </c>
      <c r="L9" s="486" t="s">
        <v>65</v>
      </c>
      <c r="M9" s="486" t="s">
        <v>65</v>
      </c>
      <c r="N9" s="486" t="s">
        <v>65</v>
      </c>
      <c r="O9" s="486">
        <v>54.2</v>
      </c>
      <c r="P9" s="484"/>
      <c r="Q9" s="487"/>
      <c r="R9" s="487"/>
      <c r="S9" s="487"/>
      <c r="T9" s="487"/>
      <c r="U9" s="487"/>
      <c r="V9" s="487"/>
      <c r="W9" s="487"/>
      <c r="X9" s="487"/>
      <c r="Y9" s="487"/>
      <c r="Z9" s="487"/>
      <c r="AA9" s="487"/>
      <c r="AB9" s="487"/>
      <c r="AC9" s="487"/>
    </row>
    <row r="10" spans="1:29" s="479" customFormat="1" ht="13.15" customHeight="1">
      <c r="A10" s="485" t="s">
        <v>392</v>
      </c>
      <c r="B10" s="486">
        <v>56.5</v>
      </c>
      <c r="C10" s="486"/>
      <c r="D10" s="486">
        <v>121.6</v>
      </c>
      <c r="E10" s="486"/>
      <c r="F10" s="486">
        <v>90.6</v>
      </c>
      <c r="G10" s="486"/>
      <c r="H10" s="486" t="s">
        <v>65</v>
      </c>
      <c r="I10" s="486" t="s">
        <v>65</v>
      </c>
      <c r="J10" s="486" t="s">
        <v>65</v>
      </c>
      <c r="K10" s="486" t="s">
        <v>65</v>
      </c>
      <c r="L10" s="486" t="s">
        <v>65</v>
      </c>
      <c r="M10" s="486" t="s">
        <v>65</v>
      </c>
      <c r="N10" s="486" t="s">
        <v>65</v>
      </c>
      <c r="O10" s="486">
        <v>52.7</v>
      </c>
      <c r="P10" s="484"/>
      <c r="Q10" s="487"/>
      <c r="R10" s="487"/>
      <c r="S10" s="487"/>
      <c r="T10" s="487"/>
      <c r="U10" s="487"/>
      <c r="V10" s="487"/>
      <c r="W10" s="487"/>
      <c r="X10" s="487"/>
      <c r="Y10" s="487"/>
      <c r="Z10" s="487"/>
      <c r="AA10" s="487"/>
      <c r="AB10" s="487"/>
      <c r="AC10" s="487"/>
    </row>
    <row r="11" spans="1:29" s="479" customFormat="1" ht="13.15" customHeight="1">
      <c r="A11" s="485" t="s">
        <v>393</v>
      </c>
      <c r="B11" s="486">
        <v>56.2</v>
      </c>
      <c r="C11" s="486"/>
      <c r="D11" s="486">
        <v>123.8</v>
      </c>
      <c r="E11" s="486"/>
      <c r="F11" s="486">
        <v>98.6</v>
      </c>
      <c r="G11" s="486"/>
      <c r="H11" s="486">
        <v>13.1</v>
      </c>
      <c r="I11" s="486">
        <v>10.8</v>
      </c>
      <c r="J11" s="488">
        <v>12.1</v>
      </c>
      <c r="K11" s="486">
        <v>16.600000000000001</v>
      </c>
      <c r="L11" s="486">
        <v>78.7</v>
      </c>
      <c r="M11" s="486">
        <v>78.5</v>
      </c>
      <c r="N11" s="486">
        <v>79.5</v>
      </c>
      <c r="O11" s="486">
        <v>52.4</v>
      </c>
      <c r="P11" s="484"/>
      <c r="Q11" s="487"/>
      <c r="R11" s="487"/>
      <c r="S11" s="487"/>
      <c r="T11" s="487"/>
      <c r="U11" s="487"/>
      <c r="V11" s="487"/>
      <c r="W11" s="487"/>
      <c r="X11" s="487"/>
      <c r="Y11" s="487"/>
      <c r="Z11" s="487"/>
      <c r="AA11" s="487"/>
      <c r="AB11" s="487"/>
      <c r="AC11" s="487"/>
    </row>
    <row r="12" spans="1:29" s="479" customFormat="1" ht="13.15" customHeight="1">
      <c r="A12" s="485" t="s">
        <v>394</v>
      </c>
      <c r="B12" s="486">
        <v>58</v>
      </c>
      <c r="C12" s="486"/>
      <c r="D12" s="486">
        <v>121.2</v>
      </c>
      <c r="E12" s="486"/>
      <c r="F12" s="486">
        <v>106.1</v>
      </c>
      <c r="G12" s="486"/>
      <c r="H12" s="486">
        <v>13.8</v>
      </c>
      <c r="I12" s="486">
        <v>10.4</v>
      </c>
      <c r="J12" s="488">
        <v>13.3</v>
      </c>
      <c r="K12" s="486">
        <v>18.399999999999999</v>
      </c>
      <c r="L12" s="486">
        <v>66.900000000000006</v>
      </c>
      <c r="M12" s="486">
        <v>69.599999999999994</v>
      </c>
      <c r="N12" s="486">
        <v>59.3</v>
      </c>
      <c r="O12" s="489">
        <v>52.3</v>
      </c>
      <c r="P12" s="484"/>
      <c r="Q12" s="487"/>
      <c r="R12" s="487"/>
      <c r="S12" s="487"/>
      <c r="T12" s="487"/>
      <c r="U12" s="487"/>
      <c r="V12" s="487"/>
      <c r="W12" s="487"/>
      <c r="X12" s="487"/>
      <c r="Y12" s="487"/>
      <c r="Z12" s="487"/>
      <c r="AA12" s="487"/>
      <c r="AB12" s="487"/>
      <c r="AC12" s="487"/>
    </row>
    <row r="13" spans="1:29" s="479" customFormat="1" ht="13.15" customHeight="1">
      <c r="A13" s="485" t="s">
        <v>395</v>
      </c>
      <c r="B13" s="486">
        <v>61.1</v>
      </c>
      <c r="C13" s="486"/>
      <c r="D13" s="486">
        <v>121.1</v>
      </c>
      <c r="E13" s="486"/>
      <c r="F13" s="486">
        <v>103.9</v>
      </c>
      <c r="G13" s="486"/>
      <c r="H13" s="486">
        <v>15.2</v>
      </c>
      <c r="I13" s="486">
        <v>11.3</v>
      </c>
      <c r="J13" s="488">
        <v>15</v>
      </c>
      <c r="K13" s="486">
        <v>20.399999999999999</v>
      </c>
      <c r="L13" s="486">
        <v>64.3</v>
      </c>
      <c r="M13" s="489">
        <v>67.099999999999994</v>
      </c>
      <c r="N13" s="486">
        <v>55.4</v>
      </c>
      <c r="O13" s="489">
        <v>51.9</v>
      </c>
      <c r="P13" s="484"/>
      <c r="Q13" s="487"/>
      <c r="R13" s="487"/>
      <c r="S13" s="487"/>
      <c r="T13" s="487"/>
      <c r="U13" s="487"/>
      <c r="V13" s="487"/>
      <c r="W13" s="487"/>
      <c r="X13" s="487"/>
      <c r="Y13" s="487"/>
      <c r="Z13" s="487"/>
      <c r="AA13" s="487"/>
      <c r="AB13" s="487"/>
      <c r="AC13" s="487"/>
    </row>
    <row r="14" spans="1:29" s="479" customFormat="1" ht="13.15" customHeight="1">
      <c r="A14" s="485" t="s">
        <v>396</v>
      </c>
      <c r="B14" s="486">
        <v>67.3</v>
      </c>
      <c r="C14" s="486"/>
      <c r="D14" s="486">
        <v>121</v>
      </c>
      <c r="E14" s="486"/>
      <c r="F14" s="486">
        <v>102.3</v>
      </c>
      <c r="G14" s="486"/>
      <c r="H14" s="486">
        <v>13.8</v>
      </c>
      <c r="I14" s="486">
        <v>10.199999999999999</v>
      </c>
      <c r="J14" s="488">
        <v>13.8</v>
      </c>
      <c r="K14" s="486">
        <v>18.399999999999999</v>
      </c>
      <c r="L14" s="490">
        <v>64.400000000000006</v>
      </c>
      <c r="M14" s="486">
        <v>66.900000000000006</v>
      </c>
      <c r="N14" s="486">
        <v>56.1</v>
      </c>
      <c r="O14" s="489">
        <v>52.4</v>
      </c>
      <c r="P14" s="484"/>
      <c r="Q14" s="487"/>
      <c r="R14" s="487"/>
      <c r="S14" s="487"/>
      <c r="T14" s="487"/>
      <c r="U14" s="487"/>
      <c r="V14" s="487"/>
      <c r="W14" s="487"/>
      <c r="X14" s="487"/>
      <c r="Y14" s="487"/>
      <c r="Z14" s="487"/>
      <c r="AA14" s="487"/>
      <c r="AB14" s="487"/>
      <c r="AC14" s="487"/>
    </row>
    <row r="15" spans="1:29" s="479" customFormat="1" ht="13.15" customHeight="1">
      <c r="A15" s="485" t="s">
        <v>397</v>
      </c>
      <c r="B15" s="486">
        <v>70.3</v>
      </c>
      <c r="C15" s="486"/>
      <c r="D15" s="486">
        <v>121.7</v>
      </c>
      <c r="E15" s="486"/>
      <c r="F15" s="486">
        <v>100.1</v>
      </c>
      <c r="G15" s="486"/>
      <c r="H15" s="486">
        <v>13.2</v>
      </c>
      <c r="I15" s="486">
        <v>9.5</v>
      </c>
      <c r="J15" s="488">
        <v>13.5</v>
      </c>
      <c r="K15" s="486">
        <v>17.7</v>
      </c>
      <c r="L15" s="486">
        <v>64</v>
      </c>
      <c r="M15" s="486">
        <v>66.099999999999994</v>
      </c>
      <c r="N15" s="486">
        <v>56.3</v>
      </c>
      <c r="O15" s="489">
        <v>52.2</v>
      </c>
      <c r="P15" s="484"/>
      <c r="Q15" s="487"/>
      <c r="R15" s="487"/>
      <c r="S15" s="487"/>
      <c r="T15" s="487"/>
      <c r="U15" s="487"/>
      <c r="V15" s="487"/>
      <c r="W15" s="487"/>
      <c r="X15" s="487"/>
      <c r="Y15" s="487"/>
      <c r="Z15" s="487"/>
      <c r="AA15" s="487"/>
      <c r="AB15" s="487"/>
      <c r="AC15" s="487"/>
    </row>
    <row r="16" spans="1:29" s="479" customFormat="1" ht="13.15" customHeight="1">
      <c r="A16" s="485" t="s">
        <v>398</v>
      </c>
      <c r="B16" s="486">
        <v>73.3</v>
      </c>
      <c r="C16" s="486"/>
      <c r="D16" s="486">
        <v>122.1</v>
      </c>
      <c r="E16" s="486"/>
      <c r="F16" s="486">
        <v>102.1</v>
      </c>
      <c r="G16" s="486"/>
      <c r="H16" s="486">
        <v>12.6</v>
      </c>
      <c r="I16" s="486">
        <v>8.9</v>
      </c>
      <c r="J16" s="488">
        <v>13.1</v>
      </c>
      <c r="K16" s="486">
        <v>17.2</v>
      </c>
      <c r="L16" s="486">
        <v>63.2</v>
      </c>
      <c r="M16" s="486">
        <v>65.099999999999994</v>
      </c>
      <c r="N16" s="486">
        <v>56.3</v>
      </c>
      <c r="O16" s="489">
        <v>52.2</v>
      </c>
      <c r="P16" s="484"/>
      <c r="Q16" s="487"/>
      <c r="R16" s="487"/>
      <c r="S16" s="487"/>
      <c r="T16" s="487"/>
      <c r="U16" s="487"/>
      <c r="V16" s="487"/>
      <c r="W16" s="487"/>
      <c r="X16" s="487"/>
      <c r="Y16" s="487"/>
      <c r="Z16" s="487"/>
      <c r="AA16" s="487"/>
      <c r="AB16" s="487"/>
      <c r="AC16" s="487"/>
    </row>
    <row r="17" spans="1:29" s="479" customFormat="1" ht="13.15" customHeight="1">
      <c r="A17" s="485" t="s">
        <v>399</v>
      </c>
      <c r="B17" s="486">
        <v>75.599999999999994</v>
      </c>
      <c r="C17" s="486"/>
      <c r="D17" s="486">
        <v>122.1</v>
      </c>
      <c r="E17" s="486"/>
      <c r="F17" s="486">
        <v>105.4</v>
      </c>
      <c r="G17" s="486"/>
      <c r="H17" s="486">
        <v>12.7</v>
      </c>
      <c r="I17" s="486">
        <v>8.8000000000000007</v>
      </c>
      <c r="J17" s="488">
        <v>12.7</v>
      </c>
      <c r="K17" s="486">
        <v>18.2</v>
      </c>
      <c r="L17" s="486">
        <v>60.6</v>
      </c>
      <c r="M17" s="486">
        <v>62.6</v>
      </c>
      <c r="N17" s="486">
        <v>53.3</v>
      </c>
      <c r="O17" s="489">
        <v>52.9</v>
      </c>
      <c r="P17" s="484"/>
      <c r="Q17" s="487"/>
      <c r="R17" s="487"/>
      <c r="S17" s="487"/>
      <c r="T17" s="487"/>
      <c r="U17" s="487"/>
      <c r="V17" s="487"/>
      <c r="W17" s="487"/>
      <c r="X17" s="487"/>
      <c r="Y17" s="487"/>
      <c r="Z17" s="487"/>
      <c r="AA17" s="487"/>
      <c r="AB17" s="487"/>
      <c r="AC17" s="487"/>
    </row>
    <row r="18" spans="1:29" s="479" customFormat="1" ht="13.15" customHeight="1">
      <c r="A18" s="485" t="s">
        <v>400</v>
      </c>
      <c r="B18" s="486">
        <v>77.2</v>
      </c>
      <c r="C18" s="486"/>
      <c r="D18" s="486">
        <v>120</v>
      </c>
      <c r="E18" s="486"/>
      <c r="F18" s="486">
        <v>105.4</v>
      </c>
      <c r="G18" s="486"/>
      <c r="H18" s="486">
        <v>13.6</v>
      </c>
      <c r="I18" s="486">
        <v>8.5</v>
      </c>
      <c r="J18" s="488">
        <v>15.6</v>
      </c>
      <c r="K18" s="486">
        <v>19.2</v>
      </c>
      <c r="L18" s="486">
        <v>62.6</v>
      </c>
      <c r="M18" s="486">
        <v>64.8</v>
      </c>
      <c r="N18" s="486">
        <v>54.3</v>
      </c>
      <c r="O18" s="489">
        <v>52.7</v>
      </c>
      <c r="P18" s="484"/>
      <c r="Q18" s="487"/>
      <c r="R18" s="487"/>
      <c r="S18" s="487"/>
      <c r="T18" s="487"/>
      <c r="U18" s="487"/>
      <c r="V18" s="487"/>
      <c r="W18" s="487"/>
      <c r="X18" s="487"/>
      <c r="Y18" s="487"/>
      <c r="Z18" s="487"/>
      <c r="AA18" s="487"/>
      <c r="AB18" s="487"/>
      <c r="AC18" s="487"/>
    </row>
    <row r="19" spans="1:29" s="479" customFormat="1" ht="13.5" customHeight="1">
      <c r="A19" s="485" t="s">
        <v>401</v>
      </c>
      <c r="B19" s="486">
        <v>77.3</v>
      </c>
      <c r="C19" s="486"/>
      <c r="D19" s="486">
        <v>118.5</v>
      </c>
      <c r="E19" s="486"/>
      <c r="F19" s="486">
        <v>106.4</v>
      </c>
      <c r="G19" s="486"/>
      <c r="H19" s="486">
        <v>13</v>
      </c>
      <c r="I19" s="486">
        <v>7.6</v>
      </c>
      <c r="J19" s="488">
        <v>14.8</v>
      </c>
      <c r="K19" s="486">
        <v>19.100000000000001</v>
      </c>
      <c r="L19" s="486">
        <v>66.3</v>
      </c>
      <c r="M19" s="486">
        <v>68.5</v>
      </c>
      <c r="N19" s="486">
        <v>57.9</v>
      </c>
      <c r="O19" s="486">
        <v>53.2</v>
      </c>
      <c r="P19" s="484"/>
      <c r="Q19" s="487"/>
      <c r="R19" s="487"/>
      <c r="S19" s="487"/>
      <c r="T19" s="487"/>
      <c r="U19" s="487"/>
      <c r="V19" s="487"/>
      <c r="W19" s="487"/>
      <c r="X19" s="487"/>
      <c r="Y19" s="487"/>
      <c r="Z19" s="487"/>
      <c r="AA19" s="487"/>
      <c r="AB19" s="487"/>
      <c r="AC19" s="487"/>
    </row>
    <row r="20" spans="1:29" s="494" customFormat="1" ht="13.5" customHeight="1">
      <c r="A20" s="485" t="s">
        <v>402</v>
      </c>
      <c r="B20" s="491">
        <v>77.900000000000006</v>
      </c>
      <c r="C20" s="492" t="s">
        <v>403</v>
      </c>
      <c r="D20" s="491">
        <v>118.3</v>
      </c>
      <c r="E20" s="492" t="s">
        <v>403</v>
      </c>
      <c r="F20" s="493">
        <v>107.5</v>
      </c>
      <c r="G20" s="492" t="s">
        <v>403</v>
      </c>
      <c r="H20" s="486">
        <v>12</v>
      </c>
      <c r="I20" s="486">
        <v>6.7</v>
      </c>
      <c r="J20" s="488">
        <v>13.9</v>
      </c>
      <c r="K20" s="486">
        <v>17.8</v>
      </c>
      <c r="L20" s="486">
        <v>66.2</v>
      </c>
      <c r="M20" s="486">
        <v>68.599999999999994</v>
      </c>
      <c r="N20" s="486">
        <v>56.5</v>
      </c>
      <c r="O20" s="486">
        <v>52.6</v>
      </c>
      <c r="P20" s="484"/>
      <c r="Q20" s="487"/>
      <c r="R20" s="487"/>
      <c r="S20" s="487"/>
      <c r="T20" s="487"/>
      <c r="U20" s="487"/>
      <c r="V20" s="487"/>
      <c r="W20" s="487"/>
      <c r="X20" s="487"/>
      <c r="Y20" s="487"/>
      <c r="Z20" s="487"/>
      <c r="AA20" s="487"/>
      <c r="AB20" s="487"/>
      <c r="AC20" s="487"/>
    </row>
    <row r="21" spans="1:29" s="479" customFormat="1" ht="13.5" customHeight="1">
      <c r="A21" s="485" t="s">
        <v>404</v>
      </c>
      <c r="B21" s="491">
        <v>78.3</v>
      </c>
      <c r="C21" s="492" t="s">
        <v>403</v>
      </c>
      <c r="D21" s="491">
        <v>117.4</v>
      </c>
      <c r="E21" s="492" t="s">
        <v>403</v>
      </c>
      <c r="F21" s="493">
        <v>107.6</v>
      </c>
      <c r="G21" s="492" t="s">
        <v>403</v>
      </c>
      <c r="H21" s="486">
        <v>11.8</v>
      </c>
      <c r="I21" s="486">
        <v>5.5</v>
      </c>
      <c r="J21" s="488">
        <v>13</v>
      </c>
      <c r="K21" s="486">
        <v>19.7</v>
      </c>
      <c r="L21" s="486">
        <v>67.900000000000006</v>
      </c>
      <c r="M21" s="486">
        <v>71.3</v>
      </c>
      <c r="N21" s="486">
        <v>56</v>
      </c>
      <c r="O21" s="486">
        <v>52.6</v>
      </c>
      <c r="P21" s="484"/>
      <c r="Q21" s="487"/>
      <c r="R21" s="487"/>
      <c r="S21" s="487"/>
      <c r="T21" s="487"/>
      <c r="U21" s="487"/>
      <c r="V21" s="487"/>
      <c r="W21" s="487"/>
      <c r="X21" s="487"/>
      <c r="Y21" s="487"/>
      <c r="Z21" s="487"/>
      <c r="AA21" s="487"/>
      <c r="AB21" s="487"/>
      <c r="AC21" s="487"/>
    </row>
    <row r="22" spans="1:29" s="479" customFormat="1" ht="13.5" customHeight="1">
      <c r="A22" s="495" t="s">
        <v>405</v>
      </c>
      <c r="B22" s="491">
        <v>78.599999999999994</v>
      </c>
      <c r="C22" s="492" t="s">
        <v>403</v>
      </c>
      <c r="D22" s="491">
        <v>116.6</v>
      </c>
      <c r="E22" s="492" t="s">
        <v>403</v>
      </c>
      <c r="F22" s="496">
        <v>99.5</v>
      </c>
      <c r="G22" s="492" t="s">
        <v>403</v>
      </c>
      <c r="H22" s="497">
        <v>10.7</v>
      </c>
      <c r="I22" s="497">
        <v>4.4000000000000004</v>
      </c>
      <c r="J22" s="488">
        <v>10.7</v>
      </c>
      <c r="K22" s="497">
        <v>19.2</v>
      </c>
      <c r="L22" s="497">
        <v>68.900000000000006</v>
      </c>
      <c r="M22" s="497">
        <v>70.2</v>
      </c>
      <c r="N22" s="497">
        <v>64.400000000000006</v>
      </c>
      <c r="O22" s="497">
        <v>53.1</v>
      </c>
      <c r="P22" s="484"/>
      <c r="Q22" s="487"/>
      <c r="R22" s="487"/>
      <c r="S22" s="487"/>
      <c r="T22" s="487"/>
      <c r="U22" s="487"/>
      <c r="V22" s="487"/>
      <c r="W22" s="487"/>
      <c r="X22" s="487"/>
      <c r="Y22" s="487"/>
      <c r="Z22" s="487"/>
      <c r="AA22" s="487"/>
      <c r="AB22" s="487"/>
      <c r="AC22" s="487"/>
    </row>
    <row r="23" spans="1:29" s="479" customFormat="1" ht="13.5" customHeight="1">
      <c r="A23" s="495" t="s">
        <v>406</v>
      </c>
      <c r="B23" s="491">
        <v>78.5</v>
      </c>
      <c r="C23" s="492" t="s">
        <v>403</v>
      </c>
      <c r="D23" s="491">
        <v>118</v>
      </c>
      <c r="E23" s="492" t="s">
        <v>403</v>
      </c>
      <c r="F23" s="496">
        <v>102.3</v>
      </c>
      <c r="G23" s="492" t="s">
        <v>403</v>
      </c>
      <c r="H23" s="497">
        <v>10.1</v>
      </c>
      <c r="I23" s="497">
        <v>4</v>
      </c>
      <c r="J23" s="488">
        <v>10.5</v>
      </c>
      <c r="K23" s="497">
        <v>18.399999999999999</v>
      </c>
      <c r="L23" s="497">
        <v>75.2</v>
      </c>
      <c r="M23" s="497">
        <v>76.099999999999994</v>
      </c>
      <c r="N23" s="497">
        <v>70.900000000000006</v>
      </c>
      <c r="O23" s="497">
        <v>52.6</v>
      </c>
      <c r="P23" s="484"/>
      <c r="Q23" s="487"/>
      <c r="R23" s="487"/>
      <c r="S23" s="487"/>
      <c r="T23" s="487"/>
      <c r="U23" s="487"/>
      <c r="V23" s="487"/>
      <c r="W23" s="487"/>
      <c r="X23" s="487"/>
      <c r="Y23" s="487"/>
      <c r="Z23" s="487"/>
      <c r="AA23" s="487"/>
      <c r="AB23" s="487"/>
      <c r="AC23" s="487"/>
    </row>
    <row r="24" spans="1:29" s="479" customFormat="1" ht="13.5" customHeight="1">
      <c r="A24" s="495" t="s">
        <v>407</v>
      </c>
      <c r="B24" s="491">
        <v>79.8</v>
      </c>
      <c r="C24" s="492" t="s">
        <v>403</v>
      </c>
      <c r="D24" s="491">
        <v>121.3</v>
      </c>
      <c r="E24" s="492" t="s">
        <v>403</v>
      </c>
      <c r="F24" s="496">
        <v>101</v>
      </c>
      <c r="G24" s="492" t="s">
        <v>403</v>
      </c>
      <c r="H24" s="497">
        <v>7.9</v>
      </c>
      <c r="I24" s="497">
        <v>3.7</v>
      </c>
      <c r="J24" s="488">
        <v>8</v>
      </c>
      <c r="K24" s="497">
        <v>14</v>
      </c>
      <c r="L24" s="497">
        <v>79</v>
      </c>
      <c r="M24" s="497">
        <v>79.7</v>
      </c>
      <c r="N24" s="497">
        <v>73.900000000000006</v>
      </c>
      <c r="O24" s="497">
        <v>52.7</v>
      </c>
      <c r="P24" s="484"/>
      <c r="Q24" s="487"/>
      <c r="R24" s="487"/>
      <c r="S24" s="487"/>
      <c r="T24" s="487"/>
      <c r="U24" s="487"/>
      <c r="V24" s="487"/>
      <c r="W24" s="487"/>
      <c r="X24" s="487"/>
      <c r="Y24" s="487"/>
      <c r="Z24" s="487"/>
      <c r="AA24" s="487"/>
      <c r="AB24" s="487"/>
      <c r="AC24" s="487"/>
    </row>
    <row r="25" spans="1:29" s="479" customFormat="1" ht="13.5" customHeight="1">
      <c r="A25" s="495" t="s">
        <v>408</v>
      </c>
      <c r="B25" s="491">
        <v>83.4</v>
      </c>
      <c r="C25" s="492" t="s">
        <v>403</v>
      </c>
      <c r="D25" s="491">
        <v>130.6</v>
      </c>
      <c r="E25" s="492" t="s">
        <v>403</v>
      </c>
      <c r="F25" s="491">
        <v>146.69999999999999</v>
      </c>
      <c r="G25" s="492" t="s">
        <v>403</v>
      </c>
      <c r="H25" s="486">
        <v>7.8</v>
      </c>
      <c r="I25" s="486">
        <v>3.6</v>
      </c>
      <c r="J25" s="488">
        <v>7.6</v>
      </c>
      <c r="K25" s="486">
        <v>14</v>
      </c>
      <c r="L25" s="486">
        <v>80.900000000000006</v>
      </c>
      <c r="M25" s="486">
        <v>78.599999999999994</v>
      </c>
      <c r="N25" s="486">
        <v>84.9</v>
      </c>
      <c r="O25" s="486">
        <v>52</v>
      </c>
      <c r="P25" s="484"/>
      <c r="Q25" s="487"/>
      <c r="R25" s="487"/>
      <c r="S25" s="487"/>
      <c r="T25" s="487"/>
      <c r="U25" s="487"/>
      <c r="V25" s="487"/>
      <c r="W25" s="487"/>
      <c r="X25" s="487"/>
      <c r="Y25" s="487"/>
      <c r="Z25" s="487"/>
      <c r="AA25" s="487"/>
      <c r="AB25" s="487"/>
      <c r="AC25" s="487"/>
    </row>
    <row r="26" spans="1:29" s="479" customFormat="1" ht="13.5" customHeight="1">
      <c r="A26" s="495" t="s">
        <v>409</v>
      </c>
      <c r="B26" s="491">
        <v>85</v>
      </c>
      <c r="C26" s="492" t="s">
        <v>403</v>
      </c>
      <c r="D26" s="491">
        <v>127.1</v>
      </c>
      <c r="E26" s="492" t="s">
        <v>403</v>
      </c>
      <c r="F26" s="491">
        <v>146.19999999999999</v>
      </c>
      <c r="G26" s="492" t="s">
        <v>403</v>
      </c>
      <c r="H26" s="486">
        <v>7.9</v>
      </c>
      <c r="I26" s="486">
        <v>3.7</v>
      </c>
      <c r="J26" s="488">
        <v>7.7</v>
      </c>
      <c r="K26" s="486">
        <v>13.8</v>
      </c>
      <c r="L26" s="486">
        <v>80.7</v>
      </c>
      <c r="M26" s="486">
        <v>78.900000000000006</v>
      </c>
      <c r="N26" s="486">
        <v>83.7</v>
      </c>
      <c r="O26" s="486">
        <v>51.3</v>
      </c>
      <c r="P26" s="484"/>
      <c r="Q26" s="487"/>
      <c r="R26" s="487"/>
      <c r="S26" s="487"/>
      <c r="T26" s="487"/>
      <c r="U26" s="487"/>
      <c r="V26" s="487"/>
      <c r="W26" s="487"/>
      <c r="X26" s="487"/>
      <c r="Y26" s="487"/>
      <c r="Z26" s="487"/>
      <c r="AA26" s="487"/>
      <c r="AB26" s="487"/>
      <c r="AC26" s="487"/>
    </row>
    <row r="27" spans="1:29" s="494" customFormat="1" ht="13.5" customHeight="1">
      <c r="A27" s="495" t="s">
        <v>410</v>
      </c>
      <c r="B27" s="491">
        <v>87.4</v>
      </c>
      <c r="C27" s="492" t="s">
        <v>403</v>
      </c>
      <c r="D27" s="491">
        <v>122.2</v>
      </c>
      <c r="E27" s="492" t="s">
        <v>403</v>
      </c>
      <c r="F27" s="498">
        <v>134.9</v>
      </c>
      <c r="G27" s="492" t="s">
        <v>403</v>
      </c>
      <c r="H27" s="499">
        <v>7.5</v>
      </c>
      <c r="I27" s="499">
        <v>3.3</v>
      </c>
      <c r="J27" s="488">
        <v>7.4</v>
      </c>
      <c r="K27" s="499">
        <v>13.3</v>
      </c>
      <c r="L27" s="499">
        <v>79.2</v>
      </c>
      <c r="M27" s="499">
        <v>77.7</v>
      </c>
      <c r="N27" s="499">
        <v>81.599999999999994</v>
      </c>
      <c r="O27" s="499">
        <v>50.7</v>
      </c>
      <c r="P27" s="484"/>
      <c r="Q27" s="487"/>
      <c r="R27" s="487"/>
      <c r="S27" s="487"/>
      <c r="T27" s="487"/>
      <c r="U27" s="487"/>
      <c r="V27" s="487"/>
      <c r="W27" s="487"/>
      <c r="X27" s="487"/>
      <c r="Y27" s="487"/>
      <c r="Z27" s="487"/>
      <c r="AA27" s="487"/>
      <c r="AB27" s="487"/>
      <c r="AC27" s="487"/>
    </row>
    <row r="28" spans="1:29" s="494" customFormat="1" ht="13.5" customHeight="1">
      <c r="A28" s="495" t="s">
        <v>411</v>
      </c>
      <c r="B28" s="491">
        <v>90.9</v>
      </c>
      <c r="C28" s="492" t="s">
        <v>403</v>
      </c>
      <c r="D28" s="491">
        <v>117.9</v>
      </c>
      <c r="E28" s="492" t="s">
        <v>403</v>
      </c>
      <c r="F28" s="498">
        <v>124.9</v>
      </c>
      <c r="G28" s="492" t="s">
        <v>403</v>
      </c>
      <c r="H28" s="499">
        <v>9.6999999999999993</v>
      </c>
      <c r="I28" s="499">
        <v>4.4000000000000004</v>
      </c>
      <c r="J28" s="488">
        <v>11.2</v>
      </c>
      <c r="K28" s="499">
        <v>15.6</v>
      </c>
      <c r="L28" s="499">
        <v>79.900000000000006</v>
      </c>
      <c r="M28" s="499">
        <v>77.8</v>
      </c>
      <c r="N28" s="499">
        <v>83.1</v>
      </c>
      <c r="O28" s="499">
        <v>50.4</v>
      </c>
      <c r="P28" s="484"/>
      <c r="Q28" s="487"/>
      <c r="R28" s="487"/>
      <c r="S28" s="487"/>
      <c r="T28" s="487"/>
      <c r="U28" s="487"/>
      <c r="V28" s="487"/>
      <c r="W28" s="487"/>
      <c r="X28" s="487"/>
      <c r="Y28" s="487"/>
      <c r="Z28" s="487"/>
      <c r="AA28" s="487"/>
      <c r="AB28" s="487"/>
      <c r="AC28" s="487"/>
    </row>
    <row r="29" spans="1:29" s="479" customFormat="1" ht="13.5" customHeight="1">
      <c r="A29" s="495" t="s">
        <v>412</v>
      </c>
      <c r="B29" s="498">
        <v>90.6</v>
      </c>
      <c r="C29" s="498"/>
      <c r="D29" s="498">
        <v>112.6</v>
      </c>
      <c r="E29" s="498"/>
      <c r="F29" s="498">
        <v>121</v>
      </c>
      <c r="G29" s="498"/>
      <c r="H29" s="499">
        <v>10.4</v>
      </c>
      <c r="I29" s="499">
        <v>4.9000000000000004</v>
      </c>
      <c r="J29" s="488">
        <v>12.5</v>
      </c>
      <c r="K29" s="499">
        <v>15.9</v>
      </c>
      <c r="L29" s="499">
        <v>81</v>
      </c>
      <c r="M29" s="499">
        <v>78.400000000000006</v>
      </c>
      <c r="N29" s="499">
        <v>85.4</v>
      </c>
      <c r="O29" s="499">
        <v>49.6</v>
      </c>
      <c r="P29" s="484"/>
      <c r="Q29" s="487"/>
      <c r="R29" s="487"/>
      <c r="S29" s="487"/>
      <c r="T29" s="487"/>
      <c r="U29" s="487"/>
      <c r="V29" s="487"/>
      <c r="W29" s="487"/>
      <c r="X29" s="487"/>
      <c r="Y29" s="487"/>
      <c r="Z29" s="487"/>
      <c r="AA29" s="487"/>
      <c r="AB29" s="487"/>
      <c r="AC29" s="487"/>
    </row>
    <row r="30" spans="1:29" s="479" customFormat="1" ht="13.5" customHeight="1">
      <c r="A30" s="495" t="s">
        <v>413</v>
      </c>
      <c r="B30" s="499">
        <v>89.8</v>
      </c>
      <c r="C30" s="499"/>
      <c r="D30" s="499">
        <v>110.3</v>
      </c>
      <c r="E30" s="499"/>
      <c r="F30" s="499">
        <v>116.3</v>
      </c>
      <c r="G30" s="499"/>
      <c r="H30" s="499">
        <v>10</v>
      </c>
      <c r="I30" s="499">
        <v>5</v>
      </c>
      <c r="J30" s="488">
        <v>11.4</v>
      </c>
      <c r="K30" s="499">
        <v>15.1</v>
      </c>
      <c r="L30" s="499">
        <v>81.5</v>
      </c>
      <c r="M30" s="499">
        <v>78.900000000000006</v>
      </c>
      <c r="N30" s="499">
        <v>85.8</v>
      </c>
      <c r="O30" s="499">
        <v>49.4</v>
      </c>
      <c r="P30" s="484"/>
      <c r="Q30" s="487"/>
      <c r="R30" s="487"/>
      <c r="S30" s="487"/>
      <c r="T30" s="487"/>
      <c r="U30" s="487"/>
      <c r="V30" s="487"/>
      <c r="W30" s="487"/>
      <c r="X30" s="487"/>
      <c r="Y30" s="487"/>
      <c r="Z30" s="487"/>
      <c r="AA30" s="487"/>
      <c r="AB30" s="487"/>
      <c r="AC30" s="487"/>
    </row>
    <row r="31" spans="1:29" s="479" customFormat="1" ht="13.5" customHeight="1">
      <c r="A31" s="475" t="s">
        <v>414</v>
      </c>
      <c r="B31" s="500">
        <v>90.9</v>
      </c>
      <c r="C31" s="500"/>
      <c r="D31" s="500">
        <v>110.3</v>
      </c>
      <c r="E31" s="500"/>
      <c r="F31" s="500">
        <v>117.4</v>
      </c>
      <c r="G31" s="500"/>
      <c r="H31" s="500">
        <v>7.9</v>
      </c>
      <c r="I31" s="500">
        <v>4.0999999999999996</v>
      </c>
      <c r="J31" s="500">
        <v>8.6</v>
      </c>
      <c r="K31" s="500">
        <v>12.3</v>
      </c>
      <c r="L31" s="500">
        <v>83.4</v>
      </c>
      <c r="M31" s="500">
        <v>81.599999999999994</v>
      </c>
      <c r="N31" s="500">
        <v>86.5</v>
      </c>
      <c r="O31" s="500">
        <v>49.2</v>
      </c>
      <c r="P31" s="501"/>
      <c r="Q31" s="487"/>
      <c r="R31" s="487"/>
      <c r="S31" s="487"/>
      <c r="T31" s="487"/>
      <c r="U31" s="487"/>
      <c r="V31" s="487"/>
      <c r="W31" s="487"/>
      <c r="X31" s="487"/>
      <c r="Y31" s="487"/>
      <c r="Z31" s="487"/>
      <c r="AA31" s="487"/>
      <c r="AB31" s="487"/>
      <c r="AC31" s="487"/>
    </row>
    <row r="32" spans="1:29" s="479" customFormat="1" ht="13.5" customHeight="1">
      <c r="A32" s="475" t="s">
        <v>415</v>
      </c>
      <c r="B32" s="500">
        <v>91.1</v>
      </c>
      <c r="C32" s="500"/>
      <c r="D32" s="500">
        <v>109.6</v>
      </c>
      <c r="E32" s="500"/>
      <c r="F32" s="500">
        <v>114.7</v>
      </c>
      <c r="G32" s="500"/>
      <c r="H32" s="500">
        <v>6.6</v>
      </c>
      <c r="I32" s="500">
        <v>3.7</v>
      </c>
      <c r="J32" s="500">
        <v>6.7</v>
      </c>
      <c r="K32" s="500">
        <v>10</v>
      </c>
      <c r="L32" s="500">
        <v>84.3</v>
      </c>
      <c r="M32" s="500">
        <v>82</v>
      </c>
      <c r="N32" s="500">
        <v>88.4</v>
      </c>
      <c r="O32" s="500">
        <v>49.1</v>
      </c>
      <c r="P32" s="501"/>
      <c r="Q32" s="487"/>
      <c r="R32" s="487"/>
      <c r="S32" s="487"/>
      <c r="T32" s="487"/>
      <c r="U32" s="487"/>
      <c r="V32" s="487"/>
      <c r="W32" s="487"/>
      <c r="X32" s="487"/>
      <c r="Y32" s="487"/>
      <c r="Z32" s="487"/>
      <c r="AA32" s="487"/>
      <c r="AB32" s="487"/>
      <c r="AC32" s="487"/>
    </row>
    <row r="33" spans="1:23" s="479" customFormat="1" ht="13.5" customHeight="1">
      <c r="A33" s="502" t="s">
        <v>416</v>
      </c>
      <c r="B33" s="503"/>
      <c r="C33" s="503"/>
      <c r="D33" s="504"/>
      <c r="E33" s="504"/>
      <c r="F33" s="504"/>
      <c r="G33" s="504"/>
      <c r="H33" s="3377"/>
      <c r="I33" s="3377"/>
      <c r="J33" s="3377"/>
      <c r="K33" s="3377"/>
      <c r="L33" s="3377"/>
      <c r="M33" s="3377"/>
      <c r="N33" s="3377"/>
      <c r="O33" s="505"/>
      <c r="P33" s="484"/>
      <c r="Q33" s="506"/>
      <c r="R33" s="506"/>
      <c r="S33" s="506"/>
    </row>
    <row r="34" spans="1:23" s="479" customFormat="1" ht="13.5" customHeight="1">
      <c r="A34" s="507" t="s">
        <v>20</v>
      </c>
      <c r="B34" s="508">
        <v>94.5</v>
      </c>
      <c r="C34" s="509"/>
      <c r="D34" s="508">
        <v>108.9</v>
      </c>
      <c r="E34" s="509"/>
      <c r="F34" s="508">
        <v>118.4</v>
      </c>
      <c r="G34" s="509"/>
      <c r="H34" s="508">
        <v>5.5</v>
      </c>
      <c r="I34" s="508">
        <v>3</v>
      </c>
      <c r="J34" s="508">
        <v>5.8</v>
      </c>
      <c r="K34" s="508">
        <v>8.5</v>
      </c>
      <c r="L34" s="508">
        <v>84.9</v>
      </c>
      <c r="M34" s="508">
        <v>82.5</v>
      </c>
      <c r="N34" s="508">
        <v>89.1</v>
      </c>
      <c r="O34" s="510">
        <v>49.2</v>
      </c>
      <c r="P34" s="484"/>
      <c r="Q34" s="511"/>
      <c r="R34" s="512"/>
      <c r="S34" s="511"/>
      <c r="V34" s="513"/>
    </row>
    <row r="35" spans="1:23" s="494" customFormat="1" ht="13.5" customHeight="1">
      <c r="A35" s="514" t="s">
        <v>341</v>
      </c>
      <c r="B35" s="508">
        <v>94.5</v>
      </c>
      <c r="C35" s="508"/>
      <c r="D35" s="508">
        <v>108.8</v>
      </c>
      <c r="E35" s="508"/>
      <c r="F35" s="508">
        <v>119</v>
      </c>
      <c r="G35" s="508"/>
      <c r="H35" s="508">
        <v>5.4</v>
      </c>
      <c r="I35" s="508">
        <v>2.9</v>
      </c>
      <c r="J35" s="508">
        <v>5.9</v>
      </c>
      <c r="K35" s="508">
        <v>8.4</v>
      </c>
      <c r="L35" s="508">
        <v>85.1</v>
      </c>
      <c r="M35" s="508">
        <v>82.6</v>
      </c>
      <c r="N35" s="508">
        <v>89.5</v>
      </c>
      <c r="O35" s="515">
        <v>49</v>
      </c>
      <c r="P35" s="484"/>
      <c r="Q35" s="516"/>
      <c r="R35" s="517"/>
      <c r="S35" s="511"/>
      <c r="T35" s="479"/>
      <c r="U35" s="479"/>
      <c r="V35" s="513"/>
      <c r="W35" s="479"/>
    </row>
    <row r="36" spans="1:23" s="479" customFormat="1" ht="13.5" customHeight="1">
      <c r="A36" s="514" t="s">
        <v>342</v>
      </c>
      <c r="B36" s="508">
        <v>97.8</v>
      </c>
      <c r="C36" s="518"/>
      <c r="D36" s="508">
        <v>109.5</v>
      </c>
      <c r="E36" s="518"/>
      <c r="F36" s="508">
        <v>116.2</v>
      </c>
      <c r="G36" s="518"/>
      <c r="H36" s="508">
        <v>4.3</v>
      </c>
      <c r="I36" s="508">
        <v>2.2000000000000002</v>
      </c>
      <c r="J36" s="508">
        <v>4</v>
      </c>
      <c r="K36" s="508">
        <v>6.9</v>
      </c>
      <c r="L36" s="508">
        <v>87.7</v>
      </c>
      <c r="M36" s="508">
        <v>85.5</v>
      </c>
      <c r="N36" s="508">
        <v>91.3</v>
      </c>
      <c r="O36" s="518">
        <v>49.6</v>
      </c>
      <c r="P36" s="484"/>
      <c r="Q36" s="511"/>
      <c r="R36" s="517"/>
      <c r="S36" s="519"/>
      <c r="V36" s="513"/>
    </row>
    <row r="37" spans="1:23" s="494" customFormat="1" ht="13.15" customHeight="1">
      <c r="A37" s="514" t="s">
        <v>343</v>
      </c>
      <c r="B37" s="508">
        <v>97.7</v>
      </c>
      <c r="C37" s="518"/>
      <c r="D37" s="508">
        <v>107.9</v>
      </c>
      <c r="E37" s="518"/>
      <c r="F37" s="508">
        <v>116.4</v>
      </c>
      <c r="G37" s="518"/>
      <c r="H37" s="508">
        <v>4.8</v>
      </c>
      <c r="I37" s="508">
        <v>2.7</v>
      </c>
      <c r="J37" s="508">
        <v>4.7</v>
      </c>
      <c r="K37" s="508">
        <v>7.4</v>
      </c>
      <c r="L37" s="508">
        <v>86.5</v>
      </c>
      <c r="M37" s="508">
        <v>84.1</v>
      </c>
      <c r="N37" s="508">
        <v>90.3</v>
      </c>
      <c r="O37" s="518">
        <v>49.4</v>
      </c>
      <c r="P37" s="484"/>
      <c r="Q37" s="520"/>
      <c r="R37" s="517"/>
      <c r="S37" s="519"/>
      <c r="T37" s="479"/>
      <c r="U37" s="479"/>
      <c r="V37" s="513"/>
      <c r="W37" s="479"/>
    </row>
    <row r="38" spans="1:23" s="479" customFormat="1" ht="13.15" customHeight="1">
      <c r="A38" s="514" t="s">
        <v>344</v>
      </c>
      <c r="B38" s="508">
        <v>87.8</v>
      </c>
      <c r="C38" s="518"/>
      <c r="D38" s="508">
        <v>107.8</v>
      </c>
      <c r="E38" s="518"/>
      <c r="F38" s="508">
        <v>126.5</v>
      </c>
      <c r="G38" s="518"/>
      <c r="H38" s="508">
        <v>6.5</v>
      </c>
      <c r="I38" s="508">
        <v>3.2</v>
      </c>
      <c r="J38" s="508">
        <v>7.9</v>
      </c>
      <c r="K38" s="508">
        <v>10</v>
      </c>
      <c r="L38" s="508">
        <v>81</v>
      </c>
      <c r="M38" s="508">
        <v>78.900000000000006</v>
      </c>
      <c r="N38" s="508">
        <v>85.8</v>
      </c>
      <c r="O38" s="518">
        <v>47.9</v>
      </c>
      <c r="P38" s="484"/>
      <c r="Q38" s="520"/>
      <c r="R38" s="517"/>
      <c r="S38" s="519"/>
      <c r="V38" s="513"/>
    </row>
    <row r="39" spans="1:23" s="494" customFormat="1" ht="13.15" customHeight="1">
      <c r="A39" s="514" t="s">
        <v>345</v>
      </c>
      <c r="B39" s="508">
        <v>100.9</v>
      </c>
      <c r="C39" s="518"/>
      <c r="D39" s="508">
        <v>113.3</v>
      </c>
      <c r="E39" s="518"/>
      <c r="F39" s="508">
        <v>118.3</v>
      </c>
      <c r="G39" s="518"/>
      <c r="H39" s="508">
        <v>7.1</v>
      </c>
      <c r="I39" s="508">
        <v>4.3</v>
      </c>
      <c r="J39" s="508">
        <v>7.8</v>
      </c>
      <c r="K39" s="508">
        <v>10.199999999999999</v>
      </c>
      <c r="L39" s="508">
        <v>85.4</v>
      </c>
      <c r="M39" s="508">
        <v>81.400000000000006</v>
      </c>
      <c r="N39" s="508">
        <v>92.4</v>
      </c>
      <c r="O39" s="518">
        <v>49.2</v>
      </c>
      <c r="P39" s="484"/>
      <c r="Q39" s="520"/>
      <c r="R39" s="517"/>
      <c r="S39" s="519"/>
      <c r="T39" s="479"/>
      <c r="U39" s="479"/>
      <c r="V39" s="513"/>
      <c r="W39" s="479"/>
    </row>
    <row r="40" spans="1:23" s="479" customFormat="1" ht="13.15" customHeight="1">
      <c r="A40" s="514" t="s">
        <v>346</v>
      </c>
      <c r="B40" s="508">
        <v>96</v>
      </c>
      <c r="C40" s="518"/>
      <c r="D40" s="508">
        <v>107.9</v>
      </c>
      <c r="E40" s="518"/>
      <c r="F40" s="508">
        <v>109.2</v>
      </c>
      <c r="G40" s="518"/>
      <c r="H40" s="508">
        <v>7.6</v>
      </c>
      <c r="I40" s="508">
        <v>4.3</v>
      </c>
      <c r="J40" s="508">
        <v>8</v>
      </c>
      <c r="K40" s="508">
        <v>11.7</v>
      </c>
      <c r="L40" s="508">
        <v>80</v>
      </c>
      <c r="M40" s="508">
        <v>77.2</v>
      </c>
      <c r="N40" s="508">
        <v>84.8</v>
      </c>
      <c r="O40" s="518">
        <v>50.1</v>
      </c>
      <c r="P40" s="484"/>
      <c r="Q40" s="520"/>
      <c r="R40" s="517"/>
      <c r="S40" s="519"/>
      <c r="V40" s="513"/>
    </row>
    <row r="41" spans="1:23" s="494" customFormat="1" ht="13.15" customHeight="1">
      <c r="A41" s="514" t="s">
        <v>347</v>
      </c>
      <c r="B41" s="508">
        <v>95</v>
      </c>
      <c r="C41" s="518"/>
      <c r="D41" s="508">
        <v>111.5</v>
      </c>
      <c r="E41" s="518"/>
      <c r="F41" s="508">
        <v>108.4</v>
      </c>
      <c r="G41" s="518"/>
      <c r="H41" s="508">
        <v>8.5</v>
      </c>
      <c r="I41" s="508">
        <v>6.2</v>
      </c>
      <c r="J41" s="508">
        <v>6.6</v>
      </c>
      <c r="K41" s="508">
        <v>12.9</v>
      </c>
      <c r="L41" s="508">
        <v>80.2</v>
      </c>
      <c r="M41" s="508">
        <v>78.8</v>
      </c>
      <c r="N41" s="508">
        <v>82.3</v>
      </c>
      <c r="O41" s="518">
        <v>52.6</v>
      </c>
      <c r="P41" s="484"/>
      <c r="Q41" s="520"/>
      <c r="R41" s="517"/>
      <c r="S41" s="519"/>
      <c r="T41" s="479"/>
      <c r="U41" s="479"/>
      <c r="V41" s="513"/>
      <c r="W41" s="479"/>
    </row>
    <row r="42" spans="1:23" ht="13.15" customHeight="1">
      <c r="A42" s="514" t="s">
        <v>348</v>
      </c>
      <c r="B42" s="508">
        <v>95.5</v>
      </c>
      <c r="C42" s="518"/>
      <c r="D42" s="508">
        <v>110.5</v>
      </c>
      <c r="E42" s="518"/>
      <c r="F42" s="508">
        <v>109.1</v>
      </c>
      <c r="G42" s="518"/>
      <c r="H42" s="508">
        <v>5.6</v>
      </c>
      <c r="I42" s="508">
        <v>3.7</v>
      </c>
      <c r="J42" s="508">
        <v>4.5</v>
      </c>
      <c r="K42" s="508">
        <v>8.6999999999999993</v>
      </c>
      <c r="L42" s="508">
        <v>83.5</v>
      </c>
      <c r="M42" s="508">
        <v>83.7</v>
      </c>
      <c r="N42" s="508">
        <v>83</v>
      </c>
      <c r="O42" s="518">
        <v>50</v>
      </c>
      <c r="Q42" s="520"/>
      <c r="R42" s="517"/>
      <c r="S42" s="519"/>
      <c r="T42" s="479"/>
      <c r="U42" s="479"/>
      <c r="V42" s="513"/>
      <c r="W42" s="479"/>
    </row>
    <row r="43" spans="1:23" ht="24" customHeight="1">
      <c r="A43" s="3378"/>
      <c r="B43" s="3366" t="s">
        <v>417</v>
      </c>
      <c r="C43" s="3367"/>
      <c r="D43" s="3370" t="s">
        <v>418</v>
      </c>
      <c r="E43" s="3371"/>
      <c r="F43" s="3371"/>
      <c r="G43" s="3372"/>
      <c r="H43" s="3373" t="s">
        <v>419</v>
      </c>
      <c r="I43" s="3373"/>
      <c r="J43" s="3373"/>
      <c r="K43" s="3373"/>
      <c r="L43" s="3373" t="s">
        <v>420</v>
      </c>
      <c r="M43" s="3373"/>
      <c r="N43" s="3373"/>
      <c r="O43" s="3374" t="s">
        <v>421</v>
      </c>
    </row>
    <row r="44" spans="1:23" ht="51">
      <c r="A44" s="3379"/>
      <c r="B44" s="3368"/>
      <c r="C44" s="3369"/>
      <c r="D44" s="3375" t="s">
        <v>422</v>
      </c>
      <c r="E44" s="3376"/>
      <c r="F44" s="3375" t="s">
        <v>423</v>
      </c>
      <c r="G44" s="3376"/>
      <c r="H44" s="480" t="s">
        <v>14</v>
      </c>
      <c r="I44" s="480" t="s">
        <v>424</v>
      </c>
      <c r="J44" s="480" t="s">
        <v>425</v>
      </c>
      <c r="K44" s="480" t="s">
        <v>426</v>
      </c>
      <c r="L44" s="480" t="s">
        <v>14</v>
      </c>
      <c r="M44" s="480" t="s">
        <v>427</v>
      </c>
      <c r="N44" s="480" t="s">
        <v>428</v>
      </c>
      <c r="O44" s="3374"/>
    </row>
    <row r="45" spans="1:23" ht="12.75">
      <c r="A45" s="3382" t="s">
        <v>372</v>
      </c>
      <c r="B45" s="3382"/>
      <c r="C45" s="3382"/>
      <c r="D45" s="3382"/>
      <c r="E45" s="3382"/>
      <c r="F45" s="3382"/>
      <c r="G45" s="3382"/>
      <c r="H45" s="3382"/>
      <c r="I45" s="3382"/>
      <c r="J45" s="3382"/>
      <c r="K45" s="3382"/>
      <c r="L45" s="3382"/>
      <c r="M45" s="3382"/>
      <c r="N45" s="3382"/>
      <c r="O45" s="3382"/>
    </row>
    <row r="46" spans="1:23" ht="12.75">
      <c r="A46" s="3383" t="s">
        <v>429</v>
      </c>
      <c r="B46" s="3383"/>
      <c r="C46" s="3383"/>
      <c r="D46" s="3383"/>
      <c r="E46" s="3383"/>
      <c r="F46" s="3383"/>
      <c r="G46" s="3383"/>
      <c r="H46" s="3383"/>
      <c r="I46" s="3383"/>
      <c r="J46" s="3383"/>
      <c r="K46" s="3383"/>
      <c r="L46" s="3383"/>
      <c r="M46" s="3383"/>
      <c r="N46" s="3383"/>
      <c r="O46" s="3383"/>
    </row>
    <row r="47" spans="1:23" ht="12.75">
      <c r="A47" s="3384" t="s">
        <v>430</v>
      </c>
      <c r="B47" s="3384"/>
      <c r="C47" s="3384"/>
      <c r="D47" s="3384"/>
      <c r="E47" s="3384"/>
      <c r="F47" s="3384"/>
      <c r="G47" s="3384"/>
      <c r="H47" s="3384"/>
      <c r="I47" s="3384"/>
      <c r="J47" s="3384"/>
      <c r="K47" s="3384"/>
      <c r="L47" s="3384"/>
      <c r="M47" s="3384"/>
      <c r="N47" s="3384"/>
      <c r="O47" s="3384"/>
    </row>
    <row r="48" spans="1:23" s="521" customFormat="1" ht="43.5" customHeight="1">
      <c r="A48" s="3380" t="s">
        <v>431</v>
      </c>
      <c r="B48" s="3380"/>
      <c r="C48" s="3380"/>
      <c r="D48" s="3380"/>
      <c r="E48" s="3380"/>
      <c r="F48" s="3380"/>
      <c r="G48" s="3380"/>
      <c r="H48" s="3380"/>
      <c r="I48" s="3380"/>
      <c r="J48" s="3380"/>
      <c r="K48" s="3380"/>
      <c r="L48" s="3380"/>
      <c r="M48" s="3380"/>
      <c r="N48" s="3380"/>
      <c r="O48" s="3380"/>
    </row>
    <row r="49" spans="1:15" s="521" customFormat="1" ht="53.25" customHeight="1">
      <c r="A49" s="3381" t="s">
        <v>432</v>
      </c>
      <c r="B49" s="3381"/>
      <c r="C49" s="3381"/>
      <c r="D49" s="3381"/>
      <c r="E49" s="3381"/>
      <c r="F49" s="3381"/>
      <c r="G49" s="3381"/>
      <c r="H49" s="3381"/>
      <c r="I49" s="3381"/>
      <c r="J49" s="3381"/>
      <c r="K49" s="3381"/>
      <c r="L49" s="3381"/>
      <c r="M49" s="3381"/>
      <c r="N49" s="3381"/>
      <c r="O49" s="3381"/>
    </row>
    <row r="50" spans="1:15" ht="12.75"/>
    <row r="51" spans="1:15" ht="12.75">
      <c r="A51" s="522" t="s">
        <v>164</v>
      </c>
    </row>
    <row r="52" spans="1:15" ht="12" customHeight="1">
      <c r="A52" s="523" t="s">
        <v>433</v>
      </c>
    </row>
    <row r="53" spans="1:15" ht="12" customHeight="1">
      <c r="A53" s="523" t="s">
        <v>434</v>
      </c>
    </row>
    <row r="54" spans="1:15" ht="12" customHeight="1">
      <c r="A54" s="523" t="s">
        <v>435</v>
      </c>
    </row>
    <row r="55" spans="1:15" ht="12" customHeight="1">
      <c r="A55" s="523" t="s">
        <v>436</v>
      </c>
    </row>
    <row r="56" spans="1:15" ht="12" customHeight="1">
      <c r="A56" s="523" t="s">
        <v>437</v>
      </c>
    </row>
    <row r="57" spans="1:15" ht="12" customHeight="1">
      <c r="A57" s="523" t="s">
        <v>438</v>
      </c>
    </row>
    <row r="58" spans="1:15" ht="12" customHeight="1">
      <c r="A58" s="523" t="s">
        <v>439</v>
      </c>
    </row>
    <row r="59" spans="1:15" ht="12" customHeight="1">
      <c r="A59" s="523" t="s">
        <v>440</v>
      </c>
    </row>
    <row r="60" spans="1:15" ht="12" customHeight="1">
      <c r="A60" s="523" t="s">
        <v>441</v>
      </c>
    </row>
    <row r="61" spans="1:15" ht="12" customHeight="1">
      <c r="A61" s="523" t="s">
        <v>442</v>
      </c>
    </row>
    <row r="62" spans="1:15" ht="12" customHeight="1">
      <c r="A62" s="523" t="s">
        <v>443</v>
      </c>
    </row>
    <row r="63" spans="1:15" ht="12" customHeight="1">
      <c r="A63" s="523" t="s">
        <v>444</v>
      </c>
    </row>
    <row r="64" spans="1:15" ht="12" customHeight="1">
      <c r="A64" s="523" t="s">
        <v>445</v>
      </c>
    </row>
    <row r="65" spans="1:1" ht="12" customHeight="1">
      <c r="A65" s="523" t="s">
        <v>446</v>
      </c>
    </row>
  </sheetData>
  <mergeCells count="25">
    <mergeCell ref="A48:O48"/>
    <mergeCell ref="A49:O49"/>
    <mergeCell ref="O43:O44"/>
    <mergeCell ref="D44:E44"/>
    <mergeCell ref="F44:G44"/>
    <mergeCell ref="A45:O45"/>
    <mergeCell ref="A46:O46"/>
    <mergeCell ref="A47:O47"/>
    <mergeCell ref="H33:K33"/>
    <mergeCell ref="L33:N33"/>
    <mergeCell ref="A43:A44"/>
    <mergeCell ref="B43:C44"/>
    <mergeCell ref="D43:G43"/>
    <mergeCell ref="H43:K43"/>
    <mergeCell ref="L43:N43"/>
    <mergeCell ref="A1:O1"/>
    <mergeCell ref="A2:O2"/>
    <mergeCell ref="A4:A5"/>
    <mergeCell ref="B4:C5"/>
    <mergeCell ref="D4:G4"/>
    <mergeCell ref="H4:K4"/>
    <mergeCell ref="L4:N4"/>
    <mergeCell ref="O4:O5"/>
    <mergeCell ref="D5:E5"/>
    <mergeCell ref="F5:G5"/>
  </mergeCells>
  <conditionalFormatting sqref="H34:N42 B6:L6 I7:N32 B7:G42 H7:H33 O6:O42">
    <cfRule type="cellIs" dxfId="214" priority="3" operator="between">
      <formula>0.0001</formula>
      <formula>0.045</formula>
    </cfRule>
  </conditionalFormatting>
  <conditionalFormatting sqref="B33:G42 H33 O33:O42 H34:N42 B31:O32 O7:O30 B6:K30">
    <cfRule type="cellIs" dxfId="213" priority="1" operator="between">
      <formula>0.001</formula>
      <formula>0.045</formula>
    </cfRule>
    <cfRule type="cellIs" dxfId="212" priority="2" operator="between">
      <formula>0.0001</formula>
      <formula>0.045</formula>
    </cfRule>
  </conditionalFormatting>
  <hyperlinks>
    <hyperlink ref="B4:B5" r:id="rId1" display="http://www.ine.pt/xurl/ind/0009550"/>
    <hyperlink ref="F5" r:id="rId2"/>
    <hyperlink ref="B43:B44" r:id="rId3" display="Pre-primary crude educational attainment rate"/>
    <hyperlink ref="F44" r:id="rId4"/>
    <hyperlink ref="D5" r:id="rId5"/>
    <hyperlink ref="D44" r:id="rId6"/>
    <hyperlink ref="H4:K4" r:id="rId7" display="Taxa de retenção e desistência no ensino básico"/>
    <hyperlink ref="H43:K43" r:id="rId8" display="Retention and desistance rate at primary and lower secondary education"/>
    <hyperlink ref="L4:N4" r:id="rId9" display="Taxa de transição/conclusão no ensino secundário"/>
    <hyperlink ref="L43:N43" r:id="rId10" display="Sucess rate at upper secondary education"/>
    <hyperlink ref="A59" r:id="rId11"/>
    <hyperlink ref="A65" r:id="rId12"/>
    <hyperlink ref="A58" r:id="rId13"/>
    <hyperlink ref="A57" r:id="rId14"/>
    <hyperlink ref="A61" r:id="rId15"/>
    <hyperlink ref="A60" r:id="rId16"/>
    <hyperlink ref="A62" r:id="rId17"/>
    <hyperlink ref="A63" r:id="rId18"/>
    <hyperlink ref="A53" r:id="rId19"/>
    <hyperlink ref="A52" r:id="rId20"/>
    <hyperlink ref="A55" r:id="rId21"/>
    <hyperlink ref="A56" r:id="rId22"/>
    <hyperlink ref="A54" r:id="rId23"/>
    <hyperlink ref="A64" r:id="rId24"/>
  </hyperlinks>
  <pageMargins left="0.7" right="0.7" top="0.75" bottom="0.75" header="0.3" footer="0.3"/>
  <pageSetup paperSize="9" orientation="portrait" verticalDpi="0" r:id="rId25"/>
</worksheet>
</file>

<file path=xl/worksheets/sheet17.xml><?xml version="1.0" encoding="utf-8"?>
<worksheet xmlns="http://schemas.openxmlformats.org/spreadsheetml/2006/main" xmlns:r="http://schemas.openxmlformats.org/officeDocument/2006/relationships">
  <dimension ref="A1:O44"/>
  <sheetViews>
    <sheetView showGridLines="0" workbookViewId="0">
      <selection activeCell="A2" sqref="A2:K2"/>
    </sheetView>
  </sheetViews>
  <sheetFormatPr defaultColWidth="9.140625" defaultRowHeight="15" customHeight="1"/>
  <cols>
    <col min="1" max="1" width="19.28515625" style="475" customWidth="1"/>
    <col min="2" max="11" width="7.7109375" style="475" customWidth="1"/>
    <col min="12" max="12" width="14" style="475" customWidth="1"/>
    <col min="13" max="13" width="8.85546875" style="475" bestFit="1" customWidth="1"/>
    <col min="14" max="14" width="8.42578125" style="475" bestFit="1" customWidth="1"/>
    <col min="15" max="15" width="9.42578125" style="475" bestFit="1" customWidth="1"/>
    <col min="16" max="16384" width="9.140625" style="475"/>
  </cols>
  <sheetData>
    <row r="1" spans="1:15" ht="25.15" customHeight="1">
      <c r="A1" s="3385" t="s">
        <v>447</v>
      </c>
      <c r="B1" s="3385"/>
      <c r="C1" s="3385"/>
      <c r="D1" s="3385"/>
      <c r="E1" s="3385"/>
      <c r="F1" s="3385"/>
      <c r="G1" s="3385"/>
      <c r="H1" s="3385"/>
      <c r="I1" s="3385"/>
      <c r="J1" s="3385"/>
      <c r="K1" s="3385"/>
    </row>
    <row r="2" spans="1:15" ht="25.15" customHeight="1">
      <c r="A2" s="3386" t="s">
        <v>448</v>
      </c>
      <c r="B2" s="3386"/>
      <c r="C2" s="3386"/>
      <c r="D2" s="3386"/>
      <c r="E2" s="3386"/>
      <c r="F2" s="3386"/>
      <c r="G2" s="3386"/>
      <c r="H2" s="3386"/>
      <c r="I2" s="3386"/>
      <c r="J2" s="3386"/>
      <c r="K2" s="3386"/>
    </row>
    <row r="3" spans="1:15" s="479" customFormat="1" ht="16.5">
      <c r="A3" s="476" t="s">
        <v>59</v>
      </c>
      <c r="B3" s="477"/>
      <c r="C3" s="477"/>
      <c r="D3" s="477"/>
      <c r="E3" s="477"/>
      <c r="F3" s="477"/>
      <c r="G3" s="477"/>
      <c r="H3" s="477"/>
      <c r="I3" s="477"/>
      <c r="J3" s="477"/>
      <c r="K3" s="478" t="s">
        <v>12</v>
      </c>
      <c r="L3" s="524"/>
    </row>
    <row r="4" spans="1:15" ht="31.15" customHeight="1">
      <c r="A4" s="3365"/>
      <c r="B4" s="3373" t="s">
        <v>449</v>
      </c>
      <c r="C4" s="3373"/>
      <c r="D4" s="3373"/>
      <c r="E4" s="3373"/>
      <c r="F4" s="3373"/>
      <c r="G4" s="3373" t="s">
        <v>450</v>
      </c>
      <c r="H4" s="3373"/>
      <c r="I4" s="3373"/>
      <c r="J4" s="3373"/>
      <c r="K4" s="3373"/>
      <c r="L4" s="525"/>
      <c r="M4" s="526"/>
      <c r="N4" s="526"/>
      <c r="O4" s="526"/>
    </row>
    <row r="5" spans="1:15" ht="13.5">
      <c r="A5" s="3365"/>
      <c r="B5" s="3374" t="s">
        <v>14</v>
      </c>
      <c r="C5" s="3374" t="s">
        <v>382</v>
      </c>
      <c r="D5" s="3374"/>
      <c r="E5" s="3374"/>
      <c r="F5" s="3374" t="s">
        <v>383</v>
      </c>
      <c r="G5" s="3374" t="s">
        <v>14</v>
      </c>
      <c r="H5" s="3374" t="s">
        <v>382</v>
      </c>
      <c r="I5" s="3374"/>
      <c r="J5" s="3374"/>
      <c r="K5" s="3374" t="s">
        <v>383</v>
      </c>
      <c r="L5" s="525"/>
      <c r="M5" s="526"/>
      <c r="N5" s="526"/>
      <c r="O5" s="526"/>
    </row>
    <row r="6" spans="1:15" ht="13.5">
      <c r="A6" s="3365"/>
      <c r="B6" s="3374"/>
      <c r="C6" s="527" t="s">
        <v>384</v>
      </c>
      <c r="D6" s="527" t="s">
        <v>385</v>
      </c>
      <c r="E6" s="480" t="s">
        <v>386</v>
      </c>
      <c r="F6" s="3374"/>
      <c r="G6" s="3374"/>
      <c r="H6" s="527" t="s">
        <v>384</v>
      </c>
      <c r="I6" s="527" t="s">
        <v>385</v>
      </c>
      <c r="J6" s="480" t="s">
        <v>386</v>
      </c>
      <c r="K6" s="3374"/>
      <c r="L6" s="525"/>
      <c r="M6" s="526"/>
      <c r="N6" s="526"/>
      <c r="O6" s="526"/>
    </row>
    <row r="7" spans="1:15" ht="13.5">
      <c r="A7" s="481" t="s">
        <v>52</v>
      </c>
      <c r="B7" s="525"/>
      <c r="C7" s="525"/>
      <c r="D7" s="525"/>
      <c r="E7" s="525"/>
      <c r="F7" s="525"/>
      <c r="G7" s="525"/>
      <c r="H7" s="525"/>
      <c r="I7" s="525"/>
      <c r="J7" s="525"/>
      <c r="K7" s="525"/>
      <c r="L7" s="525"/>
      <c r="M7" s="526"/>
      <c r="N7" s="526"/>
      <c r="O7" s="526"/>
    </row>
    <row r="8" spans="1:15" ht="13.5">
      <c r="A8" s="495" t="s">
        <v>405</v>
      </c>
      <c r="B8" s="528">
        <v>10.5</v>
      </c>
      <c r="C8" s="528">
        <v>14.9</v>
      </c>
      <c r="D8" s="528">
        <v>10.7</v>
      </c>
      <c r="E8" s="528">
        <v>10.1</v>
      </c>
      <c r="F8" s="528">
        <v>7.2</v>
      </c>
      <c r="G8" s="528">
        <v>14</v>
      </c>
      <c r="H8" s="528">
        <v>24.2</v>
      </c>
      <c r="I8" s="528">
        <v>13.5</v>
      </c>
      <c r="J8" s="528">
        <v>12.9</v>
      </c>
      <c r="K8" s="528">
        <v>8.8000000000000007</v>
      </c>
      <c r="L8" s="525"/>
      <c r="M8" s="526"/>
      <c r="N8" s="526"/>
      <c r="O8" s="526"/>
    </row>
    <row r="9" spans="1:15" ht="13.5">
      <c r="A9" s="495" t="s">
        <v>406</v>
      </c>
      <c r="B9" s="528">
        <v>9.5</v>
      </c>
      <c r="C9" s="528">
        <v>13.9</v>
      </c>
      <c r="D9" s="528">
        <v>9</v>
      </c>
      <c r="E9" s="528">
        <v>8.8000000000000007</v>
      </c>
      <c r="F9" s="528">
        <v>6.9</v>
      </c>
      <c r="G9" s="528">
        <v>11.7</v>
      </c>
      <c r="H9" s="528">
        <v>20.399999999999999</v>
      </c>
      <c r="I9" s="528">
        <v>10.6</v>
      </c>
      <c r="J9" s="528">
        <v>10.4</v>
      </c>
      <c r="K9" s="528">
        <v>7.9</v>
      </c>
      <c r="L9" s="525"/>
      <c r="M9" s="526"/>
      <c r="N9" s="526"/>
      <c r="O9" s="526"/>
    </row>
    <row r="10" spans="1:15" ht="13.5">
      <c r="A10" s="495" t="s">
        <v>407</v>
      </c>
      <c r="B10" s="528">
        <v>7.9</v>
      </c>
      <c r="C10" s="528">
        <v>10.9</v>
      </c>
      <c r="D10" s="528">
        <v>7.7</v>
      </c>
      <c r="E10" s="528">
        <v>7.3</v>
      </c>
      <c r="F10" s="528">
        <v>5.9</v>
      </c>
      <c r="G10" s="528">
        <v>8.9</v>
      </c>
      <c r="H10" s="528">
        <v>13.5</v>
      </c>
      <c r="I10" s="528">
        <v>8.5</v>
      </c>
      <c r="J10" s="528">
        <v>8</v>
      </c>
      <c r="K10" s="528">
        <v>6.4</v>
      </c>
      <c r="L10" s="525"/>
      <c r="M10" s="526"/>
      <c r="N10" s="526"/>
      <c r="O10" s="526"/>
    </row>
    <row r="11" spans="1:15" ht="13.5">
      <c r="A11" s="495" t="s">
        <v>408</v>
      </c>
      <c r="B11" s="528">
        <v>2.1</v>
      </c>
      <c r="C11" s="528">
        <v>1.1000000000000001</v>
      </c>
      <c r="D11" s="528">
        <v>4.0999999999999996</v>
      </c>
      <c r="E11" s="528">
        <v>4.0999999999999996</v>
      </c>
      <c r="F11" s="528">
        <v>3.9</v>
      </c>
      <c r="G11" s="528">
        <v>2.2999999999999998</v>
      </c>
      <c r="H11" s="528">
        <v>1.1000000000000001</v>
      </c>
      <c r="I11" s="528">
        <v>5.4</v>
      </c>
      <c r="J11" s="528">
        <v>5.3</v>
      </c>
      <c r="K11" s="528">
        <v>4.5999999999999996</v>
      </c>
      <c r="L11" s="525"/>
      <c r="M11" s="526"/>
      <c r="N11" s="526"/>
      <c r="O11" s="526"/>
    </row>
    <row r="12" spans="1:15" ht="13.5">
      <c r="A12" s="495" t="s">
        <v>409</v>
      </c>
      <c r="B12" s="528">
        <v>2</v>
      </c>
      <c r="C12" s="528">
        <v>1</v>
      </c>
      <c r="D12" s="528">
        <v>3.7</v>
      </c>
      <c r="E12" s="528">
        <v>3.7</v>
      </c>
      <c r="F12" s="528">
        <v>3.6</v>
      </c>
      <c r="G12" s="528">
        <v>2.2000000000000002</v>
      </c>
      <c r="H12" s="528">
        <v>1.1000000000000001</v>
      </c>
      <c r="I12" s="528">
        <v>4.9000000000000004</v>
      </c>
      <c r="J12" s="528">
        <v>4.7</v>
      </c>
      <c r="K12" s="528">
        <v>4.3</v>
      </c>
      <c r="L12" s="529"/>
      <c r="M12" s="526"/>
      <c r="N12" s="526"/>
      <c r="O12" s="526"/>
    </row>
    <row r="13" spans="1:15" ht="13.5">
      <c r="A13" s="495" t="s">
        <v>410</v>
      </c>
      <c r="B13" s="528">
        <v>2</v>
      </c>
      <c r="C13" s="528">
        <v>1.1000000000000001</v>
      </c>
      <c r="D13" s="528">
        <v>3.6</v>
      </c>
      <c r="E13" s="528">
        <v>3.5</v>
      </c>
      <c r="F13" s="528">
        <v>3.3</v>
      </c>
      <c r="G13" s="528">
        <v>2.2000000000000002</v>
      </c>
      <c r="H13" s="528">
        <v>1.1000000000000001</v>
      </c>
      <c r="I13" s="528">
        <v>4.5</v>
      </c>
      <c r="J13" s="528">
        <v>4.3</v>
      </c>
      <c r="K13" s="528">
        <v>3.9</v>
      </c>
      <c r="L13" s="529"/>
      <c r="M13" s="526"/>
      <c r="N13" s="526"/>
      <c r="O13" s="526"/>
    </row>
    <row r="14" spans="1:15" ht="13.5">
      <c r="A14" s="495" t="s">
        <v>411</v>
      </c>
      <c r="B14" s="528">
        <v>3</v>
      </c>
      <c r="C14" s="528">
        <v>2.6</v>
      </c>
      <c r="D14" s="528">
        <v>3.4</v>
      </c>
      <c r="E14" s="528">
        <v>3.3</v>
      </c>
      <c r="F14" s="528">
        <v>3.2</v>
      </c>
      <c r="G14" s="528">
        <v>3.6</v>
      </c>
      <c r="H14" s="528">
        <v>2.9</v>
      </c>
      <c r="I14" s="528">
        <v>4.2</v>
      </c>
      <c r="J14" s="528">
        <v>4.0999999999999996</v>
      </c>
      <c r="K14" s="528">
        <v>3.8</v>
      </c>
      <c r="L14" s="529"/>
      <c r="M14" s="526"/>
      <c r="N14" s="526"/>
      <c r="O14" s="526"/>
    </row>
    <row r="15" spans="1:15" ht="13.5">
      <c r="A15" s="495" t="s">
        <v>412</v>
      </c>
      <c r="B15" s="528">
        <v>3</v>
      </c>
      <c r="C15" s="528">
        <v>4.3</v>
      </c>
      <c r="D15" s="528">
        <v>2.7</v>
      </c>
      <c r="E15" s="528">
        <v>2.6</v>
      </c>
      <c r="F15" s="528">
        <v>2.5</v>
      </c>
      <c r="G15" s="528">
        <v>3.5</v>
      </c>
      <c r="H15" s="528">
        <v>5.3</v>
      </c>
      <c r="I15" s="528">
        <v>3.3</v>
      </c>
      <c r="J15" s="528">
        <v>3.1</v>
      </c>
      <c r="K15" s="528">
        <v>2.9</v>
      </c>
      <c r="L15" s="529"/>
      <c r="M15" s="526"/>
      <c r="N15" s="526"/>
      <c r="O15" s="526"/>
    </row>
    <row r="16" spans="1:15" ht="13.5" customHeight="1">
      <c r="A16" s="495" t="s">
        <v>413</v>
      </c>
      <c r="B16" s="530">
        <v>3</v>
      </c>
      <c r="C16" s="530">
        <v>4.5</v>
      </c>
      <c r="D16" s="531">
        <v>2.7</v>
      </c>
      <c r="E16" s="531">
        <v>2.6</v>
      </c>
      <c r="F16" s="531">
        <v>2.5</v>
      </c>
      <c r="G16" s="530">
        <v>3.5</v>
      </c>
      <c r="H16" s="530">
        <v>5.6</v>
      </c>
      <c r="I16" s="531">
        <v>3.2</v>
      </c>
      <c r="J16" s="531">
        <v>3.1</v>
      </c>
      <c r="K16" s="531">
        <v>2.9</v>
      </c>
      <c r="L16" s="532"/>
      <c r="M16" s="526"/>
      <c r="N16" s="526"/>
      <c r="O16" s="526"/>
    </row>
    <row r="17" spans="1:15" ht="13.5" customHeight="1">
      <c r="A17" s="495" t="s">
        <v>414</v>
      </c>
      <c r="B17" s="530">
        <v>3</v>
      </c>
      <c r="C17" s="530">
        <v>4.9000000000000004</v>
      </c>
      <c r="D17" s="530">
        <v>2.7</v>
      </c>
      <c r="E17" s="530">
        <v>2.6</v>
      </c>
      <c r="F17" s="530">
        <v>2.5</v>
      </c>
      <c r="G17" s="530">
        <v>3</v>
      </c>
      <c r="H17" s="530">
        <v>4.9000000000000004</v>
      </c>
      <c r="I17" s="530">
        <v>2.7</v>
      </c>
      <c r="J17" s="530">
        <v>2.6</v>
      </c>
      <c r="K17" s="530">
        <v>2.5</v>
      </c>
      <c r="M17" s="526"/>
      <c r="N17" s="526"/>
      <c r="O17" s="526"/>
    </row>
    <row r="18" spans="1:15" ht="13.5" customHeight="1">
      <c r="A18" s="495" t="s">
        <v>415</v>
      </c>
      <c r="B18" s="530" t="s">
        <v>65</v>
      </c>
      <c r="C18" s="530" t="s">
        <v>65</v>
      </c>
      <c r="D18" s="530" t="s">
        <v>65</v>
      </c>
      <c r="E18" s="530" t="s">
        <v>65</v>
      </c>
      <c r="F18" s="530" t="s">
        <v>65</v>
      </c>
      <c r="G18" s="530" t="s">
        <v>65</v>
      </c>
      <c r="H18" s="530" t="s">
        <v>65</v>
      </c>
      <c r="I18" s="530" t="s">
        <v>65</v>
      </c>
      <c r="J18" s="530" t="s">
        <v>65</v>
      </c>
      <c r="K18" s="530" t="s">
        <v>65</v>
      </c>
      <c r="M18" s="526"/>
      <c r="N18" s="526"/>
      <c r="O18" s="526"/>
    </row>
    <row r="19" spans="1:15" ht="12" customHeight="1">
      <c r="A19" s="533" t="s">
        <v>416</v>
      </c>
      <c r="B19" s="3387"/>
      <c r="C19" s="3387"/>
      <c r="D19" s="3387"/>
      <c r="E19" s="3387"/>
      <c r="F19" s="3387"/>
      <c r="G19" s="3387"/>
      <c r="H19" s="3387"/>
      <c r="I19" s="3387"/>
      <c r="J19" s="3387"/>
      <c r="K19" s="3387"/>
      <c r="L19" s="380"/>
      <c r="M19" s="506"/>
      <c r="N19" s="506"/>
      <c r="O19" s="506"/>
    </row>
    <row r="20" spans="1:15" s="479" customFormat="1" ht="13.5" customHeight="1">
      <c r="A20" s="507" t="s">
        <v>20</v>
      </c>
      <c r="B20" s="508" t="s">
        <v>65</v>
      </c>
      <c r="C20" s="508" t="s">
        <v>65</v>
      </c>
      <c r="D20" s="508" t="s">
        <v>65</v>
      </c>
      <c r="E20" s="508" t="s">
        <v>65</v>
      </c>
      <c r="F20" s="508" t="s">
        <v>65</v>
      </c>
      <c r="G20" s="508" t="s">
        <v>65</v>
      </c>
      <c r="H20" s="508" t="s">
        <v>65</v>
      </c>
      <c r="I20" s="508" t="s">
        <v>65</v>
      </c>
      <c r="J20" s="508" t="s">
        <v>65</v>
      </c>
      <c r="K20" s="508" t="s">
        <v>65</v>
      </c>
      <c r="L20" s="534"/>
      <c r="M20" s="511"/>
      <c r="N20" s="512"/>
      <c r="O20" s="511"/>
    </row>
    <row r="21" spans="1:15" s="479" customFormat="1" ht="13.5" customHeight="1">
      <c r="A21" s="514" t="s">
        <v>341</v>
      </c>
      <c r="B21" s="508">
        <v>4.3</v>
      </c>
      <c r="C21" s="508">
        <v>6.3</v>
      </c>
      <c r="D21" s="508">
        <v>3.9</v>
      </c>
      <c r="E21" s="508">
        <v>3.8</v>
      </c>
      <c r="F21" s="508">
        <v>3.5</v>
      </c>
      <c r="G21" s="508">
        <v>4.8</v>
      </c>
      <c r="H21" s="508">
        <v>7.5</v>
      </c>
      <c r="I21" s="508">
        <v>4.4000000000000004</v>
      </c>
      <c r="J21" s="508">
        <v>4.3</v>
      </c>
      <c r="K21" s="508">
        <v>3.9</v>
      </c>
      <c r="M21" s="516"/>
      <c r="N21" s="517"/>
      <c r="O21" s="511"/>
    </row>
    <row r="22" spans="1:15" s="479" customFormat="1" ht="13.5" customHeight="1">
      <c r="A22" s="514" t="s">
        <v>342</v>
      </c>
      <c r="B22" s="508">
        <v>4.0999999999999996</v>
      </c>
      <c r="C22" s="508">
        <v>6.2</v>
      </c>
      <c r="D22" s="508">
        <v>3.6</v>
      </c>
      <c r="E22" s="508">
        <v>3.6</v>
      </c>
      <c r="F22" s="508">
        <v>3.6</v>
      </c>
      <c r="G22" s="508">
        <v>4.7</v>
      </c>
      <c r="H22" s="508">
        <v>7.4</v>
      </c>
      <c r="I22" s="508">
        <v>4.0999999999999996</v>
      </c>
      <c r="J22" s="508">
        <v>4.0999999999999996</v>
      </c>
      <c r="K22" s="508">
        <v>3.9</v>
      </c>
      <c r="L22" s="535"/>
      <c r="M22" s="511"/>
      <c r="N22" s="517"/>
      <c r="O22" s="519"/>
    </row>
    <row r="23" spans="1:15" s="494" customFormat="1" ht="13.15" customHeight="1">
      <c r="A23" s="514" t="s">
        <v>343</v>
      </c>
      <c r="B23" s="508">
        <v>4</v>
      </c>
      <c r="C23" s="508">
        <v>5.4</v>
      </c>
      <c r="D23" s="508">
        <v>3.9</v>
      </c>
      <c r="E23" s="508">
        <v>3.7</v>
      </c>
      <c r="F23" s="508">
        <v>3.4</v>
      </c>
      <c r="G23" s="508">
        <v>4.5</v>
      </c>
      <c r="H23" s="508">
        <v>6.3</v>
      </c>
      <c r="I23" s="508">
        <v>4.4000000000000004</v>
      </c>
      <c r="J23" s="508">
        <v>4.0999999999999996</v>
      </c>
      <c r="K23" s="508">
        <v>3.7</v>
      </c>
      <c r="L23" s="536"/>
      <c r="M23" s="520"/>
      <c r="N23" s="517"/>
      <c r="O23" s="519"/>
    </row>
    <row r="24" spans="1:15" s="479" customFormat="1" ht="13.15" customHeight="1">
      <c r="A24" s="514" t="s">
        <v>344</v>
      </c>
      <c r="B24" s="508">
        <v>4.8</v>
      </c>
      <c r="C24" s="508">
        <v>7.4</v>
      </c>
      <c r="D24" s="508">
        <v>4.4000000000000004</v>
      </c>
      <c r="E24" s="508">
        <v>4.3</v>
      </c>
      <c r="F24" s="508">
        <v>3.6</v>
      </c>
      <c r="G24" s="508">
        <v>5.4</v>
      </c>
      <c r="H24" s="508">
        <v>9.1999999999999993</v>
      </c>
      <c r="I24" s="508">
        <v>4.9000000000000004</v>
      </c>
      <c r="J24" s="508">
        <v>4.7</v>
      </c>
      <c r="K24" s="508">
        <v>3.9</v>
      </c>
      <c r="L24" s="537"/>
      <c r="M24" s="520"/>
      <c r="N24" s="517"/>
      <c r="O24" s="519"/>
    </row>
    <row r="25" spans="1:15" s="479" customFormat="1" ht="13.15" customHeight="1">
      <c r="A25" s="514" t="s">
        <v>345</v>
      </c>
      <c r="B25" s="508">
        <v>3.8</v>
      </c>
      <c r="C25" s="508">
        <v>5.7</v>
      </c>
      <c r="D25" s="508">
        <v>3.4</v>
      </c>
      <c r="E25" s="508">
        <v>3.3</v>
      </c>
      <c r="F25" s="508">
        <v>3.3</v>
      </c>
      <c r="G25" s="508">
        <v>4.3</v>
      </c>
      <c r="H25" s="508">
        <v>6.7</v>
      </c>
      <c r="I25" s="508">
        <v>3.8</v>
      </c>
      <c r="J25" s="508">
        <v>3.7</v>
      </c>
      <c r="K25" s="508">
        <v>3.6</v>
      </c>
      <c r="L25" s="537"/>
      <c r="M25" s="520"/>
      <c r="N25" s="517"/>
      <c r="O25" s="519"/>
    </row>
    <row r="26" spans="1:15" s="479" customFormat="1" ht="13.15" customHeight="1">
      <c r="A26" s="514" t="s">
        <v>346</v>
      </c>
      <c r="B26" s="508">
        <v>4.5</v>
      </c>
      <c r="C26" s="508">
        <v>5.8</v>
      </c>
      <c r="D26" s="508">
        <v>4.2</v>
      </c>
      <c r="E26" s="508">
        <v>4.2</v>
      </c>
      <c r="F26" s="508">
        <v>3.9</v>
      </c>
      <c r="G26" s="508">
        <v>4.9000000000000004</v>
      </c>
      <c r="H26" s="508">
        <v>6.6</v>
      </c>
      <c r="I26" s="508">
        <v>4.5999999999999996</v>
      </c>
      <c r="J26" s="508">
        <v>4.5</v>
      </c>
      <c r="K26" s="508">
        <v>4.0999999999999996</v>
      </c>
      <c r="L26" s="537"/>
      <c r="M26" s="520"/>
      <c r="N26" s="517"/>
      <c r="O26" s="519"/>
    </row>
    <row r="27" spans="1:15" s="479" customFormat="1" ht="13.15" customHeight="1">
      <c r="A27" s="514" t="s">
        <v>347</v>
      </c>
      <c r="B27" s="508" t="s">
        <v>65</v>
      </c>
      <c r="C27" s="508" t="s">
        <v>65</v>
      </c>
      <c r="D27" s="508" t="s">
        <v>65</v>
      </c>
      <c r="E27" s="508" t="s">
        <v>65</v>
      </c>
      <c r="F27" s="508" t="s">
        <v>65</v>
      </c>
      <c r="G27" s="518" t="s">
        <v>65</v>
      </c>
      <c r="H27" s="518" t="s">
        <v>65</v>
      </c>
      <c r="I27" s="518" t="s">
        <v>65</v>
      </c>
      <c r="J27" s="518" t="s">
        <v>65</v>
      </c>
      <c r="K27" s="518" t="s">
        <v>65</v>
      </c>
      <c r="L27" s="537"/>
      <c r="M27" s="520"/>
      <c r="N27" s="517"/>
      <c r="O27" s="519"/>
    </row>
    <row r="28" spans="1:15" s="494" customFormat="1" ht="13.15" customHeight="1">
      <c r="A28" s="514" t="s">
        <v>348</v>
      </c>
      <c r="B28" s="508" t="s">
        <v>65</v>
      </c>
      <c r="C28" s="508" t="s">
        <v>65</v>
      </c>
      <c r="D28" s="508" t="s">
        <v>65</v>
      </c>
      <c r="E28" s="508" t="s">
        <v>65</v>
      </c>
      <c r="F28" s="508" t="s">
        <v>65</v>
      </c>
      <c r="G28" s="508" t="s">
        <v>65</v>
      </c>
      <c r="H28" s="508" t="s">
        <v>65</v>
      </c>
      <c r="I28" s="508" t="s">
        <v>65</v>
      </c>
      <c r="J28" s="508" t="s">
        <v>65</v>
      </c>
      <c r="K28" s="508" t="s">
        <v>65</v>
      </c>
      <c r="L28" s="530"/>
      <c r="M28" s="520"/>
      <c r="N28" s="517"/>
      <c r="O28" s="519"/>
    </row>
    <row r="29" spans="1:15" ht="24" customHeight="1">
      <c r="A29" s="3388"/>
      <c r="B29" s="3373" t="s">
        <v>451</v>
      </c>
      <c r="C29" s="3373"/>
      <c r="D29" s="3373"/>
      <c r="E29" s="3373"/>
      <c r="F29" s="3373"/>
      <c r="G29" s="3373" t="s">
        <v>452</v>
      </c>
      <c r="H29" s="3373"/>
      <c r="I29" s="3373"/>
      <c r="J29" s="3373"/>
      <c r="K29" s="3373"/>
      <c r="L29" s="525"/>
    </row>
    <row r="30" spans="1:15" ht="15.6" customHeight="1">
      <c r="A30" s="3388"/>
      <c r="B30" s="3374" t="s">
        <v>14</v>
      </c>
      <c r="C30" s="3374" t="s">
        <v>453</v>
      </c>
      <c r="D30" s="3374"/>
      <c r="E30" s="3374" t="s">
        <v>454</v>
      </c>
      <c r="F30" s="3374"/>
      <c r="G30" s="3374" t="s">
        <v>14</v>
      </c>
      <c r="H30" s="3374" t="s">
        <v>453</v>
      </c>
      <c r="I30" s="3374"/>
      <c r="J30" s="3374" t="s">
        <v>454</v>
      </c>
      <c r="K30" s="3374"/>
      <c r="L30" s="525"/>
    </row>
    <row r="31" spans="1:15" ht="15.6" customHeight="1">
      <c r="A31" s="3388"/>
      <c r="B31" s="3374"/>
      <c r="C31" s="527" t="s">
        <v>455</v>
      </c>
      <c r="D31" s="527" t="s">
        <v>456</v>
      </c>
      <c r="E31" s="480" t="s">
        <v>457</v>
      </c>
      <c r="F31" s="480" t="s">
        <v>458</v>
      </c>
      <c r="G31" s="3374"/>
      <c r="H31" s="527" t="s">
        <v>455</v>
      </c>
      <c r="I31" s="527" t="s">
        <v>456</v>
      </c>
      <c r="J31" s="480" t="s">
        <v>457</v>
      </c>
      <c r="K31" s="480" t="s">
        <v>458</v>
      </c>
      <c r="L31" s="538"/>
    </row>
    <row r="32" spans="1:15" ht="15.6" customHeight="1">
      <c r="A32" s="3389" t="s">
        <v>372</v>
      </c>
      <c r="B32" s="3389"/>
      <c r="C32" s="3389"/>
      <c r="D32" s="3389"/>
      <c r="E32" s="3389"/>
      <c r="F32" s="3389"/>
      <c r="G32" s="3389"/>
      <c r="H32" s="3389"/>
      <c r="I32" s="3389"/>
      <c r="J32" s="3389"/>
      <c r="K32" s="3389"/>
      <c r="L32" s="525"/>
    </row>
    <row r="33" spans="1:12" ht="12.75" customHeight="1">
      <c r="A33" s="3390" t="s">
        <v>429</v>
      </c>
      <c r="B33" s="3390"/>
      <c r="C33" s="3390"/>
      <c r="D33" s="3390"/>
      <c r="E33" s="3390"/>
      <c r="F33" s="3390"/>
      <c r="G33" s="3390"/>
      <c r="H33" s="3390"/>
      <c r="I33" s="3390"/>
      <c r="J33" s="3390"/>
      <c r="K33" s="3390"/>
      <c r="L33" s="539"/>
    </row>
    <row r="34" spans="1:12" s="541" customFormat="1" ht="12.75" customHeight="1">
      <c r="A34" s="3391" t="s">
        <v>430</v>
      </c>
      <c r="B34" s="3391"/>
      <c r="C34" s="3391"/>
      <c r="D34" s="3391"/>
      <c r="E34" s="3391"/>
      <c r="F34" s="3391"/>
      <c r="G34" s="3391"/>
      <c r="H34" s="3391"/>
      <c r="I34" s="3391"/>
      <c r="J34" s="3391"/>
      <c r="K34" s="3391"/>
      <c r="L34" s="540"/>
    </row>
    <row r="35" spans="1:12" s="543" customFormat="1" ht="42" customHeight="1">
      <c r="A35" s="3380" t="s">
        <v>459</v>
      </c>
      <c r="B35" s="3380"/>
      <c r="C35" s="3380"/>
      <c r="D35" s="3380"/>
      <c r="E35" s="3380"/>
      <c r="F35" s="3380"/>
      <c r="G35" s="3380"/>
      <c r="H35" s="3380"/>
      <c r="I35" s="3380"/>
      <c r="J35" s="3380"/>
      <c r="K35" s="3380"/>
      <c r="L35" s="542"/>
    </row>
    <row r="36" spans="1:12" s="521" customFormat="1" ht="42" customHeight="1">
      <c r="A36" s="3380" t="s">
        <v>460</v>
      </c>
      <c r="B36" s="3380"/>
      <c r="C36" s="3380"/>
      <c r="D36" s="3380"/>
      <c r="E36" s="3380"/>
      <c r="F36" s="3380"/>
      <c r="G36" s="3380"/>
      <c r="H36" s="3380"/>
      <c r="I36" s="3380"/>
      <c r="J36" s="3380"/>
      <c r="K36" s="3380"/>
    </row>
    <row r="37" spans="1:12" ht="12" customHeight="1">
      <c r="A37" s="544"/>
      <c r="B37" s="544"/>
      <c r="C37" s="544"/>
      <c r="D37" s="544"/>
      <c r="E37" s="544"/>
      <c r="F37" s="544"/>
      <c r="G37" s="544"/>
      <c r="H37" s="544"/>
      <c r="I37" s="544"/>
      <c r="J37" s="544"/>
      <c r="K37" s="544"/>
    </row>
    <row r="38" spans="1:12" ht="12.75">
      <c r="A38" s="545" t="s">
        <v>164</v>
      </c>
      <c r="F38" s="546"/>
      <c r="G38" s="547"/>
    </row>
    <row r="39" spans="1:12" ht="10.9" customHeight="1">
      <c r="A39" s="548" t="s">
        <v>461</v>
      </c>
      <c r="F39" s="546"/>
      <c r="G39" s="547"/>
    </row>
    <row r="40" spans="1:12" ht="10.9" customHeight="1">
      <c r="A40" s="549" t="s">
        <v>462</v>
      </c>
      <c r="F40" s="546"/>
      <c r="G40" s="547"/>
    </row>
    <row r="41" spans="1:12" ht="10.9" customHeight="1">
      <c r="A41" s="523" t="s">
        <v>463</v>
      </c>
    </row>
    <row r="42" spans="1:12" ht="10.9" customHeight="1">
      <c r="A42" s="523" t="s">
        <v>464</v>
      </c>
    </row>
    <row r="43" spans="1:12" ht="10.9" customHeight="1">
      <c r="A43" s="523" t="s">
        <v>465</v>
      </c>
    </row>
    <row r="44" spans="1:12" ht="10.9" customHeight="1">
      <c r="A44" s="523" t="s">
        <v>466</v>
      </c>
    </row>
  </sheetData>
  <mergeCells count="27">
    <mergeCell ref="A36:K36"/>
    <mergeCell ref="H30:I30"/>
    <mergeCell ref="J30:K30"/>
    <mergeCell ref="A32:K32"/>
    <mergeCell ref="A33:K33"/>
    <mergeCell ref="A34:K34"/>
    <mergeCell ref="A35:K35"/>
    <mergeCell ref="B19:F19"/>
    <mergeCell ref="G19:K19"/>
    <mergeCell ref="A29:A31"/>
    <mergeCell ref="B29:F29"/>
    <mergeCell ref="G29:K29"/>
    <mergeCell ref="B30:B31"/>
    <mergeCell ref="C30:D30"/>
    <mergeCell ref="E30:F30"/>
    <mergeCell ref="G30:G31"/>
    <mergeCell ref="A1:K1"/>
    <mergeCell ref="A2:K2"/>
    <mergeCell ref="A4:A6"/>
    <mergeCell ref="B4:F4"/>
    <mergeCell ref="G4:K4"/>
    <mergeCell ref="B5:B6"/>
    <mergeCell ref="C5:E5"/>
    <mergeCell ref="F5:F6"/>
    <mergeCell ref="G5:G6"/>
    <mergeCell ref="H5:J5"/>
    <mergeCell ref="K5:K6"/>
  </mergeCells>
  <conditionalFormatting sqref="G38:G40 B19 G19 B20:K28 B16:K18">
    <cfRule type="cellIs" dxfId="211" priority="1" operator="between">
      <formula>0.0001</formula>
      <formula>0.045</formula>
    </cfRule>
  </conditionalFormatting>
  <hyperlinks>
    <hyperlink ref="B4:F4" r:id="rId1" display="Média de alunas/os matriculadas/os por computador"/>
    <hyperlink ref="B29:F29" r:id="rId2" display="Average number of students enrolled by computer"/>
    <hyperlink ref="G4:K4" r:id="rId3" display="Média de alunas/os matriculadas/os por computador com ligação à Internet"/>
    <hyperlink ref="G29:K29" r:id="rId4" display="Average number of students enrolled by computer connected to the internet"/>
    <hyperlink ref="A43" r:id="rId5"/>
    <hyperlink ref="A44" r:id="rId6"/>
    <hyperlink ref="A42" r:id="rId7"/>
    <hyperlink ref="A41" r:id="rId8"/>
    <hyperlink ref="A39" r:id="rId9"/>
    <hyperlink ref="A40" r:id="rId10"/>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U70"/>
  <sheetViews>
    <sheetView showGridLines="0" workbookViewId="0">
      <selection activeCell="N44" sqref="N44"/>
    </sheetView>
  </sheetViews>
  <sheetFormatPr defaultColWidth="9.140625" defaultRowHeight="15" customHeight="1"/>
  <cols>
    <col min="1" max="1" width="19.28515625" style="475" customWidth="1"/>
    <col min="2" max="2" width="17.42578125" style="475" customWidth="1"/>
    <col min="3" max="3" width="1.7109375" style="475" customWidth="1"/>
    <col min="4" max="4" width="15.42578125" style="475" customWidth="1"/>
    <col min="5" max="5" width="1.7109375" style="475" customWidth="1"/>
    <col min="6" max="7" width="11.7109375" style="475" customWidth="1"/>
    <col min="8" max="8" width="1.7109375" style="475" customWidth="1"/>
    <col min="9" max="9" width="13.85546875" style="475" customWidth="1"/>
    <col min="10" max="10" width="2" style="475" customWidth="1"/>
    <col min="11" max="11" width="7.5703125" style="475" customWidth="1"/>
    <col min="12" max="12" width="8.85546875" style="475" bestFit="1" customWidth="1"/>
    <col min="13" max="13" width="8.42578125" style="475" bestFit="1" customWidth="1"/>
    <col min="14" max="14" width="9.42578125" style="475" bestFit="1" customWidth="1"/>
    <col min="15" max="16384" width="9.140625" style="475"/>
  </cols>
  <sheetData>
    <row r="1" spans="1:13" ht="16.5">
      <c r="A1" s="3363" t="s">
        <v>467</v>
      </c>
      <c r="B1" s="3363"/>
      <c r="C1" s="3363"/>
      <c r="D1" s="3363"/>
      <c r="E1" s="3363"/>
      <c r="F1" s="3363"/>
      <c r="G1" s="3363"/>
      <c r="H1" s="3363"/>
      <c r="I1" s="3363"/>
      <c r="J1" s="550"/>
    </row>
    <row r="2" spans="1:13" ht="16.5">
      <c r="A2" s="3364" t="s">
        <v>468</v>
      </c>
      <c r="B2" s="3364"/>
      <c r="C2" s="3364"/>
      <c r="D2" s="3364"/>
      <c r="E2" s="3364"/>
      <c r="F2" s="3364"/>
      <c r="G2" s="3364"/>
      <c r="H2" s="3364"/>
      <c r="I2" s="3364"/>
      <c r="J2" s="550"/>
    </row>
    <row r="3" spans="1:13" s="479" customFormat="1" ht="16.5">
      <c r="A3" s="551"/>
      <c r="B3" s="477"/>
      <c r="C3" s="477"/>
      <c r="D3" s="477"/>
      <c r="E3" s="477"/>
      <c r="F3" s="477"/>
      <c r="G3" s="3392"/>
      <c r="H3" s="3392"/>
      <c r="I3" s="552"/>
      <c r="J3" s="552"/>
      <c r="K3" s="552"/>
    </row>
    <row r="4" spans="1:13" ht="27" customHeight="1">
      <c r="A4" s="3374"/>
      <c r="B4" s="3373" t="s">
        <v>469</v>
      </c>
      <c r="C4" s="3373"/>
      <c r="D4" s="3366" t="s">
        <v>470</v>
      </c>
      <c r="E4" s="3367"/>
      <c r="F4" s="3370" t="s">
        <v>471</v>
      </c>
      <c r="G4" s="3371"/>
      <c r="H4" s="3372"/>
      <c r="I4" s="3366" t="s">
        <v>472</v>
      </c>
      <c r="J4" s="3367"/>
      <c r="K4" s="525"/>
    </row>
    <row r="5" spans="1:13" ht="28.5" customHeight="1">
      <c r="A5" s="3374"/>
      <c r="B5" s="3373"/>
      <c r="C5" s="3373"/>
      <c r="D5" s="3368"/>
      <c r="E5" s="3369"/>
      <c r="F5" s="553" t="s">
        <v>473</v>
      </c>
      <c r="G5" s="3375" t="s">
        <v>474</v>
      </c>
      <c r="H5" s="3376"/>
      <c r="I5" s="3368"/>
      <c r="J5" s="3369"/>
      <c r="K5" s="525"/>
      <c r="L5" s="554"/>
      <c r="M5" s="554"/>
    </row>
    <row r="6" spans="1:13" ht="13.9" customHeight="1">
      <c r="A6" s="3374"/>
      <c r="B6" s="3374" t="s">
        <v>51</v>
      </c>
      <c r="C6" s="3374"/>
      <c r="D6" s="3374"/>
      <c r="E6" s="3374"/>
      <c r="F6" s="3374"/>
      <c r="G6" s="3374"/>
      <c r="H6" s="3374"/>
      <c r="I6" s="3374" t="s">
        <v>58</v>
      </c>
      <c r="J6" s="3374"/>
      <c r="K6" s="525"/>
      <c r="L6" s="554"/>
      <c r="M6" s="554"/>
    </row>
    <row r="7" spans="1:13" ht="12.75">
      <c r="A7" s="555" t="s">
        <v>20</v>
      </c>
      <c r="C7" s="525"/>
      <c r="D7" s="525"/>
      <c r="E7" s="525"/>
      <c r="F7" s="525"/>
      <c r="G7" s="525"/>
      <c r="H7" s="525"/>
      <c r="I7" s="525"/>
      <c r="J7" s="525"/>
      <c r="K7" s="525"/>
      <c r="L7" s="525"/>
      <c r="M7" s="556"/>
    </row>
    <row r="8" spans="1:13" ht="12.75">
      <c r="A8" s="485" t="s">
        <v>389</v>
      </c>
      <c r="B8" s="530" t="s">
        <v>65</v>
      </c>
      <c r="C8" s="530"/>
      <c r="D8" s="530">
        <v>28.5</v>
      </c>
      <c r="E8" s="530"/>
      <c r="F8" s="530">
        <v>56.7</v>
      </c>
      <c r="G8" s="530" t="s">
        <v>65</v>
      </c>
      <c r="H8" s="530"/>
      <c r="I8" s="557" t="s">
        <v>65</v>
      </c>
      <c r="J8" s="557"/>
      <c r="L8" s="530"/>
      <c r="M8" s="556"/>
    </row>
    <row r="9" spans="1:13" ht="12.75">
      <c r="A9" s="485" t="s">
        <v>390</v>
      </c>
      <c r="B9" s="530" t="s">
        <v>65</v>
      </c>
      <c r="C9" s="530"/>
      <c r="D9" s="530">
        <v>27.6</v>
      </c>
      <c r="E9" s="530"/>
      <c r="F9" s="530">
        <v>57.3</v>
      </c>
      <c r="G9" s="530" t="s">
        <v>65</v>
      </c>
      <c r="H9" s="530"/>
      <c r="I9" s="557" t="s">
        <v>65</v>
      </c>
      <c r="J9" s="557"/>
      <c r="L9" s="530"/>
      <c r="M9" s="556"/>
    </row>
    <row r="10" spans="1:13" ht="12.75">
      <c r="A10" s="485" t="s">
        <v>391</v>
      </c>
      <c r="B10" s="530" t="s">
        <v>65</v>
      </c>
      <c r="C10" s="530"/>
      <c r="D10" s="530">
        <v>27.6</v>
      </c>
      <c r="E10" s="530"/>
      <c r="F10" s="530">
        <v>58.3</v>
      </c>
      <c r="G10" s="530" t="s">
        <v>65</v>
      </c>
      <c r="H10" s="530"/>
      <c r="I10" s="557" t="s">
        <v>65</v>
      </c>
      <c r="J10" s="557"/>
      <c r="L10" s="530"/>
      <c r="M10" s="556"/>
    </row>
    <row r="11" spans="1:13" ht="12.75">
      <c r="A11" s="485" t="s">
        <v>392</v>
      </c>
      <c r="B11" s="530" t="s">
        <v>65</v>
      </c>
      <c r="C11" s="530"/>
      <c r="D11" s="530">
        <v>27.5</v>
      </c>
      <c r="E11" s="530"/>
      <c r="F11" s="530">
        <v>58.2</v>
      </c>
      <c r="G11" s="530">
        <v>63.1</v>
      </c>
      <c r="H11" s="530"/>
      <c r="I11" s="557" t="s">
        <v>65</v>
      </c>
      <c r="J11" s="557"/>
      <c r="L11" s="530"/>
      <c r="M11" s="556"/>
    </row>
    <row r="12" spans="1:13" ht="12.75">
      <c r="A12" s="485" t="s">
        <v>393</v>
      </c>
      <c r="B12" s="530">
        <v>15.2</v>
      </c>
      <c r="C12" s="530"/>
      <c r="D12" s="530">
        <v>28</v>
      </c>
      <c r="E12" s="530"/>
      <c r="F12" s="558">
        <v>57.7</v>
      </c>
      <c r="G12" s="530">
        <v>63.1</v>
      </c>
      <c r="H12" s="530"/>
      <c r="I12" s="557" t="s">
        <v>65</v>
      </c>
      <c r="J12" s="557"/>
      <c r="L12" s="530"/>
      <c r="M12" s="556"/>
    </row>
    <row r="13" spans="1:13" ht="12.75">
      <c r="A13" s="485" t="s">
        <v>394</v>
      </c>
      <c r="B13" s="530">
        <v>17</v>
      </c>
      <c r="C13" s="530"/>
      <c r="D13" s="530">
        <v>28.7</v>
      </c>
      <c r="E13" s="530"/>
      <c r="F13" s="558">
        <v>57.7</v>
      </c>
      <c r="G13" s="530">
        <v>64.400000000000006</v>
      </c>
      <c r="H13" s="530"/>
      <c r="I13" s="557" t="s">
        <v>65</v>
      </c>
      <c r="J13" s="557"/>
      <c r="L13" s="530"/>
      <c r="M13" s="556"/>
    </row>
    <row r="14" spans="1:13" ht="12.75">
      <c r="A14" s="485" t="s">
        <v>395</v>
      </c>
      <c r="B14" s="530">
        <v>21.2</v>
      </c>
      <c r="C14" s="530"/>
      <c r="D14" s="530">
        <v>29.1</v>
      </c>
      <c r="E14" s="530"/>
      <c r="F14" s="558">
        <v>57.3</v>
      </c>
      <c r="G14" s="530">
        <v>64</v>
      </c>
      <c r="H14" s="530"/>
      <c r="I14" s="557" t="s">
        <v>65</v>
      </c>
      <c r="J14" s="557"/>
      <c r="L14" s="530"/>
      <c r="M14" s="556"/>
    </row>
    <row r="15" spans="1:13" ht="12.75">
      <c r="A15" s="485" t="s">
        <v>396</v>
      </c>
      <c r="B15" s="530">
        <v>22.8</v>
      </c>
      <c r="C15" s="530"/>
      <c r="D15" s="530">
        <v>30</v>
      </c>
      <c r="E15" s="530"/>
      <c r="F15" s="558">
        <v>56.1</v>
      </c>
      <c r="G15" s="530">
        <v>64.099999999999994</v>
      </c>
      <c r="H15" s="530"/>
      <c r="I15" s="557" t="s">
        <v>65</v>
      </c>
      <c r="J15" s="557"/>
      <c r="L15" s="530"/>
      <c r="M15" s="556"/>
    </row>
    <row r="16" spans="1:13" ht="12.75">
      <c r="A16" s="485" t="s">
        <v>397</v>
      </c>
      <c r="B16" s="530">
        <v>24.1</v>
      </c>
      <c r="C16" s="530"/>
      <c r="D16" s="530">
        <v>30.6</v>
      </c>
      <c r="E16" s="530"/>
      <c r="F16" s="558">
        <v>55.9</v>
      </c>
      <c r="G16" s="530">
        <v>64.5</v>
      </c>
      <c r="H16" s="530"/>
      <c r="I16" s="557" t="s">
        <v>65</v>
      </c>
      <c r="J16" s="557"/>
      <c r="L16" s="530"/>
      <c r="M16" s="556"/>
    </row>
    <row r="17" spans="1:13" ht="12.75">
      <c r="A17" s="485" t="s">
        <v>398</v>
      </c>
      <c r="B17" s="530">
        <v>24.4</v>
      </c>
      <c r="C17" s="530"/>
      <c r="D17" s="530">
        <v>30.2</v>
      </c>
      <c r="E17" s="530"/>
      <c r="F17" s="558">
        <v>56.5</v>
      </c>
      <c r="G17" s="530">
        <v>65.900000000000006</v>
      </c>
      <c r="H17" s="530"/>
      <c r="I17" s="557" t="s">
        <v>65</v>
      </c>
      <c r="J17" s="557"/>
      <c r="L17" s="530"/>
      <c r="M17" s="556"/>
    </row>
    <row r="18" spans="1:13" ht="12.75">
      <c r="A18" s="485" t="s">
        <v>399</v>
      </c>
      <c r="B18" s="530">
        <v>25.7</v>
      </c>
      <c r="C18" s="530"/>
      <c r="D18" s="530">
        <v>30.1</v>
      </c>
      <c r="E18" s="530"/>
      <c r="F18" s="559">
        <v>57</v>
      </c>
      <c r="G18" s="530">
        <v>67.400000000000006</v>
      </c>
      <c r="H18" s="530"/>
      <c r="I18" s="557" t="s">
        <v>65</v>
      </c>
      <c r="J18" s="557"/>
      <c r="L18" s="530"/>
      <c r="M18" s="556"/>
    </row>
    <row r="19" spans="1:13" ht="12.75">
      <c r="A19" s="485" t="s">
        <v>400</v>
      </c>
      <c r="B19" s="530">
        <v>26</v>
      </c>
      <c r="C19" s="530"/>
      <c r="D19" s="530">
        <v>30.1</v>
      </c>
      <c r="E19" s="530"/>
      <c r="F19" s="559">
        <v>57</v>
      </c>
      <c r="G19" s="530">
        <v>67.599999999999994</v>
      </c>
      <c r="H19" s="530"/>
      <c r="I19" s="557" t="s">
        <v>65</v>
      </c>
      <c r="J19" s="557"/>
      <c r="L19" s="530"/>
      <c r="M19" s="556"/>
    </row>
    <row r="20" spans="1:13" ht="12.75">
      <c r="A20" s="485" t="s">
        <v>401</v>
      </c>
      <c r="B20" s="530">
        <v>27.1</v>
      </c>
      <c r="C20" s="530"/>
      <c r="D20" s="530">
        <v>30.5</v>
      </c>
      <c r="E20" s="530"/>
      <c r="F20" s="560">
        <v>56.6</v>
      </c>
      <c r="G20" s="530">
        <v>67.599999999999994</v>
      </c>
      <c r="H20" s="530"/>
      <c r="I20" s="557" t="s">
        <v>65</v>
      </c>
      <c r="J20" s="557"/>
      <c r="L20" s="530"/>
      <c r="M20" s="556"/>
    </row>
    <row r="21" spans="1:13" ht="12.75">
      <c r="A21" s="485" t="s">
        <v>402</v>
      </c>
      <c r="B21" s="561">
        <v>27.5</v>
      </c>
      <c r="C21" s="561"/>
      <c r="D21" s="530">
        <v>30.8</v>
      </c>
      <c r="E21" s="530"/>
      <c r="F21" s="562">
        <v>56.1</v>
      </c>
      <c r="G21" s="530">
        <v>66.3</v>
      </c>
      <c r="H21" s="530"/>
      <c r="I21" s="557" t="s">
        <v>65</v>
      </c>
      <c r="J21" s="557"/>
      <c r="L21" s="530"/>
      <c r="M21" s="556"/>
    </row>
    <row r="22" spans="1:13" ht="12.75">
      <c r="A22" s="485" t="s">
        <v>404</v>
      </c>
      <c r="B22" s="561">
        <v>27.7</v>
      </c>
      <c r="C22" s="561"/>
      <c r="D22" s="530">
        <v>30.8</v>
      </c>
      <c r="E22" s="530"/>
      <c r="F22" s="562">
        <v>55.7</v>
      </c>
      <c r="G22" s="530">
        <v>65.5</v>
      </c>
      <c r="H22" s="530"/>
      <c r="I22" s="563">
        <v>44</v>
      </c>
      <c r="J22" s="530"/>
      <c r="L22" s="530"/>
      <c r="M22" s="556"/>
    </row>
    <row r="23" spans="1:13" ht="12.75">
      <c r="A23" s="495" t="s">
        <v>405</v>
      </c>
      <c r="B23" s="561">
        <v>27.8</v>
      </c>
      <c r="C23" s="561"/>
      <c r="D23" s="530">
        <v>30.5</v>
      </c>
      <c r="E23" s="530"/>
      <c r="F23" s="564">
        <v>55.2</v>
      </c>
      <c r="G23" s="530">
        <v>65.400000000000006</v>
      </c>
      <c r="H23" s="530"/>
      <c r="I23" s="563">
        <v>46.9</v>
      </c>
      <c r="J23" s="530"/>
      <c r="L23" s="530"/>
      <c r="M23" s="556"/>
    </row>
    <row r="24" spans="1:13" ht="12.75">
      <c r="A24" s="495" t="s">
        <v>406</v>
      </c>
      <c r="B24" s="561">
        <v>27.7</v>
      </c>
      <c r="C24" s="561"/>
      <c r="D24" s="530">
        <v>30.9</v>
      </c>
      <c r="E24" s="530"/>
      <c r="F24" s="564">
        <v>54</v>
      </c>
      <c r="G24" s="530">
        <v>61.3</v>
      </c>
      <c r="H24" s="530"/>
      <c r="I24" s="563">
        <v>56.7</v>
      </c>
      <c r="J24" s="530"/>
      <c r="L24" s="530"/>
      <c r="M24" s="556"/>
    </row>
    <row r="25" spans="1:13" ht="12.75">
      <c r="A25" s="495" t="s">
        <v>407</v>
      </c>
      <c r="B25" s="561">
        <v>28.8</v>
      </c>
      <c r="C25" s="561"/>
      <c r="D25" s="530">
        <v>30.9</v>
      </c>
      <c r="E25" s="530"/>
      <c r="F25" s="564">
        <v>53.5</v>
      </c>
      <c r="G25" s="565">
        <v>58.9</v>
      </c>
      <c r="H25" s="530"/>
      <c r="I25" s="563">
        <v>59.5</v>
      </c>
      <c r="J25" s="530"/>
      <c r="L25" s="530"/>
      <c r="M25" s="556"/>
    </row>
    <row r="26" spans="1:13" ht="12.75">
      <c r="A26" s="495" t="s">
        <v>408</v>
      </c>
      <c r="B26" s="561">
        <v>30.4</v>
      </c>
      <c r="C26" s="561"/>
      <c r="D26" s="530">
        <v>30.6</v>
      </c>
      <c r="E26" s="530"/>
      <c r="F26" s="564">
        <v>53.4</v>
      </c>
      <c r="G26" s="566">
        <v>59.7</v>
      </c>
      <c r="H26" s="530"/>
      <c r="I26" s="563">
        <v>55.7</v>
      </c>
      <c r="J26" s="530"/>
      <c r="L26" s="530"/>
      <c r="M26" s="556"/>
    </row>
    <row r="27" spans="1:13" ht="12.75">
      <c r="A27" s="495" t="s">
        <v>409</v>
      </c>
      <c r="B27" s="561">
        <v>31.2</v>
      </c>
      <c r="C27" s="561"/>
      <c r="D27" s="567">
        <v>30.5</v>
      </c>
      <c r="E27" s="530"/>
      <c r="F27" s="567">
        <v>53.3</v>
      </c>
      <c r="G27" s="568">
        <v>59.5</v>
      </c>
      <c r="H27" s="530"/>
      <c r="I27" s="563">
        <v>58.3</v>
      </c>
      <c r="J27" s="530"/>
      <c r="L27" s="569"/>
      <c r="M27" s="556"/>
    </row>
    <row r="28" spans="1:13" ht="12.75">
      <c r="A28" s="495" t="s">
        <v>410</v>
      </c>
      <c r="B28" s="561">
        <v>31.9</v>
      </c>
      <c r="C28" s="561"/>
      <c r="D28" s="568">
        <v>30</v>
      </c>
      <c r="E28" s="530"/>
      <c r="F28" s="568">
        <v>53.4</v>
      </c>
      <c r="G28" s="570">
        <v>59.9</v>
      </c>
      <c r="H28" s="530"/>
      <c r="I28" s="563">
        <v>60.5</v>
      </c>
      <c r="J28" s="530"/>
      <c r="L28" s="571"/>
      <c r="M28" s="556"/>
    </row>
    <row r="29" spans="1:13" ht="12.75">
      <c r="A29" s="495" t="s">
        <v>411</v>
      </c>
      <c r="B29" s="561">
        <v>31.4</v>
      </c>
      <c r="C29" s="572" t="s">
        <v>114</v>
      </c>
      <c r="D29" s="573">
        <v>30.2</v>
      </c>
      <c r="E29" s="530"/>
      <c r="F29" s="573">
        <v>53.5</v>
      </c>
      <c r="G29" s="574">
        <v>59.3</v>
      </c>
      <c r="H29" s="530"/>
      <c r="I29" s="563">
        <v>64.900000000000006</v>
      </c>
      <c r="J29" s="530"/>
      <c r="L29" s="571"/>
      <c r="M29" s="556"/>
    </row>
    <row r="30" spans="1:13" ht="12.75">
      <c r="A30" s="495" t="s">
        <v>412</v>
      </c>
      <c r="B30" s="561">
        <v>31.3</v>
      </c>
      <c r="C30" s="561"/>
      <c r="D30" s="573">
        <v>30.8</v>
      </c>
      <c r="E30" s="530"/>
      <c r="F30" s="573">
        <v>53.2</v>
      </c>
      <c r="G30" s="574">
        <v>59.3</v>
      </c>
      <c r="H30" s="530"/>
      <c r="I30" s="563">
        <v>67</v>
      </c>
      <c r="J30" s="530"/>
    </row>
    <row r="31" spans="1:13" ht="12.75">
      <c r="A31" s="495" t="s">
        <v>413</v>
      </c>
      <c r="B31" s="561">
        <v>31.3</v>
      </c>
      <c r="C31" s="561"/>
      <c r="D31" s="573">
        <v>30.3</v>
      </c>
      <c r="E31" s="530"/>
      <c r="F31" s="573">
        <v>53.5</v>
      </c>
      <c r="G31" s="574">
        <v>59.5</v>
      </c>
      <c r="H31" s="530"/>
      <c r="I31" s="563">
        <v>64.5</v>
      </c>
      <c r="J31" s="530"/>
    </row>
    <row r="32" spans="1:13" ht="12.75">
      <c r="A32" s="495" t="s">
        <v>414</v>
      </c>
      <c r="B32" s="561">
        <v>31.4</v>
      </c>
      <c r="C32" s="561"/>
      <c r="D32" s="574">
        <v>29.8</v>
      </c>
      <c r="E32" s="530"/>
      <c r="F32" s="574">
        <v>53.6</v>
      </c>
      <c r="G32" s="574">
        <v>58.9</v>
      </c>
      <c r="H32" s="530"/>
      <c r="I32" s="563">
        <v>66.8</v>
      </c>
      <c r="J32" s="530"/>
    </row>
    <row r="33" spans="1:21" ht="12.75">
      <c r="A33" s="495" t="s">
        <v>415</v>
      </c>
      <c r="B33" s="565">
        <v>33.1</v>
      </c>
      <c r="C33" s="565"/>
      <c r="D33" s="568">
        <v>30</v>
      </c>
      <c r="E33" s="530"/>
      <c r="F33" s="568">
        <v>53.4</v>
      </c>
      <c r="G33" s="568">
        <v>58.7</v>
      </c>
      <c r="H33" s="568" t="s">
        <v>114</v>
      </c>
      <c r="I33" s="563">
        <v>66.3</v>
      </c>
      <c r="J33" s="568" t="s">
        <v>114</v>
      </c>
    </row>
    <row r="34" spans="1:21" ht="12.6" customHeight="1">
      <c r="A34" s="533" t="s">
        <v>416</v>
      </c>
      <c r="B34" s="504"/>
      <c r="C34" s="505"/>
      <c r="D34" s="504"/>
      <c r="E34" s="504"/>
      <c r="F34" s="504"/>
      <c r="G34" s="504"/>
      <c r="H34" s="504"/>
      <c r="I34" s="504"/>
      <c r="J34" s="503"/>
      <c r="K34" s="380"/>
      <c r="L34" s="506"/>
      <c r="M34" s="506"/>
      <c r="N34" s="506"/>
    </row>
    <row r="35" spans="1:21" ht="12.6" customHeight="1">
      <c r="A35" s="507" t="s">
        <v>20</v>
      </c>
      <c r="B35" s="575">
        <v>34.299999999999997</v>
      </c>
      <c r="C35" s="568"/>
      <c r="D35" s="576">
        <v>29.9</v>
      </c>
      <c r="E35" s="577" t="s">
        <v>114</v>
      </c>
      <c r="F35" s="576">
        <v>53.6</v>
      </c>
      <c r="G35" s="508">
        <v>57.9</v>
      </c>
      <c r="H35" s="508"/>
      <c r="I35" s="508">
        <v>70.599999999999994</v>
      </c>
      <c r="J35" s="503"/>
      <c r="K35" s="380"/>
      <c r="L35" s="506"/>
      <c r="M35" s="506"/>
      <c r="N35" s="506"/>
    </row>
    <row r="36" spans="1:21" ht="12.6" customHeight="1">
      <c r="A36" s="514" t="s">
        <v>341</v>
      </c>
      <c r="B36" s="578">
        <v>35.9</v>
      </c>
      <c r="C36" s="505"/>
      <c r="D36" s="578">
        <v>30</v>
      </c>
      <c r="E36" s="577" t="s">
        <v>114</v>
      </c>
      <c r="F36" s="578">
        <v>53.5</v>
      </c>
      <c r="G36" s="508">
        <v>57.8</v>
      </c>
      <c r="H36" s="508"/>
      <c r="I36" s="508">
        <v>73.900000000000006</v>
      </c>
      <c r="J36" s="503"/>
      <c r="K36" s="380"/>
      <c r="L36" s="506"/>
      <c r="M36" s="506"/>
      <c r="N36" s="506"/>
    </row>
    <row r="37" spans="1:21" ht="12.6" customHeight="1">
      <c r="A37" s="514" t="s">
        <v>342</v>
      </c>
      <c r="B37" s="578">
        <v>31.7</v>
      </c>
      <c r="C37" s="505"/>
      <c r="D37" s="578">
        <v>30.8</v>
      </c>
      <c r="E37" s="577" t="s">
        <v>114</v>
      </c>
      <c r="F37" s="578">
        <v>53.9</v>
      </c>
      <c r="G37" s="508">
        <v>57.5</v>
      </c>
      <c r="H37" s="508"/>
      <c r="I37" s="508">
        <v>65.400000000000006</v>
      </c>
      <c r="J37" s="503"/>
      <c r="K37" s="380"/>
      <c r="L37" s="506"/>
      <c r="M37" s="506"/>
      <c r="N37" s="506"/>
    </row>
    <row r="38" spans="1:21" ht="12.6" customHeight="1">
      <c r="A38" s="514" t="s">
        <v>343</v>
      </c>
      <c r="B38" s="578">
        <v>37.6</v>
      </c>
      <c r="C38" s="505"/>
      <c r="D38" s="578">
        <v>31.4</v>
      </c>
      <c r="E38" s="577" t="s">
        <v>114</v>
      </c>
      <c r="F38" s="578">
        <v>54</v>
      </c>
      <c r="G38" s="508">
        <v>58.6</v>
      </c>
      <c r="H38" s="508"/>
      <c r="I38" s="508">
        <v>76.400000000000006</v>
      </c>
      <c r="J38" s="503"/>
      <c r="K38" s="380"/>
      <c r="L38" s="506"/>
      <c r="M38" s="506"/>
      <c r="N38" s="506"/>
    </row>
    <row r="39" spans="1:21" ht="12.6" customHeight="1">
      <c r="A39" s="514" t="s">
        <v>344</v>
      </c>
      <c r="B39" s="578">
        <v>47.1</v>
      </c>
      <c r="C39" s="505"/>
      <c r="D39" s="578">
        <v>30</v>
      </c>
      <c r="E39" s="577" t="s">
        <v>114</v>
      </c>
      <c r="F39" s="578">
        <v>52.5</v>
      </c>
      <c r="G39" s="508">
        <v>56.9</v>
      </c>
      <c r="H39" s="508"/>
      <c r="I39" s="508">
        <v>99</v>
      </c>
      <c r="J39" s="503"/>
      <c r="K39" s="380"/>
      <c r="L39" s="506"/>
      <c r="M39" s="506"/>
      <c r="N39" s="506"/>
    </row>
    <row r="40" spans="1:21" ht="12.6" customHeight="1">
      <c r="A40" s="514" t="s">
        <v>345</v>
      </c>
      <c r="B40" s="578">
        <v>22.2</v>
      </c>
      <c r="C40" s="505"/>
      <c r="D40" s="578">
        <v>18.600000000000001</v>
      </c>
      <c r="E40" s="577" t="s">
        <v>114</v>
      </c>
      <c r="F40" s="578">
        <v>55.6</v>
      </c>
      <c r="G40" s="508">
        <v>63</v>
      </c>
      <c r="H40" s="508"/>
      <c r="I40" s="508">
        <v>40.700000000000003</v>
      </c>
      <c r="J40" s="503"/>
      <c r="K40" s="380"/>
      <c r="L40" s="506"/>
      <c r="M40" s="506"/>
      <c r="N40" s="506"/>
    </row>
    <row r="41" spans="1:21" ht="12.6" customHeight="1">
      <c r="A41" s="514" t="s">
        <v>346</v>
      </c>
      <c r="B41" s="578">
        <v>17.2</v>
      </c>
      <c r="C41" s="505"/>
      <c r="D41" s="578">
        <v>26.7</v>
      </c>
      <c r="E41" s="577" t="s">
        <v>114</v>
      </c>
      <c r="F41" s="578">
        <v>57.5</v>
      </c>
      <c r="G41" s="508">
        <v>63.3</v>
      </c>
      <c r="H41" s="508"/>
      <c r="I41" s="508">
        <v>31</v>
      </c>
      <c r="J41" s="503"/>
      <c r="K41" s="380"/>
      <c r="L41" s="506"/>
      <c r="M41" s="506"/>
      <c r="N41" s="506"/>
    </row>
    <row r="42" spans="1:21" ht="12.6" customHeight="1">
      <c r="A42" s="514" t="s">
        <v>347</v>
      </c>
      <c r="B42" s="578">
        <v>8.6999999999999993</v>
      </c>
      <c r="C42" s="505"/>
      <c r="D42" s="578">
        <v>22.5</v>
      </c>
      <c r="E42" s="577" t="s">
        <v>114</v>
      </c>
      <c r="F42" s="578">
        <v>59.4</v>
      </c>
      <c r="G42" s="508">
        <v>63.8</v>
      </c>
      <c r="H42" s="508"/>
      <c r="I42" s="508">
        <v>15.8</v>
      </c>
      <c r="J42" s="503"/>
      <c r="K42" s="380"/>
      <c r="L42" s="506"/>
      <c r="M42" s="506"/>
      <c r="N42" s="506"/>
    </row>
    <row r="43" spans="1:21" ht="12.6" customHeight="1">
      <c r="A43" s="514" t="s">
        <v>348</v>
      </c>
      <c r="B43" s="578">
        <v>10.4</v>
      </c>
      <c r="C43" s="505"/>
      <c r="D43" s="578">
        <v>21.4</v>
      </c>
      <c r="E43" s="577" t="s">
        <v>114</v>
      </c>
      <c r="F43" s="578">
        <v>56.9</v>
      </c>
      <c r="G43" s="508">
        <v>60.1</v>
      </c>
      <c r="H43" s="508"/>
      <c r="I43" s="508">
        <v>23.1</v>
      </c>
      <c r="J43" s="503"/>
      <c r="K43" s="380"/>
      <c r="L43" s="506"/>
      <c r="M43" s="506"/>
      <c r="N43" s="506"/>
    </row>
    <row r="44" spans="1:21" ht="12.6" customHeight="1">
      <c r="A44" s="533" t="s">
        <v>475</v>
      </c>
      <c r="B44" s="504"/>
      <c r="C44" s="505"/>
      <c r="D44" s="504"/>
      <c r="E44" s="504"/>
      <c r="F44" s="504"/>
      <c r="G44" s="504"/>
      <c r="H44" s="504"/>
      <c r="I44" s="504"/>
      <c r="J44" s="503"/>
      <c r="K44" s="380"/>
      <c r="L44" s="506"/>
      <c r="M44" s="506"/>
      <c r="N44" s="506"/>
    </row>
    <row r="45" spans="1:21" s="479" customFormat="1" ht="12.6" customHeight="1">
      <c r="A45" s="507" t="s">
        <v>20</v>
      </c>
      <c r="B45" s="508">
        <v>37.200000000000003</v>
      </c>
      <c r="C45" s="508"/>
      <c r="D45" s="508">
        <v>29.7</v>
      </c>
      <c r="E45" s="508"/>
      <c r="F45" s="508">
        <v>53.8</v>
      </c>
      <c r="G45" s="508" t="s">
        <v>65</v>
      </c>
      <c r="H45" s="508"/>
      <c r="I45" s="508" t="s">
        <v>65</v>
      </c>
      <c r="J45" s="579"/>
      <c r="K45" s="380"/>
      <c r="L45" s="511"/>
      <c r="M45" s="512"/>
      <c r="N45" s="511"/>
      <c r="O45" s="513"/>
      <c r="P45" s="513"/>
      <c r="S45" s="513"/>
      <c r="U45" s="513"/>
    </row>
    <row r="46" spans="1:21" s="479" customFormat="1" ht="12.6" customHeight="1">
      <c r="A46" s="514" t="s">
        <v>341</v>
      </c>
      <c r="B46" s="508">
        <v>38.799999999999997</v>
      </c>
      <c r="C46" s="508"/>
      <c r="D46" s="508">
        <v>29.9</v>
      </c>
      <c r="E46" s="508"/>
      <c r="F46" s="508">
        <v>53.7</v>
      </c>
      <c r="G46" s="508" t="s">
        <v>65</v>
      </c>
      <c r="H46" s="508"/>
      <c r="I46" s="508" t="s">
        <v>65</v>
      </c>
      <c r="J46" s="534"/>
      <c r="K46" s="535"/>
      <c r="L46" s="516"/>
      <c r="M46" s="517"/>
      <c r="N46" s="511"/>
      <c r="O46" s="513"/>
      <c r="P46" s="513"/>
      <c r="S46" s="513"/>
      <c r="U46" s="513"/>
    </row>
    <row r="47" spans="1:21" s="479" customFormat="1" ht="12.6" customHeight="1">
      <c r="A47" s="514" t="s">
        <v>342</v>
      </c>
      <c r="B47" s="508">
        <v>34.299999999999997</v>
      </c>
      <c r="C47" s="508"/>
      <c r="D47" s="508">
        <v>30.4</v>
      </c>
      <c r="E47" s="508"/>
      <c r="F47" s="508">
        <v>54</v>
      </c>
      <c r="G47" s="508" t="s">
        <v>65</v>
      </c>
      <c r="H47" s="508"/>
      <c r="I47" s="508" t="s">
        <v>65</v>
      </c>
      <c r="J47" s="534"/>
      <c r="K47" s="535"/>
      <c r="L47" s="511"/>
      <c r="M47" s="517"/>
      <c r="N47" s="519"/>
      <c r="O47" s="513"/>
      <c r="P47" s="513"/>
      <c r="S47" s="513"/>
      <c r="U47" s="513"/>
    </row>
    <row r="48" spans="1:21" s="494" customFormat="1" ht="12.6" customHeight="1">
      <c r="A48" s="514" t="s">
        <v>343</v>
      </c>
      <c r="B48" s="508">
        <v>41</v>
      </c>
      <c r="C48" s="508"/>
      <c r="D48" s="508">
        <v>31.6</v>
      </c>
      <c r="E48" s="508"/>
      <c r="F48" s="508">
        <v>54.3</v>
      </c>
      <c r="G48" s="508" t="s">
        <v>65</v>
      </c>
      <c r="H48" s="508"/>
      <c r="I48" s="508" t="s">
        <v>65</v>
      </c>
      <c r="J48" s="534"/>
      <c r="K48" s="536"/>
      <c r="L48" s="520"/>
      <c r="M48" s="517"/>
      <c r="N48" s="519"/>
      <c r="O48" s="513"/>
      <c r="P48" s="513"/>
      <c r="Q48" s="479"/>
      <c r="R48" s="479"/>
      <c r="S48" s="513"/>
      <c r="T48" s="479"/>
      <c r="U48" s="513"/>
    </row>
    <row r="49" spans="1:21" s="479" customFormat="1" ht="12.6" customHeight="1">
      <c r="A49" s="514" t="s">
        <v>344</v>
      </c>
      <c r="B49" s="508">
        <v>50.6</v>
      </c>
      <c r="C49" s="508"/>
      <c r="D49" s="508">
        <v>29.8</v>
      </c>
      <c r="E49" s="508"/>
      <c r="F49" s="508">
        <v>52.8</v>
      </c>
      <c r="G49" s="508" t="s">
        <v>65</v>
      </c>
      <c r="H49" s="508"/>
      <c r="I49" s="508" t="s">
        <v>65</v>
      </c>
      <c r="J49" s="534"/>
      <c r="K49" s="537"/>
      <c r="L49" s="520"/>
      <c r="M49" s="517"/>
      <c r="N49" s="519"/>
      <c r="O49" s="513"/>
      <c r="P49" s="513"/>
      <c r="S49" s="513"/>
      <c r="U49" s="513"/>
    </row>
    <row r="50" spans="1:21" s="479" customFormat="1" ht="12.6" customHeight="1">
      <c r="A50" s="514" t="s">
        <v>345</v>
      </c>
      <c r="B50" s="508">
        <v>24</v>
      </c>
      <c r="C50" s="508"/>
      <c r="D50" s="508">
        <v>18.7</v>
      </c>
      <c r="E50" s="508"/>
      <c r="F50" s="508">
        <v>54.9</v>
      </c>
      <c r="G50" s="508" t="s">
        <v>65</v>
      </c>
      <c r="H50" s="508"/>
      <c r="I50" s="508" t="s">
        <v>65</v>
      </c>
      <c r="J50" s="534"/>
      <c r="K50" s="537"/>
      <c r="L50" s="520"/>
      <c r="M50" s="517"/>
      <c r="N50" s="519"/>
      <c r="O50" s="513"/>
      <c r="P50" s="513"/>
      <c r="S50" s="513"/>
      <c r="U50" s="513"/>
    </row>
    <row r="51" spans="1:21" s="479" customFormat="1" ht="12.6" customHeight="1">
      <c r="A51" s="514" t="s">
        <v>346</v>
      </c>
      <c r="B51" s="508">
        <v>18.8</v>
      </c>
      <c r="C51" s="508"/>
      <c r="D51" s="508">
        <v>26.6</v>
      </c>
      <c r="E51" s="508"/>
      <c r="F51" s="508">
        <v>57.3</v>
      </c>
      <c r="G51" s="508" t="s">
        <v>65</v>
      </c>
      <c r="H51" s="508"/>
      <c r="I51" s="508" t="s">
        <v>65</v>
      </c>
      <c r="J51" s="534"/>
      <c r="K51" s="537"/>
      <c r="L51" s="520"/>
      <c r="M51" s="517"/>
      <c r="N51" s="519"/>
      <c r="O51" s="513"/>
      <c r="P51" s="513"/>
      <c r="S51" s="513"/>
      <c r="U51" s="513"/>
    </row>
    <row r="52" spans="1:21" s="479" customFormat="1" ht="12.6" customHeight="1">
      <c r="A52" s="514" t="s">
        <v>347</v>
      </c>
      <c r="B52" s="508">
        <v>9.5</v>
      </c>
      <c r="C52" s="508"/>
      <c r="D52" s="508">
        <v>21.7</v>
      </c>
      <c r="E52" s="508"/>
      <c r="F52" s="508">
        <v>60.1</v>
      </c>
      <c r="G52" s="508" t="s">
        <v>65</v>
      </c>
      <c r="H52" s="508"/>
      <c r="I52" s="508" t="s">
        <v>65</v>
      </c>
      <c r="J52" s="534"/>
      <c r="K52" s="537"/>
      <c r="L52" s="520"/>
      <c r="M52" s="517"/>
      <c r="N52" s="519"/>
      <c r="O52" s="513"/>
      <c r="P52" s="513"/>
      <c r="S52" s="513"/>
      <c r="U52" s="513"/>
    </row>
    <row r="53" spans="1:21" s="494" customFormat="1" ht="12.6" customHeight="1">
      <c r="A53" s="514" t="s">
        <v>348</v>
      </c>
      <c r="B53" s="508">
        <v>10.8</v>
      </c>
      <c r="C53" s="508"/>
      <c r="D53" s="508">
        <v>22.7</v>
      </c>
      <c r="E53" s="508"/>
      <c r="F53" s="508">
        <v>56.4</v>
      </c>
      <c r="G53" s="508" t="s">
        <v>65</v>
      </c>
      <c r="H53" s="508"/>
      <c r="I53" s="508" t="s">
        <v>65</v>
      </c>
      <c r="J53" s="534"/>
      <c r="K53" s="530"/>
      <c r="L53" s="520"/>
      <c r="M53" s="517"/>
      <c r="N53" s="519"/>
      <c r="O53" s="513"/>
      <c r="P53" s="513"/>
      <c r="Q53" s="479"/>
      <c r="R53" s="479"/>
      <c r="S53" s="513"/>
      <c r="T53" s="479"/>
      <c r="U53" s="513"/>
    </row>
    <row r="54" spans="1:21" ht="17.25" customHeight="1">
      <c r="A54" s="3394"/>
      <c r="B54" s="3396" t="s">
        <v>476</v>
      </c>
      <c r="C54" s="3396"/>
      <c r="D54" s="3397" t="s">
        <v>477</v>
      </c>
      <c r="E54" s="3398"/>
      <c r="F54" s="3394" t="s">
        <v>478</v>
      </c>
      <c r="G54" s="3394"/>
      <c r="H54" s="3394"/>
      <c r="I54" s="3396" t="s">
        <v>479</v>
      </c>
      <c r="J54" s="3396"/>
      <c r="K54" s="525"/>
    </row>
    <row r="55" spans="1:21" ht="30" customHeight="1">
      <c r="A55" s="3394"/>
      <c r="B55" s="3396"/>
      <c r="C55" s="3396"/>
      <c r="D55" s="3399"/>
      <c r="E55" s="3400"/>
      <c r="F55" s="580" t="s">
        <v>480</v>
      </c>
      <c r="G55" s="3401" t="s">
        <v>481</v>
      </c>
      <c r="H55" s="3402"/>
      <c r="I55" s="3396"/>
      <c r="J55" s="3396"/>
      <c r="K55" s="525"/>
    </row>
    <row r="56" spans="1:21" ht="13.9" customHeight="1">
      <c r="A56" s="3394"/>
      <c r="B56" s="3394" t="s">
        <v>51</v>
      </c>
      <c r="C56" s="3394"/>
      <c r="D56" s="3394"/>
      <c r="E56" s="3394"/>
      <c r="F56" s="3394"/>
      <c r="G56" s="3394"/>
      <c r="H56" s="3394"/>
      <c r="I56" s="3394" t="s">
        <v>39</v>
      </c>
      <c r="J56" s="3394"/>
      <c r="K56" s="525"/>
    </row>
    <row r="57" spans="1:21" ht="15" customHeight="1">
      <c r="A57" s="3395" t="s">
        <v>372</v>
      </c>
      <c r="B57" s="3395"/>
      <c r="C57" s="3395"/>
      <c r="D57" s="3395"/>
      <c r="E57" s="3395"/>
      <c r="F57" s="3395"/>
      <c r="G57" s="3395"/>
      <c r="H57" s="3395"/>
      <c r="I57" s="3395"/>
      <c r="J57" s="581"/>
      <c r="K57" s="525"/>
      <c r="L57" s="582"/>
    </row>
    <row r="58" spans="1:21" s="584" customFormat="1" ht="12.75" customHeight="1">
      <c r="A58" s="3390" t="s">
        <v>429</v>
      </c>
      <c r="B58" s="3390"/>
      <c r="C58" s="3390"/>
      <c r="D58" s="3390"/>
      <c r="E58" s="3390"/>
      <c r="F58" s="3390"/>
      <c r="G58" s="3390"/>
      <c r="H58" s="3390"/>
      <c r="I58" s="3390"/>
      <c r="J58" s="3390"/>
      <c r="K58" s="539"/>
      <c r="L58" s="539"/>
      <c r="M58" s="583"/>
    </row>
    <row r="59" spans="1:21" s="585" customFormat="1" ht="12.75" customHeight="1">
      <c r="A59" s="3391" t="s">
        <v>430</v>
      </c>
      <c r="B59" s="3391"/>
      <c r="C59" s="3391"/>
      <c r="D59" s="3391"/>
      <c r="E59" s="3391"/>
      <c r="F59" s="3391"/>
      <c r="G59" s="3391"/>
      <c r="H59" s="3391"/>
      <c r="I59" s="3391"/>
      <c r="J59" s="3391"/>
      <c r="K59" s="540"/>
      <c r="L59" s="540"/>
    </row>
    <row r="60" spans="1:21" s="585" customFormat="1" ht="101.25" customHeight="1">
      <c r="A60" s="3393" t="s">
        <v>482</v>
      </c>
      <c r="B60" s="3393"/>
      <c r="C60" s="3393"/>
      <c r="D60" s="3393"/>
      <c r="E60" s="3393"/>
      <c r="F60" s="3393"/>
      <c r="G60" s="3393"/>
      <c r="H60" s="3393"/>
      <c r="I60" s="3393"/>
      <c r="J60" s="586"/>
      <c r="K60" s="587"/>
    </row>
    <row r="61" spans="1:21" s="584" customFormat="1" ht="101.25" customHeight="1">
      <c r="A61" s="3393" t="s">
        <v>483</v>
      </c>
      <c r="B61" s="3393"/>
      <c r="C61" s="3393"/>
      <c r="D61" s="3393"/>
      <c r="E61" s="3393"/>
      <c r="F61" s="3393"/>
      <c r="G61" s="3393"/>
      <c r="H61" s="3393"/>
      <c r="I61" s="3393"/>
      <c r="J61" s="586"/>
      <c r="K61" s="588"/>
    </row>
    <row r="63" spans="1:21" ht="10.15" customHeight="1">
      <c r="A63" s="522" t="s">
        <v>164</v>
      </c>
    </row>
    <row r="64" spans="1:21" ht="15" customHeight="1">
      <c r="A64" s="549" t="s">
        <v>484</v>
      </c>
    </row>
    <row r="65" spans="1:1" ht="15" customHeight="1">
      <c r="A65" s="549" t="s">
        <v>485</v>
      </c>
    </row>
    <row r="66" spans="1:1" ht="15" customHeight="1">
      <c r="A66" s="549" t="s">
        <v>486</v>
      </c>
    </row>
    <row r="67" spans="1:1" ht="15" customHeight="1">
      <c r="A67" s="549" t="s">
        <v>487</v>
      </c>
    </row>
    <row r="68" spans="1:1" ht="15" customHeight="1">
      <c r="A68" s="549" t="s">
        <v>488</v>
      </c>
    </row>
    <row r="69" spans="1:1" ht="15" customHeight="1">
      <c r="A69" s="549" t="s">
        <v>489</v>
      </c>
    </row>
    <row r="70" spans="1:1" ht="15" customHeight="1">
      <c r="A70" s="549" t="s">
        <v>490</v>
      </c>
    </row>
  </sheetData>
  <mergeCells count="24">
    <mergeCell ref="A60:I60"/>
    <mergeCell ref="A61:I61"/>
    <mergeCell ref="I56:J56"/>
    <mergeCell ref="A57:I57"/>
    <mergeCell ref="A58:J58"/>
    <mergeCell ref="A59:J59"/>
    <mergeCell ref="A54:A56"/>
    <mergeCell ref="B54:C55"/>
    <mergeCell ref="D54:E55"/>
    <mergeCell ref="F54:H54"/>
    <mergeCell ref="I54:J55"/>
    <mergeCell ref="G55:H55"/>
    <mergeCell ref="B56:H56"/>
    <mergeCell ref="A1:I1"/>
    <mergeCell ref="A2:I2"/>
    <mergeCell ref="G3:H3"/>
    <mergeCell ref="A4:A6"/>
    <mergeCell ref="B4:C5"/>
    <mergeCell ref="D4:E5"/>
    <mergeCell ref="F4:H4"/>
    <mergeCell ref="I4:J5"/>
    <mergeCell ref="G5:H5"/>
    <mergeCell ref="B6:H6"/>
    <mergeCell ref="I6:J6"/>
  </mergeCells>
  <conditionalFormatting sqref="B34:D44 F34:G44 J34:J53 H34:H53 E34:E53 B30:G33 H30:H32 B29:F29 G28:H29 I31:I44">
    <cfRule type="cellIs" dxfId="210" priority="10" operator="between">
      <formula>0.0001</formula>
      <formula>0.05</formula>
    </cfRule>
  </conditionalFormatting>
  <conditionalFormatting sqref="C29">
    <cfRule type="cellIs" dxfId="209" priority="8" operator="equal">
      <formula>0</formula>
    </cfRule>
    <cfRule type="cellIs" dxfId="208" priority="9" operator="lessThan">
      <formula>0.05</formula>
    </cfRule>
  </conditionalFormatting>
  <conditionalFormatting sqref="B34:J44 L28:L29 D30:H32 D33:G33 G28:H29 I27 I31:I33 D27:F29 B28:C33 D45:J53">
    <cfRule type="cellIs" dxfId="207" priority="6" operator="between">
      <formula>0.001</formula>
      <formula>0.045</formula>
    </cfRule>
    <cfRule type="cellIs" dxfId="206" priority="7" operator="between">
      <formula>0.0001</formula>
      <formula>0.045</formula>
    </cfRule>
  </conditionalFormatting>
  <conditionalFormatting sqref="B34:J44 C32:G33 D29:F29 C28:C31 G28:H29 I31:I33 D30:G31 H30:H32 B28:B33 D45:J53">
    <cfRule type="cellIs" dxfId="205" priority="5" operator="between">
      <formula>0.0001</formula>
      <formula>0.045</formula>
    </cfRule>
  </conditionalFormatting>
  <conditionalFormatting sqref="C29">
    <cfRule type="cellIs" dxfId="204" priority="4" operator="lessThan">
      <formula>0.05</formula>
    </cfRule>
  </conditionalFormatting>
  <conditionalFormatting sqref="G33 I33">
    <cfRule type="cellIs" dxfId="203" priority="2" operator="between">
      <formula>0.0001</formula>
      <formula>0.05</formula>
    </cfRule>
    <cfRule type="cellIs" dxfId="202" priority="3" operator="between">
      <formula>0.045</formula>
      <formula>0.05</formula>
    </cfRule>
  </conditionalFormatting>
  <conditionalFormatting sqref="J34:J53 I34:I44">
    <cfRule type="cellIs" dxfId="201" priority="1" operator="between">
      <formula>0.000001</formula>
      <formula>0.049</formula>
    </cfRule>
  </conditionalFormatting>
  <hyperlinks>
    <hyperlink ref="A69" r:id="rId1"/>
    <hyperlink ref="A70" r:id="rId2"/>
    <hyperlink ref="A68" r:id="rId3"/>
    <hyperlink ref="B4:C5" r:id="rId4" display="http://www.ine.pt/xurl/ind/0009249"/>
    <hyperlink ref="B54:C55" r:id="rId5" display="Enrolment rate in tertiary education (students aged between 18 and 22 years old)"/>
    <hyperlink ref="D54:E55" r:id="rId6" display="Proportion of students enrolled in S&amp;T areas of tertiary education "/>
    <hyperlink ref="D4:E5" r:id="rId7" display="Proporção de inscritas/os em áreas C&amp;T no ensino superior "/>
    <hyperlink ref="F55" r:id="rId8"/>
    <hyperlink ref="F5" r:id="rId9"/>
    <hyperlink ref="G55:H55" r:id="rId10" display="Graduates "/>
    <hyperlink ref="G5:H5" r:id="rId11" display="Alunas diplomadas "/>
    <hyperlink ref="I54:J55" r:id="rId12" display="Graduates from tertiary education per 1 000 inhabitants "/>
    <hyperlink ref="I4:J5" r:id="rId13" display="Diplomadas/os do ensino superior por 1 000 habitantes "/>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Z50"/>
  <sheetViews>
    <sheetView showGridLines="0" workbookViewId="0">
      <selection activeCell="A2" sqref="A2:Q2"/>
    </sheetView>
  </sheetViews>
  <sheetFormatPr defaultColWidth="9.140625" defaultRowHeight="13.5"/>
  <cols>
    <col min="1" max="1" width="19.28515625" style="589" customWidth="1"/>
    <col min="2" max="2" width="7.140625" style="589" bestFit="1" customWidth="1"/>
    <col min="3" max="3" width="7.140625" style="623" bestFit="1" customWidth="1"/>
    <col min="4" max="4" width="5.42578125" style="623" customWidth="1"/>
    <col min="5" max="5" width="4.85546875" style="623" customWidth="1"/>
    <col min="6" max="6" width="7.7109375" style="623" customWidth="1"/>
    <col min="7" max="8" width="5.28515625" style="623" customWidth="1"/>
    <col min="9" max="9" width="5" style="623" bestFit="1" customWidth="1"/>
    <col min="10" max="11" width="5.28515625" style="623" customWidth="1"/>
    <col min="12" max="12" width="5" style="623" bestFit="1" customWidth="1"/>
    <col min="13" max="14" width="5.28515625" style="623" customWidth="1"/>
    <col min="15" max="15" width="4.42578125" style="623" customWidth="1"/>
    <col min="16" max="17" width="5.28515625" style="623" customWidth="1"/>
    <col min="18" max="18" width="6.28515625" style="589" customWidth="1"/>
    <col min="19" max="20" width="9.140625" style="589"/>
    <col min="21" max="21" width="9.42578125" style="589" bestFit="1" customWidth="1"/>
    <col min="22" max="16384" width="9.140625" style="589"/>
  </cols>
  <sheetData>
    <row r="1" spans="1:21" ht="40.5" customHeight="1">
      <c r="A1" s="3403" t="s">
        <v>491</v>
      </c>
      <c r="B1" s="3403"/>
      <c r="C1" s="3403"/>
      <c r="D1" s="3403"/>
      <c r="E1" s="3403"/>
      <c r="F1" s="3403"/>
      <c r="G1" s="3403"/>
      <c r="H1" s="3403"/>
      <c r="I1" s="3403"/>
      <c r="J1" s="3403"/>
      <c r="K1" s="3403"/>
      <c r="L1" s="3403"/>
      <c r="M1" s="3403"/>
      <c r="N1" s="3403"/>
      <c r="O1" s="3403"/>
      <c r="P1" s="3403"/>
      <c r="Q1" s="3403"/>
    </row>
    <row r="2" spans="1:21" ht="40.5" customHeight="1">
      <c r="A2" s="3404" t="s">
        <v>492</v>
      </c>
      <c r="B2" s="3404"/>
      <c r="C2" s="3404"/>
      <c r="D2" s="3404"/>
      <c r="E2" s="3404"/>
      <c r="F2" s="3404"/>
      <c r="G2" s="3404"/>
      <c r="H2" s="3404"/>
      <c r="I2" s="3404"/>
      <c r="J2" s="3404"/>
      <c r="K2" s="3404"/>
      <c r="L2" s="3404"/>
      <c r="M2" s="3404"/>
      <c r="N2" s="3404"/>
      <c r="O2" s="3404"/>
      <c r="P2" s="3404"/>
      <c r="Q2" s="3404"/>
    </row>
    <row r="3" spans="1:21" s="592" customFormat="1" ht="9.75" customHeight="1">
      <c r="A3" s="551" t="s">
        <v>59</v>
      </c>
      <c r="B3" s="551"/>
      <c r="C3" s="590"/>
      <c r="D3" s="590"/>
      <c r="E3" s="590"/>
      <c r="F3" s="590"/>
      <c r="G3" s="590"/>
      <c r="H3" s="590"/>
      <c r="I3" s="590"/>
      <c r="J3" s="590"/>
      <c r="K3" s="590"/>
      <c r="L3" s="590"/>
      <c r="M3" s="590"/>
      <c r="N3" s="590"/>
      <c r="O3" s="590"/>
      <c r="P3" s="590"/>
      <c r="Q3" s="591" t="s">
        <v>12</v>
      </c>
    </row>
    <row r="4" spans="1:21" ht="13.5" customHeight="1">
      <c r="A4" s="3405"/>
      <c r="B4" s="3373" t="s">
        <v>493</v>
      </c>
      <c r="C4" s="3373"/>
      <c r="D4" s="3373"/>
      <c r="E4" s="3374" t="s">
        <v>382</v>
      </c>
      <c r="F4" s="3374"/>
      <c r="G4" s="3374"/>
      <c r="H4" s="3374"/>
      <c r="I4" s="3374"/>
      <c r="J4" s="3374"/>
      <c r="K4" s="3374"/>
      <c r="L4" s="3374"/>
      <c r="M4" s="3374"/>
      <c r="N4" s="3374"/>
      <c r="O4" s="3373" t="s">
        <v>383</v>
      </c>
      <c r="P4" s="3373"/>
      <c r="Q4" s="3373"/>
      <c r="U4" s="526"/>
    </row>
    <row r="5" spans="1:21" ht="13.5" customHeight="1">
      <c r="A5" s="3405"/>
      <c r="B5" s="3373"/>
      <c r="C5" s="3373"/>
      <c r="D5" s="3373"/>
      <c r="E5" s="3374" t="s">
        <v>384</v>
      </c>
      <c r="F5" s="3374"/>
      <c r="G5" s="3374"/>
      <c r="H5" s="3374"/>
      <c r="I5" s="3373" t="s">
        <v>385</v>
      </c>
      <c r="J5" s="3373"/>
      <c r="K5" s="3373"/>
      <c r="L5" s="3373" t="s">
        <v>386</v>
      </c>
      <c r="M5" s="3373"/>
      <c r="N5" s="3373"/>
      <c r="O5" s="3373"/>
      <c r="P5" s="3373"/>
      <c r="Q5" s="3373"/>
      <c r="U5" s="526"/>
    </row>
    <row r="6" spans="1:21" ht="13.5" customHeight="1">
      <c r="A6" s="3405"/>
      <c r="B6" s="3374" t="s">
        <v>14</v>
      </c>
      <c r="C6" s="3374" t="s">
        <v>494</v>
      </c>
      <c r="D6" s="3374" t="s">
        <v>495</v>
      </c>
      <c r="E6" s="3373" t="s">
        <v>14</v>
      </c>
      <c r="F6" s="3408" t="s">
        <v>496</v>
      </c>
      <c r="G6" s="3373" t="s">
        <v>494</v>
      </c>
      <c r="H6" s="3373" t="s">
        <v>495</v>
      </c>
      <c r="I6" s="3374" t="s">
        <v>14</v>
      </c>
      <c r="J6" s="3374" t="s">
        <v>494</v>
      </c>
      <c r="K6" s="3374" t="s">
        <v>495</v>
      </c>
      <c r="L6" s="3374" t="s">
        <v>14</v>
      </c>
      <c r="M6" s="3374" t="s">
        <v>494</v>
      </c>
      <c r="N6" s="3374" t="s">
        <v>495</v>
      </c>
      <c r="O6" s="3374" t="s">
        <v>14</v>
      </c>
      <c r="P6" s="3374" t="s">
        <v>494</v>
      </c>
      <c r="Q6" s="3374" t="s">
        <v>495</v>
      </c>
      <c r="U6" s="526"/>
    </row>
    <row r="7" spans="1:21" ht="37.5" customHeight="1">
      <c r="A7" s="3405"/>
      <c r="B7" s="3374"/>
      <c r="C7" s="3374"/>
      <c r="D7" s="3406"/>
      <c r="E7" s="3373"/>
      <c r="F7" s="3409"/>
      <c r="G7" s="3373"/>
      <c r="H7" s="3373"/>
      <c r="I7" s="3374"/>
      <c r="J7" s="3374"/>
      <c r="K7" s="3374"/>
      <c r="L7" s="3374"/>
      <c r="M7" s="3374"/>
      <c r="N7" s="3374"/>
      <c r="O7" s="3406"/>
      <c r="P7" s="3374"/>
      <c r="Q7" s="3374"/>
      <c r="U7" s="526"/>
    </row>
    <row r="8" spans="1:21" ht="13.5" customHeight="1">
      <c r="A8" s="593" t="s">
        <v>20</v>
      </c>
      <c r="B8" s="594"/>
      <c r="C8" s="595"/>
      <c r="D8" s="595"/>
      <c r="E8" s="595"/>
      <c r="F8" s="595"/>
      <c r="G8" s="595"/>
      <c r="H8" s="595"/>
      <c r="I8" s="595"/>
      <c r="J8" s="595"/>
      <c r="K8" s="595"/>
      <c r="L8" s="595"/>
      <c r="M8" s="595"/>
      <c r="N8" s="595"/>
      <c r="O8" s="595"/>
      <c r="P8" s="595"/>
      <c r="Q8" s="595"/>
      <c r="U8" s="526"/>
    </row>
    <row r="9" spans="1:21" ht="13.5" customHeight="1">
      <c r="A9" s="485" t="s">
        <v>398</v>
      </c>
      <c r="B9" s="596">
        <v>6574</v>
      </c>
      <c r="C9" s="596">
        <v>4469</v>
      </c>
      <c r="D9" s="596">
        <v>2105</v>
      </c>
      <c r="E9" s="596">
        <v>9589</v>
      </c>
      <c r="F9" s="596">
        <v>3921</v>
      </c>
      <c r="G9" s="597">
        <v>9018</v>
      </c>
      <c r="H9" s="597">
        <v>571</v>
      </c>
      <c r="I9" s="598">
        <v>1467</v>
      </c>
      <c r="J9" s="599">
        <v>1238</v>
      </c>
      <c r="K9" s="597">
        <v>229</v>
      </c>
      <c r="L9" s="600">
        <v>1351</v>
      </c>
      <c r="M9" s="600">
        <v>1125</v>
      </c>
      <c r="N9" s="600">
        <v>226</v>
      </c>
      <c r="O9" s="598">
        <v>863</v>
      </c>
      <c r="P9" s="601">
        <v>527</v>
      </c>
      <c r="Q9" s="601">
        <v>336</v>
      </c>
      <c r="S9" s="526"/>
      <c r="U9" s="526"/>
    </row>
    <row r="10" spans="1:21" ht="13.5" customHeight="1">
      <c r="A10" s="485" t="s">
        <v>399</v>
      </c>
      <c r="B10" s="596">
        <v>6624</v>
      </c>
      <c r="C10" s="596">
        <v>4454</v>
      </c>
      <c r="D10" s="596">
        <v>2170</v>
      </c>
      <c r="E10" s="596">
        <v>9416</v>
      </c>
      <c r="F10" s="596">
        <v>3765</v>
      </c>
      <c r="G10" s="597">
        <v>8847</v>
      </c>
      <c r="H10" s="597">
        <v>569</v>
      </c>
      <c r="I10" s="598">
        <v>1418</v>
      </c>
      <c r="J10" s="597">
        <v>1189</v>
      </c>
      <c r="K10" s="597">
        <v>229</v>
      </c>
      <c r="L10" s="600">
        <v>1357</v>
      </c>
      <c r="M10" s="600">
        <v>1125</v>
      </c>
      <c r="N10" s="600">
        <v>232</v>
      </c>
      <c r="O10" s="598">
        <v>859</v>
      </c>
      <c r="P10" s="601">
        <v>528</v>
      </c>
      <c r="Q10" s="601">
        <v>331</v>
      </c>
      <c r="S10" s="526"/>
      <c r="U10" s="526"/>
    </row>
    <row r="11" spans="1:21" ht="13.5" customHeight="1">
      <c r="A11" s="485" t="s">
        <v>400</v>
      </c>
      <c r="B11" s="596">
        <v>6730</v>
      </c>
      <c r="C11" s="596">
        <v>4549</v>
      </c>
      <c r="D11" s="596">
        <v>2181</v>
      </c>
      <c r="E11" s="596">
        <v>9342</v>
      </c>
      <c r="F11" s="596">
        <v>3841</v>
      </c>
      <c r="G11" s="597">
        <v>8773</v>
      </c>
      <c r="H11" s="597">
        <v>569</v>
      </c>
      <c r="I11" s="598">
        <v>1400</v>
      </c>
      <c r="J11" s="597">
        <v>1170</v>
      </c>
      <c r="K11" s="597">
        <v>230</v>
      </c>
      <c r="L11" s="600">
        <v>1369</v>
      </c>
      <c r="M11" s="600">
        <v>1136</v>
      </c>
      <c r="N11" s="600">
        <v>233</v>
      </c>
      <c r="O11" s="598">
        <v>879</v>
      </c>
      <c r="P11" s="601">
        <v>534</v>
      </c>
      <c r="Q11" s="601">
        <v>345</v>
      </c>
      <c r="S11" s="526"/>
      <c r="U11" s="526"/>
    </row>
    <row r="12" spans="1:21" ht="13.5" customHeight="1">
      <c r="A12" s="485" t="s">
        <v>401</v>
      </c>
      <c r="B12" s="596">
        <v>6688</v>
      </c>
      <c r="C12" s="597">
        <v>4566</v>
      </c>
      <c r="D12" s="596">
        <v>2122</v>
      </c>
      <c r="E12" s="596">
        <v>8934</v>
      </c>
      <c r="F12" s="596">
        <v>3564</v>
      </c>
      <c r="G12" s="597">
        <v>8404</v>
      </c>
      <c r="H12" s="597">
        <v>530</v>
      </c>
      <c r="I12" s="598">
        <v>1396</v>
      </c>
      <c r="J12" s="597">
        <v>1155</v>
      </c>
      <c r="K12" s="597">
        <v>241</v>
      </c>
      <c r="L12" s="600">
        <v>1357</v>
      </c>
      <c r="M12" s="600">
        <v>1128</v>
      </c>
      <c r="N12" s="600">
        <v>229</v>
      </c>
      <c r="O12" s="598">
        <v>880</v>
      </c>
      <c r="P12" s="601">
        <v>533</v>
      </c>
      <c r="Q12" s="601">
        <v>347</v>
      </c>
      <c r="S12" s="526"/>
      <c r="U12" s="526"/>
    </row>
    <row r="13" spans="1:21" ht="13.5" customHeight="1">
      <c r="A13" s="485" t="s">
        <v>402</v>
      </c>
      <c r="B13" s="596">
        <v>6761</v>
      </c>
      <c r="C13" s="596">
        <v>4662</v>
      </c>
      <c r="D13" s="596">
        <v>2099</v>
      </c>
      <c r="E13" s="596">
        <v>8675</v>
      </c>
      <c r="F13" s="596">
        <v>3334</v>
      </c>
      <c r="G13" s="602">
        <v>8160</v>
      </c>
      <c r="H13" s="602">
        <v>515</v>
      </c>
      <c r="I13" s="598">
        <v>1359</v>
      </c>
      <c r="J13" s="597">
        <v>1116</v>
      </c>
      <c r="K13" s="597">
        <v>243</v>
      </c>
      <c r="L13" s="600">
        <v>1379</v>
      </c>
      <c r="M13" s="600">
        <v>1143</v>
      </c>
      <c r="N13" s="600">
        <v>236</v>
      </c>
      <c r="O13" s="598">
        <v>871</v>
      </c>
      <c r="P13" s="601">
        <v>528</v>
      </c>
      <c r="Q13" s="601">
        <v>343</v>
      </c>
      <c r="S13" s="526"/>
      <c r="U13" s="526"/>
    </row>
    <row r="14" spans="1:21" ht="13.5" customHeight="1">
      <c r="A14" s="485" t="s">
        <v>404</v>
      </c>
      <c r="B14" s="596">
        <v>6796</v>
      </c>
      <c r="C14" s="596">
        <v>4674</v>
      </c>
      <c r="D14" s="596">
        <v>2122</v>
      </c>
      <c r="E14" s="596">
        <v>8396</v>
      </c>
      <c r="F14" s="596">
        <v>3076</v>
      </c>
      <c r="G14" s="603">
        <v>7883</v>
      </c>
      <c r="H14" s="603">
        <v>513</v>
      </c>
      <c r="I14" s="598">
        <v>1144</v>
      </c>
      <c r="J14" s="597">
        <v>899</v>
      </c>
      <c r="K14" s="597">
        <v>245</v>
      </c>
      <c r="L14" s="600">
        <v>1397</v>
      </c>
      <c r="M14" s="600">
        <v>1152</v>
      </c>
      <c r="N14" s="600">
        <v>245</v>
      </c>
      <c r="O14" s="598">
        <v>901</v>
      </c>
      <c r="P14" s="601">
        <v>558</v>
      </c>
      <c r="Q14" s="601">
        <v>343</v>
      </c>
      <c r="S14" s="526"/>
      <c r="U14" s="526"/>
    </row>
    <row r="15" spans="1:21" ht="13.5" customHeight="1">
      <c r="A15" s="485" t="s">
        <v>405</v>
      </c>
      <c r="B15" s="596">
        <v>6858</v>
      </c>
      <c r="C15" s="596">
        <v>4716</v>
      </c>
      <c r="D15" s="596">
        <v>2142</v>
      </c>
      <c r="E15" s="596">
        <v>8234</v>
      </c>
      <c r="F15" s="596">
        <v>2926</v>
      </c>
      <c r="G15" s="604">
        <v>7711</v>
      </c>
      <c r="H15" s="604">
        <v>523</v>
      </c>
      <c r="I15" s="598">
        <v>1134</v>
      </c>
      <c r="J15" s="597">
        <v>887</v>
      </c>
      <c r="K15" s="597">
        <v>247</v>
      </c>
      <c r="L15" s="600">
        <v>1438</v>
      </c>
      <c r="M15" s="600">
        <v>1163</v>
      </c>
      <c r="N15" s="600">
        <v>275</v>
      </c>
      <c r="O15" s="598">
        <v>871</v>
      </c>
      <c r="P15" s="605">
        <v>526</v>
      </c>
      <c r="Q15" s="605">
        <v>345</v>
      </c>
      <c r="S15" s="526"/>
      <c r="U15" s="526"/>
    </row>
    <row r="16" spans="1:21" ht="13.5" customHeight="1">
      <c r="A16" s="485" t="s">
        <v>406</v>
      </c>
      <c r="B16" s="596">
        <v>6856</v>
      </c>
      <c r="C16" s="596">
        <v>4684</v>
      </c>
      <c r="D16" s="596">
        <v>2172</v>
      </c>
      <c r="E16" s="596">
        <v>6793</v>
      </c>
      <c r="F16" s="596">
        <v>1397</v>
      </c>
      <c r="G16" s="604">
        <v>6268</v>
      </c>
      <c r="H16" s="604">
        <v>525</v>
      </c>
      <c r="I16" s="598">
        <v>1128</v>
      </c>
      <c r="J16" s="597">
        <v>885</v>
      </c>
      <c r="K16" s="597">
        <v>243</v>
      </c>
      <c r="L16" s="600">
        <v>1487</v>
      </c>
      <c r="M16" s="600">
        <v>1179</v>
      </c>
      <c r="N16" s="600">
        <v>308</v>
      </c>
      <c r="O16" s="598">
        <v>888</v>
      </c>
      <c r="P16" s="605">
        <v>534</v>
      </c>
      <c r="Q16" s="605">
        <v>354</v>
      </c>
      <c r="S16" s="526"/>
      <c r="U16" s="526"/>
    </row>
    <row r="17" spans="1:26" ht="13.5" customHeight="1">
      <c r="A17" s="485" t="s">
        <v>407</v>
      </c>
      <c r="B17" s="596">
        <v>6847</v>
      </c>
      <c r="C17" s="596">
        <v>4675</v>
      </c>
      <c r="D17" s="596">
        <v>2172</v>
      </c>
      <c r="E17" s="596">
        <v>6259</v>
      </c>
      <c r="F17" s="596">
        <v>917</v>
      </c>
      <c r="G17" s="604">
        <v>5730</v>
      </c>
      <c r="H17" s="604">
        <v>529</v>
      </c>
      <c r="I17" s="598">
        <v>1147</v>
      </c>
      <c r="J17" s="597">
        <v>902</v>
      </c>
      <c r="K17" s="597">
        <v>245</v>
      </c>
      <c r="L17" s="600">
        <v>1509</v>
      </c>
      <c r="M17" s="600">
        <v>1183</v>
      </c>
      <c r="N17" s="600">
        <v>326</v>
      </c>
      <c r="O17" s="598">
        <v>917</v>
      </c>
      <c r="P17" s="605">
        <v>548</v>
      </c>
      <c r="Q17" s="605">
        <v>369</v>
      </c>
      <c r="S17" s="526"/>
      <c r="U17" s="526"/>
    </row>
    <row r="18" spans="1:26" ht="13.5" customHeight="1">
      <c r="A18" s="485" t="s">
        <v>408</v>
      </c>
      <c r="B18" s="596">
        <v>6981</v>
      </c>
      <c r="C18" s="596">
        <v>4591</v>
      </c>
      <c r="D18" s="596">
        <v>2390</v>
      </c>
      <c r="E18" s="596">
        <v>5865</v>
      </c>
      <c r="F18" s="596">
        <v>602</v>
      </c>
      <c r="G18" s="596">
        <v>5303</v>
      </c>
      <c r="H18" s="596">
        <v>562</v>
      </c>
      <c r="I18" s="598">
        <v>1159</v>
      </c>
      <c r="J18" s="597">
        <v>906</v>
      </c>
      <c r="K18" s="597">
        <v>253</v>
      </c>
      <c r="L18" s="600">
        <v>1515</v>
      </c>
      <c r="M18" s="600">
        <v>1177</v>
      </c>
      <c r="N18" s="600">
        <v>338</v>
      </c>
      <c r="O18" s="598">
        <v>927</v>
      </c>
      <c r="P18" s="605">
        <v>554</v>
      </c>
      <c r="Q18" s="605">
        <v>373</v>
      </c>
      <c r="S18" s="526"/>
      <c r="U18" s="526"/>
    </row>
    <row r="19" spans="1:26" ht="13.5" customHeight="1">
      <c r="A19" s="485" t="s">
        <v>409</v>
      </c>
      <c r="B19" s="606">
        <v>6974</v>
      </c>
      <c r="C19" s="607">
        <v>4520</v>
      </c>
      <c r="D19" s="607">
        <v>2454</v>
      </c>
      <c r="E19" s="607">
        <v>5711</v>
      </c>
      <c r="F19" s="607">
        <v>610</v>
      </c>
      <c r="G19" s="607">
        <v>5151</v>
      </c>
      <c r="H19" s="607">
        <v>560</v>
      </c>
      <c r="I19" s="598">
        <v>1171</v>
      </c>
      <c r="J19" s="597">
        <v>909</v>
      </c>
      <c r="K19" s="597">
        <v>262</v>
      </c>
      <c r="L19" s="600">
        <v>1524</v>
      </c>
      <c r="M19" s="600">
        <v>1181</v>
      </c>
      <c r="N19" s="600">
        <v>343</v>
      </c>
      <c r="O19" s="607">
        <v>937</v>
      </c>
      <c r="P19" s="607">
        <v>569</v>
      </c>
      <c r="Q19" s="607">
        <v>368</v>
      </c>
      <c r="S19" s="526"/>
      <c r="U19" s="526"/>
    </row>
    <row r="20" spans="1:26" ht="13.5" customHeight="1">
      <c r="A20" s="485" t="s">
        <v>410</v>
      </c>
      <c r="B20" s="600">
        <v>6812</v>
      </c>
      <c r="C20" s="600">
        <v>4379</v>
      </c>
      <c r="D20" s="600">
        <v>2433</v>
      </c>
      <c r="E20" s="600">
        <v>5221</v>
      </c>
      <c r="F20" s="600">
        <v>355</v>
      </c>
      <c r="G20" s="600">
        <v>4665</v>
      </c>
      <c r="H20" s="607">
        <v>556</v>
      </c>
      <c r="I20" s="597">
        <v>1170</v>
      </c>
      <c r="J20" s="597">
        <v>904</v>
      </c>
      <c r="K20" s="597">
        <v>266</v>
      </c>
      <c r="L20" s="600">
        <v>1516</v>
      </c>
      <c r="M20" s="600">
        <v>1169</v>
      </c>
      <c r="N20" s="600">
        <v>347</v>
      </c>
      <c r="O20" s="600">
        <v>937</v>
      </c>
      <c r="P20" s="600">
        <v>566</v>
      </c>
      <c r="Q20" s="600">
        <v>371</v>
      </c>
      <c r="S20" s="526"/>
      <c r="U20" s="526"/>
    </row>
    <row r="21" spans="1:26" ht="13.5" customHeight="1">
      <c r="A21" s="485" t="s">
        <v>411</v>
      </c>
      <c r="B21" s="600">
        <v>6592</v>
      </c>
      <c r="C21" s="600">
        <v>4188</v>
      </c>
      <c r="D21" s="600">
        <v>2404</v>
      </c>
      <c r="E21" s="600">
        <v>4991</v>
      </c>
      <c r="F21" s="608" t="s">
        <v>65</v>
      </c>
      <c r="G21" s="600">
        <v>4437</v>
      </c>
      <c r="H21" s="600">
        <v>554</v>
      </c>
      <c r="I21" s="600">
        <v>1177</v>
      </c>
      <c r="J21" s="600">
        <v>909</v>
      </c>
      <c r="K21" s="600">
        <v>268</v>
      </c>
      <c r="L21" s="600">
        <v>1514</v>
      </c>
      <c r="M21" s="600">
        <v>1169</v>
      </c>
      <c r="N21" s="600">
        <v>345</v>
      </c>
      <c r="O21" s="600">
        <v>947</v>
      </c>
      <c r="P21" s="600">
        <v>573</v>
      </c>
      <c r="Q21" s="600">
        <v>374</v>
      </c>
      <c r="S21" s="526"/>
      <c r="U21" s="526"/>
    </row>
    <row r="22" spans="1:26" ht="13.5" customHeight="1">
      <c r="A22" s="485" t="s">
        <v>412</v>
      </c>
      <c r="B22" s="600">
        <v>6429</v>
      </c>
      <c r="C22" s="600">
        <v>4067</v>
      </c>
      <c r="D22" s="600">
        <v>2362</v>
      </c>
      <c r="E22" s="600">
        <v>4749</v>
      </c>
      <c r="F22" s="608" t="s">
        <v>65</v>
      </c>
      <c r="G22" s="600">
        <v>4203</v>
      </c>
      <c r="H22" s="600">
        <v>546</v>
      </c>
      <c r="I22" s="600">
        <v>1188</v>
      </c>
      <c r="J22" s="600">
        <v>919</v>
      </c>
      <c r="K22" s="600">
        <v>269</v>
      </c>
      <c r="L22" s="600">
        <v>1487</v>
      </c>
      <c r="M22" s="600">
        <v>1164</v>
      </c>
      <c r="N22" s="600">
        <v>323</v>
      </c>
      <c r="O22" s="600">
        <v>953</v>
      </c>
      <c r="P22" s="600">
        <v>575</v>
      </c>
      <c r="Q22" s="600">
        <v>378</v>
      </c>
      <c r="S22" s="526"/>
      <c r="U22" s="526"/>
    </row>
    <row r="23" spans="1:26" ht="13.5" customHeight="1">
      <c r="A23" s="485" t="s">
        <v>413</v>
      </c>
      <c r="B23" s="609">
        <v>6301</v>
      </c>
      <c r="C23" s="610">
        <v>3934</v>
      </c>
      <c r="D23" s="610">
        <v>2367</v>
      </c>
      <c r="E23" s="610">
        <v>4645</v>
      </c>
      <c r="F23" s="600" t="s">
        <v>65</v>
      </c>
      <c r="G23" s="610">
        <v>4108</v>
      </c>
      <c r="H23" s="610">
        <v>537</v>
      </c>
      <c r="I23" s="610">
        <v>1201</v>
      </c>
      <c r="J23" s="610">
        <v>937</v>
      </c>
      <c r="K23" s="610">
        <v>264</v>
      </c>
      <c r="L23" s="610">
        <v>1469</v>
      </c>
      <c r="M23" s="610">
        <v>1155</v>
      </c>
      <c r="N23" s="610">
        <v>314</v>
      </c>
      <c r="O23" s="610">
        <v>958</v>
      </c>
      <c r="P23" s="610">
        <v>577</v>
      </c>
      <c r="Q23" s="610">
        <v>381</v>
      </c>
      <c r="S23" s="526"/>
      <c r="U23" s="526"/>
    </row>
    <row r="24" spans="1:26" ht="13.5" customHeight="1">
      <c r="A24" s="485" t="s">
        <v>414</v>
      </c>
      <c r="B24" s="609">
        <v>6108</v>
      </c>
      <c r="C24" s="610">
        <v>3760</v>
      </c>
      <c r="D24" s="610">
        <v>2348</v>
      </c>
      <c r="E24" s="610">
        <v>4354</v>
      </c>
      <c r="F24" s="600" t="s">
        <v>65</v>
      </c>
      <c r="G24" s="610">
        <v>3832</v>
      </c>
      <c r="H24" s="610">
        <v>522</v>
      </c>
      <c r="I24" s="610">
        <v>1200</v>
      </c>
      <c r="J24" s="610">
        <v>929</v>
      </c>
      <c r="K24" s="610">
        <v>271</v>
      </c>
      <c r="L24" s="610">
        <v>1481</v>
      </c>
      <c r="M24" s="610">
        <v>1154</v>
      </c>
      <c r="N24" s="610">
        <v>327</v>
      </c>
      <c r="O24" s="610">
        <v>962</v>
      </c>
      <c r="P24" s="610">
        <v>584</v>
      </c>
      <c r="Q24" s="610">
        <v>378</v>
      </c>
      <c r="S24" s="506"/>
      <c r="T24" s="506"/>
      <c r="U24" s="526"/>
    </row>
    <row r="25" spans="1:26" ht="13.5" customHeight="1">
      <c r="A25" s="485" t="s">
        <v>415</v>
      </c>
      <c r="B25" s="609">
        <v>6014</v>
      </c>
      <c r="C25" s="609">
        <v>3702</v>
      </c>
      <c r="D25" s="609">
        <v>2312</v>
      </c>
      <c r="E25" s="609">
        <v>4314</v>
      </c>
      <c r="F25" s="611" t="s">
        <v>65</v>
      </c>
      <c r="G25" s="609">
        <v>3796</v>
      </c>
      <c r="H25" s="609">
        <v>518</v>
      </c>
      <c r="I25" s="609">
        <v>1209</v>
      </c>
      <c r="J25" s="609">
        <v>932</v>
      </c>
      <c r="K25" s="609">
        <v>277</v>
      </c>
      <c r="L25" s="609">
        <v>1486</v>
      </c>
      <c r="M25" s="609">
        <v>1146</v>
      </c>
      <c r="N25" s="609">
        <v>340</v>
      </c>
      <c r="O25" s="609">
        <v>963</v>
      </c>
      <c r="P25" s="609">
        <v>584</v>
      </c>
      <c r="Q25" s="609">
        <v>379</v>
      </c>
      <c r="S25" s="506"/>
      <c r="T25" s="506"/>
      <c r="U25" s="506"/>
    </row>
    <row r="26" spans="1:26" ht="13.5" customHeight="1">
      <c r="A26" s="612" t="s">
        <v>416</v>
      </c>
      <c r="B26" s="3407"/>
      <c r="C26" s="3407"/>
      <c r="D26" s="3407"/>
      <c r="E26" s="3407"/>
      <c r="F26" s="613"/>
      <c r="G26" s="3407"/>
      <c r="H26" s="3407"/>
      <c r="I26" s="3407"/>
      <c r="J26" s="3407"/>
      <c r="K26" s="3407"/>
      <c r="L26" s="3407"/>
      <c r="M26" s="3407"/>
      <c r="N26" s="3407"/>
      <c r="O26" s="3407"/>
      <c r="P26" s="3407"/>
      <c r="Q26" s="3407"/>
      <c r="R26" s="380"/>
      <c r="S26" s="506"/>
      <c r="T26" s="506"/>
      <c r="U26" s="506"/>
    </row>
    <row r="27" spans="1:26" s="479" customFormat="1" ht="13.5" customHeight="1">
      <c r="A27" s="507" t="s">
        <v>20</v>
      </c>
      <c r="B27" s="614">
        <v>5900</v>
      </c>
      <c r="C27" s="614">
        <v>3614</v>
      </c>
      <c r="D27" s="614">
        <v>2286</v>
      </c>
      <c r="E27" s="614">
        <v>4208</v>
      </c>
      <c r="F27" s="614" t="s">
        <v>65</v>
      </c>
      <c r="G27" s="614">
        <v>3691</v>
      </c>
      <c r="H27" s="614">
        <v>517</v>
      </c>
      <c r="I27" s="614">
        <v>1198</v>
      </c>
      <c r="J27" s="614">
        <v>926</v>
      </c>
      <c r="K27" s="614">
        <v>272</v>
      </c>
      <c r="L27" s="614">
        <v>1478</v>
      </c>
      <c r="M27" s="614">
        <v>1143</v>
      </c>
      <c r="N27" s="614">
        <v>335</v>
      </c>
      <c r="O27" s="614">
        <v>965</v>
      </c>
      <c r="P27" s="614">
        <v>584</v>
      </c>
      <c r="Q27" s="614">
        <v>381</v>
      </c>
      <c r="S27" s="511"/>
      <c r="T27" s="512"/>
      <c r="U27" s="511"/>
      <c r="V27" s="615"/>
      <c r="W27" s="615"/>
      <c r="X27" s="615"/>
      <c r="Y27" s="615"/>
      <c r="Z27" s="615"/>
    </row>
    <row r="28" spans="1:26" s="479" customFormat="1" ht="13.5" customHeight="1">
      <c r="A28" s="514" t="s">
        <v>341</v>
      </c>
      <c r="B28" s="616">
        <v>5584</v>
      </c>
      <c r="C28" s="616">
        <v>3401</v>
      </c>
      <c r="D28" s="616">
        <v>2183</v>
      </c>
      <c r="E28" s="616">
        <v>3967</v>
      </c>
      <c r="F28" s="616" t="s">
        <v>497</v>
      </c>
      <c r="G28" s="616">
        <v>3479</v>
      </c>
      <c r="H28" s="616">
        <v>488</v>
      </c>
      <c r="I28" s="616">
        <v>1131</v>
      </c>
      <c r="J28" s="616">
        <v>867</v>
      </c>
      <c r="K28" s="616">
        <v>264</v>
      </c>
      <c r="L28" s="616">
        <v>1410</v>
      </c>
      <c r="M28" s="616">
        <v>1081</v>
      </c>
      <c r="N28" s="616">
        <v>329</v>
      </c>
      <c r="O28" s="616">
        <v>900</v>
      </c>
      <c r="P28" s="616">
        <v>542</v>
      </c>
      <c r="Q28" s="616">
        <v>358</v>
      </c>
      <c r="S28" s="516"/>
      <c r="T28" s="517"/>
      <c r="U28" s="511"/>
      <c r="V28" s="615"/>
      <c r="W28" s="615"/>
      <c r="X28" s="615"/>
      <c r="Y28" s="615"/>
      <c r="Z28" s="615"/>
    </row>
    <row r="29" spans="1:26" s="479" customFormat="1" ht="13.5" customHeight="1">
      <c r="A29" s="514" t="s">
        <v>342</v>
      </c>
      <c r="B29" s="616">
        <v>2024</v>
      </c>
      <c r="C29" s="616">
        <v>1349</v>
      </c>
      <c r="D29" s="616">
        <v>675</v>
      </c>
      <c r="E29" s="616">
        <v>1411</v>
      </c>
      <c r="F29" s="616" t="s">
        <v>498</v>
      </c>
      <c r="G29" s="616">
        <v>1278</v>
      </c>
      <c r="H29" s="616">
        <v>133</v>
      </c>
      <c r="I29" s="616">
        <v>394</v>
      </c>
      <c r="J29" s="616">
        <v>311</v>
      </c>
      <c r="K29" s="616">
        <v>83</v>
      </c>
      <c r="L29" s="616">
        <v>502</v>
      </c>
      <c r="M29" s="616">
        <v>380</v>
      </c>
      <c r="N29" s="616">
        <v>122</v>
      </c>
      <c r="O29" s="616">
        <v>352</v>
      </c>
      <c r="P29" s="616">
        <v>203</v>
      </c>
      <c r="Q29" s="616">
        <v>149</v>
      </c>
      <c r="S29" s="511"/>
      <c r="T29" s="517"/>
      <c r="U29" s="519"/>
      <c r="V29" s="615"/>
      <c r="W29" s="615"/>
      <c r="X29" s="615"/>
      <c r="Y29" s="615"/>
      <c r="Z29" s="615"/>
    </row>
    <row r="30" spans="1:26" s="494" customFormat="1" ht="13.5" customHeight="1">
      <c r="A30" s="514" t="s">
        <v>343</v>
      </c>
      <c r="B30" s="617">
        <v>1525</v>
      </c>
      <c r="C30" s="617">
        <v>1045</v>
      </c>
      <c r="D30" s="617">
        <v>480</v>
      </c>
      <c r="E30" s="617">
        <v>1129</v>
      </c>
      <c r="F30" s="617" t="s">
        <v>499</v>
      </c>
      <c r="G30" s="617">
        <v>1067</v>
      </c>
      <c r="H30" s="617">
        <v>62</v>
      </c>
      <c r="I30" s="617">
        <v>285</v>
      </c>
      <c r="J30" s="617">
        <v>227</v>
      </c>
      <c r="K30" s="617">
        <v>58</v>
      </c>
      <c r="L30" s="617">
        <v>362</v>
      </c>
      <c r="M30" s="617">
        <v>281</v>
      </c>
      <c r="N30" s="617">
        <v>81</v>
      </c>
      <c r="O30" s="617">
        <v>230</v>
      </c>
      <c r="P30" s="617">
        <v>139</v>
      </c>
      <c r="Q30" s="617">
        <v>91</v>
      </c>
      <c r="S30" s="520"/>
      <c r="T30" s="517"/>
      <c r="U30" s="519"/>
      <c r="V30" s="615"/>
      <c r="W30" s="615"/>
      <c r="X30" s="615"/>
      <c r="Y30" s="615"/>
      <c r="Z30" s="615"/>
    </row>
    <row r="31" spans="1:26" s="479" customFormat="1" ht="13.5" customHeight="1">
      <c r="A31" s="514" t="s">
        <v>344</v>
      </c>
      <c r="B31" s="617">
        <v>1346</v>
      </c>
      <c r="C31" s="617">
        <v>557</v>
      </c>
      <c r="D31" s="617">
        <v>789</v>
      </c>
      <c r="E31" s="617">
        <v>881</v>
      </c>
      <c r="F31" s="617" t="s">
        <v>500</v>
      </c>
      <c r="G31" s="617">
        <v>621</v>
      </c>
      <c r="H31" s="617">
        <v>260</v>
      </c>
      <c r="I31" s="617">
        <v>290</v>
      </c>
      <c r="J31" s="617">
        <v>182</v>
      </c>
      <c r="K31" s="617">
        <v>108</v>
      </c>
      <c r="L31" s="617">
        <v>344</v>
      </c>
      <c r="M31" s="617">
        <v>241</v>
      </c>
      <c r="N31" s="617">
        <v>103</v>
      </c>
      <c r="O31" s="617">
        <v>212</v>
      </c>
      <c r="P31" s="617">
        <v>121</v>
      </c>
      <c r="Q31" s="617">
        <v>91</v>
      </c>
      <c r="S31" s="520"/>
      <c r="T31" s="517"/>
      <c r="U31" s="519"/>
      <c r="V31" s="615"/>
      <c r="W31" s="615"/>
      <c r="X31" s="615"/>
      <c r="Y31" s="615"/>
      <c r="Z31" s="615"/>
    </row>
    <row r="32" spans="1:26" s="479" customFormat="1" ht="13.5" customHeight="1">
      <c r="A32" s="514" t="s">
        <v>345</v>
      </c>
      <c r="B32" s="617">
        <v>479</v>
      </c>
      <c r="C32" s="617">
        <v>340</v>
      </c>
      <c r="D32" s="617">
        <v>139</v>
      </c>
      <c r="E32" s="617">
        <v>382</v>
      </c>
      <c r="F32" s="617" t="s">
        <v>501</v>
      </c>
      <c r="G32" s="617">
        <v>370</v>
      </c>
      <c r="H32" s="617">
        <v>12</v>
      </c>
      <c r="I32" s="617">
        <v>100</v>
      </c>
      <c r="J32" s="617">
        <v>93</v>
      </c>
      <c r="K32" s="617">
        <v>7</v>
      </c>
      <c r="L32" s="617">
        <v>133</v>
      </c>
      <c r="M32" s="617">
        <v>118</v>
      </c>
      <c r="N32" s="617">
        <v>15</v>
      </c>
      <c r="O32" s="617">
        <v>74</v>
      </c>
      <c r="P32" s="617">
        <v>55</v>
      </c>
      <c r="Q32" s="617">
        <v>19</v>
      </c>
      <c r="S32" s="520"/>
      <c r="T32" s="517"/>
      <c r="U32" s="519"/>
      <c r="V32" s="615"/>
      <c r="W32" s="615"/>
      <c r="X32" s="615"/>
      <c r="Y32" s="615"/>
      <c r="Z32" s="615"/>
    </row>
    <row r="33" spans="1:26" s="479" customFormat="1" ht="13.5" customHeight="1">
      <c r="A33" s="514" t="s">
        <v>346</v>
      </c>
      <c r="B33" s="617">
        <v>210</v>
      </c>
      <c r="C33" s="617">
        <v>110</v>
      </c>
      <c r="D33" s="617">
        <v>100</v>
      </c>
      <c r="E33" s="617">
        <v>164</v>
      </c>
      <c r="F33" s="617" t="s">
        <v>500</v>
      </c>
      <c r="G33" s="617">
        <v>143</v>
      </c>
      <c r="H33" s="617">
        <v>21</v>
      </c>
      <c r="I33" s="617">
        <v>62</v>
      </c>
      <c r="J33" s="617">
        <v>54</v>
      </c>
      <c r="K33" s="617">
        <v>8</v>
      </c>
      <c r="L33" s="617">
        <v>69</v>
      </c>
      <c r="M33" s="617">
        <v>61</v>
      </c>
      <c r="N33" s="617">
        <v>8</v>
      </c>
      <c r="O33" s="617">
        <v>32</v>
      </c>
      <c r="P33" s="617">
        <v>24</v>
      </c>
      <c r="Q33" s="617">
        <v>8</v>
      </c>
      <c r="S33" s="520"/>
      <c r="T33" s="517"/>
      <c r="U33" s="519"/>
      <c r="V33" s="615"/>
      <c r="W33" s="615"/>
      <c r="X33" s="615"/>
      <c r="Y33" s="615"/>
      <c r="Z33" s="615"/>
    </row>
    <row r="34" spans="1:26" s="479" customFormat="1" ht="13.5" customHeight="1">
      <c r="A34" s="514" t="s">
        <v>347</v>
      </c>
      <c r="B34" s="617">
        <v>187</v>
      </c>
      <c r="C34" s="617">
        <v>136</v>
      </c>
      <c r="D34" s="617">
        <v>51</v>
      </c>
      <c r="E34" s="617">
        <v>145</v>
      </c>
      <c r="F34" s="617" t="s">
        <v>65</v>
      </c>
      <c r="G34" s="617">
        <v>138</v>
      </c>
      <c r="H34" s="617">
        <v>7</v>
      </c>
      <c r="I34" s="617">
        <v>35</v>
      </c>
      <c r="J34" s="617">
        <v>32</v>
      </c>
      <c r="K34" s="617">
        <v>3</v>
      </c>
      <c r="L34" s="617">
        <v>35</v>
      </c>
      <c r="M34" s="617">
        <v>34</v>
      </c>
      <c r="N34" s="617">
        <v>1</v>
      </c>
      <c r="O34" s="617">
        <v>40</v>
      </c>
      <c r="P34" s="617">
        <v>22</v>
      </c>
      <c r="Q34" s="617">
        <v>18</v>
      </c>
      <c r="S34" s="520"/>
      <c r="T34" s="517"/>
      <c r="U34" s="519"/>
      <c r="V34" s="615"/>
      <c r="W34" s="615"/>
      <c r="X34" s="615"/>
      <c r="Y34" s="615"/>
      <c r="Z34" s="615"/>
    </row>
    <row r="35" spans="1:26" s="494" customFormat="1" ht="13.5" customHeight="1">
      <c r="A35" s="514" t="s">
        <v>348</v>
      </c>
      <c r="B35" s="618">
        <v>129</v>
      </c>
      <c r="C35" s="618">
        <v>77</v>
      </c>
      <c r="D35" s="618">
        <v>52</v>
      </c>
      <c r="E35" s="618">
        <v>96</v>
      </c>
      <c r="F35" s="618" t="s">
        <v>65</v>
      </c>
      <c r="G35" s="618">
        <v>74</v>
      </c>
      <c r="H35" s="618">
        <v>22</v>
      </c>
      <c r="I35" s="618">
        <v>32</v>
      </c>
      <c r="J35" s="618">
        <v>27</v>
      </c>
      <c r="K35" s="618">
        <v>5</v>
      </c>
      <c r="L35" s="618">
        <v>33</v>
      </c>
      <c r="M35" s="618">
        <v>28</v>
      </c>
      <c r="N35" s="618">
        <v>5</v>
      </c>
      <c r="O35" s="618">
        <v>25</v>
      </c>
      <c r="P35" s="618">
        <v>20</v>
      </c>
      <c r="Q35" s="618">
        <v>5</v>
      </c>
      <c r="S35" s="520"/>
      <c r="T35" s="517"/>
      <c r="U35" s="519"/>
      <c r="V35" s="615"/>
      <c r="W35" s="615"/>
      <c r="X35" s="615"/>
      <c r="Y35" s="615"/>
      <c r="Z35" s="615"/>
    </row>
    <row r="36" spans="1:26" ht="12.95" customHeight="1">
      <c r="A36" s="3405"/>
      <c r="B36" s="3410" t="s">
        <v>502</v>
      </c>
      <c r="C36" s="3410"/>
      <c r="D36" s="3410"/>
      <c r="E36" s="3412" t="s">
        <v>453</v>
      </c>
      <c r="F36" s="3412"/>
      <c r="G36" s="3412"/>
      <c r="H36" s="3412"/>
      <c r="I36" s="3412"/>
      <c r="J36" s="3412"/>
      <c r="K36" s="3412"/>
      <c r="L36" s="3410" t="s">
        <v>454</v>
      </c>
      <c r="M36" s="3410"/>
      <c r="N36" s="3410"/>
      <c r="O36" s="3410"/>
      <c r="P36" s="3410"/>
      <c r="Q36" s="3410"/>
      <c r="R36" s="619"/>
    </row>
    <row r="37" spans="1:26" ht="13.5" customHeight="1">
      <c r="A37" s="3405"/>
      <c r="B37" s="3410"/>
      <c r="C37" s="3410"/>
      <c r="D37" s="3410"/>
      <c r="E37" s="3412" t="s">
        <v>455</v>
      </c>
      <c r="F37" s="3412"/>
      <c r="G37" s="3412"/>
      <c r="H37" s="3412"/>
      <c r="I37" s="3410" t="s">
        <v>456</v>
      </c>
      <c r="J37" s="3410"/>
      <c r="K37" s="3410"/>
      <c r="L37" s="3411" t="s">
        <v>457</v>
      </c>
      <c r="M37" s="3411"/>
      <c r="N37" s="3411"/>
      <c r="O37" s="3411" t="s">
        <v>458</v>
      </c>
      <c r="P37" s="3411"/>
      <c r="Q37" s="3411"/>
      <c r="R37" s="619"/>
    </row>
    <row r="38" spans="1:26" ht="13.5" customHeight="1">
      <c r="A38" s="3405"/>
      <c r="B38" s="3374" t="s">
        <v>14</v>
      </c>
      <c r="C38" s="3374" t="s">
        <v>503</v>
      </c>
      <c r="D38" s="3374" t="s">
        <v>504</v>
      </c>
      <c r="E38" s="3373" t="s">
        <v>14</v>
      </c>
      <c r="F38" s="3408" t="s">
        <v>505</v>
      </c>
      <c r="G38" s="3373" t="s">
        <v>503</v>
      </c>
      <c r="H38" s="3373" t="s">
        <v>504</v>
      </c>
      <c r="I38" s="3374" t="s">
        <v>14</v>
      </c>
      <c r="J38" s="3374" t="s">
        <v>503</v>
      </c>
      <c r="K38" s="3374" t="s">
        <v>504</v>
      </c>
      <c r="L38" s="3374" t="s">
        <v>14</v>
      </c>
      <c r="M38" s="3416" t="s">
        <v>503</v>
      </c>
      <c r="N38" s="3374" t="s">
        <v>504</v>
      </c>
      <c r="O38" s="3374" t="s">
        <v>14</v>
      </c>
      <c r="P38" s="3374" t="s">
        <v>503</v>
      </c>
      <c r="Q38" s="3374" t="s">
        <v>504</v>
      </c>
      <c r="R38" s="619"/>
    </row>
    <row r="39" spans="1:26" ht="37.5" customHeight="1">
      <c r="A39" s="3405"/>
      <c r="B39" s="3374"/>
      <c r="C39" s="3374"/>
      <c r="D39" s="3374"/>
      <c r="E39" s="3373"/>
      <c r="F39" s="3409"/>
      <c r="G39" s="3373"/>
      <c r="H39" s="3373"/>
      <c r="I39" s="3374"/>
      <c r="J39" s="3374"/>
      <c r="K39" s="3374"/>
      <c r="L39" s="3374"/>
      <c r="M39" s="3417"/>
      <c r="N39" s="3374"/>
      <c r="O39" s="3374"/>
      <c r="P39" s="3374"/>
      <c r="Q39" s="3374"/>
      <c r="R39" s="525"/>
    </row>
    <row r="40" spans="1:26" ht="12.75">
      <c r="A40" s="3415" t="s">
        <v>372</v>
      </c>
      <c r="B40" s="3415"/>
      <c r="C40" s="3415"/>
      <c r="D40" s="3415"/>
      <c r="E40" s="3415"/>
      <c r="F40" s="3415"/>
      <c r="G40" s="3415"/>
      <c r="H40" s="3415"/>
      <c r="I40" s="3415"/>
      <c r="J40" s="3415"/>
      <c r="K40" s="3415"/>
      <c r="L40" s="3415"/>
      <c r="M40" s="3415"/>
      <c r="N40" s="3415"/>
      <c r="O40" s="3415"/>
      <c r="P40" s="3415"/>
      <c r="Q40" s="3415"/>
      <c r="R40" s="525"/>
    </row>
    <row r="41" spans="1:26" s="584" customFormat="1" ht="12.75" customHeight="1">
      <c r="A41" s="620" t="s">
        <v>429</v>
      </c>
      <c r="B41" s="620"/>
      <c r="C41" s="620"/>
      <c r="D41" s="620"/>
      <c r="E41" s="620"/>
      <c r="F41" s="620"/>
      <c r="G41" s="620"/>
      <c r="H41" s="620"/>
      <c r="I41" s="620"/>
      <c r="J41" s="620"/>
      <c r="K41" s="620"/>
      <c r="L41" s="620"/>
      <c r="M41" s="621"/>
      <c r="N41" s="622"/>
      <c r="O41" s="622"/>
      <c r="P41" s="622"/>
      <c r="Q41" s="622"/>
    </row>
    <row r="42" spans="1:26" s="585" customFormat="1" ht="12.75" customHeight="1">
      <c r="A42" s="3391" t="s">
        <v>430</v>
      </c>
      <c r="B42" s="3391"/>
      <c r="C42" s="3391"/>
      <c r="D42" s="3391"/>
      <c r="E42" s="3391"/>
      <c r="F42" s="3391"/>
      <c r="G42" s="3391"/>
      <c r="H42" s="3391"/>
      <c r="I42" s="3391"/>
      <c r="J42" s="3391"/>
      <c r="K42" s="3391"/>
      <c r="L42" s="3391"/>
      <c r="M42" s="3391"/>
      <c r="N42" s="3391"/>
      <c r="O42" s="3391"/>
      <c r="P42" s="3391"/>
      <c r="Q42" s="3391"/>
    </row>
    <row r="43" spans="1:26" ht="54.75" customHeight="1">
      <c r="A43" s="3414" t="s">
        <v>506</v>
      </c>
      <c r="B43" s="3414"/>
      <c r="C43" s="3414"/>
      <c r="D43" s="3414"/>
      <c r="E43" s="3414"/>
      <c r="F43" s="3414"/>
      <c r="G43" s="3414"/>
      <c r="H43" s="3414"/>
      <c r="I43" s="3414"/>
      <c r="J43" s="3414"/>
      <c r="K43" s="3414"/>
      <c r="L43" s="3414"/>
      <c r="M43" s="3414"/>
      <c r="N43" s="3414"/>
      <c r="O43" s="3414"/>
      <c r="P43" s="3414"/>
      <c r="Q43" s="3414"/>
      <c r="R43" s="623"/>
      <c r="S43" s="3413"/>
      <c r="T43" s="3413"/>
    </row>
    <row r="44" spans="1:26" ht="54.75" customHeight="1">
      <c r="A44" s="3414" t="s">
        <v>507</v>
      </c>
      <c r="B44" s="3414"/>
      <c r="C44" s="3414"/>
      <c r="D44" s="3414"/>
      <c r="E44" s="3414"/>
      <c r="F44" s="3414"/>
      <c r="G44" s="3414"/>
      <c r="H44" s="3414"/>
      <c r="I44" s="3414"/>
      <c r="J44" s="3414"/>
      <c r="K44" s="3414"/>
      <c r="L44" s="3414"/>
      <c r="M44" s="3414"/>
      <c r="N44" s="3414"/>
      <c r="O44" s="3414"/>
      <c r="P44" s="3414"/>
      <c r="Q44" s="3414"/>
      <c r="R44" s="623"/>
      <c r="S44" s="3413"/>
      <c r="T44" s="3413"/>
    </row>
    <row r="45" spans="1:26" ht="13.5" customHeight="1">
      <c r="A45" s="624"/>
      <c r="B45" s="624"/>
      <c r="C45" s="624"/>
      <c r="D45" s="624"/>
      <c r="E45" s="624"/>
      <c r="F45" s="624"/>
      <c r="G45" s="624"/>
      <c r="H45" s="624"/>
      <c r="I45" s="624"/>
      <c r="J45" s="624"/>
      <c r="K45" s="624"/>
      <c r="L45" s="624"/>
      <c r="M45" s="624"/>
      <c r="N45" s="624"/>
      <c r="O45" s="624"/>
      <c r="P45" s="624"/>
      <c r="Q45" s="624"/>
      <c r="R45" s="623"/>
      <c r="S45" s="625"/>
      <c r="T45" s="625"/>
    </row>
    <row r="46" spans="1:26">
      <c r="A46" s="522" t="s">
        <v>164</v>
      </c>
      <c r="R46" s="623"/>
    </row>
    <row r="47" spans="1:26">
      <c r="A47" s="549" t="s">
        <v>508</v>
      </c>
    </row>
    <row r="48" spans="1:26">
      <c r="A48" s="549" t="s">
        <v>509</v>
      </c>
    </row>
    <row r="49" spans="1:18">
      <c r="A49" s="549" t="s">
        <v>510</v>
      </c>
      <c r="R49" s="623"/>
    </row>
    <row r="50" spans="1:18">
      <c r="A50" s="549"/>
      <c r="R50" s="623"/>
    </row>
  </sheetData>
  <mergeCells count="57">
    <mergeCell ref="S43:T43"/>
    <mergeCell ref="A44:Q44"/>
    <mergeCell ref="S44:T44"/>
    <mergeCell ref="O38:O39"/>
    <mergeCell ref="P38:P39"/>
    <mergeCell ref="Q38:Q39"/>
    <mergeCell ref="A40:Q40"/>
    <mergeCell ref="A42:Q42"/>
    <mergeCell ref="A43:Q43"/>
    <mergeCell ref="I38:I39"/>
    <mergeCell ref="J38:J39"/>
    <mergeCell ref="K38:K39"/>
    <mergeCell ref="L38:L39"/>
    <mergeCell ref="M38:M39"/>
    <mergeCell ref="N38:N39"/>
    <mergeCell ref="A36:A39"/>
    <mergeCell ref="I37:K37"/>
    <mergeCell ref="L37:N37"/>
    <mergeCell ref="O37:Q37"/>
    <mergeCell ref="B38:B39"/>
    <mergeCell ref="C38:C39"/>
    <mergeCell ref="D38:D39"/>
    <mergeCell ref="E38:E39"/>
    <mergeCell ref="F38:F39"/>
    <mergeCell ref="G38:G39"/>
    <mergeCell ref="H38:H39"/>
    <mergeCell ref="B36:D37"/>
    <mergeCell ref="E36:K36"/>
    <mergeCell ref="L36:Q36"/>
    <mergeCell ref="E37:H37"/>
    <mergeCell ref="B26:E26"/>
    <mergeCell ref="G26:Q26"/>
    <mergeCell ref="I6:I7"/>
    <mergeCell ref="J6:J7"/>
    <mergeCell ref="K6:K7"/>
    <mergeCell ref="L6:L7"/>
    <mergeCell ref="M6:M7"/>
    <mergeCell ref="N6:N7"/>
    <mergeCell ref="C6:C7"/>
    <mergeCell ref="D6:D7"/>
    <mergeCell ref="E6:E7"/>
    <mergeCell ref="F6:F7"/>
    <mergeCell ref="G6:G7"/>
    <mergeCell ref="H6:H7"/>
    <mergeCell ref="A1:Q1"/>
    <mergeCell ref="A2:Q2"/>
    <mergeCell ref="A4:A7"/>
    <mergeCell ref="B4:D5"/>
    <mergeCell ref="E4:N4"/>
    <mergeCell ref="O4:Q5"/>
    <mergeCell ref="E5:H5"/>
    <mergeCell ref="I5:K5"/>
    <mergeCell ref="L5:N5"/>
    <mergeCell ref="B6:B7"/>
    <mergeCell ref="O6:O7"/>
    <mergeCell ref="P6:P7"/>
    <mergeCell ref="Q6:Q7"/>
  </mergeCells>
  <conditionalFormatting sqref="B49:Q50 O37 B37:L37 B27:Q35 B43:Q46 L36 F26:G26 B36:E36 B38:Q39 L9:N19 B8:Q8 C20:Q24 B20:B26">
    <cfRule type="cellIs" dxfId="200" priority="4" operator="between">
      <formula>0.001</formula>
      <formula>0.045</formula>
    </cfRule>
    <cfRule type="cellIs" dxfId="199" priority="5" operator="between">
      <formula>0.0001</formula>
      <formula>0.045</formula>
    </cfRule>
  </conditionalFormatting>
  <conditionalFormatting sqref="B49:Q50 O37 B37:L37 B27:Q35 B43:Q46 L36 F26:G26 B36:E36 B38:Q39 L9:N19 B8:Q8 C20:Q24 B20:B26">
    <cfRule type="cellIs" dxfId="198" priority="3" operator="between">
      <formula>0.0001</formula>
      <formula>0.045</formula>
    </cfRule>
  </conditionalFormatting>
  <conditionalFormatting sqref="V27:Z35">
    <cfRule type="cellIs" dxfId="197" priority="1" operator="notEqual">
      <formula>0</formula>
    </cfRule>
    <cfRule type="cellIs" dxfId="196" priority="2" operator="equal">
      <formula>FALSE</formula>
    </cfRule>
  </conditionalFormatting>
  <hyperlinks>
    <hyperlink ref="A49" r:id="rId1"/>
    <hyperlink ref="F6:F7" r:id="rId2" display="Com menos de 21 alunas/os"/>
    <hyperlink ref="F38:F39" r:id="rId3" display="With less than 21 students"/>
    <hyperlink ref="B4:D5" r:id="rId4" display="Educação pré-escolar"/>
    <hyperlink ref="E6:E7" r:id="rId5" display="Total"/>
    <hyperlink ref="G6:G7" r:id="rId6" display="Público"/>
    <hyperlink ref="H6:H7" r:id="rId7" display="Privado"/>
    <hyperlink ref="I5:K5" r:id="rId8" display="2º Ciclo"/>
    <hyperlink ref="L5:N5" r:id="rId9" display="3º Ciclo"/>
    <hyperlink ref="O4:Q5" r:id="rId10" display="Ensino secundário"/>
    <hyperlink ref="B36:D37" r:id="rId11" display="Pre-primary education"/>
    <hyperlink ref="E38:E39" r:id="rId12" display="Total"/>
    <hyperlink ref="G38:G39" r:id="rId13" display="Public"/>
    <hyperlink ref="H38:H39" r:id="rId14" display="Private"/>
    <hyperlink ref="I37:K37" r:id="rId15" display="2nd cycle"/>
    <hyperlink ref="L36:Q36" r:id="rId16" display="Secondary education"/>
    <hyperlink ref="A47" r:id="rId17"/>
    <hyperlink ref="A48" r:id="rId18"/>
  </hyperlinks>
  <pageMargins left="0.7" right="0.7" top="0.75" bottom="0.75" header="0.3" footer="0.3"/>
  <pageSetup orientation="portrait" verticalDpi="0" r:id="rId19"/>
</worksheet>
</file>

<file path=xl/worksheets/sheet2.xml><?xml version="1.0" encoding="utf-8"?>
<worksheet xmlns="http://schemas.openxmlformats.org/spreadsheetml/2006/main" xmlns:r="http://schemas.openxmlformats.org/officeDocument/2006/relationships">
  <dimension ref="A1:G174"/>
  <sheetViews>
    <sheetView showGridLines="0" workbookViewId="0">
      <selection activeCell="A2" sqref="A2"/>
    </sheetView>
  </sheetViews>
  <sheetFormatPr defaultRowHeight="17.25" customHeight="1"/>
  <cols>
    <col min="1" max="1" width="128.28515625" customWidth="1"/>
  </cols>
  <sheetData>
    <row r="1" spans="1:7" s="3098" customFormat="1" ht="17.25" customHeight="1">
      <c r="A1" s="3257" t="s">
        <v>3548</v>
      </c>
      <c r="B1" s="3258"/>
      <c r="C1" s="3258"/>
      <c r="D1" s="3258"/>
      <c r="E1" s="3258"/>
      <c r="F1" s="3258"/>
      <c r="G1" s="3258"/>
    </row>
    <row r="2" spans="1:7" s="3098" customFormat="1" ht="17.25" customHeight="1">
      <c r="A2" s="3099"/>
    </row>
    <row r="3" spans="1:7" s="3098" customFormat="1" ht="17.25" customHeight="1">
      <c r="A3" s="3100" t="s">
        <v>3549</v>
      </c>
    </row>
    <row r="5" spans="1:7" ht="17.25" customHeight="1">
      <c r="A5" s="3102" t="s">
        <v>340</v>
      </c>
    </row>
    <row r="6" spans="1:7" ht="17.25" customHeight="1">
      <c r="A6" s="3102" t="s">
        <v>350</v>
      </c>
    </row>
    <row r="7" spans="1:7" ht="17.25" customHeight="1">
      <c r="A7" s="3102" t="s">
        <v>352</v>
      </c>
    </row>
    <row r="8" spans="1:7" ht="17.25" customHeight="1">
      <c r="A8" s="3102" t="s">
        <v>354</v>
      </c>
    </row>
    <row r="9" spans="1:7" ht="17.25" customHeight="1">
      <c r="A9" s="3102" t="s">
        <v>359</v>
      </c>
    </row>
    <row r="10" spans="1:7" ht="17.25" customHeight="1">
      <c r="A10" s="3102" t="s">
        <v>362</v>
      </c>
    </row>
    <row r="11" spans="1:7" ht="17.25" customHeight="1">
      <c r="A11" s="3102" t="s">
        <v>364</v>
      </c>
    </row>
    <row r="12" spans="1:7" ht="17.25" customHeight="1">
      <c r="A12" s="3102" t="s">
        <v>366</v>
      </c>
    </row>
    <row r="13" spans="1:7" ht="17.25" customHeight="1">
      <c r="A13" s="3102" t="s">
        <v>368</v>
      </c>
    </row>
    <row r="14" spans="1:7" ht="17.25" customHeight="1">
      <c r="A14" s="3102" t="s">
        <v>370</v>
      </c>
    </row>
    <row r="15" spans="1:7" ht="17.25" customHeight="1">
      <c r="A15" s="3102" t="s">
        <v>302</v>
      </c>
    </row>
    <row r="16" spans="1:7" ht="17.25" customHeight="1">
      <c r="A16" s="3102" t="s">
        <v>356</v>
      </c>
    </row>
    <row r="17" spans="1:4" ht="17.25" customHeight="1">
      <c r="A17" s="3102" t="s">
        <v>358</v>
      </c>
    </row>
    <row r="18" spans="1:4" s="3104" customFormat="1" ht="17.25" customHeight="1">
      <c r="A18" s="3103"/>
    </row>
    <row r="19" spans="1:4" s="3098" customFormat="1" ht="17.25" customHeight="1">
      <c r="A19" s="3100" t="s">
        <v>3550</v>
      </c>
    </row>
    <row r="20" spans="1:4" s="3098" customFormat="1" ht="17.25" customHeight="1">
      <c r="A20" s="3105"/>
      <c r="B20" s="3106"/>
      <c r="C20" s="3106"/>
      <c r="D20" s="3106"/>
    </row>
    <row r="21" spans="1:4" ht="17.25" customHeight="1">
      <c r="A21" s="3102" t="s">
        <v>374</v>
      </c>
    </row>
    <row r="22" spans="1:4" ht="17.25" customHeight="1">
      <c r="A22" s="3102" t="s">
        <v>448</v>
      </c>
    </row>
    <row r="23" spans="1:4" ht="17.25" customHeight="1">
      <c r="A23" s="3102" t="s">
        <v>468</v>
      </c>
    </row>
    <row r="24" spans="1:4" ht="17.25" customHeight="1">
      <c r="A24" s="3102" t="s">
        <v>492</v>
      </c>
    </row>
    <row r="25" spans="1:4" ht="17.25" customHeight="1">
      <c r="A25" s="3102" t="s">
        <v>512</v>
      </c>
    </row>
    <row r="26" spans="1:4" ht="17.25" customHeight="1">
      <c r="A26" s="3102" t="s">
        <v>519</v>
      </c>
    </row>
    <row r="27" spans="1:4" ht="17.25" customHeight="1">
      <c r="A27" s="3102" t="s">
        <v>526</v>
      </c>
    </row>
    <row r="28" spans="1:4" ht="17.25" customHeight="1">
      <c r="A28" s="3102" t="s">
        <v>534</v>
      </c>
    </row>
    <row r="29" spans="1:4" ht="17.25" customHeight="1">
      <c r="A29" s="3102" t="s">
        <v>536</v>
      </c>
    </row>
    <row r="30" spans="1:4" ht="17.25" customHeight="1">
      <c r="A30" s="3102" t="s">
        <v>539</v>
      </c>
    </row>
    <row r="31" spans="1:4" ht="17.25" customHeight="1">
      <c r="A31" s="3102" t="s">
        <v>542</v>
      </c>
    </row>
    <row r="32" spans="1:4" ht="17.25" customHeight="1">
      <c r="A32" s="3102" t="s">
        <v>548</v>
      </c>
    </row>
    <row r="33" spans="1:1" ht="17.25" customHeight="1">
      <c r="A33" s="3102" t="s">
        <v>562</v>
      </c>
    </row>
    <row r="34" spans="1:1" ht="17.25" customHeight="1">
      <c r="A34" s="3102" t="s">
        <v>571</v>
      </c>
    </row>
    <row r="35" spans="1:1" ht="17.25" customHeight="1">
      <c r="A35" s="3102" t="s">
        <v>578</v>
      </c>
    </row>
    <row r="36" spans="1:1" ht="17.25" customHeight="1">
      <c r="A36" s="3102" t="s">
        <v>585</v>
      </c>
    </row>
    <row r="37" spans="1:1" ht="17.25" customHeight="1">
      <c r="A37" s="3102" t="s">
        <v>594</v>
      </c>
    </row>
    <row r="38" spans="1:1" ht="17.25" customHeight="1">
      <c r="A38" s="3102" t="s">
        <v>597</v>
      </c>
    </row>
    <row r="39" spans="1:1" ht="17.25" customHeight="1">
      <c r="A39" s="3102" t="s">
        <v>600</v>
      </c>
    </row>
    <row r="40" spans="1:1" ht="17.25" customHeight="1">
      <c r="A40" s="3102" t="s">
        <v>605</v>
      </c>
    </row>
    <row r="41" spans="1:1" ht="17.25" customHeight="1">
      <c r="A41" s="3102" t="s">
        <v>616</v>
      </c>
    </row>
    <row r="42" spans="1:1" ht="17.25" customHeight="1">
      <c r="A42" s="3102" t="s">
        <v>628</v>
      </c>
    </row>
    <row r="43" spans="1:1" ht="17.25" customHeight="1">
      <c r="A43" s="3102" t="s">
        <v>643</v>
      </c>
    </row>
    <row r="44" spans="1:1" ht="17.25" customHeight="1">
      <c r="A44" s="3102" t="s">
        <v>711</v>
      </c>
    </row>
    <row r="45" spans="1:1" ht="17.25" customHeight="1">
      <c r="A45" s="3102" t="s">
        <v>1051</v>
      </c>
    </row>
    <row r="46" spans="1:1" ht="17.25" customHeight="1">
      <c r="A46" s="3102" t="s">
        <v>1067</v>
      </c>
    </row>
    <row r="47" spans="1:1" ht="17.25" customHeight="1">
      <c r="A47" s="3102" t="s">
        <v>1105</v>
      </c>
    </row>
    <row r="48" spans="1:1" s="3104" customFormat="1" ht="17.25" customHeight="1">
      <c r="A48" s="3103"/>
    </row>
    <row r="49" spans="1:2" s="3098" customFormat="1" ht="17.25" customHeight="1">
      <c r="A49" s="3100" t="s">
        <v>3551</v>
      </c>
    </row>
    <row r="50" spans="1:2" s="3098" customFormat="1" ht="17.25" customHeight="1">
      <c r="A50" s="3105"/>
      <c r="B50" s="3106"/>
    </row>
    <row r="51" spans="1:2" ht="17.25" customHeight="1">
      <c r="A51" s="3102" t="s">
        <v>1112</v>
      </c>
    </row>
    <row r="52" spans="1:2" ht="17.25" customHeight="1">
      <c r="A52" s="3102" t="s">
        <v>1145</v>
      </c>
    </row>
    <row r="53" spans="1:2" ht="17.25" customHeight="1">
      <c r="A53" s="3102" t="s">
        <v>1161</v>
      </c>
    </row>
    <row r="54" spans="1:2" ht="17.25" customHeight="1">
      <c r="A54" s="3102" t="s">
        <v>1198</v>
      </c>
    </row>
    <row r="55" spans="1:2" ht="17.25" customHeight="1">
      <c r="A55" s="3102" t="s">
        <v>1219</v>
      </c>
    </row>
    <row r="56" spans="1:2" ht="17.25" customHeight="1">
      <c r="A56" s="3102" t="s">
        <v>1258</v>
      </c>
    </row>
    <row r="57" spans="1:2" ht="17.25" customHeight="1">
      <c r="A57" s="3102" t="s">
        <v>1288</v>
      </c>
    </row>
    <row r="58" spans="1:2" ht="17.25" customHeight="1">
      <c r="A58" s="3102" t="s">
        <v>1307</v>
      </c>
    </row>
    <row r="59" spans="1:2" ht="17.25" customHeight="1">
      <c r="A59" s="3102" t="s">
        <v>1360</v>
      </c>
    </row>
    <row r="60" spans="1:2" ht="17.25" customHeight="1">
      <c r="A60" s="3102" t="s">
        <v>1385</v>
      </c>
    </row>
    <row r="61" spans="1:2" ht="17.25" customHeight="1">
      <c r="A61" s="3102" t="s">
        <v>1421</v>
      </c>
    </row>
    <row r="62" spans="1:2" ht="17.25" customHeight="1">
      <c r="A62" s="3102" t="s">
        <v>1427</v>
      </c>
    </row>
    <row r="63" spans="1:2" ht="17.25" customHeight="1">
      <c r="A63" s="3102" t="s">
        <v>1442</v>
      </c>
    </row>
    <row r="64" spans="1:2" ht="17.25" customHeight="1">
      <c r="A64" s="3102" t="s">
        <v>1465</v>
      </c>
    </row>
    <row r="65" spans="1:2" ht="17.25" customHeight="1">
      <c r="A65" s="3102" t="s">
        <v>1485</v>
      </c>
    </row>
    <row r="66" spans="1:2" ht="17.25" customHeight="1">
      <c r="A66" s="3102" t="s">
        <v>1501</v>
      </c>
    </row>
    <row r="67" spans="1:2" ht="17.25" customHeight="1">
      <c r="A67" s="3102" t="s">
        <v>1533</v>
      </c>
    </row>
    <row r="68" spans="1:2" ht="17.25" customHeight="1">
      <c r="A68" s="3102" t="s">
        <v>1558</v>
      </c>
    </row>
    <row r="69" spans="1:2" s="3104" customFormat="1" ht="17.25" customHeight="1">
      <c r="A69" s="3103"/>
    </row>
    <row r="70" spans="1:2" s="3098" customFormat="1" ht="17.25" customHeight="1">
      <c r="A70" s="3100" t="s">
        <v>3552</v>
      </c>
    </row>
    <row r="71" spans="1:2" s="3098" customFormat="1" ht="17.25" customHeight="1">
      <c r="A71" s="3105"/>
      <c r="B71" s="3106"/>
    </row>
    <row r="72" spans="1:2" ht="17.25" customHeight="1">
      <c r="A72" s="3102" t="s">
        <v>3557</v>
      </c>
    </row>
    <row r="73" spans="1:2" ht="17.25" customHeight="1">
      <c r="A73" s="3102" t="s">
        <v>1565</v>
      </c>
    </row>
    <row r="74" spans="1:2" ht="17.25" customHeight="1">
      <c r="A74" s="3102" t="s">
        <v>1597</v>
      </c>
    </row>
    <row r="75" spans="1:2" ht="17.25" customHeight="1">
      <c r="A75" s="3102" t="s">
        <v>1619</v>
      </c>
    </row>
    <row r="76" spans="1:2" ht="17.25" customHeight="1">
      <c r="A76" s="3102" t="s">
        <v>1659</v>
      </c>
    </row>
    <row r="77" spans="1:2" ht="17.25" customHeight="1">
      <c r="A77" s="3102" t="s">
        <v>1681</v>
      </c>
    </row>
    <row r="78" spans="1:2" ht="17.25" customHeight="1">
      <c r="A78" s="3102" t="s">
        <v>1704</v>
      </c>
    </row>
    <row r="79" spans="1:2" ht="17.25" customHeight="1">
      <c r="A79" s="3102" t="s">
        <v>1728</v>
      </c>
    </row>
    <row r="80" spans="1:2" ht="17.25" customHeight="1">
      <c r="A80" s="3102" t="s">
        <v>1754</v>
      </c>
    </row>
    <row r="81" spans="1:3" ht="17.25" customHeight="1">
      <c r="A81" s="3102" t="s">
        <v>1774</v>
      </c>
    </row>
    <row r="82" spans="1:3" ht="17.25" customHeight="1">
      <c r="A82" s="3102" t="s">
        <v>1786</v>
      </c>
    </row>
    <row r="83" spans="1:3" ht="17.25" customHeight="1">
      <c r="A83" s="3102" t="s">
        <v>1820</v>
      </c>
    </row>
    <row r="84" spans="1:3" ht="17.25" customHeight="1">
      <c r="A84" s="3102" t="s">
        <v>1826</v>
      </c>
    </row>
    <row r="85" spans="1:3" ht="17.25" customHeight="1">
      <c r="A85" s="3102" t="s">
        <v>1856</v>
      </c>
    </row>
    <row r="86" spans="1:3" ht="17.25" customHeight="1">
      <c r="A86" s="3102" t="s">
        <v>1885</v>
      </c>
    </row>
    <row r="87" spans="1:3" ht="17.25" customHeight="1">
      <c r="A87" s="3102" t="s">
        <v>1917</v>
      </c>
    </row>
    <row r="88" spans="1:3" s="3104" customFormat="1" ht="17.25" customHeight="1">
      <c r="A88" s="3103"/>
    </row>
    <row r="89" spans="1:3" s="3098" customFormat="1" ht="17.25" customHeight="1">
      <c r="A89" s="3100" t="s">
        <v>3553</v>
      </c>
    </row>
    <row r="90" spans="1:3" s="3098" customFormat="1" ht="17.25" customHeight="1">
      <c r="A90" s="3105"/>
      <c r="B90" s="3106"/>
      <c r="C90" s="3106"/>
    </row>
    <row r="91" spans="1:3" ht="17.25" customHeight="1">
      <c r="A91" s="3102" t="s">
        <v>1933</v>
      </c>
    </row>
    <row r="92" spans="1:3" ht="17.25" customHeight="1">
      <c r="A92" s="3102" t="s">
        <v>1957</v>
      </c>
    </row>
    <row r="93" spans="1:3" ht="17.25" customHeight="1">
      <c r="A93" s="3102" t="s">
        <v>1986</v>
      </c>
    </row>
    <row r="94" spans="1:3" ht="17.25" customHeight="1">
      <c r="A94" s="3102" t="s">
        <v>2004</v>
      </c>
    </row>
    <row r="95" spans="1:3" ht="17.25" customHeight="1">
      <c r="A95" s="3102" t="s">
        <v>2035</v>
      </c>
    </row>
    <row r="96" spans="1:3" ht="17.25" customHeight="1">
      <c r="A96" s="3102" t="s">
        <v>2047</v>
      </c>
    </row>
    <row r="97" spans="1:1" ht="17.25" customHeight="1">
      <c r="A97" s="3102" t="s">
        <v>2051</v>
      </c>
    </row>
    <row r="98" spans="1:1" ht="17.25" customHeight="1">
      <c r="A98" s="3102" t="s">
        <v>2058</v>
      </c>
    </row>
    <row r="99" spans="1:1" ht="17.25" customHeight="1">
      <c r="A99" s="3102" t="s">
        <v>2062</v>
      </c>
    </row>
    <row r="100" spans="1:1" ht="17.25" customHeight="1">
      <c r="A100" s="3102" t="s">
        <v>2066</v>
      </c>
    </row>
    <row r="101" spans="1:1" ht="17.25" customHeight="1">
      <c r="A101" s="3102" t="s">
        <v>2073</v>
      </c>
    </row>
    <row r="102" spans="1:1" ht="17.25" customHeight="1">
      <c r="A102" s="3102" t="s">
        <v>2087</v>
      </c>
    </row>
    <row r="103" spans="1:1" ht="17.25" customHeight="1">
      <c r="A103" s="3102" t="s">
        <v>2108</v>
      </c>
    </row>
    <row r="104" spans="1:1" ht="17.25" customHeight="1">
      <c r="A104" s="3102" t="s">
        <v>2140</v>
      </c>
    </row>
    <row r="105" spans="1:1" ht="17.25" customHeight="1">
      <c r="A105" s="3102" t="s">
        <v>2148</v>
      </c>
    </row>
    <row r="106" spans="1:1" ht="17.25" customHeight="1">
      <c r="A106" s="3102" t="s">
        <v>2160</v>
      </c>
    </row>
    <row r="107" spans="1:1" ht="17.25" customHeight="1">
      <c r="A107" s="3102" t="s">
        <v>2174</v>
      </c>
    </row>
    <row r="108" spans="1:1" ht="17.25" customHeight="1">
      <c r="A108" s="3102" t="s">
        <v>2196</v>
      </c>
    </row>
    <row r="109" spans="1:1" ht="17.25" customHeight="1">
      <c r="A109" s="3102" t="s">
        <v>2214</v>
      </c>
    </row>
    <row r="110" spans="1:1" ht="17.25" customHeight="1">
      <c r="A110" s="3102" t="s">
        <v>2242</v>
      </c>
    </row>
    <row r="111" spans="1:1" ht="17.25" customHeight="1">
      <c r="A111" s="3102" t="s">
        <v>2259</v>
      </c>
    </row>
    <row r="112" spans="1:1" ht="17.25" customHeight="1">
      <c r="A112" s="3102" t="s">
        <v>2268</v>
      </c>
    </row>
    <row r="113" spans="1:1" ht="17.25" customHeight="1">
      <c r="A113" s="3102" t="s">
        <v>2273</v>
      </c>
    </row>
    <row r="114" spans="1:1" ht="17.25" customHeight="1">
      <c r="A114" s="3102" t="s">
        <v>2277</v>
      </c>
    </row>
    <row r="115" spans="1:1" ht="17.25" customHeight="1">
      <c r="A115" s="3102" t="s">
        <v>2289</v>
      </c>
    </row>
    <row r="116" spans="1:1" ht="17.25" customHeight="1">
      <c r="A116" s="3102" t="s">
        <v>2291</v>
      </c>
    </row>
    <row r="117" spans="1:1" ht="17.25" customHeight="1">
      <c r="A117" s="3102" t="s">
        <v>2312</v>
      </c>
    </row>
    <row r="118" spans="1:1" ht="17.25" customHeight="1">
      <c r="A118" s="3102" t="s">
        <v>2316</v>
      </c>
    </row>
    <row r="119" spans="1:1" ht="17.25" customHeight="1">
      <c r="A119" s="3102" t="s">
        <v>2323</v>
      </c>
    </row>
    <row r="120" spans="1:1" ht="17.25" customHeight="1">
      <c r="A120" s="3102" t="s">
        <v>2325</v>
      </c>
    </row>
    <row r="121" spans="1:1" ht="17.25" customHeight="1">
      <c r="A121" s="3102" t="s">
        <v>2338</v>
      </c>
    </row>
    <row r="122" spans="1:1" ht="17.25" customHeight="1">
      <c r="A122" s="3102" t="s">
        <v>2356</v>
      </c>
    </row>
    <row r="123" spans="1:1" ht="17.25" customHeight="1">
      <c r="A123" s="3102" t="s">
        <v>2366</v>
      </c>
    </row>
    <row r="124" spans="1:1" ht="17.25" customHeight="1">
      <c r="A124" s="3102" t="s">
        <v>2380</v>
      </c>
    </row>
    <row r="125" spans="1:1" ht="17.25" customHeight="1">
      <c r="A125" s="3102" t="s">
        <v>2400</v>
      </c>
    </row>
    <row r="126" spans="1:1" ht="17.25" customHeight="1">
      <c r="A126" s="3102" t="s">
        <v>2419</v>
      </c>
    </row>
    <row r="127" spans="1:1" ht="17.25" customHeight="1">
      <c r="A127" s="3102" t="s">
        <v>2475</v>
      </c>
    </row>
    <row r="128" spans="1:1" ht="17.25" customHeight="1">
      <c r="A128" s="3102" t="s">
        <v>2810</v>
      </c>
    </row>
    <row r="129" spans="1:2" s="3104" customFormat="1" ht="17.25" customHeight="1">
      <c r="A129" s="3103"/>
    </row>
    <row r="130" spans="1:2" s="3098" customFormat="1" ht="17.25" customHeight="1">
      <c r="A130" s="3100" t="s">
        <v>3554</v>
      </c>
    </row>
    <row r="131" spans="1:2" s="3098" customFormat="1" ht="17.25" customHeight="1">
      <c r="A131" s="3105"/>
      <c r="B131" s="3106"/>
    </row>
    <row r="132" spans="1:2" ht="17.25" customHeight="1">
      <c r="A132" s="3102" t="s">
        <v>2826</v>
      </c>
    </row>
    <row r="133" spans="1:2" ht="17.25" customHeight="1">
      <c r="A133" s="3102" t="s">
        <v>2861</v>
      </c>
    </row>
    <row r="134" spans="1:2" ht="17.25" customHeight="1">
      <c r="A134" s="3102" t="s">
        <v>2871</v>
      </c>
    </row>
    <row r="135" spans="1:2" ht="17.25" customHeight="1">
      <c r="A135" s="3102" t="s">
        <v>2881</v>
      </c>
    </row>
    <row r="136" spans="1:2" ht="17.25" customHeight="1">
      <c r="A136" s="3102" t="s">
        <v>2905</v>
      </c>
    </row>
    <row r="137" spans="1:2" ht="17.25" customHeight="1">
      <c r="A137" s="3102" t="s">
        <v>2915</v>
      </c>
    </row>
    <row r="138" spans="1:2" ht="17.25" customHeight="1">
      <c r="A138" s="3102" t="s">
        <v>2945</v>
      </c>
    </row>
    <row r="139" spans="1:2" ht="17.25" customHeight="1">
      <c r="A139" s="3102" t="s">
        <v>2953</v>
      </c>
    </row>
    <row r="140" spans="1:2" ht="17.25" customHeight="1">
      <c r="A140" s="3102" t="s">
        <v>2962</v>
      </c>
    </row>
    <row r="141" spans="1:2" ht="17.25" customHeight="1">
      <c r="A141" s="3102" t="s">
        <v>2974</v>
      </c>
    </row>
    <row r="142" spans="1:2" ht="17.25" customHeight="1">
      <c r="A142" s="3102" t="s">
        <v>2991</v>
      </c>
    </row>
    <row r="143" spans="1:2" ht="17.25" customHeight="1">
      <c r="A143" s="3102" t="s">
        <v>3004</v>
      </c>
    </row>
    <row r="144" spans="1:2" ht="17.25" customHeight="1">
      <c r="A144" s="3102" t="s">
        <v>3018</v>
      </c>
    </row>
    <row r="145" spans="1:1" ht="17.25" customHeight="1">
      <c r="A145" s="3102" t="s">
        <v>3031</v>
      </c>
    </row>
    <row r="146" spans="1:1" ht="17.25" customHeight="1">
      <c r="A146" s="3102" t="s">
        <v>3057</v>
      </c>
    </row>
    <row r="147" spans="1:1" ht="17.25" customHeight="1">
      <c r="A147" s="3102" t="s">
        <v>3075</v>
      </c>
    </row>
    <row r="148" spans="1:1" ht="17.25" customHeight="1">
      <c r="A148" s="3102" t="s">
        <v>3101</v>
      </c>
    </row>
    <row r="149" spans="1:1" ht="17.25" customHeight="1">
      <c r="A149" s="3102" t="s">
        <v>3107</v>
      </c>
    </row>
    <row r="150" spans="1:1" s="3104" customFormat="1" ht="17.25" customHeight="1">
      <c r="A150" s="3103"/>
    </row>
    <row r="151" spans="1:1" s="3098" customFormat="1" ht="17.25" customHeight="1">
      <c r="A151" s="3100" t="s">
        <v>3555</v>
      </c>
    </row>
    <row r="152" spans="1:1" s="3098" customFormat="1" ht="17.25" customHeight="1">
      <c r="A152" s="3105"/>
    </row>
    <row r="153" spans="1:1" ht="17.25" customHeight="1">
      <c r="A153" s="3102" t="s">
        <v>3109</v>
      </c>
    </row>
    <row r="154" spans="1:1" ht="17.25" customHeight="1">
      <c r="A154" s="3102" t="s">
        <v>3148</v>
      </c>
    </row>
    <row r="155" spans="1:1" ht="17.25" customHeight="1">
      <c r="A155" s="3102" t="s">
        <v>3181</v>
      </c>
    </row>
    <row r="156" spans="1:1" ht="17.25" customHeight="1">
      <c r="A156" s="3102" t="s">
        <v>3200</v>
      </c>
    </row>
    <row r="157" spans="1:1" ht="17.25" customHeight="1">
      <c r="A157" s="3102" t="s">
        <v>3212</v>
      </c>
    </row>
    <row r="158" spans="1:1" ht="17.25" customHeight="1">
      <c r="A158" s="3102" t="s">
        <v>3226</v>
      </c>
    </row>
    <row r="159" spans="1:1" ht="17.25" customHeight="1">
      <c r="A159" s="3102" t="s">
        <v>3236</v>
      </c>
    </row>
    <row r="160" spans="1:1" ht="17.25" customHeight="1">
      <c r="A160" s="3102" t="s">
        <v>3245</v>
      </c>
    </row>
    <row r="161" spans="1:1" ht="17.25" customHeight="1">
      <c r="A161" s="3102" t="s">
        <v>3306</v>
      </c>
    </row>
    <row r="162" spans="1:1" ht="17.25" customHeight="1">
      <c r="A162" s="3102" t="s">
        <v>3309</v>
      </c>
    </row>
    <row r="163" spans="1:1" ht="17.25" customHeight="1">
      <c r="A163" s="3102" t="s">
        <v>3320</v>
      </c>
    </row>
    <row r="164" spans="1:1" ht="17.25" customHeight="1">
      <c r="A164" s="3102" t="s">
        <v>3355</v>
      </c>
    </row>
    <row r="165" spans="1:1" ht="17.25" customHeight="1">
      <c r="A165" s="3102" t="s">
        <v>3366</v>
      </c>
    </row>
    <row r="166" spans="1:1" ht="17.25" customHeight="1">
      <c r="A166" s="3102" t="s">
        <v>3370</v>
      </c>
    </row>
    <row r="167" spans="1:1" ht="17.25" customHeight="1">
      <c r="A167" s="3102" t="s">
        <v>3379</v>
      </c>
    </row>
    <row r="168" spans="1:1" ht="17.25" customHeight="1">
      <c r="A168" s="3102" t="s">
        <v>3393</v>
      </c>
    </row>
    <row r="169" spans="1:1" ht="17.25" customHeight="1">
      <c r="A169" s="3102" t="s">
        <v>3415</v>
      </c>
    </row>
    <row r="170" spans="1:1" ht="17.25" customHeight="1">
      <c r="A170" s="3102" t="s">
        <v>3430</v>
      </c>
    </row>
    <row r="171" spans="1:1" ht="17.25" customHeight="1">
      <c r="A171" s="3102" t="s">
        <v>3448</v>
      </c>
    </row>
    <row r="172" spans="1:1" ht="17.25" customHeight="1">
      <c r="A172" s="3102" t="s">
        <v>3456</v>
      </c>
    </row>
    <row r="173" spans="1:1" ht="17.25" customHeight="1">
      <c r="A173" s="3102" t="s">
        <v>3486</v>
      </c>
    </row>
    <row r="174" spans="1:1" ht="17.25" customHeight="1">
      <c r="A174" s="3102" t="s">
        <v>3537</v>
      </c>
    </row>
  </sheetData>
  <mergeCells count="1">
    <mergeCell ref="A1:G1"/>
  </mergeCells>
  <hyperlinks>
    <hyperlink ref="A5" location="'II_01_01_a'!A2" display="II.1.1 - Population indicators (to be continued)"/>
    <hyperlink ref="A6" location="'II_01_01_b'!A2" display="II.1.1 - Population indicators (continued)"/>
    <hyperlink ref="A7" location="'II_01 02'!A2" display="II.1.2 - Population indicators according to the Classification of urban areas"/>
    <hyperlink ref="A8" location="'II_01_03_a'!A2" display="II.1.3 - Resident population according to age groups and sex on 31 December (to be continued)"/>
    <hyperlink ref="A9" location="'II_01_03_b'!A2" display="II.1.3 - Resident population according to age groups and sex on 31 December (continued)"/>
    <hyperlink ref="A10" location="'II_01 04'!A2" display="II.1.4 - Population indicators by sex, according to the Classification of urban areas"/>
    <hyperlink ref="A11" location="'II_01 05'!A2" display="II.1.5 - Population indicators by age groups, according to the Classification of urban areas"/>
    <hyperlink ref="A12" location="'II_01_06_a'!A2" display="II.1.6 - Population changes and foreign population (to be continued)"/>
    <hyperlink ref="A13" location="'II_01_06_b'!A2" display="II.1.6 - Population changes and foreign population (continued)"/>
    <hyperlink ref="A14" location="'II_01_07'!A2" display="II.1.7 - Foreign population with resident status according to main nationalities "/>
    <hyperlink ref="A15" location="'II_01_08'!A2" display="II.1.8 - Foreign population who has been granted resident title according to main nationalities"/>
    <hyperlink ref="A16" location="'II_01_Indicadores'!A2" display="II.1 - Indicators"/>
    <hyperlink ref="A17" location="'II_01_Para saber mais'!A2" display="II.1 - Further information …"/>
    <hyperlink ref="A21" location="'II_02_01_a'!A2" display="II.2.1 - Education indicators (to be continued)"/>
    <hyperlink ref="A22" location="'II_02_01_b'!A2" display="II.2.1 - Education indicators (continued)"/>
    <hyperlink ref="A23" location="'II_02_02'!A2" display="II.2.2 - Education indicators "/>
    <hyperlink ref="A24" location="'II_02_03'!A2" display="II.2.3 - Educational institutions according to the level of education and the nature of the institution"/>
    <hyperlink ref="A25" location="'II_02_04'!A2" display="II.2.4 - Private educational institutions according to the level of education and the nature of the institution"/>
    <hyperlink ref="A26" location="'II_02_05_a'!A2" display="II.2.5 - Students enrolled (in institutions) according to the level of education and the nature of the institution (to be continued)"/>
    <hyperlink ref="A27" location="'II_02_05_b'!A2" display="II.2.5 - Students enrolled (in institutions) according to the level of education and the nature of the institution (continued)"/>
    <hyperlink ref="A28" location="'II_02_06'!A2" display="II.2.6 - Students enrolled in private education according to the level of education and the nature of the institution"/>
    <hyperlink ref="A29" location="'II_02_07_a'!A2" display="II.2.7 - Students enrolled in youth oriented education/training offers according to the level of education and the nature of the institution (to be continued)"/>
    <hyperlink ref="A30" location="'II_02_07_b'!A2" display="II.2.7 - Students enrolled in youth oriented education/training offers according to the level of education and the nature of the institution (continued)"/>
    <hyperlink ref="A31" location="'II_02_08'!A2" display="II.2.8 - Students enrolled in adult oriented education/training offers according to the level of education and the nature of the institution"/>
    <hyperlink ref="A32" location="'II_02_09'!A2" display="II.2.9 - Students enrolled in youth oriented primary and lower secondary education/training offers according to the educational offer"/>
    <hyperlink ref="A33" location="'II_02_10'!A2" display="II.2.10 - Students enrolled in youth oriented public primary and lower secondary education/training offers according to the educational offer"/>
    <hyperlink ref="A34" location="'II_02_11'!A2" display="II.2.11 - Students enrolled in youth oriented upper secondary education/training offers according to the educational offer"/>
    <hyperlink ref="A35" location="'II_02_12'!A2" display="II.2.12 - Students enrolled in youth oriented public upper secondary education/training offers according to the educational offer"/>
    <hyperlink ref="A36" location="'II_02_13_a'!A2" display="II.2.13 - Students enrolled in adult oriented education/training offers according to the level of education and the educational offer (to be continued)"/>
    <hyperlink ref="A37" location="'II_02_13_b'!A2" display="II.2.13 - Students enrolled in adult oriented education/training offers according to the level of education and the educational offer (continued)"/>
    <hyperlink ref="A38" location="'II_02_14_a'!A2" display="II.2.14 - Students enrolled in adult oriented public education/training offers according to the level of education and the educational offer (to be continued)"/>
    <hyperlink ref="A39" location="'II_02_14_b'!A2" display="II.2.14 - Students enrolled in adult oriented public education/training offers according to the level of education and the educational offer (continued)"/>
    <hyperlink ref="A40" location="'II_02_15_a'!A2" display="II.2.15 - Teaching staff and other staff according to the level of education and the nature of the institution (to be continued)"/>
    <hyperlink ref="A41" location="'II_02_15_b'!A2" display="II.2.15 - Teaching staff and other staff according to the level of education and the nature of the institution (continued)"/>
    <hyperlink ref="A42" location="'II_02_16'!A2" display="II.2.16 - Educational institutions, students enrolled and teaching staff in tertiary education according to the nature of the institution"/>
    <hyperlink ref="A43" location="'II_02_17'!A2" display="II.2.17 - Students enrolled in tertiary education institutions by field of study (ISCED-F 2013) and sex "/>
    <hyperlink ref="A44" location="'II_02_18'!A2" display="II.2.18 - Students graduated at tertiary education institutions by field of study (ISCED-F 2013)"/>
    <hyperlink ref="A45" location="'II_02_19'!A2" display="II.2.19 - Vacancies at tertiary education institutions by field of study (ISCED-F 2013)"/>
    <hyperlink ref="A46" location="'II_02_Indicadores'!A2" display="II.2 - Indicators"/>
    <hyperlink ref="A47" location="'II_02_Para saber mais'!A2" display="II.2 - Further information …"/>
    <hyperlink ref="A51" location="'II_03_01_a'!A2" display="II.3.1 - Culture and sports indicators  (to be continued)"/>
    <hyperlink ref="A52" location="'II_03_01_b'!A2" display="II.3.1 - Culture and sports indicators (continued)"/>
    <hyperlink ref="A53" location="'II_03_02'!A2" display="II.3.2 - Periodical publications"/>
    <hyperlink ref="A54" location="'II_03_03'!A2" display="II.3.3 - Periodical publications according to periodicity and annual printing"/>
    <hyperlink ref="A55" location="'II_03_04'!A2" display="II.3.4 - Characterization and exhibition of cinema"/>
    <hyperlink ref="A56" location="'II_03_05'!A2" display="II.3.5 - Art facilities and live shows"/>
    <hyperlink ref="A57" location="'II_03_06'!A2" display="II.3.6 - Live shows - Theatre"/>
    <hyperlink ref="A58" location="'II_03_07'!A2" display="II.3.7 - Museums and art galleries "/>
    <hyperlink ref="A59" location="'II_03_08'!A2" display="II.3.8 - Cultural properties "/>
    <hyperlink ref="A60" location="'II_03_09_a'!A2" display="II.3.9 - Local administration expenditures on cultural and creative activities (to be continued)"/>
    <hyperlink ref="A61" location="'II_03_09_b'!A2" display="II.3.9 - Local administration expenditures on cultural and creative activities (continued)"/>
    <hyperlink ref="A62" location="'II_03_10'!A2" display="II.3.10 - Local administration expenditures on sports activities and equipments"/>
    <hyperlink ref="A63" location="'II_03_11'!A2" display="II.3.11 - Athletes registered in football according to levels"/>
    <hyperlink ref="A64" location="'II_03_12_a'!A2" display="II.3.12 - Practitioners affiliated to sports federations according to major sports (to be continued)"/>
    <hyperlink ref="A65" location="'II_03_12_b'!A2" display="II.3.12 - Practitioners affiliated to sports federations according to major sports (continued)"/>
    <hyperlink ref="A66" location="'II_03_13'!A2" display="II.3.13 - Financial support of the Portuguese Institute of Sports and Youth to sports federations according to projects, 2017"/>
    <hyperlink ref="A67" location="'II_03_Indicadores'!A2" display="II.3 - Indicators"/>
    <hyperlink ref="A68" location="'II_03_Para saber mais'!A2" display="II.3 - Further information …"/>
    <hyperlink ref="A72" location="'II_04_nota_explicativa'!A2" display="Explanatory note"/>
    <hyperlink ref="A73" location="'II_04_01_a'!A2" display="II.4.1 - Health indicators (to be continued)"/>
    <hyperlink ref="A74" location="'II_04_01_b'!A2" display="II.4.1 - Health indicators (continued)"/>
    <hyperlink ref="A75" location="'II_04_02_a'!A2" display="II.4.2 - Hospitals (to be continued)"/>
    <hyperlink ref="A76" location="'II_04_02_b'!A2" display="II.4.2 - Hospitals (continued)"/>
    <hyperlink ref="A77" location="'II_04_03'!A2" display="II.4.3 - Medical appointments in external appointments unit according to the speciality"/>
    <hyperlink ref="A78" location="'II_04_04'!A2" display="II.4.4 - Pharmacies and mobile medicine depots"/>
    <hyperlink ref="A79" location="'II_04_05'!A2" display="II.4.5 - Medical doctors according to the specialty"/>
    <hyperlink ref="A80" location="'II_04_06'!A2" display="II.4.6 - Parturitions according to the place of parturition"/>
    <hyperlink ref="A81" location="'II_04_07'!A2" display="II.4.7 - Parturitions by type"/>
    <hyperlink ref="A82" location="'II_04_08_1'!A2" display="II.4.8_1 - Foetal and perinatal deaths; neonatal deaths by main causes"/>
    <hyperlink ref="A83" location="'II_04_08_2'!A2" display="II.4.8_2 - Infant deaths by main causes"/>
    <hyperlink ref="A84" location="'II_04_09'!A2" display="II.4.9 - Deaths by some causes"/>
    <hyperlink ref="A85" location="'II_04_10'!A2" display="II.4.10 - Notified cases of some compulsory notifiable diseases "/>
    <hyperlink ref="A86" location="'II_04_Indicadores'!A2" display="II.4 - Indicators"/>
    <hyperlink ref="A87" location="'II_04_Para saber mais'!A2" display="II.4 -Further information …"/>
    <hyperlink ref="A91" location="'II_05_01_a'!A2" display="II.5.1 - Labour market indicators (to be continued)"/>
    <hyperlink ref="A92" location="'II_05_01_b'!A2" display="II.5.1 - Labour market indicators (continued)"/>
    <hyperlink ref="A93" location="'II_05_02'!A2" display="II.5.2 - Labour market indicators, according to Classification of urban areas"/>
    <hyperlink ref="A94" location="'II_05_03'!A2" display="II.5.3 - Labour market indicators "/>
    <hyperlink ref="A95" location="'II_05_04'!A2" display="II.5.4 - Activity rate according to age group and sex"/>
    <hyperlink ref="A96" location="'II_05_05'!A2" display="II.5.5 - Employment rate according to age group and sex"/>
    <hyperlink ref="A97" location="'II_05_06'!A2" display="II.5.6 - Active population according to age group and sex"/>
    <hyperlink ref="A98" location="'II_05_07'!A2" display="II.5.7 - Employed population according to age group and sex"/>
    <hyperlink ref="A99" location="'II_05_08'!A2" display="II.5.8 - Unemployed population according to age group and sex"/>
    <hyperlink ref="A100" location="'II_05_09'!A2" display="II.5.9 - Inactive population according to age group and sex"/>
    <hyperlink ref="A101" location="'II_05_10'!A2" display="II.5.10 - Active population according to level of education completed and sex"/>
    <hyperlink ref="A102" location="'II_05_11'!A2" display="II.5.11 - Employed population according to main occupation (ISCO-08)"/>
    <hyperlink ref="A103" location="'II_05_12'!A2" display="II.5.12 - Employed population according to occupational status, work duration and sex"/>
    <hyperlink ref="A104" location="'II_05_13'!A2" display="II.5.13 - Employed population according to sector of main activity (CAE-Rev.3) and sex"/>
    <hyperlink ref="A105" location="'II_05_14'!A2" display="II.5.14 - Employed population in secondary sector according to branch of economic activity (CAE-Rev.3)"/>
    <hyperlink ref="A106" location="'II_05_15'!A2" display="II.5.15 - Employed population in tertiary sector according to branch of economic activity (CAE-Rev.3)"/>
    <hyperlink ref="A107" location="'II_05_16'!A2" display="II.5.16 - Inactive population according to main status and sex"/>
    <hyperlink ref="A108" location="'II_05_17'!A2" display="II.5.17 - Unemployed population according to types of unemployment"/>
    <hyperlink ref="A109" location="'II_05_18'!A2" display="II.5.18 - Labour cost index year-on-year rate of change (working days adjusted)"/>
    <hyperlink ref="A110" location="'II_05_18_a'!A2" display="II.5.18.1 - Labour cost index year-on-year rate of change by component and economic activity (NACE-Rev.2) (working days adjusted)"/>
    <hyperlink ref="A111" location="'II_05_18_b'!A2" display="II.5.18.2 - Labour cost index year-on-year rate of change by source of variation and economic activity (NACE-Rev.2) (working days adjusted)"/>
    <hyperlink ref="A112" location="'II_05_19'!A2" display="II.5.19 - Employees in establishments according to sector of main activity (CAE-Rev.3) and sex"/>
    <hyperlink ref="A113" location="'II_05_20'!A2" display="II.5.20 - Mean monthly earning of employees in establishments according to sector of main activity (CAE-Rev.3) and sex"/>
    <hyperlink ref="A114" location="'II_05_21'!A2" display="II.5.21 - Employees in establishments according to employees size class"/>
    <hyperlink ref="A115" location="'II_05_22'!A2" display="II.5.22 - Mean monthly earning of employees in establishments by municipality according to employees size class"/>
    <hyperlink ref="A116" location="'II_05_23'!A2" display="II.5.23 - Employees in establishments according to level of education"/>
    <hyperlink ref="A117" location="'II_05_24'!A2" display="II.5.24 - Mean monthly earning of employees in establishments according to level of education"/>
    <hyperlink ref="A118" location="'II_05_25'!A2" display="II.5.25 - Employees in establishments according to main occupation (ISCO-08)"/>
    <hyperlink ref="A119" location="'II_05_26'!A2" display="II.5.26 - Mean monthly earning of employees in establishments according to main occupation (ISCO-08)"/>
    <hyperlink ref="A120" location="'II_05_27'!A2" display="II.5.27 - Variation in minimum national wage"/>
    <hyperlink ref="A121" location="'II_05_28'!A2" display="II.5.28 - Trade unions according to territorial coverage, unions, federations and confederations"/>
    <hyperlink ref="A122" location="'II_05_29'!A2" display="II.5.29 - Employer's associations according to territorial coverage, unions, federations and confederations"/>
    <hyperlink ref="A123" location="'II_05_30'!A2" display="II.5.30 - Labour collective agreements"/>
    <hyperlink ref="A124" location="'II_05_31'!A2" display="II.5.31 - Strikes according to sector of economic activity"/>
    <hyperlink ref="A125" location="'II_05_32'!A2" display="II.5.32 - Occupational accidents according to consequences and sector of economic activity"/>
    <hyperlink ref="A126" location="'II_05_Indicadores'!A2" display="II.5 - Indicators"/>
    <hyperlink ref="A127" location="'II_05_Classificações'!A2" display="II.5 - Classifications used on the tables"/>
    <hyperlink ref="A128" location="'II_05_Para saber mais'!A2" display="II.5 - Further information …"/>
    <hyperlink ref="A132" location="'II_06_01'!A2" display="II.6.1 - Social benefits of Social Security indicators "/>
    <hyperlink ref="A133" location="'II_06_02'!A2" display="II.6.2 - Social Security pensioners according to the type of pension"/>
    <hyperlink ref="A134" location="'II_06_03'!A2" display="II.6.3 - Social Security pensions according to the type of pension"/>
    <hyperlink ref="A135" location="'II_06_04'!A2" display="II.6.4 - Recipients of unemployment benefits of Social Security according to sex and age"/>
    <hyperlink ref="A136" location="'II_06_05'!A2" display="II.6.5 - Value and number of days of unemployment benefits of Social Security according to sex"/>
    <hyperlink ref="A137" location="'II_06_06'!A2" display="II.6.6 - Main family allowances of Social Security"/>
    <hyperlink ref="A138" location="'II_06_07'!A2" display="II.6.7 - Sickness benefits of Social Security according to sex"/>
    <hyperlink ref="A139" location="'II_06_08'!A2" display="II.6.8 - Initial parental benefits of Social Security according to sex"/>
    <hyperlink ref="A140" location="'II_06_09'!A2" display="II.6.9 - Recipients of social integration income according to sex and age"/>
    <hyperlink ref="A141" location="'II_06_10'!A2" display="II.6.10 - Social protection - receipts by type"/>
    <hyperlink ref="A142" location="'II_06_11'!A2" display="II.6.11 - Social protection - expenditures by type"/>
    <hyperlink ref="A143" location="'II_06_12'!A2" display="II.6.12 - Social protection - benefits by function"/>
    <hyperlink ref="A144" location="'II_06_13'!A2" display="II.6.13 - Social protection - subscribers according to social protection schemes "/>
    <hyperlink ref="A145" location="'II_06_14'!A2" display="II.6.14 - Social Security - recipients according to social benefit"/>
    <hyperlink ref="A146" location="'II_06_15'!A2" display="II.6.15 - Receipts and expenditures of social protection schemes of Social Security"/>
    <hyperlink ref="A147" location="'II_06_Indicadores'!A2" display="II.6 - Indicators"/>
    <hyperlink ref="A148" location="'II_06_Para saber mais'!A2" display="II.6 - Further information …"/>
    <hyperlink ref="A149" location="'II_06_Classificações'!A2" display="II.6 - Classifications"/>
    <hyperlink ref="A153" location="'II_07_01'!A2" display="II.7.1 - Monetary poverty and inequality indicators"/>
    <hyperlink ref="A154" location="'II_07_02'!A2" display="II.7.2 - Total annual mean consumption expenditure per household, by COICOP division and Classification of urban areas"/>
    <hyperlink ref="A155" location="'II_07_03'!A2" display="II.7.3 -Total annual mean consumption expenditure per household and COICOP division, according to household type"/>
    <hyperlink ref="A156" location="'II_07_04'!A2" display="II.7.4 -Total annual mean consumption expenditure per household and COICOP division, according to main source of income"/>
    <hyperlink ref="A157" location="'II_07_05'!A2" display="II.7.5 - Total annual mean consumption expenditure per household and COICOP division, according to equivalent total income quintiles"/>
    <hyperlink ref="A158" location="'II_07_06'!A2" display="II.7.6 - Total annual mean consumption expenditure per household and COICOP division, according to the sex and to age group of the reference person"/>
    <hyperlink ref="A159" location="'II_07_07'!A2" display="II.7.7 - Total annual mean consumption expenditure per household and COICOP division, according to educational level attained by the reference person"/>
    <hyperlink ref="A160" location="'II_07_08'!A2" display="II.7.8 - Households with access to household appliances and equipment of communication and leisure and to means of transport according to Classification of urban areas "/>
    <hyperlink ref="A161" location="'II_07_09'!A2" display="II.7.9 - Households with access to household appliances and equipment of communication and leisure and to means of transport, according to equivalent  total income quintiles"/>
    <hyperlink ref="A162" location="'II_07_10'!A2" display="II.7.10 - At-risk-of-poverty rate, after social transfers, by sex and age group"/>
    <hyperlink ref="A163" location="'II_07_11'!A2" display="II.7.11 - At-risk-of-poverty rate, after social transfers, by household type"/>
    <hyperlink ref="A164" location="'II_07_12'!A2" display="II.7.12 - At-risk-of-poverty rate, after social transfers, by most frequent activity status and sex"/>
    <hyperlink ref="A165" location="'II_07_13'!A2" display="II.7.13 - Relative median at-risk-of-poverty gap, by sex and age group"/>
    <hyperlink ref="A166" location="'II_07_14'!A2" display="II.7.14 - Material deprivation rate, by sex and age group, and intensity of material deprivation"/>
    <hyperlink ref="A167" location="'II_07_15'!A2" display="II.7.15 - Housing deprivation indicators "/>
    <hyperlink ref="A168" location="'II_07_16'!A2" display="II.7.16 - Declared Income on Individual Income Tax (IRS) indicators "/>
    <hyperlink ref="A169" location="'II_07_17'!A2" display="II.7.17 - Main variables of the Individual Income Tax (IRS) "/>
    <hyperlink ref="A170" location="'II_07_18'!A2" display="II.7.18 -Distribution of declared gross income of tax households "/>
    <hyperlink ref="A171" location="'II_07_19'!A2" display="II.7.19 -Distribution of declared gross income less individual tax income paid of tax households"/>
    <hyperlink ref="A172" location="'II_07_Nomenclaturas'!A2" display="II.7 - Nomenclatures"/>
    <hyperlink ref="A173" location="'II_07_Indicadores'!A2" display="II.7 - Indicators"/>
    <hyperlink ref="A174" location="'II_07_Para saber mais'!A2" display="II.7 - Further information …"/>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O36"/>
  <sheetViews>
    <sheetView showGridLines="0" workbookViewId="0">
      <selection activeCell="A2" sqref="A2:K2"/>
    </sheetView>
  </sheetViews>
  <sheetFormatPr defaultColWidth="9.140625" defaultRowHeight="13.5"/>
  <cols>
    <col min="1" max="1" width="19.28515625" style="589" customWidth="1"/>
    <col min="2" max="2" width="7.7109375" style="623" customWidth="1"/>
    <col min="3" max="3" width="8.42578125" style="623" customWidth="1"/>
    <col min="4" max="4" width="7.7109375" style="623" customWidth="1"/>
    <col min="5" max="5" width="8.42578125" style="623" customWidth="1"/>
    <col min="6" max="6" width="7.7109375" style="623" customWidth="1"/>
    <col min="7" max="7" width="8.7109375" style="623" customWidth="1"/>
    <col min="8" max="8" width="7.7109375" style="623" customWidth="1"/>
    <col min="9" max="9" width="8.7109375" style="623" customWidth="1"/>
    <col min="10" max="10" width="7.7109375" style="623" customWidth="1"/>
    <col min="11" max="11" width="8.7109375" style="623" customWidth="1"/>
    <col min="12" max="12" width="6.85546875" style="623" customWidth="1"/>
    <col min="13" max="13" width="8.85546875" style="589" bestFit="1" customWidth="1"/>
    <col min="14" max="14" width="8.42578125" style="589" customWidth="1"/>
    <col min="15" max="15" width="6.5703125" style="589" customWidth="1"/>
    <col min="16" max="16384" width="9.140625" style="589"/>
  </cols>
  <sheetData>
    <row r="1" spans="1:15" ht="39.950000000000003" customHeight="1">
      <c r="A1" s="3403" t="s">
        <v>511</v>
      </c>
      <c r="B1" s="3418"/>
      <c r="C1" s="3418"/>
      <c r="D1" s="3418"/>
      <c r="E1" s="3418"/>
      <c r="F1" s="3418"/>
      <c r="G1" s="3418"/>
      <c r="H1" s="3418"/>
      <c r="I1" s="3418"/>
      <c r="J1" s="3418"/>
      <c r="K1" s="3418"/>
    </row>
    <row r="2" spans="1:15" ht="39.950000000000003" customHeight="1">
      <c r="A2" s="3404" t="s">
        <v>512</v>
      </c>
      <c r="B2" s="3419"/>
      <c r="C2" s="3419"/>
      <c r="D2" s="3419"/>
      <c r="E2" s="3419"/>
      <c r="F2" s="3419"/>
      <c r="G2" s="3419"/>
      <c r="H2" s="3419"/>
      <c r="I2" s="3419"/>
      <c r="J2" s="3419"/>
      <c r="K2" s="3419"/>
      <c r="M2" s="526"/>
      <c r="N2" s="526"/>
      <c r="O2" s="526"/>
    </row>
    <row r="3" spans="1:15" s="592" customFormat="1" ht="9.75" customHeight="1">
      <c r="A3" s="551" t="s">
        <v>59</v>
      </c>
      <c r="B3" s="590"/>
      <c r="C3" s="590"/>
      <c r="D3" s="590"/>
      <c r="E3" s="590"/>
      <c r="F3" s="590"/>
      <c r="G3" s="590"/>
      <c r="H3" s="590"/>
      <c r="I3" s="590"/>
      <c r="J3" s="590"/>
      <c r="K3" s="591" t="s">
        <v>12</v>
      </c>
      <c r="L3" s="591"/>
      <c r="M3" s="526"/>
      <c r="N3" s="526"/>
      <c r="O3" s="526"/>
    </row>
    <row r="4" spans="1:15" ht="13.5" customHeight="1">
      <c r="A4" s="3420"/>
      <c r="B4" s="3366" t="s">
        <v>493</v>
      </c>
      <c r="C4" s="3423"/>
      <c r="D4" s="3366" t="s">
        <v>382</v>
      </c>
      <c r="E4" s="3423"/>
      <c r="F4" s="3423"/>
      <c r="G4" s="3423"/>
      <c r="H4" s="3423"/>
      <c r="I4" s="3423"/>
      <c r="J4" s="3366" t="s">
        <v>383</v>
      </c>
      <c r="K4" s="3367"/>
      <c r="L4" s="619"/>
      <c r="M4" s="526"/>
      <c r="N4" s="526"/>
      <c r="O4" s="526"/>
    </row>
    <row r="5" spans="1:15" ht="13.5" customHeight="1">
      <c r="A5" s="3421"/>
      <c r="B5" s="3368"/>
      <c r="C5" s="3424"/>
      <c r="D5" s="3370" t="s">
        <v>384</v>
      </c>
      <c r="E5" s="3371"/>
      <c r="F5" s="3370" t="s">
        <v>385</v>
      </c>
      <c r="G5" s="3371"/>
      <c r="H5" s="3425" t="s">
        <v>386</v>
      </c>
      <c r="I5" s="3426"/>
      <c r="J5" s="3368"/>
      <c r="K5" s="3369"/>
      <c r="L5" s="619"/>
      <c r="M5" s="526"/>
      <c r="N5" s="526"/>
      <c r="O5" s="526"/>
    </row>
    <row r="6" spans="1:15" ht="37.5" customHeight="1">
      <c r="A6" s="3422"/>
      <c r="B6" s="626" t="s">
        <v>513</v>
      </c>
      <c r="C6" s="626" t="s">
        <v>514</v>
      </c>
      <c r="D6" s="626" t="s">
        <v>513</v>
      </c>
      <c r="E6" s="626" t="s">
        <v>514</v>
      </c>
      <c r="F6" s="626" t="s">
        <v>513</v>
      </c>
      <c r="G6" s="626" t="s">
        <v>514</v>
      </c>
      <c r="H6" s="626" t="s">
        <v>513</v>
      </c>
      <c r="I6" s="626" t="s">
        <v>514</v>
      </c>
      <c r="J6" s="626" t="s">
        <v>513</v>
      </c>
      <c r="K6" s="480" t="s">
        <v>514</v>
      </c>
      <c r="L6" s="525"/>
      <c r="M6" s="526"/>
      <c r="N6" s="526"/>
      <c r="O6" s="526"/>
    </row>
    <row r="7" spans="1:15" ht="13.5" customHeight="1">
      <c r="A7" s="593" t="s">
        <v>20</v>
      </c>
      <c r="B7" s="627"/>
      <c r="C7" s="627"/>
      <c r="D7" s="627"/>
      <c r="E7" s="627"/>
      <c r="F7" s="627"/>
      <c r="G7" s="627"/>
      <c r="H7" s="627"/>
      <c r="I7" s="627"/>
      <c r="J7" s="627"/>
      <c r="K7" s="627"/>
      <c r="L7" s="525"/>
      <c r="M7" s="526"/>
      <c r="N7" s="526"/>
      <c r="O7" s="526"/>
    </row>
    <row r="8" spans="1:15" ht="13.5" customHeight="1">
      <c r="A8" s="485" t="s">
        <v>409</v>
      </c>
      <c r="B8" s="628">
        <v>1362</v>
      </c>
      <c r="C8" s="629">
        <v>1092</v>
      </c>
      <c r="D8" s="629">
        <v>89</v>
      </c>
      <c r="E8" s="629">
        <v>471</v>
      </c>
      <c r="F8" s="629">
        <v>98</v>
      </c>
      <c r="G8" s="629">
        <v>164</v>
      </c>
      <c r="H8" s="629">
        <v>102</v>
      </c>
      <c r="I8" s="629">
        <v>241</v>
      </c>
      <c r="J8" s="629">
        <v>66</v>
      </c>
      <c r="K8" s="629">
        <v>302</v>
      </c>
      <c r="L8" s="525"/>
      <c r="M8" s="526"/>
      <c r="N8" s="526"/>
      <c r="O8" s="526"/>
    </row>
    <row r="9" spans="1:15" ht="13.5" customHeight="1">
      <c r="A9" s="485" t="s">
        <v>410</v>
      </c>
      <c r="B9" s="600">
        <v>1381</v>
      </c>
      <c r="C9" s="600">
        <v>1052</v>
      </c>
      <c r="D9" s="600">
        <v>90</v>
      </c>
      <c r="E9" s="600">
        <v>466</v>
      </c>
      <c r="F9" s="600">
        <v>99</v>
      </c>
      <c r="G9" s="600">
        <v>167</v>
      </c>
      <c r="H9" s="600">
        <v>102</v>
      </c>
      <c r="I9" s="600">
        <v>245</v>
      </c>
      <c r="J9" s="600">
        <v>65</v>
      </c>
      <c r="K9" s="600">
        <v>306</v>
      </c>
      <c r="L9" s="534"/>
      <c r="M9" s="526"/>
      <c r="N9" s="526"/>
      <c r="O9" s="526"/>
    </row>
    <row r="10" spans="1:15" ht="13.5" customHeight="1">
      <c r="A10" s="485" t="s">
        <v>411</v>
      </c>
      <c r="B10" s="600">
        <v>1366</v>
      </c>
      <c r="C10" s="600">
        <v>1038</v>
      </c>
      <c r="D10" s="600">
        <v>91</v>
      </c>
      <c r="E10" s="600">
        <v>463</v>
      </c>
      <c r="F10" s="600">
        <v>100</v>
      </c>
      <c r="G10" s="600">
        <v>168</v>
      </c>
      <c r="H10" s="600">
        <v>108</v>
      </c>
      <c r="I10" s="600">
        <v>237</v>
      </c>
      <c r="J10" s="600">
        <v>72</v>
      </c>
      <c r="K10" s="600">
        <v>302</v>
      </c>
      <c r="L10" s="534"/>
      <c r="M10" s="526"/>
      <c r="N10" s="526"/>
      <c r="O10" s="526"/>
    </row>
    <row r="11" spans="1:15" ht="13.5" customHeight="1">
      <c r="A11" s="485" t="s">
        <v>412</v>
      </c>
      <c r="B11" s="600">
        <v>1375</v>
      </c>
      <c r="C11" s="600">
        <v>987</v>
      </c>
      <c r="D11" s="600">
        <v>83</v>
      </c>
      <c r="E11" s="600">
        <v>463</v>
      </c>
      <c r="F11" s="600">
        <v>96</v>
      </c>
      <c r="G11" s="600">
        <v>173</v>
      </c>
      <c r="H11" s="600">
        <v>104</v>
      </c>
      <c r="I11" s="600">
        <v>219</v>
      </c>
      <c r="J11" s="600">
        <v>66</v>
      </c>
      <c r="K11" s="600">
        <v>312</v>
      </c>
      <c r="L11" s="534"/>
      <c r="M11" s="526"/>
      <c r="N11" s="526"/>
      <c r="O11" s="526"/>
    </row>
    <row r="12" spans="1:15" ht="13.5" customHeight="1">
      <c r="A12" s="485" t="s">
        <v>413</v>
      </c>
      <c r="B12" s="600">
        <v>1395</v>
      </c>
      <c r="C12" s="600">
        <v>972</v>
      </c>
      <c r="D12" s="600">
        <v>84</v>
      </c>
      <c r="E12" s="600">
        <v>453</v>
      </c>
      <c r="F12" s="600">
        <v>97</v>
      </c>
      <c r="G12" s="600">
        <v>167</v>
      </c>
      <c r="H12" s="600">
        <v>98</v>
      </c>
      <c r="I12" s="600">
        <v>216</v>
      </c>
      <c r="J12" s="600">
        <v>67</v>
      </c>
      <c r="K12" s="600">
        <v>314</v>
      </c>
      <c r="L12" s="534"/>
    </row>
    <row r="13" spans="1:15" ht="13.5" customHeight="1">
      <c r="A13" s="485" t="s">
        <v>414</v>
      </c>
      <c r="B13" s="630">
        <v>1391</v>
      </c>
      <c r="C13" s="630">
        <v>957</v>
      </c>
      <c r="D13" s="630">
        <v>79</v>
      </c>
      <c r="E13" s="630">
        <v>443</v>
      </c>
      <c r="F13" s="630">
        <v>94</v>
      </c>
      <c r="G13" s="630">
        <v>177</v>
      </c>
      <c r="H13" s="630">
        <v>96</v>
      </c>
      <c r="I13" s="630">
        <v>231</v>
      </c>
      <c r="J13" s="630">
        <v>66</v>
      </c>
      <c r="K13" s="630">
        <v>312</v>
      </c>
      <c r="L13" s="380"/>
      <c r="M13" s="506"/>
      <c r="N13" s="506"/>
      <c r="O13" s="506"/>
    </row>
    <row r="14" spans="1:15" ht="13.5" customHeight="1">
      <c r="A14" s="485" t="s">
        <v>415</v>
      </c>
      <c r="B14" s="630">
        <v>1381</v>
      </c>
      <c r="C14" s="630">
        <v>931</v>
      </c>
      <c r="D14" s="630">
        <v>80</v>
      </c>
      <c r="E14" s="630">
        <v>438</v>
      </c>
      <c r="F14" s="630">
        <v>93</v>
      </c>
      <c r="G14" s="630">
        <v>184</v>
      </c>
      <c r="H14" s="630">
        <v>95</v>
      </c>
      <c r="I14" s="630">
        <v>245</v>
      </c>
      <c r="J14" s="630">
        <v>64</v>
      </c>
      <c r="K14" s="630">
        <v>315</v>
      </c>
      <c r="L14" s="380"/>
      <c r="M14" s="506"/>
      <c r="N14" s="506"/>
      <c r="O14" s="506"/>
    </row>
    <row r="15" spans="1:15" ht="13.5" customHeight="1">
      <c r="A15" s="612" t="s">
        <v>416</v>
      </c>
      <c r="B15" s="3427"/>
      <c r="C15" s="3427"/>
      <c r="D15" s="3427"/>
      <c r="E15" s="3427"/>
      <c r="F15" s="3427"/>
      <c r="G15" s="3427"/>
      <c r="H15" s="3427"/>
      <c r="I15" s="3427"/>
      <c r="J15" s="3427"/>
      <c r="K15" s="3427"/>
      <c r="L15" s="380"/>
      <c r="M15" s="506"/>
      <c r="N15" s="506"/>
      <c r="O15" s="506"/>
    </row>
    <row r="16" spans="1:15" s="479" customFormat="1" ht="13.5" customHeight="1">
      <c r="A16" s="507" t="s">
        <v>20</v>
      </c>
      <c r="B16" s="614">
        <v>1363</v>
      </c>
      <c r="C16" s="614">
        <v>923</v>
      </c>
      <c r="D16" s="614">
        <v>82</v>
      </c>
      <c r="E16" s="614">
        <v>435</v>
      </c>
      <c r="F16" s="614">
        <v>87</v>
      </c>
      <c r="G16" s="614">
        <v>185</v>
      </c>
      <c r="H16" s="614">
        <v>88</v>
      </c>
      <c r="I16" s="614">
        <v>247</v>
      </c>
      <c r="J16" s="614">
        <v>60</v>
      </c>
      <c r="K16" s="614">
        <v>321</v>
      </c>
      <c r="L16" s="534"/>
      <c r="M16" s="631"/>
      <c r="N16" s="512"/>
      <c r="O16" s="511"/>
    </row>
    <row r="17" spans="1:15" s="479" customFormat="1" ht="13.5" customHeight="1">
      <c r="A17" s="514" t="s">
        <v>341</v>
      </c>
      <c r="B17" s="616">
        <v>1263</v>
      </c>
      <c r="C17" s="616">
        <v>920</v>
      </c>
      <c r="D17" s="616">
        <v>61</v>
      </c>
      <c r="E17" s="616">
        <v>427</v>
      </c>
      <c r="F17" s="616">
        <v>82</v>
      </c>
      <c r="G17" s="616">
        <v>182</v>
      </c>
      <c r="H17" s="616">
        <v>83</v>
      </c>
      <c r="I17" s="616">
        <v>246</v>
      </c>
      <c r="J17" s="616">
        <v>55</v>
      </c>
      <c r="K17" s="616">
        <v>303</v>
      </c>
      <c r="L17" s="535"/>
      <c r="M17" s="632"/>
      <c r="N17" s="517"/>
      <c r="O17" s="511"/>
    </row>
    <row r="18" spans="1:15" s="479" customFormat="1" ht="13.5" customHeight="1">
      <c r="A18" s="514" t="s">
        <v>342</v>
      </c>
      <c r="B18" s="616">
        <v>446</v>
      </c>
      <c r="C18" s="616">
        <v>229</v>
      </c>
      <c r="D18" s="616">
        <v>13</v>
      </c>
      <c r="E18" s="616">
        <v>120</v>
      </c>
      <c r="F18" s="616">
        <v>18</v>
      </c>
      <c r="G18" s="616">
        <v>65</v>
      </c>
      <c r="H18" s="616">
        <v>20</v>
      </c>
      <c r="I18" s="616">
        <v>102</v>
      </c>
      <c r="J18" s="616">
        <v>18</v>
      </c>
      <c r="K18" s="616">
        <v>131</v>
      </c>
      <c r="L18" s="535"/>
      <c r="M18" s="631"/>
      <c r="N18" s="517"/>
      <c r="O18" s="519"/>
    </row>
    <row r="19" spans="1:15" s="494" customFormat="1" ht="13.5" customHeight="1">
      <c r="A19" s="514" t="s">
        <v>343</v>
      </c>
      <c r="B19" s="617">
        <v>366</v>
      </c>
      <c r="C19" s="617">
        <v>114</v>
      </c>
      <c r="D19" s="617">
        <v>24</v>
      </c>
      <c r="E19" s="617">
        <v>38</v>
      </c>
      <c r="F19" s="617">
        <v>50</v>
      </c>
      <c r="G19" s="617">
        <v>8</v>
      </c>
      <c r="H19" s="617">
        <v>51</v>
      </c>
      <c r="I19" s="617">
        <v>30</v>
      </c>
      <c r="J19" s="617">
        <v>31</v>
      </c>
      <c r="K19" s="617">
        <v>60</v>
      </c>
      <c r="L19" s="536"/>
      <c r="M19" s="633"/>
      <c r="N19" s="517"/>
      <c r="O19" s="519"/>
    </row>
    <row r="20" spans="1:15" s="479" customFormat="1" ht="13.5" customHeight="1">
      <c r="A20" s="514" t="s">
        <v>344</v>
      </c>
      <c r="B20" s="617">
        <v>280</v>
      </c>
      <c r="C20" s="617">
        <v>509</v>
      </c>
      <c r="D20" s="617">
        <v>19</v>
      </c>
      <c r="E20" s="617">
        <v>241</v>
      </c>
      <c r="F20" s="617">
        <v>9</v>
      </c>
      <c r="G20" s="617">
        <v>99</v>
      </c>
      <c r="H20" s="617">
        <v>8</v>
      </c>
      <c r="I20" s="617">
        <v>95</v>
      </c>
      <c r="J20" s="617">
        <v>5</v>
      </c>
      <c r="K20" s="617">
        <v>86</v>
      </c>
      <c r="L20" s="537"/>
      <c r="M20" s="633"/>
      <c r="N20" s="517"/>
      <c r="O20" s="519"/>
    </row>
    <row r="21" spans="1:15" s="479" customFormat="1" ht="13.5" customHeight="1">
      <c r="A21" s="514" t="s">
        <v>345</v>
      </c>
      <c r="B21" s="617">
        <v>110</v>
      </c>
      <c r="C21" s="617">
        <v>29</v>
      </c>
      <c r="D21" s="617">
        <v>2</v>
      </c>
      <c r="E21" s="617">
        <v>10</v>
      </c>
      <c r="F21" s="617">
        <v>5</v>
      </c>
      <c r="G21" s="617">
        <v>2</v>
      </c>
      <c r="H21" s="617">
        <v>4</v>
      </c>
      <c r="I21" s="617">
        <v>11</v>
      </c>
      <c r="J21" s="617">
        <v>1</v>
      </c>
      <c r="K21" s="617">
        <v>18</v>
      </c>
      <c r="L21" s="537"/>
      <c r="M21" s="633"/>
      <c r="N21" s="517"/>
      <c r="O21" s="519"/>
    </row>
    <row r="22" spans="1:15" s="479" customFormat="1" ht="13.5" customHeight="1">
      <c r="A22" s="514" t="s">
        <v>346</v>
      </c>
      <c r="B22" s="617">
        <v>61</v>
      </c>
      <c r="C22" s="617">
        <v>39</v>
      </c>
      <c r="D22" s="617">
        <v>3</v>
      </c>
      <c r="E22" s="617">
        <v>18</v>
      </c>
      <c r="F22" s="617">
        <v>0</v>
      </c>
      <c r="G22" s="617">
        <v>8</v>
      </c>
      <c r="H22" s="617">
        <v>0</v>
      </c>
      <c r="I22" s="617">
        <v>8</v>
      </c>
      <c r="J22" s="617">
        <v>0</v>
      </c>
      <c r="K22" s="617">
        <v>8</v>
      </c>
      <c r="L22" s="537"/>
      <c r="M22" s="633"/>
      <c r="N22" s="517"/>
      <c r="O22" s="519"/>
    </row>
    <row r="23" spans="1:15" s="479" customFormat="1" ht="13.5" customHeight="1">
      <c r="A23" s="514" t="s">
        <v>347</v>
      </c>
      <c r="B23" s="617">
        <v>48</v>
      </c>
      <c r="C23" s="617">
        <v>3</v>
      </c>
      <c r="D23" s="617">
        <v>0</v>
      </c>
      <c r="E23" s="617">
        <v>7</v>
      </c>
      <c r="F23" s="617">
        <v>0</v>
      </c>
      <c r="G23" s="617">
        <v>3</v>
      </c>
      <c r="H23" s="617">
        <v>0</v>
      </c>
      <c r="I23" s="617">
        <v>1</v>
      </c>
      <c r="J23" s="617">
        <v>0</v>
      </c>
      <c r="K23" s="617">
        <v>18</v>
      </c>
      <c r="L23" s="537"/>
      <c r="M23" s="633"/>
      <c r="N23" s="517"/>
      <c r="O23" s="519"/>
    </row>
    <row r="24" spans="1:15" s="494" customFormat="1" ht="13.5" customHeight="1">
      <c r="A24" s="514" t="s">
        <v>348</v>
      </c>
      <c r="B24" s="618">
        <v>52</v>
      </c>
      <c r="C24" s="618">
        <v>0</v>
      </c>
      <c r="D24" s="618">
        <v>21</v>
      </c>
      <c r="E24" s="618">
        <v>1</v>
      </c>
      <c r="F24" s="618">
        <v>5</v>
      </c>
      <c r="G24" s="618">
        <v>0</v>
      </c>
      <c r="H24" s="618">
        <v>5</v>
      </c>
      <c r="I24" s="618">
        <v>0</v>
      </c>
      <c r="J24" s="618">
        <v>5</v>
      </c>
      <c r="K24" s="618">
        <v>0</v>
      </c>
      <c r="L24" s="530"/>
      <c r="M24" s="633"/>
      <c r="N24" s="517"/>
      <c r="O24" s="519"/>
    </row>
    <row r="25" spans="1:15" ht="12.95" customHeight="1">
      <c r="A25" s="3405"/>
      <c r="B25" s="3373" t="s">
        <v>502</v>
      </c>
      <c r="C25" s="3373"/>
      <c r="D25" s="3373" t="s">
        <v>453</v>
      </c>
      <c r="E25" s="3373"/>
      <c r="F25" s="3373"/>
      <c r="G25" s="3373"/>
      <c r="H25" s="3373" t="s">
        <v>454</v>
      </c>
      <c r="I25" s="3373"/>
      <c r="J25" s="3373"/>
      <c r="K25" s="3373"/>
      <c r="L25" s="619"/>
      <c r="O25" s="634"/>
    </row>
    <row r="26" spans="1:15" ht="13.5" customHeight="1">
      <c r="A26" s="3405"/>
      <c r="B26" s="3373"/>
      <c r="C26" s="3373"/>
      <c r="D26" s="3374" t="s">
        <v>455</v>
      </c>
      <c r="E26" s="3374"/>
      <c r="F26" s="3374" t="s">
        <v>456</v>
      </c>
      <c r="G26" s="3374"/>
      <c r="H26" s="3374" t="s">
        <v>457</v>
      </c>
      <c r="I26" s="3374"/>
      <c r="J26" s="3428" t="s">
        <v>458</v>
      </c>
      <c r="K26" s="3428"/>
      <c r="L26" s="619"/>
    </row>
    <row r="27" spans="1:15" ht="37.5" customHeight="1">
      <c r="A27" s="3405"/>
      <c r="B27" s="480" t="s">
        <v>515</v>
      </c>
      <c r="C27" s="480" t="s">
        <v>516</v>
      </c>
      <c r="D27" s="480" t="s">
        <v>515</v>
      </c>
      <c r="E27" s="480" t="s">
        <v>516</v>
      </c>
      <c r="F27" s="480" t="s">
        <v>515</v>
      </c>
      <c r="G27" s="480" t="s">
        <v>516</v>
      </c>
      <c r="H27" s="480" t="s">
        <v>515</v>
      </c>
      <c r="I27" s="480" t="s">
        <v>516</v>
      </c>
      <c r="J27" s="480" t="s">
        <v>515</v>
      </c>
      <c r="K27" s="480" t="s">
        <v>516</v>
      </c>
      <c r="L27" s="538"/>
    </row>
    <row r="28" spans="1:15" ht="12.75">
      <c r="A28" s="3415" t="s">
        <v>372</v>
      </c>
      <c r="B28" s="3415"/>
      <c r="C28" s="3415"/>
      <c r="D28" s="3415"/>
      <c r="E28" s="3415"/>
      <c r="F28" s="3415"/>
      <c r="G28" s="3415"/>
      <c r="H28" s="3415"/>
      <c r="I28" s="3415"/>
      <c r="J28" s="3415"/>
      <c r="K28" s="3415"/>
      <c r="L28" s="525"/>
    </row>
    <row r="29" spans="1:15" s="584" customFormat="1" ht="12.75" customHeight="1">
      <c r="A29" s="620" t="s">
        <v>429</v>
      </c>
      <c r="B29" s="620"/>
      <c r="C29" s="620"/>
      <c r="D29" s="620"/>
      <c r="E29" s="620"/>
      <c r="F29" s="620"/>
      <c r="G29" s="620"/>
      <c r="H29" s="620"/>
      <c r="I29" s="620"/>
      <c r="J29" s="620"/>
      <c r="K29" s="620"/>
      <c r="L29" s="620"/>
      <c r="M29" s="583"/>
      <c r="N29" s="635"/>
      <c r="O29" s="635"/>
    </row>
    <row r="30" spans="1:15" s="585" customFormat="1" ht="12.75" customHeight="1">
      <c r="A30" s="3391" t="s">
        <v>430</v>
      </c>
      <c r="B30" s="3391"/>
      <c r="C30" s="3391"/>
      <c r="D30" s="3391"/>
      <c r="E30" s="3391"/>
      <c r="F30" s="3391"/>
      <c r="G30" s="3391"/>
      <c r="H30" s="3391"/>
      <c r="I30" s="3391"/>
      <c r="J30" s="3391"/>
      <c r="K30" s="3391"/>
      <c r="L30" s="3391"/>
      <c r="M30" s="3391"/>
      <c r="N30" s="3391"/>
      <c r="O30" s="3391"/>
    </row>
    <row r="31" spans="1:15" ht="61.5" customHeight="1">
      <c r="A31" s="3414" t="s">
        <v>506</v>
      </c>
      <c r="B31" s="3414"/>
      <c r="C31" s="3414"/>
      <c r="D31" s="3414"/>
      <c r="E31" s="3414"/>
      <c r="F31" s="3414"/>
      <c r="G31" s="3414"/>
      <c r="H31" s="3414"/>
      <c r="I31" s="3414"/>
      <c r="J31" s="3414"/>
      <c r="K31" s="3414"/>
    </row>
    <row r="32" spans="1:15" ht="57" customHeight="1">
      <c r="A32" s="3414" t="s">
        <v>517</v>
      </c>
      <c r="B32" s="3414"/>
      <c r="C32" s="3414"/>
      <c r="D32" s="3414"/>
      <c r="E32" s="3414"/>
      <c r="F32" s="3414"/>
      <c r="G32" s="3414"/>
      <c r="H32" s="3414"/>
      <c r="I32" s="3414"/>
      <c r="J32" s="3414"/>
      <c r="K32" s="3414"/>
    </row>
    <row r="33" spans="1:1" ht="7.15" customHeight="1"/>
    <row r="34" spans="1:1" ht="12.6" customHeight="1">
      <c r="A34" s="522" t="s">
        <v>164</v>
      </c>
    </row>
    <row r="35" spans="1:1" ht="12.6" customHeight="1">
      <c r="A35" s="548" t="s">
        <v>509</v>
      </c>
    </row>
    <row r="36" spans="1:1">
      <c r="A36" s="548"/>
    </row>
  </sheetData>
  <mergeCells count="22">
    <mergeCell ref="A28:K28"/>
    <mergeCell ref="A30:O30"/>
    <mergeCell ref="A31:K31"/>
    <mergeCell ref="A32:K32"/>
    <mergeCell ref="B15:K15"/>
    <mergeCell ref="A25:A27"/>
    <mergeCell ref="B25:C26"/>
    <mergeCell ref="D25:G25"/>
    <mergeCell ref="H25:K25"/>
    <mergeCell ref="D26:E26"/>
    <mergeCell ref="F26:G26"/>
    <mergeCell ref="H26:I26"/>
    <mergeCell ref="J26:K26"/>
    <mergeCell ref="A1:K1"/>
    <mergeCell ref="A2:K2"/>
    <mergeCell ref="A4:A6"/>
    <mergeCell ref="B4:C5"/>
    <mergeCell ref="D4:I4"/>
    <mergeCell ref="J4:K5"/>
    <mergeCell ref="D5:E5"/>
    <mergeCell ref="F5:G5"/>
    <mergeCell ref="H5:I5"/>
  </mergeCells>
  <conditionalFormatting sqref="G27 E27 B27:C27 I27:J27 B33:J33 D25:D27 B25 H25:H27 B16:K24 B9:K12 F26:F27">
    <cfRule type="cellIs" dxfId="195" priority="2" operator="between">
      <formula>0.001</formula>
      <formula>0.045</formula>
    </cfRule>
    <cfRule type="cellIs" dxfId="194" priority="3" operator="between">
      <formula>0.0001</formula>
      <formula>0.045</formula>
    </cfRule>
  </conditionalFormatting>
  <conditionalFormatting sqref="G27 E27 B27:C27 I27:J27 B33:J33 D25:D27 B25 H25:H27 B16:L24 B9:L12 F26:F27">
    <cfRule type="cellIs" dxfId="193" priority="1" operator="between">
      <formula>0.0001</formula>
      <formula>0.045</formula>
    </cfRule>
  </conditionalFormatting>
  <hyperlinks>
    <hyperlink ref="B4:C5" r:id="rId1" display="Educação pré-escolar"/>
    <hyperlink ref="D4:I4" r:id="rId2" display="Ensino básico"/>
    <hyperlink ref="J4:K5" r:id="rId3" display="Ensino secundário"/>
    <hyperlink ref="B25:C26" r:id="rId4" display="Pre-primary education"/>
    <hyperlink ref="D25:G25" r:id="rId5" display="Primary education"/>
    <hyperlink ref="H25:K25" r:id="rId6" display="Secondary education"/>
    <hyperlink ref="A35" r:id="rId7"/>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AE64"/>
  <sheetViews>
    <sheetView showGridLines="0" workbookViewId="0">
      <selection activeCell="A2" sqref="A2:M2"/>
    </sheetView>
  </sheetViews>
  <sheetFormatPr defaultColWidth="9.140625" defaultRowHeight="13.5"/>
  <cols>
    <col min="1" max="1" width="19.28515625" style="659" customWidth="1"/>
    <col min="2" max="2" width="7.140625" style="636" bestFit="1" customWidth="1"/>
    <col min="3" max="3" width="7.85546875" style="636" customWidth="1"/>
    <col min="4" max="4" width="6.7109375" style="636" customWidth="1"/>
    <col min="5" max="5" width="6.140625" style="636" bestFit="1" customWidth="1"/>
    <col min="6" max="7" width="6.7109375" style="636" customWidth="1"/>
    <col min="8" max="8" width="5.5703125" style="636" customWidth="1"/>
    <col min="9" max="10" width="6.7109375" style="636" customWidth="1"/>
    <col min="11" max="11" width="5.5703125" style="636" customWidth="1"/>
    <col min="12" max="13" width="6.7109375" style="636" customWidth="1"/>
    <col min="14" max="14" width="13.28515625" style="636" customWidth="1"/>
    <col min="15" max="16" width="7.42578125" style="637" customWidth="1"/>
    <col min="17" max="17" width="8" style="637" customWidth="1"/>
    <col min="18" max="18" width="5.28515625" style="636" customWidth="1"/>
    <col min="19" max="30" width="4.5703125" style="636" customWidth="1"/>
    <col min="31" max="31" width="6.42578125" style="636" customWidth="1"/>
    <col min="32" max="16384" width="9.140625" style="636"/>
  </cols>
  <sheetData>
    <row r="1" spans="1:17" ht="39.950000000000003" customHeight="1">
      <c r="A1" s="3429" t="s">
        <v>518</v>
      </c>
      <c r="B1" s="3430"/>
      <c r="C1" s="3430"/>
      <c r="D1" s="3430"/>
      <c r="E1" s="3430"/>
      <c r="F1" s="3430"/>
      <c r="G1" s="3430"/>
      <c r="H1" s="3430"/>
      <c r="I1" s="3430"/>
      <c r="J1" s="3430"/>
      <c r="K1" s="3430"/>
      <c r="L1" s="3430"/>
      <c r="M1" s="3430"/>
    </row>
    <row r="2" spans="1:17" ht="39.950000000000003" customHeight="1">
      <c r="A2" s="3431" t="s">
        <v>519</v>
      </c>
      <c r="B2" s="3432"/>
      <c r="C2" s="3432"/>
      <c r="D2" s="3432"/>
      <c r="E2" s="3432"/>
      <c r="F2" s="3432"/>
      <c r="G2" s="3432"/>
      <c r="H2" s="3432"/>
      <c r="I2" s="3432"/>
      <c r="J2" s="3432"/>
      <c r="K2" s="3432"/>
      <c r="L2" s="3432"/>
      <c r="M2" s="3432"/>
    </row>
    <row r="3" spans="1:17" s="642" customFormat="1" ht="9.75" customHeight="1">
      <c r="A3" s="638" t="s">
        <v>59</v>
      </c>
      <c r="B3" s="639"/>
      <c r="C3" s="640"/>
      <c r="D3" s="640"/>
      <c r="E3" s="640"/>
      <c r="F3" s="640"/>
      <c r="G3" s="640"/>
      <c r="H3" s="640"/>
      <c r="I3" s="640"/>
      <c r="J3" s="640"/>
      <c r="K3" s="640"/>
      <c r="L3" s="640"/>
      <c r="M3" s="591" t="s">
        <v>12</v>
      </c>
      <c r="N3" s="641"/>
    </row>
    <row r="4" spans="1:17" ht="13.5" customHeight="1">
      <c r="A4" s="3433"/>
      <c r="B4" s="3434" t="s">
        <v>493</v>
      </c>
      <c r="C4" s="3435"/>
      <c r="D4" s="3436"/>
      <c r="E4" s="3440" t="s">
        <v>382</v>
      </c>
      <c r="F4" s="3441"/>
      <c r="G4" s="3441"/>
      <c r="H4" s="3441"/>
      <c r="I4" s="3441"/>
      <c r="J4" s="3441"/>
      <c r="K4" s="3441"/>
      <c r="L4" s="3441"/>
      <c r="M4" s="3442"/>
      <c r="N4" s="643"/>
      <c r="O4" s="526"/>
      <c r="P4" s="526"/>
      <c r="Q4" s="526"/>
    </row>
    <row r="5" spans="1:17" ht="13.5" customHeight="1">
      <c r="A5" s="3433"/>
      <c r="B5" s="3437"/>
      <c r="C5" s="3438"/>
      <c r="D5" s="3439"/>
      <c r="E5" s="3443" t="s">
        <v>384</v>
      </c>
      <c r="F5" s="3444"/>
      <c r="G5" s="3445"/>
      <c r="H5" s="3443" t="s">
        <v>385</v>
      </c>
      <c r="I5" s="3444"/>
      <c r="J5" s="3445"/>
      <c r="K5" s="3443" t="s">
        <v>386</v>
      </c>
      <c r="L5" s="3444"/>
      <c r="M5" s="3445"/>
      <c r="N5" s="643"/>
      <c r="O5" s="526"/>
      <c r="P5" s="526"/>
      <c r="Q5" s="526"/>
    </row>
    <row r="6" spans="1:17" ht="13.5" customHeight="1">
      <c r="A6" s="3433"/>
      <c r="B6" s="644" t="s">
        <v>14</v>
      </c>
      <c r="C6" s="644" t="s">
        <v>494</v>
      </c>
      <c r="D6" s="644" t="s">
        <v>520</v>
      </c>
      <c r="E6" s="644" t="s">
        <v>14</v>
      </c>
      <c r="F6" s="644" t="s">
        <v>494</v>
      </c>
      <c r="G6" s="644" t="s">
        <v>520</v>
      </c>
      <c r="H6" s="644" t="s">
        <v>14</v>
      </c>
      <c r="I6" s="644" t="s">
        <v>494</v>
      </c>
      <c r="J6" s="644" t="s">
        <v>520</v>
      </c>
      <c r="K6" s="644" t="s">
        <v>14</v>
      </c>
      <c r="L6" s="644" t="s">
        <v>494</v>
      </c>
      <c r="M6" s="644" t="s">
        <v>520</v>
      </c>
      <c r="N6" s="643"/>
      <c r="O6" s="526"/>
      <c r="P6" s="526"/>
      <c r="Q6" s="526"/>
    </row>
    <row r="7" spans="1:17" ht="13.5" customHeight="1">
      <c r="A7" s="645" t="s">
        <v>20</v>
      </c>
      <c r="B7" s="3447"/>
      <c r="C7" s="3448"/>
      <c r="D7" s="3448"/>
      <c r="E7" s="3448"/>
      <c r="F7" s="3448"/>
      <c r="G7" s="3448"/>
      <c r="H7" s="3448"/>
      <c r="I7" s="3448"/>
      <c r="J7" s="3448"/>
      <c r="K7" s="3448"/>
      <c r="L7" s="3448"/>
      <c r="M7" s="3448"/>
      <c r="N7" s="643"/>
      <c r="O7" s="526"/>
      <c r="P7" s="526"/>
      <c r="Q7" s="526"/>
    </row>
    <row r="8" spans="1:17" ht="13.5" customHeight="1">
      <c r="A8" s="646" t="s">
        <v>389</v>
      </c>
      <c r="B8" s="647">
        <v>171552</v>
      </c>
      <c r="C8" s="648">
        <v>75041</v>
      </c>
      <c r="D8" s="649">
        <v>96511</v>
      </c>
      <c r="E8" s="649">
        <v>669525</v>
      </c>
      <c r="F8" s="649">
        <v>616410</v>
      </c>
      <c r="G8" s="649">
        <v>53115</v>
      </c>
      <c r="H8" s="649">
        <v>356420</v>
      </c>
      <c r="I8" s="649">
        <v>330377</v>
      </c>
      <c r="J8" s="649">
        <v>26043</v>
      </c>
      <c r="K8" s="649">
        <v>458311</v>
      </c>
      <c r="L8" s="649">
        <v>419629</v>
      </c>
      <c r="M8" s="649">
        <v>38682</v>
      </c>
      <c r="N8" s="600"/>
      <c r="O8" s="526"/>
      <c r="P8" s="526"/>
      <c r="Q8" s="526"/>
    </row>
    <row r="9" spans="1:17" ht="13.5" customHeight="1">
      <c r="A9" s="646" t="s">
        <v>390</v>
      </c>
      <c r="B9" s="647">
        <v>176822</v>
      </c>
      <c r="C9" s="648">
        <v>76501</v>
      </c>
      <c r="D9" s="649">
        <v>100321</v>
      </c>
      <c r="E9" s="649">
        <v>658305</v>
      </c>
      <c r="F9" s="649">
        <v>605606</v>
      </c>
      <c r="G9" s="649">
        <v>52699</v>
      </c>
      <c r="H9" s="649">
        <v>354631</v>
      </c>
      <c r="I9" s="649">
        <v>327240</v>
      </c>
      <c r="J9" s="649">
        <v>27391</v>
      </c>
      <c r="K9" s="649">
        <v>496246</v>
      </c>
      <c r="L9" s="649">
        <v>451023</v>
      </c>
      <c r="M9" s="649">
        <v>45223</v>
      </c>
      <c r="N9" s="600"/>
      <c r="O9" s="526"/>
      <c r="P9" s="526"/>
      <c r="Q9" s="526"/>
    </row>
    <row r="10" spans="1:17" ht="13.5" customHeight="1">
      <c r="A10" s="646" t="s">
        <v>391</v>
      </c>
      <c r="B10" s="647">
        <v>179135</v>
      </c>
      <c r="C10" s="648">
        <v>76735</v>
      </c>
      <c r="D10" s="649">
        <v>102400</v>
      </c>
      <c r="E10" s="649">
        <v>613697</v>
      </c>
      <c r="F10" s="649">
        <v>567199</v>
      </c>
      <c r="G10" s="649">
        <v>46498</v>
      </c>
      <c r="H10" s="649">
        <v>339244</v>
      </c>
      <c r="I10" s="649">
        <v>311729</v>
      </c>
      <c r="J10" s="649">
        <v>27515</v>
      </c>
      <c r="K10" s="649">
        <v>488948</v>
      </c>
      <c r="L10" s="649">
        <v>443922</v>
      </c>
      <c r="M10" s="649">
        <v>45026</v>
      </c>
      <c r="N10" s="600"/>
      <c r="O10" s="526"/>
      <c r="P10" s="526"/>
      <c r="Q10" s="526"/>
    </row>
    <row r="11" spans="1:17" ht="13.5" customHeight="1">
      <c r="A11" s="646" t="s">
        <v>392</v>
      </c>
      <c r="B11" s="647">
        <v>183298</v>
      </c>
      <c r="C11" s="648">
        <v>77737</v>
      </c>
      <c r="D11" s="649">
        <v>105561</v>
      </c>
      <c r="E11" s="649">
        <v>586034</v>
      </c>
      <c r="F11" s="649">
        <v>541387</v>
      </c>
      <c r="G11" s="649">
        <v>44647</v>
      </c>
      <c r="H11" s="649">
        <v>343437</v>
      </c>
      <c r="I11" s="649">
        <v>315183</v>
      </c>
      <c r="J11" s="649">
        <v>28254</v>
      </c>
      <c r="K11" s="649">
        <v>500353</v>
      </c>
      <c r="L11" s="649">
        <v>457985</v>
      </c>
      <c r="M11" s="649">
        <v>42368</v>
      </c>
      <c r="N11" s="600"/>
      <c r="O11" s="526"/>
      <c r="P11" s="526"/>
      <c r="Q11" s="526"/>
    </row>
    <row r="12" spans="1:17" ht="13.5" customHeight="1">
      <c r="A12" s="646" t="s">
        <v>393</v>
      </c>
      <c r="B12" s="647">
        <v>185088</v>
      </c>
      <c r="C12" s="648">
        <v>81952</v>
      </c>
      <c r="D12" s="649">
        <v>103136</v>
      </c>
      <c r="E12" s="649">
        <v>580483</v>
      </c>
      <c r="F12" s="649">
        <v>532913</v>
      </c>
      <c r="G12" s="649">
        <v>47570</v>
      </c>
      <c r="H12" s="649">
        <v>321492</v>
      </c>
      <c r="I12" s="649">
        <v>296332</v>
      </c>
      <c r="J12" s="649">
        <v>25160</v>
      </c>
      <c r="K12" s="649">
        <v>506474</v>
      </c>
      <c r="L12" s="649">
        <v>464661</v>
      </c>
      <c r="M12" s="649">
        <v>41813</v>
      </c>
      <c r="N12" s="600"/>
      <c r="O12" s="526"/>
      <c r="P12" s="526"/>
      <c r="Q12" s="526"/>
    </row>
    <row r="13" spans="1:17" ht="13.5" customHeight="1">
      <c r="A13" s="646" t="s">
        <v>394</v>
      </c>
      <c r="B13" s="647">
        <v>191023</v>
      </c>
      <c r="C13" s="648">
        <v>82828</v>
      </c>
      <c r="D13" s="649">
        <v>108195</v>
      </c>
      <c r="E13" s="649">
        <v>552724</v>
      </c>
      <c r="F13" s="649">
        <v>505514</v>
      </c>
      <c r="G13" s="649">
        <v>47210</v>
      </c>
      <c r="H13" s="649">
        <v>315209</v>
      </c>
      <c r="I13" s="649">
        <v>289482</v>
      </c>
      <c r="J13" s="649">
        <v>25727</v>
      </c>
      <c r="K13" s="649">
        <v>471816</v>
      </c>
      <c r="L13" s="649">
        <v>429818</v>
      </c>
      <c r="M13" s="649">
        <v>41998</v>
      </c>
      <c r="N13" s="600"/>
      <c r="O13" s="526"/>
      <c r="P13" s="526"/>
      <c r="Q13" s="526"/>
    </row>
    <row r="14" spans="1:17" ht="13.5" customHeight="1">
      <c r="A14" s="646" t="s">
        <v>395</v>
      </c>
      <c r="B14" s="647">
        <v>200490</v>
      </c>
      <c r="C14" s="648">
        <v>94530</v>
      </c>
      <c r="D14" s="649">
        <v>105960</v>
      </c>
      <c r="E14" s="649">
        <v>538122</v>
      </c>
      <c r="F14" s="649">
        <v>492089</v>
      </c>
      <c r="G14" s="649">
        <v>46033</v>
      </c>
      <c r="H14" s="649">
        <v>304387</v>
      </c>
      <c r="I14" s="649">
        <v>277154</v>
      </c>
      <c r="J14" s="649">
        <v>27233</v>
      </c>
      <c r="K14" s="649">
        <v>463214</v>
      </c>
      <c r="L14" s="649">
        <v>419062</v>
      </c>
      <c r="M14" s="649">
        <v>44152</v>
      </c>
      <c r="N14" s="600"/>
      <c r="O14" s="526"/>
      <c r="P14" s="526"/>
      <c r="Q14" s="526"/>
    </row>
    <row r="15" spans="1:17" ht="13.5" customHeight="1">
      <c r="A15" s="646" t="s">
        <v>396</v>
      </c>
      <c r="B15" s="647">
        <v>215279</v>
      </c>
      <c r="C15" s="648">
        <v>100753</v>
      </c>
      <c r="D15" s="649">
        <v>114526</v>
      </c>
      <c r="E15" s="649">
        <v>535112</v>
      </c>
      <c r="F15" s="649">
        <v>489700</v>
      </c>
      <c r="G15" s="649">
        <v>45412</v>
      </c>
      <c r="H15" s="649">
        <v>285088</v>
      </c>
      <c r="I15" s="649">
        <v>258257</v>
      </c>
      <c r="J15" s="649">
        <v>26831</v>
      </c>
      <c r="K15" s="649">
        <v>456176</v>
      </c>
      <c r="L15" s="649">
        <v>413851</v>
      </c>
      <c r="M15" s="649">
        <v>42325</v>
      </c>
      <c r="N15" s="600"/>
      <c r="O15" s="526"/>
      <c r="P15" s="526"/>
      <c r="Q15" s="526"/>
    </row>
    <row r="16" spans="1:17" ht="13.5" customHeight="1">
      <c r="A16" s="646" t="s">
        <v>397</v>
      </c>
      <c r="B16" s="647">
        <v>220775</v>
      </c>
      <c r="C16" s="648">
        <v>105517</v>
      </c>
      <c r="D16" s="649">
        <v>115258</v>
      </c>
      <c r="E16" s="649">
        <v>538273</v>
      </c>
      <c r="F16" s="649">
        <v>489193</v>
      </c>
      <c r="G16" s="649">
        <v>49080</v>
      </c>
      <c r="H16" s="649">
        <v>281101</v>
      </c>
      <c r="I16" s="649">
        <v>253517</v>
      </c>
      <c r="J16" s="649">
        <v>27584</v>
      </c>
      <c r="K16" s="649">
        <v>440099</v>
      </c>
      <c r="L16" s="649">
        <v>398094</v>
      </c>
      <c r="M16" s="649">
        <v>42005</v>
      </c>
      <c r="N16" s="600"/>
      <c r="O16" s="526"/>
      <c r="P16" s="526"/>
      <c r="Q16" s="526"/>
    </row>
    <row r="17" spans="1:17" ht="13.5" customHeight="1">
      <c r="A17" s="646" t="s">
        <v>398</v>
      </c>
      <c r="B17" s="647">
        <v>228459</v>
      </c>
      <c r="C17" s="648">
        <v>113644</v>
      </c>
      <c r="D17" s="649">
        <v>114815</v>
      </c>
      <c r="E17" s="649">
        <v>539943</v>
      </c>
      <c r="F17" s="649">
        <v>489049</v>
      </c>
      <c r="G17" s="649">
        <v>50894</v>
      </c>
      <c r="H17" s="649">
        <v>276529</v>
      </c>
      <c r="I17" s="649">
        <v>248364</v>
      </c>
      <c r="J17" s="649">
        <v>28165</v>
      </c>
      <c r="K17" s="649">
        <v>424364</v>
      </c>
      <c r="L17" s="649">
        <v>382288</v>
      </c>
      <c r="M17" s="649">
        <v>42076</v>
      </c>
      <c r="N17" s="600"/>
      <c r="O17" s="526"/>
      <c r="P17" s="526"/>
      <c r="Q17" s="526"/>
    </row>
    <row r="18" spans="1:17" ht="13.5" customHeight="1">
      <c r="A18" s="646" t="s">
        <v>399</v>
      </c>
      <c r="B18" s="647">
        <v>235610</v>
      </c>
      <c r="C18" s="648">
        <v>117226</v>
      </c>
      <c r="D18" s="649">
        <v>118384</v>
      </c>
      <c r="E18" s="649">
        <v>535580</v>
      </c>
      <c r="F18" s="649">
        <v>483329</v>
      </c>
      <c r="G18" s="649">
        <v>52251</v>
      </c>
      <c r="H18" s="649">
        <v>271793</v>
      </c>
      <c r="I18" s="649">
        <v>243735</v>
      </c>
      <c r="J18" s="649">
        <v>28058</v>
      </c>
      <c r="K18" s="649">
        <v>415778</v>
      </c>
      <c r="L18" s="649">
        <v>372837</v>
      </c>
      <c r="M18" s="649">
        <v>42941</v>
      </c>
      <c r="N18" s="600"/>
      <c r="O18" s="526"/>
      <c r="P18" s="526"/>
      <c r="Q18" s="526"/>
    </row>
    <row r="19" spans="1:17" ht="13.5" customHeight="1">
      <c r="A19" s="646" t="s">
        <v>400</v>
      </c>
      <c r="B19" s="647">
        <v>241288</v>
      </c>
      <c r="C19" s="648">
        <v>123060</v>
      </c>
      <c r="D19" s="649">
        <v>118228</v>
      </c>
      <c r="E19" s="649">
        <v>520211</v>
      </c>
      <c r="F19" s="649">
        <v>468241</v>
      </c>
      <c r="G19" s="649">
        <v>51970</v>
      </c>
      <c r="H19" s="649">
        <v>270825</v>
      </c>
      <c r="I19" s="649">
        <v>241637</v>
      </c>
      <c r="J19" s="649">
        <v>29188</v>
      </c>
      <c r="K19" s="649">
        <v>401895</v>
      </c>
      <c r="L19" s="649">
        <v>358987</v>
      </c>
      <c r="M19" s="649">
        <v>42908</v>
      </c>
      <c r="N19" s="600"/>
      <c r="O19" s="526"/>
      <c r="P19" s="526"/>
      <c r="Q19" s="526"/>
    </row>
    <row r="20" spans="1:17" ht="13.5" customHeight="1">
      <c r="A20" s="646" t="s">
        <v>521</v>
      </c>
      <c r="B20" s="647">
        <v>247521</v>
      </c>
      <c r="C20" s="648">
        <v>127688</v>
      </c>
      <c r="D20" s="649">
        <v>119833</v>
      </c>
      <c r="E20" s="649">
        <v>508472</v>
      </c>
      <c r="F20" s="649">
        <v>458684</v>
      </c>
      <c r="G20" s="649">
        <v>49788</v>
      </c>
      <c r="H20" s="649">
        <v>274169</v>
      </c>
      <c r="I20" s="649">
        <v>243246</v>
      </c>
      <c r="J20" s="649">
        <v>30923</v>
      </c>
      <c r="K20" s="649">
        <v>391771</v>
      </c>
      <c r="L20" s="649">
        <v>347423</v>
      </c>
      <c r="M20" s="649">
        <v>44348</v>
      </c>
      <c r="N20" s="600"/>
      <c r="O20" s="526"/>
      <c r="P20" s="526"/>
      <c r="Q20" s="526"/>
    </row>
    <row r="21" spans="1:17" ht="13.5" customHeight="1">
      <c r="A21" s="646" t="s">
        <v>402</v>
      </c>
      <c r="B21" s="647">
        <v>253635</v>
      </c>
      <c r="C21" s="648">
        <v>133353</v>
      </c>
      <c r="D21" s="649">
        <v>120282</v>
      </c>
      <c r="E21" s="649">
        <v>506121</v>
      </c>
      <c r="F21" s="649">
        <v>456725</v>
      </c>
      <c r="G21" s="649">
        <v>49396</v>
      </c>
      <c r="H21" s="649">
        <v>274123</v>
      </c>
      <c r="I21" s="649">
        <v>243650</v>
      </c>
      <c r="J21" s="649">
        <v>30473</v>
      </c>
      <c r="K21" s="649">
        <v>386033</v>
      </c>
      <c r="L21" s="649">
        <v>341590</v>
      </c>
      <c r="M21" s="649">
        <v>44443</v>
      </c>
      <c r="N21" s="600"/>
      <c r="O21" s="526"/>
      <c r="P21" s="526"/>
      <c r="Q21" s="526"/>
    </row>
    <row r="22" spans="1:17" ht="13.5" customHeight="1">
      <c r="A22" s="646" t="s">
        <v>404</v>
      </c>
      <c r="B22" s="647">
        <v>259788</v>
      </c>
      <c r="C22" s="649">
        <v>137297</v>
      </c>
      <c r="D22" s="649">
        <v>122491</v>
      </c>
      <c r="E22" s="649">
        <v>504412</v>
      </c>
      <c r="F22" s="649">
        <v>454458</v>
      </c>
      <c r="G22" s="649">
        <v>49954</v>
      </c>
      <c r="H22" s="649">
        <v>267742</v>
      </c>
      <c r="I22" s="649">
        <v>238122</v>
      </c>
      <c r="J22" s="649">
        <v>29620</v>
      </c>
      <c r="K22" s="649">
        <v>380903</v>
      </c>
      <c r="L22" s="649">
        <v>336593</v>
      </c>
      <c r="M22" s="649">
        <v>44310</v>
      </c>
      <c r="N22" s="600"/>
      <c r="O22" s="526"/>
      <c r="P22" s="526"/>
      <c r="Q22" s="526"/>
    </row>
    <row r="23" spans="1:17" ht="13.5" customHeight="1">
      <c r="A23" s="646" t="s">
        <v>405</v>
      </c>
      <c r="B23" s="647">
        <v>262002</v>
      </c>
      <c r="C23" s="649">
        <v>139412</v>
      </c>
      <c r="D23" s="649">
        <v>122590</v>
      </c>
      <c r="E23" s="649">
        <v>495628</v>
      </c>
      <c r="F23" s="649">
        <v>443906</v>
      </c>
      <c r="G23" s="649">
        <v>51722</v>
      </c>
      <c r="H23" s="649">
        <v>256252</v>
      </c>
      <c r="I23" s="649">
        <v>226488</v>
      </c>
      <c r="J23" s="649">
        <v>29764</v>
      </c>
      <c r="K23" s="649">
        <v>393354</v>
      </c>
      <c r="L23" s="649">
        <v>346973</v>
      </c>
      <c r="M23" s="649">
        <v>46381</v>
      </c>
      <c r="N23" s="600"/>
      <c r="O23" s="526"/>
      <c r="P23" s="526"/>
      <c r="Q23" s="526"/>
    </row>
    <row r="24" spans="1:17" ht="13.5" customHeight="1">
      <c r="A24" s="646" t="s">
        <v>406</v>
      </c>
      <c r="B24" s="647">
        <v>263887</v>
      </c>
      <c r="C24" s="649">
        <v>138168</v>
      </c>
      <c r="D24" s="649">
        <v>125719</v>
      </c>
      <c r="E24" s="649">
        <v>500823</v>
      </c>
      <c r="F24" s="649">
        <v>447527</v>
      </c>
      <c r="G24" s="649">
        <v>53296</v>
      </c>
      <c r="H24" s="649">
        <v>255766</v>
      </c>
      <c r="I24" s="649">
        <v>225426</v>
      </c>
      <c r="J24" s="649">
        <v>30340</v>
      </c>
      <c r="K24" s="649">
        <v>398592</v>
      </c>
      <c r="L24" s="649">
        <v>350856</v>
      </c>
      <c r="M24" s="649">
        <v>47736</v>
      </c>
      <c r="N24" s="600"/>
      <c r="O24" s="526"/>
      <c r="P24" s="526"/>
      <c r="Q24" s="526"/>
    </row>
    <row r="25" spans="1:17" ht="13.5" customHeight="1">
      <c r="A25" s="646" t="s">
        <v>407</v>
      </c>
      <c r="B25" s="647">
        <v>266158</v>
      </c>
      <c r="C25" s="649">
        <v>141854</v>
      </c>
      <c r="D25" s="649">
        <v>124304</v>
      </c>
      <c r="E25" s="649">
        <v>498592</v>
      </c>
      <c r="F25" s="649">
        <v>445768</v>
      </c>
      <c r="G25" s="649">
        <v>52824</v>
      </c>
      <c r="H25" s="649">
        <v>263324</v>
      </c>
      <c r="I25" s="649">
        <v>233272</v>
      </c>
      <c r="J25" s="649">
        <v>30052</v>
      </c>
      <c r="K25" s="649">
        <v>425268</v>
      </c>
      <c r="L25" s="649">
        <v>372344</v>
      </c>
      <c r="M25" s="649">
        <v>52924</v>
      </c>
      <c r="N25" s="600"/>
      <c r="O25" s="526"/>
      <c r="P25" s="526"/>
      <c r="Q25" s="526"/>
    </row>
    <row r="26" spans="1:17" ht="13.5" customHeight="1">
      <c r="A26" s="646" t="s">
        <v>408</v>
      </c>
      <c r="B26" s="647">
        <v>274628</v>
      </c>
      <c r="C26" s="649">
        <v>142347</v>
      </c>
      <c r="D26" s="649">
        <v>132281</v>
      </c>
      <c r="E26" s="649">
        <v>488114</v>
      </c>
      <c r="F26" s="649">
        <v>433288</v>
      </c>
      <c r="G26" s="649">
        <v>54826</v>
      </c>
      <c r="H26" s="649">
        <v>271924</v>
      </c>
      <c r="I26" s="649">
        <v>236174</v>
      </c>
      <c r="J26" s="649">
        <v>35750</v>
      </c>
      <c r="K26" s="649">
        <v>523155</v>
      </c>
      <c r="L26" s="649">
        <v>424806</v>
      </c>
      <c r="M26" s="649">
        <v>98349</v>
      </c>
      <c r="N26" s="600"/>
      <c r="O26" s="526"/>
      <c r="P26" s="526"/>
      <c r="Q26" s="526"/>
    </row>
    <row r="27" spans="1:17" ht="13.5" customHeight="1">
      <c r="A27" s="646" t="s">
        <v>409</v>
      </c>
      <c r="B27" s="650">
        <v>274387</v>
      </c>
      <c r="C27" s="649">
        <v>141044</v>
      </c>
      <c r="D27" s="649">
        <v>133343</v>
      </c>
      <c r="E27" s="649">
        <v>479519</v>
      </c>
      <c r="F27" s="649">
        <v>424587</v>
      </c>
      <c r="G27" s="649">
        <v>54932</v>
      </c>
      <c r="H27" s="649">
        <v>273248</v>
      </c>
      <c r="I27" s="649">
        <v>236023</v>
      </c>
      <c r="J27" s="649">
        <v>37225</v>
      </c>
      <c r="K27" s="649">
        <v>503695</v>
      </c>
      <c r="L27" s="649">
        <v>409416</v>
      </c>
      <c r="M27" s="649">
        <v>94279</v>
      </c>
      <c r="N27" s="600"/>
      <c r="O27" s="526"/>
      <c r="P27" s="526"/>
      <c r="Q27" s="526"/>
    </row>
    <row r="28" spans="1:17" ht="13.5" customHeight="1">
      <c r="A28" s="646" t="s">
        <v>410</v>
      </c>
      <c r="B28" s="600">
        <v>276125</v>
      </c>
      <c r="C28" s="600">
        <v>143472</v>
      </c>
      <c r="D28" s="600">
        <v>132653</v>
      </c>
      <c r="E28" s="600">
        <v>464620</v>
      </c>
      <c r="F28" s="600">
        <v>410040</v>
      </c>
      <c r="G28" s="600">
        <v>54580</v>
      </c>
      <c r="H28" s="600">
        <v>278263</v>
      </c>
      <c r="I28" s="600">
        <v>241652</v>
      </c>
      <c r="J28" s="600">
        <v>36611</v>
      </c>
      <c r="K28" s="600">
        <v>463833</v>
      </c>
      <c r="L28" s="600">
        <v>389692</v>
      </c>
      <c r="M28" s="600">
        <v>74141</v>
      </c>
      <c r="N28" s="600"/>
      <c r="O28" s="526"/>
      <c r="P28" s="526"/>
      <c r="Q28" s="526"/>
    </row>
    <row r="29" spans="1:17" ht="13.5" customHeight="1">
      <c r="A29" s="646" t="s">
        <v>411</v>
      </c>
      <c r="B29" s="600">
        <v>272547</v>
      </c>
      <c r="C29" s="600">
        <v>144918</v>
      </c>
      <c r="D29" s="600">
        <v>127629</v>
      </c>
      <c r="E29" s="600">
        <v>454003</v>
      </c>
      <c r="F29" s="600">
        <v>400439</v>
      </c>
      <c r="G29" s="600">
        <v>53564</v>
      </c>
      <c r="H29" s="600">
        <v>266095</v>
      </c>
      <c r="I29" s="600">
        <v>230961</v>
      </c>
      <c r="J29" s="600">
        <v>35134</v>
      </c>
      <c r="K29" s="600">
        <v>437713</v>
      </c>
      <c r="L29" s="600">
        <v>371889</v>
      </c>
      <c r="M29" s="600">
        <v>65824</v>
      </c>
      <c r="N29" s="600"/>
      <c r="O29" s="526"/>
      <c r="P29" s="526"/>
      <c r="Q29" s="526"/>
    </row>
    <row r="30" spans="1:17" ht="13.5" customHeight="1">
      <c r="A30" s="646" t="s">
        <v>412</v>
      </c>
      <c r="B30" s="600">
        <v>266666</v>
      </c>
      <c r="C30" s="600">
        <v>143584</v>
      </c>
      <c r="D30" s="600">
        <v>123082</v>
      </c>
      <c r="E30" s="600">
        <v>440378</v>
      </c>
      <c r="F30" s="600">
        <v>388658</v>
      </c>
      <c r="G30" s="600">
        <v>51720</v>
      </c>
      <c r="H30" s="600">
        <v>252667</v>
      </c>
      <c r="I30" s="600">
        <v>221667</v>
      </c>
      <c r="J30" s="600">
        <v>31000</v>
      </c>
      <c r="K30" s="600">
        <v>400478</v>
      </c>
      <c r="L30" s="600">
        <v>349617</v>
      </c>
      <c r="M30" s="600">
        <v>50861</v>
      </c>
      <c r="N30" s="600"/>
      <c r="O30" s="526"/>
      <c r="P30" s="526"/>
      <c r="Q30" s="526"/>
    </row>
    <row r="31" spans="1:17" ht="13.5" customHeight="1">
      <c r="A31" s="646" t="s">
        <v>413</v>
      </c>
      <c r="B31" s="600">
        <v>265414</v>
      </c>
      <c r="C31" s="600">
        <v>141999</v>
      </c>
      <c r="D31" s="600">
        <v>123415</v>
      </c>
      <c r="E31" s="600">
        <v>424284</v>
      </c>
      <c r="F31" s="600">
        <v>373644</v>
      </c>
      <c r="G31" s="600">
        <v>50640</v>
      </c>
      <c r="H31" s="600">
        <v>249754</v>
      </c>
      <c r="I31" s="600">
        <v>219003</v>
      </c>
      <c r="J31" s="600">
        <v>30751</v>
      </c>
      <c r="K31" s="600">
        <v>383421</v>
      </c>
      <c r="L31" s="600">
        <v>335894</v>
      </c>
      <c r="M31" s="600">
        <v>47527</v>
      </c>
      <c r="N31" s="600"/>
      <c r="O31" s="526"/>
      <c r="P31" s="526"/>
      <c r="Q31" s="526"/>
    </row>
    <row r="32" spans="1:17" ht="13.5" customHeight="1">
      <c r="A32" s="646" t="s">
        <v>414</v>
      </c>
      <c r="B32" s="600">
        <v>264660</v>
      </c>
      <c r="C32" s="600">
        <v>141571</v>
      </c>
      <c r="D32" s="600">
        <v>123089</v>
      </c>
      <c r="E32" s="600">
        <v>418145</v>
      </c>
      <c r="F32" s="600">
        <v>367667</v>
      </c>
      <c r="G32" s="600">
        <v>50478</v>
      </c>
      <c r="H32" s="600">
        <v>238582</v>
      </c>
      <c r="I32" s="600">
        <v>207369</v>
      </c>
      <c r="J32" s="600">
        <v>31213</v>
      </c>
      <c r="K32" s="600">
        <v>384971</v>
      </c>
      <c r="L32" s="600">
        <v>336527</v>
      </c>
      <c r="M32" s="600">
        <v>48444</v>
      </c>
      <c r="N32" s="600"/>
      <c r="O32" s="526"/>
      <c r="P32" s="526"/>
      <c r="Q32" s="526"/>
    </row>
    <row r="33" spans="1:31" ht="13.5" customHeight="1">
      <c r="A33" s="646" t="s">
        <v>415</v>
      </c>
      <c r="B33" s="600">
        <v>259850</v>
      </c>
      <c r="C33" s="600">
        <v>137573</v>
      </c>
      <c r="D33" s="600">
        <v>122277</v>
      </c>
      <c r="E33" s="600">
        <v>408041</v>
      </c>
      <c r="F33" s="600">
        <v>357232</v>
      </c>
      <c r="G33" s="600">
        <v>50809</v>
      </c>
      <c r="H33" s="600">
        <v>230842</v>
      </c>
      <c r="I33" s="600">
        <v>198871</v>
      </c>
      <c r="J33" s="600">
        <v>31971</v>
      </c>
      <c r="K33" s="600">
        <v>374514</v>
      </c>
      <c r="L33" s="600">
        <v>323435</v>
      </c>
      <c r="M33" s="600">
        <v>51079</v>
      </c>
      <c r="N33" s="600"/>
      <c r="O33" s="526"/>
      <c r="P33" s="526"/>
      <c r="Q33" s="526"/>
    </row>
    <row r="34" spans="1:31" ht="13.5" customHeight="1">
      <c r="A34" s="651" t="s">
        <v>416</v>
      </c>
      <c r="B34" s="3407"/>
      <c r="C34" s="3449"/>
      <c r="D34" s="3449"/>
      <c r="E34" s="3449"/>
      <c r="F34" s="3449"/>
      <c r="G34" s="3449"/>
      <c r="H34" s="3449"/>
      <c r="I34" s="3449"/>
      <c r="J34" s="3449"/>
      <c r="K34" s="3449"/>
      <c r="L34" s="3449"/>
      <c r="M34" s="3449"/>
      <c r="N34" s="380"/>
      <c r="O34" s="506"/>
      <c r="P34" s="506"/>
      <c r="Q34" s="506"/>
    </row>
    <row r="35" spans="1:31" s="479" customFormat="1" ht="13.5" customHeight="1">
      <c r="A35" s="507" t="s">
        <v>20</v>
      </c>
      <c r="B35" s="652">
        <v>253959</v>
      </c>
      <c r="C35" s="652">
        <v>133930</v>
      </c>
      <c r="D35" s="652">
        <v>120029</v>
      </c>
      <c r="E35" s="614">
        <v>404010</v>
      </c>
      <c r="F35" s="614">
        <v>352382</v>
      </c>
      <c r="G35" s="614">
        <v>51628</v>
      </c>
      <c r="H35" s="614">
        <v>225794</v>
      </c>
      <c r="I35" s="614">
        <v>196158</v>
      </c>
      <c r="J35" s="614">
        <v>29636</v>
      </c>
      <c r="K35" s="614">
        <v>370202</v>
      </c>
      <c r="L35" s="614">
        <v>320358</v>
      </c>
      <c r="M35" s="614">
        <v>49844</v>
      </c>
      <c r="N35" s="600"/>
      <c r="O35" s="511"/>
      <c r="P35" s="512"/>
      <c r="Q35" s="511"/>
    </row>
    <row r="36" spans="1:31" s="479" customFormat="1" ht="13.5" customHeight="1">
      <c r="A36" s="514" t="s">
        <v>341</v>
      </c>
      <c r="B36" s="653">
        <v>240896</v>
      </c>
      <c r="C36" s="653">
        <v>126000</v>
      </c>
      <c r="D36" s="653">
        <v>114896</v>
      </c>
      <c r="E36" s="616">
        <v>381517</v>
      </c>
      <c r="F36" s="616">
        <v>333327</v>
      </c>
      <c r="G36" s="616">
        <v>48190</v>
      </c>
      <c r="H36" s="616">
        <v>213522</v>
      </c>
      <c r="I36" s="616">
        <v>184849</v>
      </c>
      <c r="J36" s="616">
        <v>28673</v>
      </c>
      <c r="K36" s="616">
        <v>349406</v>
      </c>
      <c r="L36" s="616">
        <v>301055</v>
      </c>
      <c r="M36" s="616">
        <v>48351</v>
      </c>
      <c r="N36" s="600"/>
      <c r="O36" s="516"/>
      <c r="P36" s="517"/>
      <c r="Q36" s="511"/>
    </row>
    <row r="37" spans="1:31" s="479" customFormat="1" ht="13.5" customHeight="1">
      <c r="A37" s="514" t="s">
        <v>342</v>
      </c>
      <c r="B37" s="653">
        <v>84292</v>
      </c>
      <c r="C37" s="653">
        <v>48068</v>
      </c>
      <c r="D37" s="653">
        <v>36224</v>
      </c>
      <c r="E37" s="616">
        <v>134245</v>
      </c>
      <c r="F37" s="616">
        <v>120617</v>
      </c>
      <c r="G37" s="616">
        <v>13628</v>
      </c>
      <c r="H37" s="616">
        <v>75938</v>
      </c>
      <c r="I37" s="616">
        <v>66873</v>
      </c>
      <c r="J37" s="616">
        <v>9065</v>
      </c>
      <c r="K37" s="616">
        <v>129688</v>
      </c>
      <c r="L37" s="616">
        <v>112674</v>
      </c>
      <c r="M37" s="616">
        <v>17014</v>
      </c>
      <c r="N37" s="600"/>
      <c r="O37" s="511"/>
      <c r="P37" s="517"/>
      <c r="Q37" s="519"/>
    </row>
    <row r="38" spans="1:31" s="494" customFormat="1" ht="13.5" customHeight="1">
      <c r="A38" s="514" t="s">
        <v>343</v>
      </c>
      <c r="B38" s="617">
        <v>50298</v>
      </c>
      <c r="C38" s="617">
        <v>28504</v>
      </c>
      <c r="D38" s="617">
        <v>21794</v>
      </c>
      <c r="E38" s="617">
        <v>77998</v>
      </c>
      <c r="F38" s="617">
        <v>72684</v>
      </c>
      <c r="G38" s="617">
        <v>5314</v>
      </c>
      <c r="H38" s="617">
        <v>44385</v>
      </c>
      <c r="I38" s="617">
        <v>37730</v>
      </c>
      <c r="J38" s="617">
        <v>6655</v>
      </c>
      <c r="K38" s="617">
        <v>73850</v>
      </c>
      <c r="L38" s="617">
        <v>60743</v>
      </c>
      <c r="M38" s="617">
        <v>13107</v>
      </c>
      <c r="N38" s="600"/>
      <c r="O38" s="520"/>
      <c r="P38" s="517"/>
      <c r="Q38" s="519"/>
      <c r="S38" s="479"/>
      <c r="T38" s="479"/>
      <c r="U38" s="479"/>
      <c r="V38" s="479"/>
      <c r="W38" s="479"/>
      <c r="X38" s="479"/>
      <c r="Y38" s="479"/>
      <c r="Z38" s="479"/>
      <c r="AA38" s="479"/>
      <c r="AB38" s="479"/>
      <c r="AC38" s="479"/>
      <c r="AD38" s="479"/>
      <c r="AE38" s="479"/>
    </row>
    <row r="39" spans="1:31" s="479" customFormat="1" ht="13.5" customHeight="1">
      <c r="A39" s="514" t="s">
        <v>344</v>
      </c>
      <c r="B39" s="617">
        <v>77060</v>
      </c>
      <c r="C39" s="617">
        <v>32216</v>
      </c>
      <c r="D39" s="617">
        <v>44844</v>
      </c>
      <c r="E39" s="617">
        <v>123709</v>
      </c>
      <c r="F39" s="617">
        <v>96938</v>
      </c>
      <c r="G39" s="617">
        <v>26771</v>
      </c>
      <c r="H39" s="617">
        <v>67166</v>
      </c>
      <c r="I39" s="617">
        <v>55388</v>
      </c>
      <c r="J39" s="617">
        <v>11778</v>
      </c>
      <c r="K39" s="617">
        <v>105408</v>
      </c>
      <c r="L39" s="617">
        <v>89301</v>
      </c>
      <c r="M39" s="617">
        <v>16107</v>
      </c>
      <c r="N39" s="600"/>
      <c r="O39" s="520"/>
      <c r="P39" s="517"/>
      <c r="Q39" s="519"/>
    </row>
    <row r="40" spans="1:31" s="479" customFormat="1" ht="13.5" customHeight="1">
      <c r="A40" s="514" t="s">
        <v>345</v>
      </c>
      <c r="B40" s="617">
        <v>17459</v>
      </c>
      <c r="C40" s="617">
        <v>10610</v>
      </c>
      <c r="D40" s="617">
        <v>6849</v>
      </c>
      <c r="E40" s="617">
        <v>26570</v>
      </c>
      <c r="F40" s="617">
        <v>25663</v>
      </c>
      <c r="G40" s="617">
        <v>907</v>
      </c>
      <c r="H40" s="617">
        <v>15541</v>
      </c>
      <c r="I40" s="617">
        <v>14715</v>
      </c>
      <c r="J40" s="617">
        <v>826</v>
      </c>
      <c r="K40" s="617">
        <v>24417</v>
      </c>
      <c r="L40" s="617">
        <v>22893</v>
      </c>
      <c r="M40" s="617">
        <v>1524</v>
      </c>
      <c r="N40" s="600"/>
      <c r="O40" s="520"/>
      <c r="P40" s="517"/>
      <c r="Q40" s="519"/>
    </row>
    <row r="41" spans="1:31" s="479" customFormat="1" ht="13.5" customHeight="1">
      <c r="A41" s="514" t="s">
        <v>346</v>
      </c>
      <c r="B41" s="617">
        <v>11787</v>
      </c>
      <c r="C41" s="617">
        <v>6602</v>
      </c>
      <c r="D41" s="617">
        <v>5185</v>
      </c>
      <c r="E41" s="617">
        <v>18995</v>
      </c>
      <c r="F41" s="617">
        <v>17425</v>
      </c>
      <c r="G41" s="617">
        <v>1570</v>
      </c>
      <c r="H41" s="617">
        <v>10492</v>
      </c>
      <c r="I41" s="617">
        <v>10143</v>
      </c>
      <c r="J41" s="617">
        <v>349</v>
      </c>
      <c r="K41" s="617">
        <v>16043</v>
      </c>
      <c r="L41" s="617">
        <v>15444</v>
      </c>
      <c r="M41" s="617">
        <v>599</v>
      </c>
      <c r="N41" s="600"/>
      <c r="O41" s="520"/>
      <c r="P41" s="517"/>
      <c r="Q41" s="519"/>
    </row>
    <row r="42" spans="1:31" s="479" customFormat="1" ht="13.5" customHeight="1">
      <c r="A42" s="514" t="s">
        <v>347</v>
      </c>
      <c r="B42" s="654">
        <v>7166</v>
      </c>
      <c r="C42" s="654">
        <v>4619</v>
      </c>
      <c r="D42" s="654">
        <v>2547</v>
      </c>
      <c r="E42" s="654">
        <v>11657</v>
      </c>
      <c r="F42" s="654">
        <v>10739</v>
      </c>
      <c r="G42" s="654">
        <v>918</v>
      </c>
      <c r="H42" s="617">
        <v>6258</v>
      </c>
      <c r="I42" s="617">
        <v>6096</v>
      </c>
      <c r="J42" s="617">
        <v>162</v>
      </c>
      <c r="K42" s="617">
        <v>10284</v>
      </c>
      <c r="L42" s="617">
        <v>9917</v>
      </c>
      <c r="M42" s="617">
        <v>367</v>
      </c>
      <c r="N42" s="600"/>
      <c r="O42" s="520"/>
      <c r="P42" s="517"/>
      <c r="Q42" s="519"/>
    </row>
    <row r="43" spans="1:31" s="494" customFormat="1" ht="13.5" customHeight="1">
      <c r="A43" s="514" t="s">
        <v>348</v>
      </c>
      <c r="B43" s="618">
        <v>5897</v>
      </c>
      <c r="C43" s="618">
        <v>3311</v>
      </c>
      <c r="D43" s="618">
        <v>2586</v>
      </c>
      <c r="E43" s="618">
        <v>10836</v>
      </c>
      <c r="F43" s="618">
        <v>8316</v>
      </c>
      <c r="G43" s="618">
        <v>2520</v>
      </c>
      <c r="H43" s="618">
        <v>6014</v>
      </c>
      <c r="I43" s="618">
        <v>5213</v>
      </c>
      <c r="J43" s="618">
        <v>801</v>
      </c>
      <c r="K43" s="618">
        <v>10512</v>
      </c>
      <c r="L43" s="618">
        <v>9386</v>
      </c>
      <c r="M43" s="618">
        <v>1126</v>
      </c>
      <c r="N43" s="600"/>
      <c r="O43" s="520"/>
      <c r="P43" s="517"/>
      <c r="Q43" s="519"/>
      <c r="S43" s="479"/>
      <c r="T43" s="479"/>
      <c r="U43" s="479"/>
      <c r="V43" s="479"/>
      <c r="W43" s="479"/>
      <c r="X43" s="479"/>
      <c r="Y43" s="479"/>
      <c r="Z43" s="479"/>
      <c r="AA43" s="479"/>
      <c r="AB43" s="479"/>
      <c r="AC43" s="479"/>
      <c r="AD43" s="479"/>
      <c r="AE43" s="479"/>
    </row>
    <row r="44" spans="1:31" ht="13.5" customHeight="1">
      <c r="A44" s="3450"/>
      <c r="B44" s="3366" t="s">
        <v>502</v>
      </c>
      <c r="C44" s="3423"/>
      <c r="D44" s="3367"/>
      <c r="E44" s="3453" t="s">
        <v>453</v>
      </c>
      <c r="F44" s="3453"/>
      <c r="G44" s="3453"/>
      <c r="H44" s="3453"/>
      <c r="I44" s="3453"/>
      <c r="J44" s="3453"/>
      <c r="K44" s="3373" t="s">
        <v>426</v>
      </c>
      <c r="L44" s="3373"/>
      <c r="M44" s="3373"/>
      <c r="N44" s="619"/>
    </row>
    <row r="45" spans="1:31" ht="13.5" customHeight="1">
      <c r="A45" s="3451"/>
      <c r="B45" s="3368"/>
      <c r="C45" s="3424"/>
      <c r="D45" s="3369"/>
      <c r="E45" s="3374" t="s">
        <v>455</v>
      </c>
      <c r="F45" s="3374"/>
      <c r="G45" s="3374"/>
      <c r="H45" s="3374" t="s">
        <v>456</v>
      </c>
      <c r="I45" s="3374"/>
      <c r="J45" s="3374"/>
      <c r="K45" s="3373"/>
      <c r="L45" s="3373"/>
      <c r="M45" s="3373"/>
      <c r="N45" s="619"/>
    </row>
    <row r="46" spans="1:31" ht="13.5" customHeight="1">
      <c r="A46" s="3452"/>
      <c r="B46" s="655" t="s">
        <v>14</v>
      </c>
      <c r="C46" s="655" t="s">
        <v>503</v>
      </c>
      <c r="D46" s="655" t="s">
        <v>504</v>
      </c>
      <c r="E46" s="655" t="s">
        <v>14</v>
      </c>
      <c r="F46" s="655" t="s">
        <v>503</v>
      </c>
      <c r="G46" s="655" t="s">
        <v>504</v>
      </c>
      <c r="H46" s="655" t="s">
        <v>14</v>
      </c>
      <c r="I46" s="655" t="s">
        <v>503</v>
      </c>
      <c r="J46" s="656" t="s">
        <v>504</v>
      </c>
      <c r="K46" s="655" t="s">
        <v>14</v>
      </c>
      <c r="L46" s="655" t="s">
        <v>503</v>
      </c>
      <c r="M46" s="480" t="s">
        <v>504</v>
      </c>
      <c r="N46" s="657"/>
    </row>
    <row r="47" spans="1:31" ht="13.5" customHeight="1">
      <c r="A47" s="3446" t="s">
        <v>372</v>
      </c>
      <c r="B47" s="3446"/>
      <c r="C47" s="3446"/>
      <c r="D47" s="3446"/>
      <c r="E47" s="3446"/>
      <c r="F47" s="3446"/>
      <c r="G47" s="3446"/>
      <c r="H47" s="3446"/>
      <c r="I47" s="3446"/>
      <c r="J47" s="3446"/>
      <c r="K47" s="3446"/>
      <c r="L47" s="3446"/>
      <c r="M47" s="3446"/>
      <c r="N47" s="657"/>
    </row>
    <row r="48" spans="1:31" s="584" customFormat="1" ht="12.75" customHeight="1">
      <c r="A48" s="620" t="s">
        <v>429</v>
      </c>
      <c r="B48" s="620"/>
      <c r="C48" s="620"/>
      <c r="D48" s="620"/>
      <c r="E48" s="620"/>
      <c r="F48" s="620"/>
      <c r="G48" s="620"/>
      <c r="H48" s="620"/>
      <c r="I48" s="620"/>
      <c r="J48" s="620"/>
      <c r="K48" s="620"/>
      <c r="L48" s="620"/>
      <c r="M48" s="621"/>
      <c r="N48" s="635"/>
      <c r="O48" s="635"/>
      <c r="P48" s="635"/>
      <c r="Q48" s="635"/>
    </row>
    <row r="49" spans="1:17" s="585" customFormat="1" ht="12.75" customHeight="1">
      <c r="A49" s="3391" t="s">
        <v>430</v>
      </c>
      <c r="B49" s="3391"/>
      <c r="C49" s="3391"/>
      <c r="D49" s="3391"/>
      <c r="E49" s="3391"/>
      <c r="F49" s="3391"/>
      <c r="G49" s="3391"/>
      <c r="H49" s="3391"/>
      <c r="I49" s="3391"/>
      <c r="J49" s="3391"/>
      <c r="K49" s="3391"/>
      <c r="L49" s="3391"/>
      <c r="M49" s="3391"/>
      <c r="N49" s="3391"/>
      <c r="O49" s="3391"/>
      <c r="P49" s="3391"/>
      <c r="Q49" s="3391"/>
    </row>
    <row r="51" spans="1:17" ht="10.35" customHeight="1">
      <c r="A51" s="522" t="s">
        <v>164</v>
      </c>
    </row>
    <row r="52" spans="1:17" ht="9.6" customHeight="1">
      <c r="A52" s="549" t="s">
        <v>522</v>
      </c>
    </row>
    <row r="53" spans="1:17" ht="10.35" customHeight="1">
      <c r="A53" s="549" t="s">
        <v>523</v>
      </c>
    </row>
    <row r="54" spans="1:17" ht="10.35" customHeight="1">
      <c r="A54" s="549" t="s">
        <v>524</v>
      </c>
    </row>
    <row r="55" spans="1:17" ht="9.6" customHeight="1">
      <c r="A55" s="549"/>
      <c r="B55" s="658"/>
      <c r="C55" s="658"/>
      <c r="D55" s="658"/>
      <c r="E55" s="658"/>
      <c r="F55" s="658"/>
      <c r="G55" s="658"/>
      <c r="H55" s="658"/>
      <c r="I55" s="658"/>
      <c r="J55" s="658"/>
      <c r="K55" s="658"/>
      <c r="L55" s="658"/>
      <c r="M55" s="658"/>
    </row>
    <row r="56" spans="1:17">
      <c r="B56" s="601"/>
      <c r="C56" s="601"/>
      <c r="D56" s="601"/>
      <c r="E56" s="601"/>
      <c r="F56" s="601"/>
      <c r="G56" s="601"/>
      <c r="H56" s="601"/>
      <c r="I56" s="601"/>
      <c r="J56" s="601"/>
      <c r="K56" s="601"/>
      <c r="L56" s="601"/>
      <c r="M56" s="601"/>
    </row>
    <row r="57" spans="1:17">
      <c r="B57" s="589"/>
      <c r="C57" s="589"/>
      <c r="D57" s="589"/>
      <c r="E57" s="589"/>
      <c r="F57" s="589"/>
      <c r="G57" s="589"/>
      <c r="H57" s="589"/>
      <c r="I57" s="589"/>
      <c r="J57" s="589"/>
      <c r="K57" s="589"/>
      <c r="L57" s="589"/>
      <c r="M57" s="589"/>
    </row>
    <row r="58" spans="1:17">
      <c r="B58" s="601"/>
      <c r="C58" s="601"/>
      <c r="D58" s="601"/>
      <c r="E58" s="601"/>
      <c r="F58" s="601"/>
      <c r="G58" s="601"/>
      <c r="H58" s="601"/>
      <c r="I58" s="601"/>
      <c r="J58" s="601"/>
      <c r="K58" s="601"/>
      <c r="L58" s="601"/>
      <c r="M58" s="601"/>
    </row>
    <row r="59" spans="1:17">
      <c r="B59" s="601"/>
      <c r="C59" s="601"/>
      <c r="D59" s="601"/>
      <c r="E59" s="601"/>
      <c r="F59" s="601"/>
      <c r="G59" s="601"/>
      <c r="H59" s="601"/>
      <c r="I59" s="601"/>
      <c r="J59" s="601"/>
      <c r="K59" s="601"/>
      <c r="L59" s="601"/>
      <c r="M59" s="601"/>
    </row>
    <row r="60" spans="1:17">
      <c r="B60" s="589"/>
      <c r="C60" s="589"/>
      <c r="D60" s="589"/>
      <c r="E60" s="589"/>
      <c r="F60" s="589"/>
      <c r="G60" s="589"/>
      <c r="H60" s="589"/>
      <c r="I60" s="589"/>
      <c r="J60" s="589"/>
      <c r="K60" s="589"/>
      <c r="L60" s="589"/>
      <c r="M60" s="589"/>
    </row>
    <row r="61" spans="1:17">
      <c r="B61" s="601"/>
      <c r="C61" s="601"/>
      <c r="D61" s="601"/>
      <c r="E61" s="601"/>
      <c r="F61" s="601"/>
      <c r="G61" s="601"/>
      <c r="H61" s="601"/>
      <c r="I61" s="601"/>
      <c r="J61" s="601"/>
      <c r="K61" s="601"/>
      <c r="L61" s="601"/>
      <c r="M61" s="601"/>
    </row>
    <row r="62" spans="1:17">
      <c r="B62" s="589"/>
      <c r="C62" s="589"/>
      <c r="D62" s="589"/>
      <c r="E62" s="589"/>
      <c r="F62" s="589"/>
      <c r="G62" s="589"/>
      <c r="H62" s="589"/>
      <c r="I62" s="589"/>
      <c r="J62" s="589"/>
      <c r="K62" s="589"/>
      <c r="L62" s="589"/>
      <c r="M62" s="589"/>
    </row>
    <row r="63" spans="1:17">
      <c r="B63" s="601"/>
      <c r="C63" s="601"/>
      <c r="D63" s="601"/>
      <c r="E63" s="601"/>
      <c r="F63" s="601"/>
      <c r="G63" s="601"/>
      <c r="H63" s="601"/>
      <c r="I63" s="601"/>
      <c r="J63" s="601"/>
      <c r="K63" s="601"/>
      <c r="L63" s="601"/>
      <c r="M63" s="601"/>
    </row>
    <row r="64" spans="1:17">
      <c r="B64" s="637"/>
      <c r="C64" s="637"/>
      <c r="D64" s="637"/>
      <c r="E64" s="637"/>
      <c r="F64" s="637"/>
      <c r="G64" s="637"/>
      <c r="H64" s="637"/>
      <c r="I64" s="637"/>
      <c r="J64" s="637"/>
      <c r="K64" s="637"/>
      <c r="L64" s="637"/>
      <c r="M64" s="637"/>
    </row>
  </sheetData>
  <mergeCells count="18">
    <mergeCell ref="A47:M47"/>
    <mergeCell ref="A49:Q49"/>
    <mergeCell ref="B7:M7"/>
    <mergeCell ref="B34:M34"/>
    <mergeCell ref="A44:A46"/>
    <mergeCell ref="B44:D45"/>
    <mergeCell ref="E44:J44"/>
    <mergeCell ref="K44:M45"/>
    <mergeCell ref="E45:G45"/>
    <mergeCell ref="H45:J45"/>
    <mergeCell ref="A1:M1"/>
    <mergeCell ref="A2:M2"/>
    <mergeCell ref="A4:A6"/>
    <mergeCell ref="B4:D5"/>
    <mergeCell ref="E4:M4"/>
    <mergeCell ref="E5:G5"/>
    <mergeCell ref="H5:J5"/>
    <mergeCell ref="K5:M5"/>
  </mergeCells>
  <conditionalFormatting sqref="B53:M54 K44 B44:E44 B45:J45 B51:M51 N35:N43 B46:M46 B28:M43 N8:N33">
    <cfRule type="cellIs" dxfId="192" priority="3" operator="between">
      <formula>0.001</formula>
      <formula>0.045</formula>
    </cfRule>
    <cfRule type="cellIs" dxfId="191" priority="4" operator="between">
      <formula>0.0001</formula>
      <formula>0.045</formula>
    </cfRule>
  </conditionalFormatting>
  <conditionalFormatting sqref="B53:M54 K44 B44:E44 B45:J45 B51:M51 N35:N43 B46:M46 B28:M43 N8:N33">
    <cfRule type="cellIs" dxfId="190" priority="2" operator="between">
      <formula>0.0001</formula>
      <formula>0.045</formula>
    </cfRule>
  </conditionalFormatting>
  <conditionalFormatting sqref="S35:AD43">
    <cfRule type="cellIs" dxfId="189" priority="1" operator="equal">
      <formula>1</formula>
    </cfRule>
  </conditionalFormatting>
  <hyperlinks>
    <hyperlink ref="A53" r:id="rId1"/>
    <hyperlink ref="A54" r:id="rId2"/>
    <hyperlink ref="B4:D5" r:id="rId3" display="Educação pré-escolar"/>
    <hyperlink ref="E4:M4" r:id="rId4" display="Ensino básico"/>
    <hyperlink ref="B44:D45" r:id="rId5" display="Pre-primary education"/>
    <hyperlink ref="E44:J44" r:id="rId6" display="Primary education"/>
    <hyperlink ref="K44:M45" r:id="rId7" display="Lower secondary education"/>
    <hyperlink ref="A52" r:id="rId8"/>
  </hyperlinks>
  <pageMargins left="0.7" right="0.7" top="0.75" bottom="0.75" header="0.3" footer="0.3"/>
  <pageSetup paperSize="9" orientation="portrait" verticalDpi="0" r:id="rId9"/>
</worksheet>
</file>

<file path=xl/worksheets/sheet22.xml><?xml version="1.0" encoding="utf-8"?>
<worksheet xmlns="http://schemas.openxmlformats.org/spreadsheetml/2006/main" xmlns:r="http://schemas.openxmlformats.org/officeDocument/2006/relationships">
  <dimension ref="A1:M54"/>
  <sheetViews>
    <sheetView showGridLines="0" workbookViewId="0">
      <selection activeCell="A2" sqref="A2:J2"/>
    </sheetView>
  </sheetViews>
  <sheetFormatPr defaultColWidth="9.140625" defaultRowHeight="13.5"/>
  <cols>
    <col min="1" max="1" width="19.28515625" style="636" customWidth="1"/>
    <col min="2" max="3" width="10.7109375" style="636" customWidth="1"/>
    <col min="4" max="4" width="12.5703125" style="636" customWidth="1"/>
    <col min="5" max="5" width="10.7109375" style="636" customWidth="1"/>
    <col min="6" max="6" width="2.7109375" style="636" customWidth="1"/>
    <col min="7" max="7" width="10.7109375" style="636" customWidth="1"/>
    <col min="8" max="8" width="2.7109375" style="636" customWidth="1"/>
    <col min="9" max="9" width="10.7109375" style="636" customWidth="1"/>
    <col min="10" max="10" width="2.7109375" style="636" customWidth="1"/>
    <col min="11" max="11" width="12.28515625" style="636" customWidth="1"/>
    <col min="12" max="12" width="7.42578125" style="637" customWidth="1"/>
    <col min="13" max="13" width="8.42578125" style="637" bestFit="1" customWidth="1"/>
    <col min="14" max="16384" width="9.140625" style="636"/>
  </cols>
  <sheetData>
    <row r="1" spans="1:13" ht="39.950000000000003" customHeight="1">
      <c r="A1" s="3403" t="s">
        <v>525</v>
      </c>
      <c r="B1" s="3418"/>
      <c r="C1" s="3418"/>
      <c r="D1" s="3418"/>
      <c r="E1" s="3418"/>
      <c r="F1" s="3418"/>
      <c r="G1" s="3418"/>
      <c r="H1" s="3418"/>
      <c r="I1" s="3418"/>
      <c r="J1" s="3418"/>
    </row>
    <row r="2" spans="1:13" ht="39.950000000000003" customHeight="1">
      <c r="A2" s="3404" t="s">
        <v>526</v>
      </c>
      <c r="B2" s="3419"/>
      <c r="C2" s="3419"/>
      <c r="D2" s="3419"/>
      <c r="E2" s="3419"/>
      <c r="F2" s="3419"/>
      <c r="G2" s="3419"/>
      <c r="H2" s="3419"/>
      <c r="I2" s="3419"/>
      <c r="J2" s="3419"/>
    </row>
    <row r="3" spans="1:13" s="642" customFormat="1" ht="9.75" customHeight="1">
      <c r="A3" s="639" t="s">
        <v>59</v>
      </c>
      <c r="B3" s="640"/>
      <c r="C3" s="640"/>
      <c r="D3" s="640"/>
      <c r="E3" s="640"/>
      <c r="F3" s="640"/>
      <c r="G3" s="640"/>
      <c r="H3" s="640"/>
      <c r="I3" s="660"/>
      <c r="J3" s="660" t="s">
        <v>12</v>
      </c>
      <c r="K3" s="660"/>
      <c r="L3" s="526"/>
      <c r="M3" s="526"/>
    </row>
    <row r="4" spans="1:13" ht="13.5" customHeight="1">
      <c r="A4" s="3454"/>
      <c r="B4" s="3455" t="s">
        <v>383</v>
      </c>
      <c r="C4" s="3455"/>
      <c r="D4" s="3455"/>
      <c r="E4" s="3455" t="s">
        <v>527</v>
      </c>
      <c r="F4" s="3455"/>
      <c r="G4" s="3455"/>
      <c r="H4" s="3455"/>
      <c r="I4" s="3455"/>
      <c r="J4" s="3455"/>
      <c r="K4" s="661"/>
      <c r="L4" s="526"/>
      <c r="M4" s="526"/>
    </row>
    <row r="5" spans="1:13" ht="13.5" customHeight="1">
      <c r="A5" s="3454"/>
      <c r="B5" s="644" t="s">
        <v>14</v>
      </c>
      <c r="C5" s="644" t="s">
        <v>494</v>
      </c>
      <c r="D5" s="644" t="s">
        <v>520</v>
      </c>
      <c r="E5" s="3456" t="s">
        <v>14</v>
      </c>
      <c r="F5" s="3456"/>
      <c r="G5" s="3456" t="s">
        <v>494</v>
      </c>
      <c r="H5" s="3456"/>
      <c r="I5" s="3456" t="s">
        <v>520</v>
      </c>
      <c r="J5" s="3456"/>
      <c r="K5" s="662"/>
      <c r="L5" s="663"/>
      <c r="M5" s="663"/>
    </row>
    <row r="6" spans="1:13" ht="13.5" customHeight="1">
      <c r="A6" s="664" t="s">
        <v>20</v>
      </c>
      <c r="B6" s="665"/>
      <c r="C6" s="666"/>
      <c r="D6" s="666"/>
      <c r="E6" s="666"/>
      <c r="F6" s="666"/>
      <c r="G6" s="666"/>
      <c r="H6" s="666"/>
      <c r="I6" s="666"/>
      <c r="J6" s="666"/>
      <c r="K6" s="667"/>
      <c r="L6" s="526"/>
      <c r="M6" s="526"/>
    </row>
    <row r="7" spans="1:13" ht="13.5" customHeight="1">
      <c r="A7" s="485" t="s">
        <v>389</v>
      </c>
      <c r="B7" s="668">
        <v>347911</v>
      </c>
      <c r="C7" s="668">
        <v>318239</v>
      </c>
      <c r="D7" s="668">
        <v>29672</v>
      </c>
      <c r="E7" s="669" t="s">
        <v>65</v>
      </c>
      <c r="F7" s="669"/>
      <c r="G7" s="669" t="s">
        <v>65</v>
      </c>
      <c r="H7" s="669"/>
      <c r="I7" s="669" t="s">
        <v>65</v>
      </c>
      <c r="J7" s="669"/>
      <c r="K7" s="667"/>
      <c r="L7" s="526"/>
      <c r="M7" s="526"/>
    </row>
    <row r="8" spans="1:13" ht="13.5" customHeight="1">
      <c r="A8" s="485" t="s">
        <v>390</v>
      </c>
      <c r="B8" s="668">
        <v>401263</v>
      </c>
      <c r="C8" s="668">
        <v>360924</v>
      </c>
      <c r="D8" s="668">
        <v>40339</v>
      </c>
      <c r="E8" s="669" t="s">
        <v>65</v>
      </c>
      <c r="F8" s="669"/>
      <c r="G8" s="669" t="s">
        <v>65</v>
      </c>
      <c r="H8" s="669"/>
      <c r="I8" s="669" t="s">
        <v>65</v>
      </c>
      <c r="J8" s="669"/>
      <c r="K8" s="667"/>
      <c r="L8" s="526"/>
      <c r="M8" s="526"/>
    </row>
    <row r="9" spans="1:13" ht="13.5" customHeight="1">
      <c r="A9" s="485" t="s">
        <v>391</v>
      </c>
      <c r="B9" s="668">
        <v>415861</v>
      </c>
      <c r="C9" s="668">
        <v>367083</v>
      </c>
      <c r="D9" s="668">
        <v>48778</v>
      </c>
      <c r="E9" s="669" t="s">
        <v>65</v>
      </c>
      <c r="F9" s="669"/>
      <c r="G9" s="669" t="s">
        <v>65</v>
      </c>
      <c r="H9" s="669"/>
      <c r="I9" s="669" t="s">
        <v>65</v>
      </c>
      <c r="J9" s="669"/>
      <c r="K9" s="667"/>
      <c r="L9" s="526"/>
      <c r="M9" s="526"/>
    </row>
    <row r="10" spans="1:13" ht="13.5" customHeight="1">
      <c r="A10" s="485" t="s">
        <v>392</v>
      </c>
      <c r="B10" s="668">
        <v>438300</v>
      </c>
      <c r="C10" s="668">
        <v>385348</v>
      </c>
      <c r="D10" s="668">
        <v>52952</v>
      </c>
      <c r="E10" s="669" t="s">
        <v>65</v>
      </c>
      <c r="F10" s="669"/>
      <c r="G10" s="669" t="s">
        <v>65</v>
      </c>
      <c r="H10" s="669"/>
      <c r="I10" s="669" t="s">
        <v>65</v>
      </c>
      <c r="J10" s="669"/>
      <c r="K10" s="667"/>
      <c r="L10" s="526"/>
      <c r="M10" s="526"/>
    </row>
    <row r="11" spans="1:13" ht="13.5" customHeight="1">
      <c r="A11" s="485" t="s">
        <v>393</v>
      </c>
      <c r="B11" s="668">
        <v>457194</v>
      </c>
      <c r="C11" s="668">
        <v>400102</v>
      </c>
      <c r="D11" s="668">
        <v>57092</v>
      </c>
      <c r="E11" s="669" t="s">
        <v>65</v>
      </c>
      <c r="F11" s="669"/>
      <c r="G11" s="669" t="s">
        <v>65</v>
      </c>
      <c r="H11" s="669"/>
      <c r="I11" s="669" t="s">
        <v>65</v>
      </c>
      <c r="J11" s="669"/>
      <c r="K11" s="667"/>
      <c r="L11" s="526"/>
      <c r="M11" s="526"/>
    </row>
    <row r="12" spans="1:13" ht="13.5" customHeight="1">
      <c r="A12" s="485" t="s">
        <v>394</v>
      </c>
      <c r="B12" s="668">
        <v>477221</v>
      </c>
      <c r="C12" s="668">
        <v>416309</v>
      </c>
      <c r="D12" s="668">
        <v>60912</v>
      </c>
      <c r="E12" s="669" t="s">
        <v>65</v>
      </c>
      <c r="F12" s="669"/>
      <c r="G12" s="669" t="s">
        <v>65</v>
      </c>
      <c r="H12" s="669"/>
      <c r="I12" s="669" t="s">
        <v>65</v>
      </c>
      <c r="J12" s="669"/>
      <c r="K12" s="667"/>
      <c r="L12" s="526"/>
      <c r="M12" s="526"/>
    </row>
    <row r="13" spans="1:13" ht="13.5" customHeight="1">
      <c r="A13" s="485" t="s">
        <v>395</v>
      </c>
      <c r="B13" s="668">
        <v>458232</v>
      </c>
      <c r="C13" s="668">
        <v>398166</v>
      </c>
      <c r="D13" s="668">
        <v>60066</v>
      </c>
      <c r="E13" s="669" t="s">
        <v>65</v>
      </c>
      <c r="F13" s="669"/>
      <c r="G13" s="669" t="s">
        <v>65</v>
      </c>
      <c r="H13" s="669"/>
      <c r="I13" s="669" t="s">
        <v>65</v>
      </c>
      <c r="J13" s="669"/>
      <c r="K13" s="667"/>
      <c r="L13" s="526"/>
      <c r="M13" s="526"/>
    </row>
    <row r="14" spans="1:13" ht="13.5" customHeight="1">
      <c r="A14" s="485" t="s">
        <v>396</v>
      </c>
      <c r="B14" s="668">
        <v>442783</v>
      </c>
      <c r="C14" s="668">
        <v>382261</v>
      </c>
      <c r="D14" s="668">
        <v>60522</v>
      </c>
      <c r="E14" s="669" t="s">
        <v>65</v>
      </c>
      <c r="F14" s="669"/>
      <c r="G14" s="669" t="s">
        <v>65</v>
      </c>
      <c r="H14" s="669"/>
      <c r="I14" s="669" t="s">
        <v>65</v>
      </c>
      <c r="J14" s="669"/>
      <c r="K14" s="667"/>
      <c r="L14" s="526"/>
      <c r="M14" s="526"/>
    </row>
    <row r="15" spans="1:13" ht="13.5" customHeight="1">
      <c r="A15" s="485" t="s">
        <v>397</v>
      </c>
      <c r="B15" s="668">
        <v>421005</v>
      </c>
      <c r="C15" s="668">
        <v>362143</v>
      </c>
      <c r="D15" s="668">
        <v>58862</v>
      </c>
      <c r="E15" s="669" t="s">
        <v>65</v>
      </c>
      <c r="F15" s="669"/>
      <c r="G15" s="669" t="s">
        <v>65</v>
      </c>
      <c r="H15" s="669"/>
      <c r="I15" s="669" t="s">
        <v>65</v>
      </c>
      <c r="J15" s="669"/>
      <c r="K15" s="667"/>
      <c r="L15" s="526"/>
      <c r="M15" s="526"/>
    </row>
    <row r="16" spans="1:13" ht="13.5" customHeight="1">
      <c r="A16" s="485" t="s">
        <v>398</v>
      </c>
      <c r="B16" s="668">
        <v>417705</v>
      </c>
      <c r="C16" s="668">
        <v>354832</v>
      </c>
      <c r="D16" s="668">
        <v>62873</v>
      </c>
      <c r="E16" s="669" t="s">
        <v>65</v>
      </c>
      <c r="F16" s="669"/>
      <c r="G16" s="669" t="s">
        <v>65</v>
      </c>
      <c r="H16" s="669"/>
      <c r="I16" s="669" t="s">
        <v>65</v>
      </c>
      <c r="J16" s="669"/>
      <c r="K16" s="667"/>
      <c r="L16" s="526"/>
      <c r="M16" s="526"/>
    </row>
    <row r="17" spans="1:13" ht="13.5" customHeight="1">
      <c r="A17" s="485" t="s">
        <v>399</v>
      </c>
      <c r="B17" s="670">
        <v>413748</v>
      </c>
      <c r="C17" s="670">
        <v>344135</v>
      </c>
      <c r="D17" s="670">
        <v>69613</v>
      </c>
      <c r="E17" s="669" t="s">
        <v>65</v>
      </c>
      <c r="F17" s="669"/>
      <c r="G17" s="669" t="s">
        <v>65</v>
      </c>
      <c r="H17" s="669"/>
      <c r="I17" s="669" t="s">
        <v>65</v>
      </c>
      <c r="J17" s="669"/>
      <c r="K17" s="667"/>
      <c r="L17" s="526"/>
      <c r="M17" s="526"/>
    </row>
    <row r="18" spans="1:13" ht="13.5" customHeight="1">
      <c r="A18" s="485" t="s">
        <v>400</v>
      </c>
      <c r="B18" s="670">
        <v>397532</v>
      </c>
      <c r="C18" s="670">
        <v>326045</v>
      </c>
      <c r="D18" s="670">
        <v>71487</v>
      </c>
      <c r="E18" s="669" t="s">
        <v>65</v>
      </c>
      <c r="F18" s="669"/>
      <c r="G18" s="669" t="s">
        <v>65</v>
      </c>
      <c r="H18" s="669"/>
      <c r="I18" s="669" t="s">
        <v>65</v>
      </c>
      <c r="J18" s="669"/>
      <c r="K18" s="671"/>
      <c r="L18" s="526"/>
      <c r="M18" s="526"/>
    </row>
    <row r="19" spans="1:13" ht="13.5" customHeight="1">
      <c r="A19" s="485" t="s">
        <v>521</v>
      </c>
      <c r="B19" s="670">
        <v>385589</v>
      </c>
      <c r="C19" s="670">
        <v>316848</v>
      </c>
      <c r="D19" s="670">
        <v>68741</v>
      </c>
      <c r="E19" s="670">
        <v>638</v>
      </c>
      <c r="F19" s="668"/>
      <c r="G19" s="672">
        <v>232</v>
      </c>
      <c r="H19" s="669"/>
      <c r="I19" s="672">
        <v>406</v>
      </c>
      <c r="J19" s="669"/>
      <c r="K19" s="649"/>
      <c r="L19" s="526"/>
      <c r="M19" s="526"/>
    </row>
    <row r="20" spans="1:13" ht="13.5" customHeight="1">
      <c r="A20" s="485" t="s">
        <v>402</v>
      </c>
      <c r="B20" s="668">
        <v>382212</v>
      </c>
      <c r="C20" s="668">
        <v>315066</v>
      </c>
      <c r="D20" s="668">
        <v>67146</v>
      </c>
      <c r="E20" s="668">
        <v>1767</v>
      </c>
      <c r="F20" s="668"/>
      <c r="G20" s="668">
        <v>424</v>
      </c>
      <c r="H20" s="668"/>
      <c r="I20" s="668">
        <v>1343</v>
      </c>
      <c r="J20" s="668"/>
      <c r="K20" s="673"/>
      <c r="L20" s="526"/>
      <c r="M20" s="526"/>
    </row>
    <row r="21" spans="1:13" ht="13.5" customHeight="1">
      <c r="A21" s="485" t="s">
        <v>404</v>
      </c>
      <c r="B21" s="668">
        <v>376896</v>
      </c>
      <c r="C21" s="668">
        <v>310762</v>
      </c>
      <c r="D21" s="668">
        <v>66134</v>
      </c>
      <c r="E21" s="668">
        <v>2175</v>
      </c>
      <c r="F21" s="674" t="s">
        <v>114</v>
      </c>
      <c r="G21" s="668">
        <v>615</v>
      </c>
      <c r="H21" s="674" t="s">
        <v>114</v>
      </c>
      <c r="I21" s="668">
        <v>1560</v>
      </c>
      <c r="J21" s="674" t="s">
        <v>114</v>
      </c>
      <c r="K21" s="673"/>
      <c r="L21" s="526"/>
      <c r="M21" s="526"/>
    </row>
    <row r="22" spans="1:13" ht="13.5" customHeight="1">
      <c r="A22" s="485" t="s">
        <v>405</v>
      </c>
      <c r="B22" s="668">
        <v>347400</v>
      </c>
      <c r="C22" s="668">
        <v>282424</v>
      </c>
      <c r="D22" s="668">
        <v>64976</v>
      </c>
      <c r="E22" s="668">
        <v>2312</v>
      </c>
      <c r="F22" s="668"/>
      <c r="G22" s="668">
        <v>1351</v>
      </c>
      <c r="H22" s="668"/>
      <c r="I22" s="668">
        <v>961</v>
      </c>
      <c r="J22" s="668"/>
      <c r="K22" s="673"/>
      <c r="L22" s="526"/>
      <c r="M22" s="526"/>
    </row>
    <row r="23" spans="1:13" ht="13.5" customHeight="1">
      <c r="A23" s="485" t="s">
        <v>406</v>
      </c>
      <c r="B23" s="668">
        <v>356711</v>
      </c>
      <c r="C23" s="668">
        <v>289714</v>
      </c>
      <c r="D23" s="668">
        <v>66997</v>
      </c>
      <c r="E23" s="668">
        <v>2504</v>
      </c>
      <c r="F23" s="668"/>
      <c r="G23" s="668">
        <v>2071</v>
      </c>
      <c r="H23" s="668"/>
      <c r="I23" s="668">
        <v>433</v>
      </c>
      <c r="J23" s="668"/>
      <c r="K23" s="673"/>
      <c r="L23" s="526"/>
      <c r="M23" s="526"/>
    </row>
    <row r="24" spans="1:13" ht="13.5" customHeight="1">
      <c r="A24" s="485" t="s">
        <v>407</v>
      </c>
      <c r="B24" s="668">
        <v>349477</v>
      </c>
      <c r="C24" s="668">
        <v>280286</v>
      </c>
      <c r="D24" s="668">
        <v>69191</v>
      </c>
      <c r="E24" s="668">
        <v>5135</v>
      </c>
      <c r="F24" s="668"/>
      <c r="G24" s="668">
        <v>4683</v>
      </c>
      <c r="H24" s="668"/>
      <c r="I24" s="668">
        <v>452</v>
      </c>
      <c r="J24" s="668"/>
      <c r="K24" s="673"/>
      <c r="L24" s="526"/>
      <c r="M24" s="526"/>
    </row>
    <row r="25" spans="1:13" ht="13.5" customHeight="1">
      <c r="A25" s="485" t="s">
        <v>408</v>
      </c>
      <c r="B25" s="668">
        <v>498327</v>
      </c>
      <c r="C25" s="668">
        <v>377981</v>
      </c>
      <c r="D25" s="668">
        <v>120346</v>
      </c>
      <c r="E25" s="668">
        <v>6515</v>
      </c>
      <c r="F25" s="668"/>
      <c r="G25" s="668">
        <v>5740</v>
      </c>
      <c r="H25" s="668"/>
      <c r="I25" s="668">
        <v>775</v>
      </c>
      <c r="J25" s="668"/>
      <c r="K25" s="675"/>
      <c r="L25" s="526"/>
      <c r="M25" s="526"/>
    </row>
    <row r="26" spans="1:13" ht="13.5" customHeight="1">
      <c r="A26" s="485" t="s">
        <v>528</v>
      </c>
      <c r="B26" s="668">
        <v>483982</v>
      </c>
      <c r="C26" s="668">
        <v>369979</v>
      </c>
      <c r="D26" s="668">
        <v>114003</v>
      </c>
      <c r="E26" s="668">
        <v>7640</v>
      </c>
      <c r="F26" s="676"/>
      <c r="G26" s="668">
        <v>6628</v>
      </c>
      <c r="H26" s="676"/>
      <c r="I26" s="668">
        <v>1012</v>
      </c>
      <c r="J26" s="676"/>
      <c r="K26" s="675"/>
      <c r="L26" s="526"/>
      <c r="M26" s="526"/>
    </row>
    <row r="27" spans="1:13" ht="13.5" customHeight="1">
      <c r="A27" s="485" t="s">
        <v>410</v>
      </c>
      <c r="B27" s="677">
        <v>440895</v>
      </c>
      <c r="C27" s="677">
        <v>343341</v>
      </c>
      <c r="D27" s="677">
        <v>97554</v>
      </c>
      <c r="E27" s="678">
        <v>9397</v>
      </c>
      <c r="F27" s="678"/>
      <c r="G27" s="678">
        <v>8142</v>
      </c>
      <c r="H27" s="679"/>
      <c r="I27" s="678">
        <v>1255</v>
      </c>
      <c r="J27" s="680"/>
      <c r="K27" s="534"/>
      <c r="L27" s="526"/>
      <c r="M27" s="526"/>
    </row>
    <row r="28" spans="1:13" ht="13.5" customHeight="1">
      <c r="A28" s="485" t="s">
        <v>411</v>
      </c>
      <c r="B28" s="677">
        <v>411238</v>
      </c>
      <c r="C28" s="677">
        <v>319542</v>
      </c>
      <c r="D28" s="677">
        <v>91696</v>
      </c>
      <c r="E28" s="678">
        <v>9887</v>
      </c>
      <c r="F28" s="678"/>
      <c r="G28" s="678">
        <v>8798</v>
      </c>
      <c r="H28" s="679"/>
      <c r="I28" s="678">
        <v>1089</v>
      </c>
      <c r="J28" s="681"/>
      <c r="K28" s="534"/>
      <c r="L28" s="526"/>
      <c r="M28" s="526"/>
    </row>
    <row r="29" spans="1:13" ht="13.5" customHeight="1">
      <c r="A29" s="485" t="s">
        <v>412</v>
      </c>
      <c r="B29" s="677">
        <v>398447</v>
      </c>
      <c r="C29" s="677">
        <v>315014</v>
      </c>
      <c r="D29" s="677">
        <v>83433</v>
      </c>
      <c r="E29" s="678">
        <v>10341</v>
      </c>
      <c r="F29" s="678"/>
      <c r="G29" s="678">
        <v>9079</v>
      </c>
      <c r="H29" s="679"/>
      <c r="I29" s="678">
        <v>1262</v>
      </c>
      <c r="J29" s="681"/>
      <c r="K29" s="534"/>
      <c r="L29" s="526"/>
      <c r="M29" s="526"/>
    </row>
    <row r="30" spans="1:13" ht="13.5" customHeight="1">
      <c r="A30" s="485" t="s">
        <v>413</v>
      </c>
      <c r="B30" s="600">
        <v>385210</v>
      </c>
      <c r="C30" s="600">
        <v>305613</v>
      </c>
      <c r="D30" s="600">
        <v>79597</v>
      </c>
      <c r="E30" s="600">
        <v>11544</v>
      </c>
      <c r="F30" s="600"/>
      <c r="G30" s="600">
        <v>9783</v>
      </c>
      <c r="H30" s="600"/>
      <c r="I30" s="600">
        <v>1761</v>
      </c>
      <c r="J30" s="681"/>
      <c r="K30" s="380"/>
      <c r="L30" s="526"/>
      <c r="M30" s="526"/>
    </row>
    <row r="31" spans="1:13" ht="13.5" customHeight="1">
      <c r="A31" s="485" t="s">
        <v>414</v>
      </c>
      <c r="B31" s="600">
        <v>393618</v>
      </c>
      <c r="C31" s="600">
        <v>312497</v>
      </c>
      <c r="D31" s="600">
        <v>81121</v>
      </c>
      <c r="E31" s="600">
        <v>12179</v>
      </c>
      <c r="F31" s="600"/>
      <c r="G31" s="600">
        <v>10033</v>
      </c>
      <c r="H31" s="600"/>
      <c r="I31" s="600">
        <v>2146</v>
      </c>
      <c r="J31" s="681"/>
      <c r="K31" s="380"/>
      <c r="L31" s="526"/>
      <c r="M31" s="526"/>
    </row>
    <row r="32" spans="1:13" ht="13.5" customHeight="1">
      <c r="A32" s="485" t="s">
        <v>415</v>
      </c>
      <c r="B32" s="600">
        <v>391538</v>
      </c>
      <c r="C32" s="600">
        <v>307984</v>
      </c>
      <c r="D32" s="600">
        <v>83554</v>
      </c>
      <c r="E32" s="600">
        <v>6299</v>
      </c>
      <c r="F32" s="600"/>
      <c r="G32" s="600">
        <v>6137</v>
      </c>
      <c r="H32" s="600"/>
      <c r="I32" s="600">
        <v>162</v>
      </c>
      <c r="J32" s="681"/>
      <c r="K32" s="380"/>
      <c r="L32" s="526"/>
      <c r="M32" s="526"/>
    </row>
    <row r="33" spans="1:13" ht="13.5" customHeight="1">
      <c r="A33" s="612" t="s">
        <v>416</v>
      </c>
      <c r="B33" s="3407"/>
      <c r="C33" s="3449"/>
      <c r="D33" s="3449"/>
      <c r="E33" s="3449"/>
      <c r="F33" s="3449"/>
      <c r="G33" s="3449"/>
      <c r="H33" s="3449"/>
      <c r="I33" s="3449"/>
      <c r="J33" s="3449"/>
      <c r="K33" s="380"/>
      <c r="L33" s="506"/>
      <c r="M33" s="506"/>
    </row>
    <row r="34" spans="1:13" s="479" customFormat="1" ht="13.5" customHeight="1">
      <c r="A34" s="507" t="s">
        <v>20</v>
      </c>
      <c r="B34" s="614">
        <v>399775</v>
      </c>
      <c r="C34" s="614">
        <v>314478</v>
      </c>
      <c r="D34" s="614">
        <v>85297</v>
      </c>
      <c r="E34" s="614">
        <v>4811</v>
      </c>
      <c r="F34" s="682"/>
      <c r="G34" s="614">
        <v>4811</v>
      </c>
      <c r="H34" s="614"/>
      <c r="I34" s="614">
        <v>0</v>
      </c>
      <c r="J34" s="681"/>
      <c r="K34" s="681"/>
      <c r="L34" s="511"/>
      <c r="M34" s="512"/>
    </row>
    <row r="35" spans="1:13" s="479" customFormat="1" ht="13.5" customHeight="1">
      <c r="A35" s="514" t="s">
        <v>341</v>
      </c>
      <c r="B35" s="616">
        <v>378548</v>
      </c>
      <c r="C35" s="616">
        <v>297538</v>
      </c>
      <c r="D35" s="616">
        <v>81010</v>
      </c>
      <c r="E35" s="616">
        <v>4811</v>
      </c>
      <c r="F35" s="682"/>
      <c r="G35" s="616">
        <v>4811</v>
      </c>
      <c r="H35" s="614"/>
      <c r="I35" s="616">
        <v>0</v>
      </c>
      <c r="J35" s="683"/>
      <c r="K35" s="681"/>
      <c r="L35" s="516"/>
      <c r="M35" s="517"/>
    </row>
    <row r="36" spans="1:13" s="479" customFormat="1" ht="13.5" customHeight="1">
      <c r="A36" s="514" t="s">
        <v>342</v>
      </c>
      <c r="B36" s="616">
        <v>141980</v>
      </c>
      <c r="C36" s="616">
        <v>107481</v>
      </c>
      <c r="D36" s="616">
        <v>34499</v>
      </c>
      <c r="E36" s="616">
        <v>1112</v>
      </c>
      <c r="F36" s="684"/>
      <c r="G36" s="616">
        <v>1112</v>
      </c>
      <c r="H36" s="684"/>
      <c r="I36" s="616">
        <v>0</v>
      </c>
      <c r="J36" s="683"/>
      <c r="K36" s="681"/>
      <c r="L36" s="511"/>
      <c r="M36" s="517"/>
    </row>
    <row r="37" spans="1:13" s="494" customFormat="1" ht="13.5" customHeight="1">
      <c r="A37" s="514" t="s">
        <v>343</v>
      </c>
      <c r="B37" s="617">
        <v>82654</v>
      </c>
      <c r="C37" s="617">
        <v>63265</v>
      </c>
      <c r="D37" s="617">
        <v>19389</v>
      </c>
      <c r="E37" s="617">
        <v>607</v>
      </c>
      <c r="G37" s="617">
        <v>607</v>
      </c>
      <c r="H37" s="654"/>
      <c r="I37" s="617">
        <v>0</v>
      </c>
      <c r="J37" s="685"/>
      <c r="K37" s="681"/>
      <c r="L37" s="520"/>
      <c r="M37" s="517"/>
    </row>
    <row r="38" spans="1:13" s="479" customFormat="1" ht="13.5" customHeight="1">
      <c r="A38" s="514" t="s">
        <v>344</v>
      </c>
      <c r="B38" s="617">
        <v>112441</v>
      </c>
      <c r="C38" s="617">
        <v>90575</v>
      </c>
      <c r="D38" s="617">
        <v>21866</v>
      </c>
      <c r="E38" s="617">
        <v>2524</v>
      </c>
      <c r="G38" s="617">
        <v>2524</v>
      </c>
      <c r="H38" s="654"/>
      <c r="I38" s="617">
        <v>0</v>
      </c>
      <c r="J38" s="686"/>
      <c r="K38" s="681"/>
      <c r="L38" s="520"/>
      <c r="M38" s="517"/>
    </row>
    <row r="39" spans="1:13" s="479" customFormat="1" ht="13.5" customHeight="1">
      <c r="A39" s="514" t="s">
        <v>345</v>
      </c>
      <c r="B39" s="617">
        <v>26002</v>
      </c>
      <c r="C39" s="617">
        <v>21427</v>
      </c>
      <c r="D39" s="617">
        <v>4575</v>
      </c>
      <c r="E39" s="617">
        <v>253</v>
      </c>
      <c r="G39" s="617">
        <v>253</v>
      </c>
      <c r="H39" s="654"/>
      <c r="I39" s="617">
        <v>0</v>
      </c>
      <c r="J39" s="686"/>
      <c r="K39" s="681"/>
      <c r="L39" s="520"/>
      <c r="M39" s="517"/>
    </row>
    <row r="40" spans="1:13" s="479" customFormat="1" ht="13.5" customHeight="1">
      <c r="A40" s="514" t="s">
        <v>346</v>
      </c>
      <c r="B40" s="617">
        <v>15471</v>
      </c>
      <c r="C40" s="617">
        <v>14790</v>
      </c>
      <c r="D40" s="617">
        <v>681</v>
      </c>
      <c r="E40" s="617">
        <v>315</v>
      </c>
      <c r="G40" s="617">
        <v>315</v>
      </c>
      <c r="H40" s="654"/>
      <c r="I40" s="617">
        <v>0</v>
      </c>
      <c r="J40" s="686"/>
      <c r="K40" s="681"/>
      <c r="L40" s="520"/>
      <c r="M40" s="517"/>
    </row>
    <row r="41" spans="1:13" s="479" customFormat="1" ht="13.5" customHeight="1">
      <c r="A41" s="514" t="s">
        <v>347</v>
      </c>
      <c r="B41" s="617">
        <v>10373</v>
      </c>
      <c r="C41" s="617">
        <v>7833</v>
      </c>
      <c r="D41" s="617">
        <v>2540</v>
      </c>
      <c r="E41" s="617">
        <v>0</v>
      </c>
      <c r="G41" s="617">
        <v>0</v>
      </c>
      <c r="I41" s="617">
        <v>0</v>
      </c>
      <c r="J41" s="686"/>
      <c r="K41" s="681"/>
      <c r="L41" s="520"/>
      <c r="M41" s="517"/>
    </row>
    <row r="42" spans="1:13" s="494" customFormat="1" ht="13.5" customHeight="1">
      <c r="A42" s="514" t="s">
        <v>348</v>
      </c>
      <c r="B42" s="618">
        <v>10854</v>
      </c>
      <c r="C42" s="618">
        <v>9107</v>
      </c>
      <c r="D42" s="618">
        <v>1747</v>
      </c>
      <c r="E42" s="618">
        <v>0</v>
      </c>
      <c r="G42" s="618">
        <v>0</v>
      </c>
      <c r="H42" s="687"/>
      <c r="I42" s="618">
        <v>0</v>
      </c>
      <c r="J42" s="605"/>
      <c r="K42" s="681"/>
      <c r="L42" s="520"/>
      <c r="M42" s="517"/>
    </row>
    <row r="43" spans="1:13" ht="13.5" customHeight="1">
      <c r="A43" s="3405"/>
      <c r="B43" s="3373" t="s">
        <v>529</v>
      </c>
      <c r="C43" s="3373"/>
      <c r="D43" s="3373"/>
      <c r="E43" s="3373" t="s">
        <v>530</v>
      </c>
      <c r="F43" s="3373"/>
      <c r="G43" s="3373"/>
      <c r="H43" s="3373"/>
      <c r="I43" s="3373"/>
      <c r="J43" s="3373"/>
      <c r="K43" s="525"/>
    </row>
    <row r="44" spans="1:13" ht="13.5" customHeight="1">
      <c r="A44" s="3405"/>
      <c r="B44" s="688" t="s">
        <v>14</v>
      </c>
      <c r="C44" s="688" t="s">
        <v>503</v>
      </c>
      <c r="D44" s="688" t="s">
        <v>504</v>
      </c>
      <c r="E44" s="3416" t="s">
        <v>14</v>
      </c>
      <c r="F44" s="3416"/>
      <c r="G44" s="3416" t="s">
        <v>503</v>
      </c>
      <c r="H44" s="3416"/>
      <c r="I44" s="3416" t="s">
        <v>504</v>
      </c>
      <c r="J44" s="3416"/>
      <c r="K44" s="689"/>
    </row>
    <row r="45" spans="1:13" ht="13.5" customHeight="1">
      <c r="A45" s="3415" t="s">
        <v>372</v>
      </c>
      <c r="B45" s="3415"/>
      <c r="C45" s="3415"/>
      <c r="D45" s="3415"/>
      <c r="E45" s="3415"/>
      <c r="F45" s="3415"/>
      <c r="G45" s="3415"/>
      <c r="H45" s="3415"/>
      <c r="I45" s="3415"/>
      <c r="J45" s="3415"/>
      <c r="K45" s="624"/>
    </row>
    <row r="46" spans="1:13" s="584" customFormat="1" ht="12.75" customHeight="1">
      <c r="A46" s="620" t="s">
        <v>429</v>
      </c>
      <c r="B46" s="620"/>
      <c r="C46" s="620"/>
      <c r="D46" s="620"/>
      <c r="E46" s="620"/>
      <c r="F46" s="620"/>
      <c r="G46" s="620"/>
      <c r="H46" s="620"/>
      <c r="I46" s="620"/>
      <c r="J46" s="620"/>
      <c r="K46" s="620"/>
      <c r="L46" s="620"/>
      <c r="M46" s="583"/>
    </row>
    <row r="47" spans="1:13" s="585" customFormat="1" ht="12.75" customHeight="1">
      <c r="A47" s="3391" t="s">
        <v>430</v>
      </c>
      <c r="B47" s="3391"/>
      <c r="C47" s="3391"/>
      <c r="D47" s="3391"/>
      <c r="E47" s="3391"/>
      <c r="F47" s="3391"/>
      <c r="G47" s="3391"/>
      <c r="H47" s="3391"/>
      <c r="I47" s="3391"/>
      <c r="J47" s="3391"/>
      <c r="K47" s="3391"/>
      <c r="L47" s="3391"/>
      <c r="M47" s="3391"/>
    </row>
    <row r="48" spans="1:13" s="692" customFormat="1" ht="26.25" customHeight="1">
      <c r="A48" s="3457" t="s">
        <v>531</v>
      </c>
      <c r="B48" s="3457"/>
      <c r="C48" s="3457"/>
      <c r="D48" s="3457"/>
      <c r="E48" s="3457"/>
      <c r="F48" s="3457"/>
      <c r="G48" s="3457"/>
      <c r="H48" s="3457"/>
      <c r="I48" s="3457"/>
      <c r="J48" s="3457"/>
      <c r="K48" s="690"/>
      <c r="L48" s="691"/>
      <c r="M48" s="691"/>
    </row>
    <row r="49" spans="1:13" s="692" customFormat="1" ht="23.25" customHeight="1">
      <c r="A49" s="3457" t="s">
        <v>532</v>
      </c>
      <c r="B49" s="3457"/>
      <c r="C49" s="3457"/>
      <c r="D49" s="3457"/>
      <c r="E49" s="3457"/>
      <c r="F49" s="3457"/>
      <c r="G49" s="3457"/>
      <c r="H49" s="3457"/>
      <c r="I49" s="3457"/>
      <c r="J49" s="3457"/>
      <c r="K49" s="690"/>
      <c r="L49" s="691"/>
      <c r="M49" s="691"/>
    </row>
    <row r="50" spans="1:13">
      <c r="A50" s="659"/>
    </row>
    <row r="51" spans="1:13" ht="10.35" customHeight="1">
      <c r="A51" s="522" t="s">
        <v>164</v>
      </c>
    </row>
    <row r="52" spans="1:13" ht="10.35" customHeight="1">
      <c r="A52" s="549" t="s">
        <v>522</v>
      </c>
      <c r="J52" s="623"/>
    </row>
    <row r="53" spans="1:13" ht="10.35" customHeight="1">
      <c r="A53" s="549" t="s">
        <v>524</v>
      </c>
      <c r="J53" s="693"/>
    </row>
    <row r="54" spans="1:13">
      <c r="J54" s="623"/>
    </row>
  </sheetData>
  <mergeCells count="19">
    <mergeCell ref="A45:J45"/>
    <mergeCell ref="A47:M47"/>
    <mergeCell ref="A48:J48"/>
    <mergeCell ref="A49:J49"/>
    <mergeCell ref="B33:J33"/>
    <mergeCell ref="A43:A44"/>
    <mergeCell ref="B43:D43"/>
    <mergeCell ref="E43:J43"/>
    <mergeCell ref="E44:F44"/>
    <mergeCell ref="G44:H44"/>
    <mergeCell ref="I44:J44"/>
    <mergeCell ref="A1:J1"/>
    <mergeCell ref="A2:J2"/>
    <mergeCell ref="A4:A5"/>
    <mergeCell ref="B4:D4"/>
    <mergeCell ref="E4:J4"/>
    <mergeCell ref="E5:F5"/>
    <mergeCell ref="G5:H5"/>
    <mergeCell ref="I5:J5"/>
  </mergeCells>
  <conditionalFormatting sqref="B48:J51 E42:K42 I41:K41 E41 B41:D42 G41 B43:J44 B34:K40 B33 B30:J32 E28:J29 E27:I27 B27:D29 K27:K29">
    <cfRule type="cellIs" dxfId="188" priority="2" operator="between">
      <formula>0.001</formula>
      <formula>0.045</formula>
    </cfRule>
    <cfRule type="cellIs" dxfId="187" priority="3" operator="between">
      <formula>0.0001</formula>
      <formula>0.045</formula>
    </cfRule>
  </conditionalFormatting>
  <conditionalFormatting sqref="B48:J51 E42:K42 I41:K41 E41 B41:D42 G41 B43:J44 B34:K40 B33 B30:J32 E28:J29 E27:I27 B27:D29 K27:K29">
    <cfRule type="cellIs" dxfId="186" priority="1" operator="between">
      <formula>0.0001</formula>
      <formula>0.045</formula>
    </cfRule>
  </conditionalFormatting>
  <hyperlinks>
    <hyperlink ref="A53" r:id="rId1"/>
    <hyperlink ref="B43:D43" r:id="rId2" display="Upper secondary education"/>
    <hyperlink ref="E43:J43" r:id="rId3" display="Post-secondary non-tertiary education"/>
    <hyperlink ref="E4:J4" r:id="rId4" display="Ensino pós-secundário não superior "/>
    <hyperlink ref="B4:D4" r:id="rId5" display="Ensino secundário"/>
    <hyperlink ref="A52" r:id="rId6"/>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L34"/>
  <sheetViews>
    <sheetView showGridLines="0" workbookViewId="0">
      <selection activeCell="A2" sqref="A2:K2"/>
    </sheetView>
  </sheetViews>
  <sheetFormatPr defaultColWidth="9.140625" defaultRowHeight="12.75"/>
  <cols>
    <col min="1" max="1" width="19.28515625" style="694" customWidth="1"/>
    <col min="2" max="2" width="7.7109375" style="694" customWidth="1"/>
    <col min="3" max="3" width="8.7109375" style="694" customWidth="1"/>
    <col min="4" max="4" width="7.7109375" style="694" customWidth="1"/>
    <col min="5" max="5" width="8.42578125" style="694" customWidth="1"/>
    <col min="6" max="6" width="7.7109375" style="694" customWidth="1"/>
    <col min="7" max="7" width="8.42578125" style="694" customWidth="1"/>
    <col min="8" max="8" width="7.7109375" style="694" customWidth="1"/>
    <col min="9" max="9" width="8.7109375" style="694" customWidth="1"/>
    <col min="10" max="10" width="7.7109375" style="694" customWidth="1"/>
    <col min="11" max="11" width="8.7109375" style="694" customWidth="1"/>
    <col min="12" max="12" width="13.42578125" style="694" customWidth="1"/>
    <col min="13" max="16384" width="9.140625" style="694"/>
  </cols>
  <sheetData>
    <row r="1" spans="1:12" ht="39.950000000000003" customHeight="1">
      <c r="A1" s="3458" t="s">
        <v>533</v>
      </c>
      <c r="B1" s="3458"/>
      <c r="C1" s="3458"/>
      <c r="D1" s="3458"/>
      <c r="E1" s="3458"/>
      <c r="F1" s="3458"/>
      <c r="G1" s="3458"/>
      <c r="H1" s="3458"/>
      <c r="I1" s="3458"/>
      <c r="J1" s="3458"/>
      <c r="K1" s="3458"/>
    </row>
    <row r="2" spans="1:12" ht="39.950000000000003" customHeight="1">
      <c r="A2" s="3459" t="s">
        <v>534</v>
      </c>
      <c r="B2" s="3460"/>
      <c r="C2" s="3460"/>
      <c r="D2" s="3460"/>
      <c r="E2" s="3460"/>
      <c r="F2" s="3460"/>
      <c r="G2" s="3460"/>
      <c r="H2" s="3460"/>
      <c r="I2" s="3460"/>
      <c r="J2" s="3460"/>
      <c r="K2" s="3460"/>
      <c r="L2" s="526"/>
    </row>
    <row r="3" spans="1:12" s="642" customFormat="1" ht="9.75" customHeight="1">
      <c r="A3" s="639" t="s">
        <v>59</v>
      </c>
      <c r="B3" s="640"/>
      <c r="C3" s="640"/>
      <c r="D3" s="640"/>
      <c r="E3" s="640"/>
      <c r="F3" s="640"/>
      <c r="G3" s="640"/>
      <c r="H3" s="640"/>
      <c r="I3" s="640"/>
      <c r="J3" s="640"/>
      <c r="K3" s="591" t="s">
        <v>12</v>
      </c>
      <c r="L3" s="526"/>
    </row>
    <row r="4" spans="1:12" ht="13.5" customHeight="1">
      <c r="A4" s="3461"/>
      <c r="B4" s="3455" t="s">
        <v>493</v>
      </c>
      <c r="C4" s="3455"/>
      <c r="D4" s="3462" t="s">
        <v>382</v>
      </c>
      <c r="E4" s="3462"/>
      <c r="F4" s="3462"/>
      <c r="G4" s="3462"/>
      <c r="H4" s="3462"/>
      <c r="I4" s="3462"/>
      <c r="J4" s="3455" t="s">
        <v>383</v>
      </c>
      <c r="K4" s="3462"/>
      <c r="L4" s="526"/>
    </row>
    <row r="5" spans="1:12" ht="13.5" customHeight="1">
      <c r="A5" s="3461"/>
      <c r="B5" s="3455"/>
      <c r="C5" s="3455"/>
      <c r="D5" s="3456" t="s">
        <v>384</v>
      </c>
      <c r="E5" s="3456"/>
      <c r="F5" s="3456" t="s">
        <v>385</v>
      </c>
      <c r="G5" s="3456"/>
      <c r="H5" s="3456" t="s">
        <v>386</v>
      </c>
      <c r="I5" s="3456"/>
      <c r="J5" s="3462"/>
      <c r="K5" s="3462"/>
      <c r="L5" s="526"/>
    </row>
    <row r="6" spans="1:12" ht="33" customHeight="1">
      <c r="A6" s="3461"/>
      <c r="B6" s="626" t="s">
        <v>513</v>
      </c>
      <c r="C6" s="626" t="s">
        <v>514</v>
      </c>
      <c r="D6" s="626" t="s">
        <v>513</v>
      </c>
      <c r="E6" s="626" t="s">
        <v>514</v>
      </c>
      <c r="F6" s="626" t="s">
        <v>513</v>
      </c>
      <c r="G6" s="626" t="s">
        <v>514</v>
      </c>
      <c r="H6" s="626" t="s">
        <v>513</v>
      </c>
      <c r="I6" s="626" t="s">
        <v>514</v>
      </c>
      <c r="J6" s="626" t="s">
        <v>513</v>
      </c>
      <c r="K6" s="480" t="s">
        <v>514</v>
      </c>
      <c r="L6" s="695"/>
    </row>
    <row r="7" spans="1:12" ht="13.5" customHeight="1">
      <c r="A7" s="696" t="s">
        <v>20</v>
      </c>
      <c r="B7" s="697"/>
      <c r="C7" s="697"/>
      <c r="D7" s="697"/>
      <c r="E7" s="697"/>
      <c r="F7" s="697"/>
      <c r="G7" s="697"/>
      <c r="H7" s="697"/>
      <c r="I7" s="697"/>
      <c r="J7" s="697"/>
      <c r="K7" s="697"/>
      <c r="L7" s="695"/>
    </row>
    <row r="8" spans="1:12" ht="13.5" customHeight="1">
      <c r="A8" s="485" t="s">
        <v>409</v>
      </c>
      <c r="B8" s="698">
        <v>85845</v>
      </c>
      <c r="C8" s="698">
        <v>47498</v>
      </c>
      <c r="D8" s="698">
        <v>10644</v>
      </c>
      <c r="E8" s="698">
        <v>44288</v>
      </c>
      <c r="F8" s="698">
        <v>18358</v>
      </c>
      <c r="G8" s="698">
        <v>18867</v>
      </c>
      <c r="H8" s="698">
        <v>30506</v>
      </c>
      <c r="I8" s="698">
        <v>63773</v>
      </c>
      <c r="J8" s="698">
        <v>23790</v>
      </c>
      <c r="K8" s="698">
        <v>90213</v>
      </c>
      <c r="L8" s="695"/>
    </row>
    <row r="9" spans="1:12" ht="13.5" customHeight="1">
      <c r="A9" s="485" t="s">
        <v>410</v>
      </c>
      <c r="B9" s="600">
        <v>85467</v>
      </c>
      <c r="C9" s="600">
        <v>47186</v>
      </c>
      <c r="D9" s="600">
        <v>10656</v>
      </c>
      <c r="E9" s="600">
        <v>43924</v>
      </c>
      <c r="F9" s="600">
        <v>18529</v>
      </c>
      <c r="G9" s="600">
        <v>18082</v>
      </c>
      <c r="H9" s="600">
        <v>28622</v>
      </c>
      <c r="I9" s="600">
        <v>45519</v>
      </c>
      <c r="J9" s="600">
        <v>21931</v>
      </c>
      <c r="K9" s="600">
        <v>75623</v>
      </c>
      <c r="L9" s="695"/>
    </row>
    <row r="10" spans="1:12" ht="13.5" customHeight="1">
      <c r="A10" s="485" t="s">
        <v>411</v>
      </c>
      <c r="B10" s="600">
        <v>82782</v>
      </c>
      <c r="C10" s="600">
        <v>44847</v>
      </c>
      <c r="D10" s="600">
        <v>10279</v>
      </c>
      <c r="E10" s="600">
        <v>43285</v>
      </c>
      <c r="F10" s="600">
        <v>17595</v>
      </c>
      <c r="G10" s="600">
        <v>17539</v>
      </c>
      <c r="H10" s="600">
        <v>29058</v>
      </c>
      <c r="I10" s="600">
        <v>36766</v>
      </c>
      <c r="J10" s="600">
        <v>22436</v>
      </c>
      <c r="K10" s="600">
        <v>69260</v>
      </c>
      <c r="L10" s="695"/>
    </row>
    <row r="11" spans="1:12" ht="13.5" customHeight="1">
      <c r="A11" s="485" t="s">
        <v>412</v>
      </c>
      <c r="B11" s="600">
        <v>80556</v>
      </c>
      <c r="C11" s="600">
        <v>42526</v>
      </c>
      <c r="D11" s="600">
        <v>9793</v>
      </c>
      <c r="E11" s="600">
        <v>41927</v>
      </c>
      <c r="F11" s="600">
        <v>16202</v>
      </c>
      <c r="G11" s="600">
        <v>14798</v>
      </c>
      <c r="H11" s="600">
        <v>27186</v>
      </c>
      <c r="I11" s="600">
        <v>23675</v>
      </c>
      <c r="J11" s="600">
        <v>18878</v>
      </c>
      <c r="K11" s="600">
        <v>64555</v>
      </c>
      <c r="L11" s="695"/>
    </row>
    <row r="12" spans="1:12" ht="13.5" customHeight="1">
      <c r="A12" s="485" t="s">
        <v>413</v>
      </c>
      <c r="B12" s="600">
        <v>81812</v>
      </c>
      <c r="C12" s="600">
        <v>41603</v>
      </c>
      <c r="D12" s="600">
        <v>9603</v>
      </c>
      <c r="E12" s="600">
        <v>41037</v>
      </c>
      <c r="F12" s="600">
        <v>16238</v>
      </c>
      <c r="G12" s="600">
        <v>14513</v>
      </c>
      <c r="H12" s="600">
        <v>26118</v>
      </c>
      <c r="I12" s="600">
        <v>21409</v>
      </c>
      <c r="J12" s="600">
        <v>18420</v>
      </c>
      <c r="K12" s="600">
        <v>61177</v>
      </c>
      <c r="L12" s="380"/>
    </row>
    <row r="13" spans="1:12" ht="13.5" customHeight="1">
      <c r="A13" s="485" t="s">
        <v>414</v>
      </c>
      <c r="B13" s="600">
        <v>81054</v>
      </c>
      <c r="C13" s="600">
        <v>42035</v>
      </c>
      <c r="D13" s="600">
        <v>9291</v>
      </c>
      <c r="E13" s="600">
        <v>41187</v>
      </c>
      <c r="F13" s="600">
        <v>15942</v>
      </c>
      <c r="G13" s="600">
        <v>15271</v>
      </c>
      <c r="H13" s="600">
        <v>25222</v>
      </c>
      <c r="I13" s="600">
        <v>23222</v>
      </c>
      <c r="J13" s="600">
        <v>18587</v>
      </c>
      <c r="K13" s="600">
        <v>62534</v>
      </c>
      <c r="L13" s="380"/>
    </row>
    <row r="14" spans="1:12" ht="13.5" customHeight="1">
      <c r="A14" s="485" t="s">
        <v>415</v>
      </c>
      <c r="B14" s="699">
        <v>80111</v>
      </c>
      <c r="C14" s="699">
        <v>42166</v>
      </c>
      <c r="D14" s="699">
        <v>9371</v>
      </c>
      <c r="E14" s="699">
        <v>41438</v>
      </c>
      <c r="F14" s="699">
        <v>15718</v>
      </c>
      <c r="G14" s="699">
        <v>16253</v>
      </c>
      <c r="H14" s="699">
        <v>24522</v>
      </c>
      <c r="I14" s="699">
        <v>26557</v>
      </c>
      <c r="J14" s="699">
        <v>18062</v>
      </c>
      <c r="K14" s="699">
        <v>65492</v>
      </c>
      <c r="L14" s="380"/>
    </row>
    <row r="15" spans="1:12" ht="13.5" customHeight="1">
      <c r="A15" s="612" t="s">
        <v>416</v>
      </c>
      <c r="B15" s="3407"/>
      <c r="C15" s="3407"/>
      <c r="D15" s="3407"/>
      <c r="E15" s="3407"/>
      <c r="F15" s="3407"/>
      <c r="G15" s="3407"/>
      <c r="H15" s="3407"/>
      <c r="I15" s="3407"/>
      <c r="J15" s="3407"/>
      <c r="K15" s="3407"/>
      <c r="L15" s="380"/>
    </row>
    <row r="16" spans="1:12" s="479" customFormat="1" ht="13.5" customHeight="1">
      <c r="A16" s="507" t="s">
        <v>20</v>
      </c>
      <c r="B16" s="614">
        <v>78009</v>
      </c>
      <c r="C16" s="614">
        <v>42020</v>
      </c>
      <c r="D16" s="614">
        <v>9439</v>
      </c>
      <c r="E16" s="614">
        <v>42189</v>
      </c>
      <c r="F16" s="614">
        <v>12732</v>
      </c>
      <c r="G16" s="614">
        <v>16904</v>
      </c>
      <c r="H16" s="614">
        <v>21833</v>
      </c>
      <c r="I16" s="614">
        <v>28011</v>
      </c>
      <c r="J16" s="614">
        <v>16680</v>
      </c>
      <c r="K16" s="614">
        <v>68617</v>
      </c>
    </row>
    <row r="17" spans="1:12" s="479" customFormat="1" ht="13.5" customHeight="1">
      <c r="A17" s="514" t="s">
        <v>341</v>
      </c>
      <c r="B17" s="616">
        <v>73380</v>
      </c>
      <c r="C17" s="616">
        <v>41516</v>
      </c>
      <c r="D17" s="616">
        <v>6934</v>
      </c>
      <c r="E17" s="616">
        <v>41256</v>
      </c>
      <c r="F17" s="616">
        <v>11931</v>
      </c>
      <c r="G17" s="616">
        <v>16742</v>
      </c>
      <c r="H17" s="616">
        <v>20707</v>
      </c>
      <c r="I17" s="616">
        <v>27644</v>
      </c>
      <c r="J17" s="616">
        <v>14933</v>
      </c>
      <c r="K17" s="616">
        <v>66077</v>
      </c>
    </row>
    <row r="18" spans="1:12" s="479" customFormat="1" ht="13.5" customHeight="1">
      <c r="A18" s="514" t="s">
        <v>342</v>
      </c>
      <c r="B18" s="616">
        <v>25594</v>
      </c>
      <c r="C18" s="616">
        <v>10630</v>
      </c>
      <c r="D18" s="616">
        <v>1459</v>
      </c>
      <c r="E18" s="616">
        <v>12169</v>
      </c>
      <c r="F18" s="616">
        <v>3372</v>
      </c>
      <c r="G18" s="616">
        <v>5693</v>
      </c>
      <c r="H18" s="616">
        <v>6173</v>
      </c>
      <c r="I18" s="616">
        <v>10841</v>
      </c>
      <c r="J18" s="616">
        <v>6122</v>
      </c>
      <c r="K18" s="616">
        <v>28377</v>
      </c>
    </row>
    <row r="19" spans="1:12" s="494" customFormat="1" ht="13.5" customHeight="1">
      <c r="A19" s="514" t="s">
        <v>343</v>
      </c>
      <c r="B19" s="617">
        <v>18016</v>
      </c>
      <c r="C19" s="617">
        <v>3778</v>
      </c>
      <c r="D19" s="617">
        <v>2790</v>
      </c>
      <c r="E19" s="617">
        <v>2524</v>
      </c>
      <c r="F19" s="617">
        <v>6258</v>
      </c>
      <c r="G19" s="617">
        <v>397</v>
      </c>
      <c r="H19" s="617">
        <v>11205</v>
      </c>
      <c r="I19" s="617">
        <v>1902</v>
      </c>
      <c r="J19" s="617">
        <v>7419</v>
      </c>
      <c r="K19" s="617">
        <v>11970</v>
      </c>
    </row>
    <row r="20" spans="1:12" s="479" customFormat="1" ht="13.5" customHeight="1">
      <c r="A20" s="514" t="s">
        <v>344</v>
      </c>
      <c r="B20" s="617">
        <v>20645</v>
      </c>
      <c r="C20" s="617">
        <v>24199</v>
      </c>
      <c r="D20" s="617">
        <v>2217</v>
      </c>
      <c r="E20" s="617">
        <v>24554</v>
      </c>
      <c r="F20" s="617">
        <v>1759</v>
      </c>
      <c r="G20" s="617">
        <v>10019</v>
      </c>
      <c r="H20" s="617">
        <v>2600</v>
      </c>
      <c r="I20" s="617">
        <v>13507</v>
      </c>
      <c r="J20" s="617">
        <v>1154</v>
      </c>
      <c r="K20" s="617">
        <v>20712</v>
      </c>
    </row>
    <row r="21" spans="1:12" s="479" customFormat="1" ht="13.5" customHeight="1">
      <c r="A21" s="514" t="s">
        <v>345</v>
      </c>
      <c r="B21" s="617">
        <v>5727</v>
      </c>
      <c r="C21" s="617">
        <v>1122</v>
      </c>
      <c r="D21" s="617">
        <v>190</v>
      </c>
      <c r="E21" s="617">
        <v>717</v>
      </c>
      <c r="F21" s="617">
        <v>542</v>
      </c>
      <c r="G21" s="617">
        <v>284</v>
      </c>
      <c r="H21" s="617">
        <v>723</v>
      </c>
      <c r="I21" s="617">
        <v>801</v>
      </c>
      <c r="J21" s="617">
        <v>220</v>
      </c>
      <c r="K21" s="617">
        <v>4355</v>
      </c>
    </row>
    <row r="22" spans="1:12" s="479" customFormat="1" ht="13.5" customHeight="1">
      <c r="A22" s="514" t="s">
        <v>346</v>
      </c>
      <c r="B22" s="617">
        <v>3398</v>
      </c>
      <c r="C22" s="617">
        <v>1787</v>
      </c>
      <c r="D22" s="617">
        <v>278</v>
      </c>
      <c r="E22" s="617">
        <v>1292</v>
      </c>
      <c r="F22" s="617">
        <v>0</v>
      </c>
      <c r="G22" s="617">
        <v>349</v>
      </c>
      <c r="H22" s="617">
        <v>6</v>
      </c>
      <c r="I22" s="617">
        <v>593</v>
      </c>
      <c r="J22" s="617">
        <v>18</v>
      </c>
      <c r="K22" s="617">
        <v>663</v>
      </c>
    </row>
    <row r="23" spans="1:12" s="479" customFormat="1" ht="13.5" customHeight="1">
      <c r="A23" s="514" t="s">
        <v>347</v>
      </c>
      <c r="B23" s="617">
        <v>2043</v>
      </c>
      <c r="C23" s="617">
        <v>504</v>
      </c>
      <c r="D23" s="617">
        <v>0</v>
      </c>
      <c r="E23" s="617">
        <v>918</v>
      </c>
      <c r="F23" s="700">
        <v>0</v>
      </c>
      <c r="G23" s="617">
        <v>162</v>
      </c>
      <c r="H23" s="700">
        <v>0</v>
      </c>
      <c r="I23" s="617">
        <v>367</v>
      </c>
      <c r="J23" s="700">
        <v>0</v>
      </c>
      <c r="K23" s="617">
        <f>2540</f>
        <v>2540</v>
      </c>
    </row>
    <row r="24" spans="1:12" s="494" customFormat="1" ht="13.5" customHeight="1">
      <c r="A24" s="514" t="s">
        <v>348</v>
      </c>
      <c r="B24" s="618">
        <v>2586</v>
      </c>
      <c r="C24" s="618">
        <v>0</v>
      </c>
      <c r="D24" s="618">
        <v>2505</v>
      </c>
      <c r="E24" s="618">
        <v>15</v>
      </c>
      <c r="F24" s="618">
        <v>801</v>
      </c>
      <c r="G24" s="618">
        <v>0</v>
      </c>
      <c r="H24" s="618">
        <v>1126</v>
      </c>
      <c r="I24" s="618">
        <v>0</v>
      </c>
      <c r="J24" s="618">
        <v>1747</v>
      </c>
      <c r="K24" s="618">
        <v>0</v>
      </c>
    </row>
    <row r="25" spans="1:12" ht="13.5" customHeight="1">
      <c r="A25" s="3464"/>
      <c r="B25" s="3373" t="s">
        <v>502</v>
      </c>
      <c r="C25" s="3373"/>
      <c r="D25" s="3453" t="s">
        <v>453</v>
      </c>
      <c r="E25" s="3453"/>
      <c r="F25" s="3453"/>
      <c r="G25" s="3453"/>
      <c r="H25" s="3373" t="s">
        <v>454</v>
      </c>
      <c r="I25" s="3373"/>
      <c r="J25" s="3373"/>
      <c r="K25" s="3373"/>
      <c r="L25" s="701"/>
    </row>
    <row r="26" spans="1:12" ht="13.5" customHeight="1">
      <c r="A26" s="3465"/>
      <c r="B26" s="3373"/>
      <c r="C26" s="3373"/>
      <c r="D26" s="3374" t="s">
        <v>455</v>
      </c>
      <c r="E26" s="3374"/>
      <c r="F26" s="3374" t="s">
        <v>456</v>
      </c>
      <c r="G26" s="3374"/>
      <c r="H26" s="3374" t="s">
        <v>457</v>
      </c>
      <c r="I26" s="3374"/>
      <c r="J26" s="3467" t="s">
        <v>458</v>
      </c>
      <c r="K26" s="3467"/>
      <c r="L26" s="701"/>
    </row>
    <row r="27" spans="1:12" ht="38.25" customHeight="1">
      <c r="A27" s="3466"/>
      <c r="B27" s="656" t="s">
        <v>515</v>
      </c>
      <c r="C27" s="656" t="s">
        <v>516</v>
      </c>
      <c r="D27" s="656" t="s">
        <v>515</v>
      </c>
      <c r="E27" s="656" t="s">
        <v>516</v>
      </c>
      <c r="F27" s="656" t="s">
        <v>515</v>
      </c>
      <c r="G27" s="656" t="s">
        <v>516</v>
      </c>
      <c r="H27" s="656" t="s">
        <v>515</v>
      </c>
      <c r="I27" s="656" t="s">
        <v>516</v>
      </c>
      <c r="J27" s="656" t="s">
        <v>515</v>
      </c>
      <c r="K27" s="655" t="s">
        <v>516</v>
      </c>
      <c r="L27" s="702"/>
    </row>
    <row r="28" spans="1:12">
      <c r="A28" s="3463" t="s">
        <v>372</v>
      </c>
      <c r="B28" s="3463"/>
      <c r="C28" s="3463"/>
      <c r="D28" s="3463"/>
      <c r="E28" s="3463"/>
      <c r="F28" s="3463"/>
      <c r="G28" s="3463"/>
      <c r="H28" s="3463"/>
      <c r="I28" s="3463"/>
      <c r="J28" s="3463"/>
      <c r="K28" s="3463"/>
      <c r="L28" s="657"/>
    </row>
    <row r="29" spans="1:12" s="584" customFormat="1" ht="12.75" customHeight="1">
      <c r="A29" s="620" t="s">
        <v>429</v>
      </c>
      <c r="B29" s="620"/>
      <c r="C29" s="620"/>
      <c r="D29" s="620"/>
      <c r="E29" s="620"/>
      <c r="F29" s="620"/>
      <c r="G29" s="620"/>
      <c r="H29" s="620"/>
      <c r="I29" s="620"/>
      <c r="J29" s="620"/>
      <c r="K29" s="620"/>
      <c r="L29" s="620"/>
    </row>
    <row r="30" spans="1:12" s="585" customFormat="1" ht="12.75" customHeight="1">
      <c r="A30" s="3391" t="s">
        <v>430</v>
      </c>
      <c r="B30" s="3391"/>
      <c r="C30" s="3391"/>
      <c r="D30" s="3391"/>
      <c r="E30" s="3391"/>
      <c r="F30" s="3391"/>
      <c r="G30" s="3391"/>
      <c r="H30" s="3391"/>
      <c r="I30" s="3391"/>
      <c r="J30" s="3391"/>
      <c r="K30" s="3391"/>
      <c r="L30" s="3391"/>
    </row>
    <row r="31" spans="1:12" ht="9.75" customHeight="1">
      <c r="A31" s="703"/>
      <c r="B31" s="703"/>
      <c r="C31" s="703"/>
      <c r="D31" s="703"/>
      <c r="E31" s="703"/>
      <c r="F31" s="703"/>
      <c r="G31" s="703"/>
      <c r="H31" s="703"/>
      <c r="I31" s="703"/>
      <c r="J31" s="703"/>
      <c r="K31" s="703"/>
      <c r="L31" s="704"/>
    </row>
    <row r="32" spans="1:12" ht="10.35" customHeight="1">
      <c r="A32" s="522" t="s">
        <v>164</v>
      </c>
    </row>
    <row r="33" spans="1:11" ht="10.35" customHeight="1">
      <c r="A33" s="549" t="s">
        <v>522</v>
      </c>
      <c r="B33" s="658"/>
      <c r="C33" s="658"/>
      <c r="D33" s="658"/>
      <c r="E33" s="658"/>
      <c r="F33" s="658"/>
      <c r="G33" s="658"/>
      <c r="H33" s="658"/>
      <c r="I33" s="658"/>
      <c r="J33" s="658"/>
      <c r="K33" s="658"/>
    </row>
    <row r="34" spans="1:11">
      <c r="B34" s="693"/>
    </row>
  </sheetData>
  <mergeCells count="20">
    <mergeCell ref="A28:K28"/>
    <mergeCell ref="A30:L30"/>
    <mergeCell ref="B15:K15"/>
    <mergeCell ref="A25:A27"/>
    <mergeCell ref="B25:C26"/>
    <mergeCell ref="D25:G25"/>
    <mergeCell ref="H25:K25"/>
    <mergeCell ref="D26:E26"/>
    <mergeCell ref="F26:G26"/>
    <mergeCell ref="H26:I26"/>
    <mergeCell ref="J26:K26"/>
    <mergeCell ref="A1:K1"/>
    <mergeCell ref="A2:K2"/>
    <mergeCell ref="A4:A6"/>
    <mergeCell ref="B4:C5"/>
    <mergeCell ref="D4:I4"/>
    <mergeCell ref="J4:K5"/>
    <mergeCell ref="D5:E5"/>
    <mergeCell ref="F5:G5"/>
    <mergeCell ref="H5:I5"/>
  </mergeCells>
  <conditionalFormatting sqref="B26:J26 B25:D25 H25 B16:K24 B31:K31 C9:K13 B9:B15 B27:K27">
    <cfRule type="cellIs" dxfId="185" priority="2" operator="between">
      <formula>0.001</formula>
      <formula>0.045</formula>
    </cfRule>
    <cfRule type="cellIs" dxfId="184" priority="3" operator="between">
      <formula>0.0001</formula>
      <formula>0.045</formula>
    </cfRule>
  </conditionalFormatting>
  <conditionalFormatting sqref="B26:J26 B25:D25 H25 B16:K24 B31:K31 C9:K13 B9:B15 B27:K27">
    <cfRule type="cellIs" dxfId="183" priority="1" operator="between">
      <formula>0.0001</formula>
      <formula>0.045</formula>
    </cfRule>
  </conditionalFormatting>
  <hyperlinks>
    <hyperlink ref="A33" r:id="rId1"/>
    <hyperlink ref="B25:C26" r:id="rId2" display="Pre-primary education"/>
    <hyperlink ref="D25:G25" r:id="rId3" display="Primary education"/>
    <hyperlink ref="H25:K25" r:id="rId4" display="Secondary education"/>
    <hyperlink ref="B4:C5" r:id="rId5" display="Educação pré-escolar"/>
    <hyperlink ref="D4:I4" r:id="rId6" display="Ensino básico"/>
    <hyperlink ref="J4:K5" r:id="rId7" display="Ensino secundário"/>
  </hyperlinks>
  <pageMargins left="0.7" right="0.7" top="0.75" bottom="0.75" header="0.3" footer="0.3"/>
  <pageSetup paperSize="9" orientation="portrait" verticalDpi="0" r:id="rId8"/>
</worksheet>
</file>

<file path=xl/worksheets/sheet24.xml><?xml version="1.0" encoding="utf-8"?>
<worksheet xmlns="http://schemas.openxmlformats.org/spreadsheetml/2006/main" xmlns:r="http://schemas.openxmlformats.org/officeDocument/2006/relationships">
  <dimension ref="A1:Q52"/>
  <sheetViews>
    <sheetView showGridLines="0" workbookViewId="0">
      <selection activeCell="A2" sqref="A2:M2"/>
    </sheetView>
  </sheetViews>
  <sheetFormatPr defaultColWidth="9.140625" defaultRowHeight="13.5"/>
  <cols>
    <col min="1" max="1" width="19.28515625" style="636" customWidth="1"/>
    <col min="2" max="13" width="6.7109375" style="636" customWidth="1"/>
    <col min="14" max="14" width="13.85546875" style="636" customWidth="1"/>
    <col min="15" max="15" width="8.85546875" style="637" bestFit="1" customWidth="1"/>
    <col min="16" max="16" width="8.42578125" style="637" bestFit="1" customWidth="1"/>
    <col min="17" max="17" width="6.7109375" style="637" customWidth="1"/>
    <col min="18" max="16384" width="9.140625" style="636"/>
  </cols>
  <sheetData>
    <row r="1" spans="1:17" ht="39.950000000000003" customHeight="1">
      <c r="A1" s="3403" t="s">
        <v>535</v>
      </c>
      <c r="B1" s="3418"/>
      <c r="C1" s="3418"/>
      <c r="D1" s="3418"/>
      <c r="E1" s="3418"/>
      <c r="F1" s="3418"/>
      <c r="G1" s="3418"/>
      <c r="H1" s="3418"/>
      <c r="I1" s="3418"/>
      <c r="J1" s="3418"/>
      <c r="K1" s="3418"/>
      <c r="L1" s="3418"/>
      <c r="M1" s="3418"/>
    </row>
    <row r="2" spans="1:17" ht="39.950000000000003" customHeight="1">
      <c r="A2" s="3404" t="s">
        <v>536</v>
      </c>
      <c r="B2" s="3419"/>
      <c r="C2" s="3419"/>
      <c r="D2" s="3419"/>
      <c r="E2" s="3419"/>
      <c r="F2" s="3419"/>
      <c r="G2" s="3419"/>
      <c r="H2" s="3419"/>
      <c r="I2" s="3419"/>
      <c r="J2" s="3419"/>
      <c r="K2" s="3419"/>
      <c r="L2" s="3419"/>
      <c r="M2" s="3419"/>
    </row>
    <row r="3" spans="1:17" s="642" customFormat="1" ht="9.75" customHeight="1">
      <c r="A3" s="639" t="s">
        <v>59</v>
      </c>
      <c r="B3" s="639"/>
      <c r="C3" s="640"/>
      <c r="D3" s="640"/>
      <c r="E3" s="640"/>
      <c r="F3" s="640"/>
      <c r="G3" s="640"/>
      <c r="H3" s="640"/>
      <c r="I3" s="640"/>
      <c r="J3" s="640"/>
      <c r="K3" s="640"/>
      <c r="L3" s="640"/>
      <c r="M3" s="591" t="s">
        <v>12</v>
      </c>
      <c r="N3" s="641"/>
    </row>
    <row r="4" spans="1:17" ht="13.5" customHeight="1">
      <c r="A4" s="3454"/>
      <c r="B4" s="3434" t="s">
        <v>493</v>
      </c>
      <c r="C4" s="3435"/>
      <c r="D4" s="3436"/>
      <c r="E4" s="3440" t="s">
        <v>382</v>
      </c>
      <c r="F4" s="3441"/>
      <c r="G4" s="3441"/>
      <c r="H4" s="3441"/>
      <c r="I4" s="3441"/>
      <c r="J4" s="3441"/>
      <c r="K4" s="3441"/>
      <c r="L4" s="3441"/>
      <c r="M4" s="3442"/>
      <c r="N4" s="643"/>
      <c r="O4" s="526"/>
      <c r="P4" s="526"/>
      <c r="Q4" s="526"/>
    </row>
    <row r="5" spans="1:17" ht="13.5" customHeight="1">
      <c r="A5" s="3454"/>
      <c r="B5" s="3437"/>
      <c r="C5" s="3438"/>
      <c r="D5" s="3439"/>
      <c r="E5" s="3443" t="s">
        <v>384</v>
      </c>
      <c r="F5" s="3444"/>
      <c r="G5" s="3445"/>
      <c r="H5" s="3443" t="s">
        <v>385</v>
      </c>
      <c r="I5" s="3444"/>
      <c r="J5" s="3445"/>
      <c r="K5" s="3443" t="s">
        <v>386</v>
      </c>
      <c r="L5" s="3444"/>
      <c r="M5" s="3445"/>
      <c r="N5" s="643"/>
      <c r="O5" s="526"/>
      <c r="P5" s="526"/>
      <c r="Q5" s="526"/>
    </row>
    <row r="6" spans="1:17" ht="13.5" customHeight="1">
      <c r="A6" s="3454"/>
      <c r="B6" s="644" t="s">
        <v>14</v>
      </c>
      <c r="C6" s="644" t="s">
        <v>494</v>
      </c>
      <c r="D6" s="644" t="s">
        <v>520</v>
      </c>
      <c r="E6" s="644" t="s">
        <v>14</v>
      </c>
      <c r="F6" s="644" t="s">
        <v>494</v>
      </c>
      <c r="G6" s="644" t="s">
        <v>520</v>
      </c>
      <c r="H6" s="644" t="s">
        <v>14</v>
      </c>
      <c r="I6" s="644" t="s">
        <v>494</v>
      </c>
      <c r="J6" s="644" t="s">
        <v>520</v>
      </c>
      <c r="K6" s="644" t="s">
        <v>14</v>
      </c>
      <c r="L6" s="644" t="s">
        <v>494</v>
      </c>
      <c r="M6" s="644" t="s">
        <v>520</v>
      </c>
      <c r="N6" s="643"/>
      <c r="O6" s="526"/>
      <c r="P6" s="526"/>
      <c r="Q6" s="526"/>
    </row>
    <row r="7" spans="1:17" ht="13.5" customHeight="1">
      <c r="A7" s="664" t="s">
        <v>20</v>
      </c>
      <c r="B7" s="664"/>
      <c r="C7" s="705"/>
      <c r="D7" s="705"/>
      <c r="E7" s="705"/>
      <c r="F7" s="705"/>
      <c r="G7" s="705"/>
      <c r="H7" s="705"/>
      <c r="I7" s="705"/>
      <c r="J7" s="705"/>
      <c r="K7" s="705"/>
      <c r="L7" s="705"/>
      <c r="M7" s="705"/>
      <c r="N7" s="643"/>
      <c r="O7" s="526"/>
      <c r="P7" s="526"/>
      <c r="Q7" s="526"/>
    </row>
    <row r="8" spans="1:17" ht="13.5" customHeight="1">
      <c r="A8" s="485" t="s">
        <v>389</v>
      </c>
      <c r="B8" s="706">
        <v>171552</v>
      </c>
      <c r="C8" s="648">
        <v>75041</v>
      </c>
      <c r="D8" s="649">
        <v>96511</v>
      </c>
      <c r="E8" s="649">
        <v>669525</v>
      </c>
      <c r="F8" s="649">
        <v>616410</v>
      </c>
      <c r="G8" s="649">
        <v>53115</v>
      </c>
      <c r="H8" s="649">
        <v>347975</v>
      </c>
      <c r="I8" s="649">
        <v>322146</v>
      </c>
      <c r="J8" s="649">
        <v>25829</v>
      </c>
      <c r="K8" s="649">
        <v>408120</v>
      </c>
      <c r="L8" s="649">
        <v>372452</v>
      </c>
      <c r="M8" s="649">
        <v>35668</v>
      </c>
      <c r="N8" s="643"/>
      <c r="O8" s="526"/>
      <c r="P8" s="526"/>
      <c r="Q8" s="526"/>
    </row>
    <row r="9" spans="1:17" ht="13.5" customHeight="1">
      <c r="A9" s="485" t="s">
        <v>390</v>
      </c>
      <c r="B9" s="706">
        <v>176822</v>
      </c>
      <c r="C9" s="648">
        <v>76501</v>
      </c>
      <c r="D9" s="649">
        <v>100321</v>
      </c>
      <c r="E9" s="649">
        <v>658305</v>
      </c>
      <c r="F9" s="649">
        <v>605606</v>
      </c>
      <c r="G9" s="649">
        <v>52699</v>
      </c>
      <c r="H9" s="649">
        <v>346717</v>
      </c>
      <c r="I9" s="649">
        <v>319326</v>
      </c>
      <c r="J9" s="649">
        <v>27391</v>
      </c>
      <c r="K9" s="649">
        <v>438939</v>
      </c>
      <c r="L9" s="649">
        <v>399991</v>
      </c>
      <c r="M9" s="649">
        <v>38948</v>
      </c>
      <c r="N9" s="643"/>
      <c r="O9" s="526"/>
      <c r="P9" s="526"/>
      <c r="Q9" s="526"/>
    </row>
    <row r="10" spans="1:17" ht="13.5" customHeight="1">
      <c r="A10" s="485" t="s">
        <v>391</v>
      </c>
      <c r="B10" s="706">
        <v>179135</v>
      </c>
      <c r="C10" s="648">
        <v>76735</v>
      </c>
      <c r="D10" s="649">
        <v>102400</v>
      </c>
      <c r="E10" s="649">
        <v>613697</v>
      </c>
      <c r="F10" s="649">
        <v>567199</v>
      </c>
      <c r="G10" s="649">
        <v>46498</v>
      </c>
      <c r="H10" s="649">
        <v>332367</v>
      </c>
      <c r="I10" s="649">
        <v>304852</v>
      </c>
      <c r="J10" s="649">
        <v>27515</v>
      </c>
      <c r="K10" s="649">
        <v>431552</v>
      </c>
      <c r="L10" s="649">
        <v>393113</v>
      </c>
      <c r="M10" s="649">
        <v>38439</v>
      </c>
      <c r="N10" s="643"/>
      <c r="O10" s="526"/>
      <c r="P10" s="526"/>
      <c r="Q10" s="526"/>
    </row>
    <row r="11" spans="1:17" ht="13.5" customHeight="1">
      <c r="A11" s="485" t="s">
        <v>392</v>
      </c>
      <c r="B11" s="706">
        <v>183298</v>
      </c>
      <c r="C11" s="648">
        <v>77737</v>
      </c>
      <c r="D11" s="649">
        <v>105561</v>
      </c>
      <c r="E11" s="649">
        <v>586034</v>
      </c>
      <c r="F11" s="649">
        <v>541387</v>
      </c>
      <c r="G11" s="649">
        <v>44647</v>
      </c>
      <c r="H11" s="649">
        <v>337965</v>
      </c>
      <c r="I11" s="649">
        <v>309920</v>
      </c>
      <c r="J11" s="649">
        <v>28045</v>
      </c>
      <c r="K11" s="649">
        <v>446676</v>
      </c>
      <c r="L11" s="649">
        <v>409436</v>
      </c>
      <c r="M11" s="649">
        <v>37240</v>
      </c>
      <c r="N11" s="643"/>
      <c r="O11" s="526"/>
      <c r="P11" s="526"/>
      <c r="Q11" s="526"/>
    </row>
    <row r="12" spans="1:17" ht="13.5" customHeight="1">
      <c r="A12" s="485" t="s">
        <v>393</v>
      </c>
      <c r="B12" s="706">
        <v>185088</v>
      </c>
      <c r="C12" s="648">
        <v>81952</v>
      </c>
      <c r="D12" s="649">
        <v>103136</v>
      </c>
      <c r="E12" s="649">
        <v>567121</v>
      </c>
      <c r="F12" s="649">
        <v>519551</v>
      </c>
      <c r="G12" s="649">
        <v>47570</v>
      </c>
      <c r="H12" s="649">
        <v>306862</v>
      </c>
      <c r="I12" s="649">
        <v>281874</v>
      </c>
      <c r="J12" s="649">
        <v>24988</v>
      </c>
      <c r="K12" s="649">
        <v>446755</v>
      </c>
      <c r="L12" s="649">
        <v>409807</v>
      </c>
      <c r="M12" s="649">
        <v>36948</v>
      </c>
      <c r="N12" s="643"/>
      <c r="O12" s="526"/>
      <c r="P12" s="526"/>
      <c r="Q12" s="526"/>
    </row>
    <row r="13" spans="1:17" ht="13.5" customHeight="1">
      <c r="A13" s="485" t="s">
        <v>394</v>
      </c>
      <c r="B13" s="706">
        <v>191023</v>
      </c>
      <c r="C13" s="648">
        <v>82828</v>
      </c>
      <c r="D13" s="649">
        <v>108195</v>
      </c>
      <c r="E13" s="649">
        <v>541422</v>
      </c>
      <c r="F13" s="649">
        <v>494212</v>
      </c>
      <c r="G13" s="649">
        <v>47210</v>
      </c>
      <c r="H13" s="649">
        <v>304510</v>
      </c>
      <c r="I13" s="649">
        <v>278899</v>
      </c>
      <c r="J13" s="649">
        <v>25611</v>
      </c>
      <c r="K13" s="649">
        <v>430671</v>
      </c>
      <c r="L13" s="649">
        <v>391724</v>
      </c>
      <c r="M13" s="649">
        <v>38947</v>
      </c>
      <c r="N13" s="643"/>
      <c r="O13" s="526"/>
      <c r="P13" s="526"/>
      <c r="Q13" s="526"/>
    </row>
    <row r="14" spans="1:17" ht="13.5" customHeight="1">
      <c r="A14" s="485" t="s">
        <v>395</v>
      </c>
      <c r="B14" s="706">
        <v>200490</v>
      </c>
      <c r="C14" s="648">
        <v>94530</v>
      </c>
      <c r="D14" s="649">
        <v>105960</v>
      </c>
      <c r="E14" s="649">
        <v>527261</v>
      </c>
      <c r="F14" s="649">
        <v>481228</v>
      </c>
      <c r="G14" s="649">
        <v>46033</v>
      </c>
      <c r="H14" s="649">
        <v>293010</v>
      </c>
      <c r="I14" s="649">
        <v>265983</v>
      </c>
      <c r="J14" s="649">
        <v>27027</v>
      </c>
      <c r="K14" s="649">
        <v>418928</v>
      </c>
      <c r="L14" s="649">
        <v>378702</v>
      </c>
      <c r="M14" s="649">
        <v>40226</v>
      </c>
      <c r="N14" s="643"/>
      <c r="O14" s="526"/>
      <c r="P14" s="526"/>
      <c r="Q14" s="526"/>
    </row>
    <row r="15" spans="1:17" ht="13.5" customHeight="1">
      <c r="A15" s="485" t="s">
        <v>396</v>
      </c>
      <c r="B15" s="706">
        <v>215279</v>
      </c>
      <c r="C15" s="648">
        <v>100753</v>
      </c>
      <c r="D15" s="649">
        <v>114526</v>
      </c>
      <c r="E15" s="649">
        <v>521270</v>
      </c>
      <c r="F15" s="649">
        <v>475858</v>
      </c>
      <c r="G15" s="649">
        <v>45412</v>
      </c>
      <c r="H15" s="649">
        <v>277457</v>
      </c>
      <c r="I15" s="649">
        <v>250777</v>
      </c>
      <c r="J15" s="649">
        <v>26680</v>
      </c>
      <c r="K15" s="649">
        <v>412741</v>
      </c>
      <c r="L15" s="649">
        <v>373938</v>
      </c>
      <c r="M15" s="649">
        <v>38803</v>
      </c>
      <c r="N15" s="643"/>
      <c r="O15" s="526"/>
      <c r="P15" s="526"/>
      <c r="Q15" s="526"/>
    </row>
    <row r="16" spans="1:17" ht="13.5" customHeight="1">
      <c r="A16" s="485" t="s">
        <v>397</v>
      </c>
      <c r="B16" s="706">
        <v>220775</v>
      </c>
      <c r="C16" s="648">
        <v>105517</v>
      </c>
      <c r="D16" s="649">
        <v>115258</v>
      </c>
      <c r="E16" s="649">
        <v>521743</v>
      </c>
      <c r="F16" s="649">
        <v>472881</v>
      </c>
      <c r="G16" s="649">
        <v>48862</v>
      </c>
      <c r="H16" s="649">
        <v>273101</v>
      </c>
      <c r="I16" s="649">
        <v>245649</v>
      </c>
      <c r="J16" s="649">
        <v>27452</v>
      </c>
      <c r="K16" s="649">
        <v>401677</v>
      </c>
      <c r="L16" s="649">
        <v>362829</v>
      </c>
      <c r="M16" s="649">
        <v>38848</v>
      </c>
      <c r="N16" s="643"/>
      <c r="O16" s="526"/>
      <c r="P16" s="526"/>
      <c r="Q16" s="526"/>
    </row>
    <row r="17" spans="1:17" ht="13.5" customHeight="1">
      <c r="A17" s="485" t="s">
        <v>398</v>
      </c>
      <c r="B17" s="706">
        <v>228459</v>
      </c>
      <c r="C17" s="648">
        <v>113644</v>
      </c>
      <c r="D17" s="649">
        <v>114815</v>
      </c>
      <c r="E17" s="649">
        <v>521083</v>
      </c>
      <c r="F17" s="649">
        <v>470997</v>
      </c>
      <c r="G17" s="649">
        <v>50086</v>
      </c>
      <c r="H17" s="649">
        <v>268321</v>
      </c>
      <c r="I17" s="649">
        <v>240318</v>
      </c>
      <c r="J17" s="649">
        <v>28003</v>
      </c>
      <c r="K17" s="649">
        <v>389357</v>
      </c>
      <c r="L17" s="649">
        <v>350255</v>
      </c>
      <c r="M17" s="649">
        <v>39102</v>
      </c>
      <c r="N17" s="643"/>
      <c r="O17" s="526"/>
      <c r="P17" s="526"/>
      <c r="Q17" s="526"/>
    </row>
    <row r="18" spans="1:17" ht="13.5" customHeight="1">
      <c r="A18" s="485" t="s">
        <v>399</v>
      </c>
      <c r="B18" s="706">
        <v>235610</v>
      </c>
      <c r="C18" s="648">
        <v>117226</v>
      </c>
      <c r="D18" s="649">
        <v>118384</v>
      </c>
      <c r="E18" s="649">
        <v>519036</v>
      </c>
      <c r="F18" s="649">
        <v>466785</v>
      </c>
      <c r="G18" s="649">
        <v>52251</v>
      </c>
      <c r="H18" s="649">
        <v>262929</v>
      </c>
      <c r="I18" s="649">
        <v>235003</v>
      </c>
      <c r="J18" s="649">
        <v>27926</v>
      </c>
      <c r="K18" s="649">
        <v>384711</v>
      </c>
      <c r="L18" s="649">
        <v>344767</v>
      </c>
      <c r="M18" s="649">
        <v>39944</v>
      </c>
      <c r="N18" s="643"/>
      <c r="O18" s="526"/>
      <c r="P18" s="526"/>
      <c r="Q18" s="526"/>
    </row>
    <row r="19" spans="1:17" ht="13.5" customHeight="1">
      <c r="A19" s="485" t="s">
        <v>400</v>
      </c>
      <c r="B19" s="706">
        <v>241288</v>
      </c>
      <c r="C19" s="648">
        <v>123060</v>
      </c>
      <c r="D19" s="649">
        <v>118228</v>
      </c>
      <c r="E19" s="649">
        <v>505890</v>
      </c>
      <c r="F19" s="649">
        <v>453920</v>
      </c>
      <c r="G19" s="649">
        <v>51970</v>
      </c>
      <c r="H19" s="649">
        <v>264539</v>
      </c>
      <c r="I19" s="649">
        <v>235507</v>
      </c>
      <c r="J19" s="649">
        <v>29032</v>
      </c>
      <c r="K19" s="649">
        <v>372284</v>
      </c>
      <c r="L19" s="649">
        <v>332165</v>
      </c>
      <c r="M19" s="649">
        <v>40119</v>
      </c>
      <c r="N19" s="643"/>
      <c r="O19" s="526"/>
      <c r="P19" s="526"/>
      <c r="Q19" s="526"/>
    </row>
    <row r="20" spans="1:17" ht="13.5" customHeight="1">
      <c r="A20" s="485" t="s">
        <v>521</v>
      </c>
      <c r="B20" s="706">
        <v>247521</v>
      </c>
      <c r="C20" s="648">
        <v>127688</v>
      </c>
      <c r="D20" s="649">
        <v>119833</v>
      </c>
      <c r="E20" s="649">
        <v>494749</v>
      </c>
      <c r="F20" s="649">
        <v>444961</v>
      </c>
      <c r="G20" s="649">
        <v>49788</v>
      </c>
      <c r="H20" s="649">
        <v>268078</v>
      </c>
      <c r="I20" s="649">
        <v>237540</v>
      </c>
      <c r="J20" s="649">
        <v>30538</v>
      </c>
      <c r="K20" s="649">
        <v>366377</v>
      </c>
      <c r="L20" s="649">
        <v>324439</v>
      </c>
      <c r="M20" s="649">
        <v>41938</v>
      </c>
      <c r="N20" s="662"/>
      <c r="O20" s="526"/>
      <c r="P20" s="526"/>
      <c r="Q20" s="526"/>
    </row>
    <row r="21" spans="1:17" ht="13.5" customHeight="1">
      <c r="A21" s="485" t="s">
        <v>402</v>
      </c>
      <c r="B21" s="706">
        <v>253635</v>
      </c>
      <c r="C21" s="648">
        <v>133353</v>
      </c>
      <c r="D21" s="649">
        <v>120282</v>
      </c>
      <c r="E21" s="649">
        <v>492141</v>
      </c>
      <c r="F21" s="649">
        <v>442750</v>
      </c>
      <c r="G21" s="649">
        <v>49391</v>
      </c>
      <c r="H21" s="649">
        <v>267246</v>
      </c>
      <c r="I21" s="649">
        <v>236998</v>
      </c>
      <c r="J21" s="649">
        <v>30248</v>
      </c>
      <c r="K21" s="649">
        <v>365374</v>
      </c>
      <c r="L21" s="649">
        <v>322499</v>
      </c>
      <c r="M21" s="649">
        <v>42875</v>
      </c>
      <c r="N21" s="675"/>
      <c r="O21" s="526"/>
      <c r="P21" s="526"/>
      <c r="Q21" s="526"/>
    </row>
    <row r="22" spans="1:17" ht="13.5" customHeight="1">
      <c r="A22" s="485" t="s">
        <v>404</v>
      </c>
      <c r="B22" s="706">
        <v>259788</v>
      </c>
      <c r="C22" s="649">
        <v>137297</v>
      </c>
      <c r="D22" s="649">
        <v>122491</v>
      </c>
      <c r="E22" s="649">
        <v>491374</v>
      </c>
      <c r="F22" s="649">
        <v>441446</v>
      </c>
      <c r="G22" s="649">
        <v>49928</v>
      </c>
      <c r="H22" s="649">
        <v>261365</v>
      </c>
      <c r="I22" s="649">
        <v>231860</v>
      </c>
      <c r="J22" s="649">
        <v>29505</v>
      </c>
      <c r="K22" s="649">
        <v>363102</v>
      </c>
      <c r="L22" s="649">
        <v>320148</v>
      </c>
      <c r="M22" s="649">
        <v>42954</v>
      </c>
      <c r="N22" s="675"/>
      <c r="O22" s="526"/>
      <c r="P22" s="526"/>
      <c r="Q22" s="526"/>
    </row>
    <row r="23" spans="1:17" ht="13.5" customHeight="1">
      <c r="A23" s="485" t="s">
        <v>405</v>
      </c>
      <c r="B23" s="706">
        <v>262002</v>
      </c>
      <c r="C23" s="649">
        <v>139412</v>
      </c>
      <c r="D23" s="649">
        <v>122590</v>
      </c>
      <c r="E23" s="649">
        <v>495628</v>
      </c>
      <c r="F23" s="649">
        <v>443906</v>
      </c>
      <c r="G23" s="649">
        <v>51722</v>
      </c>
      <c r="H23" s="649">
        <v>254865</v>
      </c>
      <c r="I23" s="649">
        <v>225154</v>
      </c>
      <c r="J23" s="649">
        <v>29711</v>
      </c>
      <c r="K23" s="649">
        <v>379235</v>
      </c>
      <c r="L23" s="649">
        <v>334017</v>
      </c>
      <c r="M23" s="649">
        <v>45218</v>
      </c>
      <c r="N23" s="675"/>
      <c r="O23" s="526"/>
      <c r="P23" s="526"/>
      <c r="Q23" s="526"/>
    </row>
    <row r="24" spans="1:17" ht="13.5" customHeight="1">
      <c r="A24" s="485" t="s">
        <v>406</v>
      </c>
      <c r="B24" s="706">
        <v>263887</v>
      </c>
      <c r="C24" s="649">
        <v>138168</v>
      </c>
      <c r="D24" s="649">
        <v>125719</v>
      </c>
      <c r="E24" s="649">
        <v>499799</v>
      </c>
      <c r="F24" s="649">
        <v>446511</v>
      </c>
      <c r="G24" s="649">
        <v>53288</v>
      </c>
      <c r="H24" s="649">
        <v>253847</v>
      </c>
      <c r="I24" s="649">
        <v>223641</v>
      </c>
      <c r="J24" s="649">
        <v>30206</v>
      </c>
      <c r="K24" s="649">
        <v>386724</v>
      </c>
      <c r="L24" s="649">
        <v>340049</v>
      </c>
      <c r="M24" s="649">
        <v>46675</v>
      </c>
      <c r="N24" s="675"/>
      <c r="O24" s="526"/>
      <c r="P24" s="526"/>
      <c r="Q24" s="526"/>
    </row>
    <row r="25" spans="1:17" ht="13.5" customHeight="1">
      <c r="A25" s="485" t="s">
        <v>407</v>
      </c>
      <c r="B25" s="706">
        <v>266158</v>
      </c>
      <c r="C25" s="649">
        <v>141854</v>
      </c>
      <c r="D25" s="649">
        <v>124304</v>
      </c>
      <c r="E25" s="649">
        <v>496420</v>
      </c>
      <c r="F25" s="649">
        <v>443596</v>
      </c>
      <c r="G25" s="649">
        <v>52824</v>
      </c>
      <c r="H25" s="649">
        <v>257722</v>
      </c>
      <c r="I25" s="649">
        <v>228003</v>
      </c>
      <c r="J25" s="649">
        <v>29719</v>
      </c>
      <c r="K25" s="649">
        <v>389401</v>
      </c>
      <c r="L25" s="649">
        <v>342318</v>
      </c>
      <c r="M25" s="649">
        <v>47083</v>
      </c>
      <c r="N25" s="643"/>
      <c r="O25" s="526"/>
      <c r="P25" s="526"/>
      <c r="Q25" s="526"/>
    </row>
    <row r="26" spans="1:17" ht="13.5" customHeight="1">
      <c r="A26" s="485" t="s">
        <v>408</v>
      </c>
      <c r="B26" s="706">
        <v>274628</v>
      </c>
      <c r="C26" s="649">
        <v>142347</v>
      </c>
      <c r="D26" s="649">
        <v>132281</v>
      </c>
      <c r="E26" s="649">
        <v>485928</v>
      </c>
      <c r="F26" s="649">
        <v>431353</v>
      </c>
      <c r="G26" s="649">
        <v>54575</v>
      </c>
      <c r="H26" s="649">
        <v>257734</v>
      </c>
      <c r="I26" s="649">
        <v>226625</v>
      </c>
      <c r="J26" s="649">
        <v>31109</v>
      </c>
      <c r="K26" s="649">
        <v>380382</v>
      </c>
      <c r="L26" s="649">
        <v>333263</v>
      </c>
      <c r="M26" s="649">
        <v>47119</v>
      </c>
      <c r="N26" s="643"/>
      <c r="O26" s="526"/>
      <c r="P26" s="526"/>
      <c r="Q26" s="526"/>
    </row>
    <row r="27" spans="1:17" ht="13.5" customHeight="1">
      <c r="A27" s="485" t="s">
        <v>409</v>
      </c>
      <c r="B27" s="606">
        <v>274387</v>
      </c>
      <c r="C27" s="675">
        <v>141044</v>
      </c>
      <c r="D27" s="675">
        <v>133343</v>
      </c>
      <c r="E27" s="675">
        <v>476259</v>
      </c>
      <c r="F27" s="675">
        <v>421609</v>
      </c>
      <c r="G27" s="675">
        <v>54650</v>
      </c>
      <c r="H27" s="675">
        <v>257256</v>
      </c>
      <c r="I27" s="675">
        <v>225306</v>
      </c>
      <c r="J27" s="675">
        <v>31950</v>
      </c>
      <c r="K27" s="675">
        <v>379229</v>
      </c>
      <c r="L27" s="675">
        <v>331812</v>
      </c>
      <c r="M27" s="675">
        <v>47417</v>
      </c>
      <c r="N27" s="643"/>
      <c r="O27" s="526"/>
      <c r="P27" s="526"/>
      <c r="Q27" s="526"/>
    </row>
    <row r="28" spans="1:17" ht="13.5" customHeight="1">
      <c r="A28" s="485" t="s">
        <v>410</v>
      </c>
      <c r="B28" s="600">
        <v>276125</v>
      </c>
      <c r="C28" s="600">
        <v>143472</v>
      </c>
      <c r="D28" s="600">
        <v>132653</v>
      </c>
      <c r="E28" s="600">
        <v>461047</v>
      </c>
      <c r="F28" s="600">
        <v>406724</v>
      </c>
      <c r="G28" s="600">
        <v>54323</v>
      </c>
      <c r="H28" s="600">
        <v>259693</v>
      </c>
      <c r="I28" s="600">
        <v>227364</v>
      </c>
      <c r="J28" s="600">
        <v>32329</v>
      </c>
      <c r="K28" s="600">
        <v>381183</v>
      </c>
      <c r="L28" s="600">
        <v>333645</v>
      </c>
      <c r="M28" s="600">
        <v>47538</v>
      </c>
      <c r="N28" s="643"/>
      <c r="O28" s="526"/>
      <c r="P28" s="526"/>
      <c r="Q28" s="526"/>
    </row>
    <row r="29" spans="1:17" ht="13.5" customHeight="1">
      <c r="A29" s="485" t="s">
        <v>411</v>
      </c>
      <c r="B29" s="600">
        <v>272547</v>
      </c>
      <c r="C29" s="600">
        <v>144918</v>
      </c>
      <c r="D29" s="600">
        <v>127629</v>
      </c>
      <c r="E29" s="600">
        <v>451493</v>
      </c>
      <c r="F29" s="600">
        <v>398107</v>
      </c>
      <c r="G29" s="600">
        <v>53386</v>
      </c>
      <c r="H29" s="600">
        <v>252032</v>
      </c>
      <c r="I29" s="600">
        <v>220804</v>
      </c>
      <c r="J29" s="600">
        <v>31228</v>
      </c>
      <c r="K29" s="600">
        <v>385569</v>
      </c>
      <c r="L29" s="600">
        <v>336578</v>
      </c>
      <c r="M29" s="600">
        <v>48991</v>
      </c>
      <c r="N29" s="643"/>
      <c r="O29" s="526"/>
      <c r="P29" s="526"/>
      <c r="Q29" s="526"/>
    </row>
    <row r="30" spans="1:17" ht="13.5" customHeight="1">
      <c r="A30" s="485" t="s">
        <v>412</v>
      </c>
      <c r="B30" s="600">
        <v>266666</v>
      </c>
      <c r="C30" s="600">
        <v>143584</v>
      </c>
      <c r="D30" s="600">
        <v>123082</v>
      </c>
      <c r="E30" s="600">
        <v>438699</v>
      </c>
      <c r="F30" s="600">
        <v>387000</v>
      </c>
      <c r="G30" s="600">
        <v>51699</v>
      </c>
      <c r="H30" s="600">
        <v>247663</v>
      </c>
      <c r="I30" s="600">
        <v>217283</v>
      </c>
      <c r="J30" s="600">
        <v>30380</v>
      </c>
      <c r="K30" s="600">
        <v>381836</v>
      </c>
      <c r="L30" s="600">
        <v>334618</v>
      </c>
      <c r="M30" s="600">
        <v>47218</v>
      </c>
      <c r="N30" s="643"/>
      <c r="O30" s="526"/>
      <c r="P30" s="526"/>
      <c r="Q30" s="526"/>
    </row>
    <row r="31" spans="1:17" ht="13.5" customHeight="1">
      <c r="A31" s="485" t="s">
        <v>413</v>
      </c>
      <c r="B31" s="600">
        <v>265414</v>
      </c>
      <c r="C31" s="600">
        <v>141999</v>
      </c>
      <c r="D31" s="600">
        <v>123415</v>
      </c>
      <c r="E31" s="600">
        <v>422221</v>
      </c>
      <c r="F31" s="600">
        <v>371581</v>
      </c>
      <c r="G31" s="600">
        <v>50640</v>
      </c>
      <c r="H31" s="600">
        <v>244907</v>
      </c>
      <c r="I31" s="600">
        <v>214295</v>
      </c>
      <c r="J31" s="600">
        <v>30612</v>
      </c>
      <c r="K31" s="600">
        <v>372994</v>
      </c>
      <c r="L31" s="600">
        <v>326234</v>
      </c>
      <c r="M31" s="600">
        <v>46760</v>
      </c>
      <c r="N31" s="380"/>
      <c r="O31" s="526"/>
      <c r="P31" s="526"/>
      <c r="Q31" s="526"/>
    </row>
    <row r="32" spans="1:17" ht="13.5" customHeight="1">
      <c r="A32" s="485" t="s">
        <v>414</v>
      </c>
      <c r="B32" s="600">
        <v>264660</v>
      </c>
      <c r="C32" s="600">
        <v>141571</v>
      </c>
      <c r="D32" s="600">
        <v>123089</v>
      </c>
      <c r="E32" s="600">
        <v>415340</v>
      </c>
      <c r="F32" s="600">
        <v>364864</v>
      </c>
      <c r="G32" s="600">
        <v>50476</v>
      </c>
      <c r="H32" s="600">
        <v>232728</v>
      </c>
      <c r="I32" s="600">
        <v>201642</v>
      </c>
      <c r="J32" s="600">
        <v>31086</v>
      </c>
      <c r="K32" s="600">
        <v>367488</v>
      </c>
      <c r="L32" s="600">
        <v>319638</v>
      </c>
      <c r="M32" s="600">
        <v>47850</v>
      </c>
      <c r="N32" s="380"/>
      <c r="O32" s="526"/>
      <c r="P32" s="526"/>
      <c r="Q32" s="526"/>
    </row>
    <row r="33" spans="1:17" ht="13.5" customHeight="1">
      <c r="A33" s="485" t="s">
        <v>415</v>
      </c>
      <c r="B33" s="699">
        <v>259850</v>
      </c>
      <c r="C33" s="699">
        <v>137573</v>
      </c>
      <c r="D33" s="699">
        <v>122277</v>
      </c>
      <c r="E33" s="699">
        <v>405201</v>
      </c>
      <c r="F33" s="699">
        <v>354407</v>
      </c>
      <c r="G33" s="699">
        <v>50794</v>
      </c>
      <c r="H33" s="699">
        <v>224147</v>
      </c>
      <c r="I33" s="699">
        <v>192390</v>
      </c>
      <c r="J33" s="699">
        <v>31757</v>
      </c>
      <c r="K33" s="699">
        <v>356674</v>
      </c>
      <c r="L33" s="699">
        <v>307161</v>
      </c>
      <c r="M33" s="699">
        <v>49513</v>
      </c>
      <c r="N33" s="380"/>
      <c r="O33" s="506"/>
      <c r="P33" s="506"/>
      <c r="Q33" s="506"/>
    </row>
    <row r="34" spans="1:17" ht="13.5" customHeight="1">
      <c r="A34" s="612" t="s">
        <v>416</v>
      </c>
      <c r="B34" s="3407"/>
      <c r="C34" s="3407"/>
      <c r="D34" s="3407"/>
      <c r="E34" s="3407"/>
      <c r="F34" s="3407"/>
      <c r="G34" s="3407"/>
      <c r="H34" s="3407"/>
      <c r="I34" s="3407"/>
      <c r="J34" s="3407"/>
      <c r="K34" s="3407"/>
      <c r="L34" s="3407"/>
      <c r="M34" s="3407"/>
      <c r="N34" s="380"/>
      <c r="O34" s="506"/>
      <c r="P34" s="506"/>
      <c r="Q34" s="506"/>
    </row>
    <row r="35" spans="1:17" s="479" customFormat="1" ht="13.5" customHeight="1">
      <c r="A35" s="507" t="s">
        <v>20</v>
      </c>
      <c r="B35" s="614">
        <v>253959</v>
      </c>
      <c r="C35" s="614">
        <v>133930</v>
      </c>
      <c r="D35" s="614">
        <v>120029</v>
      </c>
      <c r="E35" s="614">
        <v>401163</v>
      </c>
      <c r="F35" s="614">
        <v>349598</v>
      </c>
      <c r="G35" s="614">
        <v>51565</v>
      </c>
      <c r="H35" s="614">
        <v>218662</v>
      </c>
      <c r="I35" s="614">
        <v>189546</v>
      </c>
      <c r="J35" s="614">
        <v>29116</v>
      </c>
      <c r="K35" s="614">
        <v>349254</v>
      </c>
      <c r="L35" s="614">
        <v>302256</v>
      </c>
      <c r="M35" s="614">
        <v>46998</v>
      </c>
      <c r="O35" s="511"/>
      <c r="P35" s="512"/>
      <c r="Q35" s="511"/>
    </row>
    <row r="36" spans="1:17" s="479" customFormat="1" ht="13.5" customHeight="1">
      <c r="A36" s="514" t="s">
        <v>341</v>
      </c>
      <c r="B36" s="616">
        <v>240896</v>
      </c>
      <c r="C36" s="616">
        <v>126000</v>
      </c>
      <c r="D36" s="616">
        <v>114896</v>
      </c>
      <c r="E36" s="616">
        <v>379314</v>
      </c>
      <c r="F36" s="616">
        <v>331187</v>
      </c>
      <c r="G36" s="616">
        <v>48127</v>
      </c>
      <c r="H36" s="616">
        <v>207006</v>
      </c>
      <c r="I36" s="616">
        <v>178853</v>
      </c>
      <c r="J36" s="616">
        <v>28153</v>
      </c>
      <c r="K36" s="616">
        <v>330100</v>
      </c>
      <c r="L36" s="616">
        <v>284291</v>
      </c>
      <c r="M36" s="616">
        <v>45809</v>
      </c>
      <c r="O36" s="516"/>
      <c r="P36" s="517"/>
      <c r="Q36" s="511"/>
    </row>
    <row r="37" spans="1:17" s="479" customFormat="1" ht="13.5" customHeight="1">
      <c r="A37" s="514" t="s">
        <v>342</v>
      </c>
      <c r="B37" s="616">
        <v>84292</v>
      </c>
      <c r="C37" s="616">
        <v>48068</v>
      </c>
      <c r="D37" s="616">
        <v>36224</v>
      </c>
      <c r="E37" s="616">
        <v>133498</v>
      </c>
      <c r="F37" s="616">
        <v>119908</v>
      </c>
      <c r="G37" s="616">
        <v>13590</v>
      </c>
      <c r="H37" s="616">
        <v>73193</v>
      </c>
      <c r="I37" s="616">
        <v>64458</v>
      </c>
      <c r="J37" s="616">
        <v>8735</v>
      </c>
      <c r="K37" s="616">
        <v>122623</v>
      </c>
      <c r="L37" s="616">
        <v>107030</v>
      </c>
      <c r="M37" s="616">
        <v>15593</v>
      </c>
      <c r="O37" s="511"/>
      <c r="P37" s="517"/>
      <c r="Q37" s="519"/>
    </row>
    <row r="38" spans="1:17" s="494" customFormat="1" ht="13.15" customHeight="1">
      <c r="A38" s="514" t="s">
        <v>343</v>
      </c>
      <c r="B38" s="617">
        <v>50298</v>
      </c>
      <c r="C38" s="617">
        <v>28504</v>
      </c>
      <c r="D38" s="617">
        <v>21794</v>
      </c>
      <c r="E38" s="617">
        <v>77717</v>
      </c>
      <c r="F38" s="617">
        <v>72413</v>
      </c>
      <c r="G38" s="617">
        <v>5304</v>
      </c>
      <c r="H38" s="617">
        <v>43154</v>
      </c>
      <c r="I38" s="617">
        <v>36575</v>
      </c>
      <c r="J38" s="617">
        <v>6579</v>
      </c>
      <c r="K38" s="617">
        <v>69980</v>
      </c>
      <c r="L38" s="617">
        <v>57445</v>
      </c>
      <c r="M38" s="617">
        <v>12535</v>
      </c>
      <c r="O38" s="520"/>
      <c r="P38" s="517"/>
      <c r="Q38" s="519"/>
    </row>
    <row r="39" spans="1:17" s="479" customFormat="1" ht="13.15" customHeight="1">
      <c r="A39" s="514" t="s">
        <v>344</v>
      </c>
      <c r="B39" s="617">
        <v>77060</v>
      </c>
      <c r="C39" s="617">
        <v>32216</v>
      </c>
      <c r="D39" s="617">
        <v>44844</v>
      </c>
      <c r="E39" s="617">
        <v>122799</v>
      </c>
      <c r="F39" s="617">
        <v>96028</v>
      </c>
      <c r="G39" s="617">
        <v>26771</v>
      </c>
      <c r="H39" s="617">
        <v>65561</v>
      </c>
      <c r="I39" s="617">
        <v>53793</v>
      </c>
      <c r="J39" s="617">
        <v>11768</v>
      </c>
      <c r="K39" s="617">
        <v>99465</v>
      </c>
      <c r="L39" s="617">
        <v>83578</v>
      </c>
      <c r="M39" s="617">
        <v>15887</v>
      </c>
      <c r="O39" s="520"/>
      <c r="P39" s="517"/>
      <c r="Q39" s="519"/>
    </row>
    <row r="40" spans="1:17" s="479" customFormat="1" ht="13.15" customHeight="1">
      <c r="A40" s="514" t="s">
        <v>345</v>
      </c>
      <c r="B40" s="617">
        <v>17459</v>
      </c>
      <c r="C40" s="617">
        <v>10610</v>
      </c>
      <c r="D40" s="617">
        <v>6849</v>
      </c>
      <c r="E40" s="617">
        <v>26422</v>
      </c>
      <c r="F40" s="617">
        <v>25530</v>
      </c>
      <c r="G40" s="617">
        <v>892</v>
      </c>
      <c r="H40" s="617">
        <v>14780</v>
      </c>
      <c r="I40" s="617">
        <v>14058</v>
      </c>
      <c r="J40" s="617">
        <v>722</v>
      </c>
      <c r="K40" s="617">
        <v>22493</v>
      </c>
      <c r="L40" s="617">
        <v>21292</v>
      </c>
      <c r="M40" s="617">
        <v>1201</v>
      </c>
      <c r="O40" s="520"/>
      <c r="P40" s="517"/>
      <c r="Q40" s="519"/>
    </row>
    <row r="41" spans="1:17" s="479" customFormat="1" ht="13.15" customHeight="1">
      <c r="A41" s="514" t="s">
        <v>346</v>
      </c>
      <c r="B41" s="617">
        <v>11787</v>
      </c>
      <c r="C41" s="617">
        <v>6602</v>
      </c>
      <c r="D41" s="617">
        <v>5185</v>
      </c>
      <c r="E41" s="617">
        <v>18878</v>
      </c>
      <c r="F41" s="617">
        <v>17308</v>
      </c>
      <c r="G41" s="617">
        <v>1570</v>
      </c>
      <c r="H41" s="617">
        <v>10318</v>
      </c>
      <c r="I41" s="617">
        <v>9969</v>
      </c>
      <c r="J41" s="617">
        <v>349</v>
      </c>
      <c r="K41" s="617">
        <v>15539</v>
      </c>
      <c r="L41" s="617">
        <v>14946</v>
      </c>
      <c r="M41" s="617">
        <v>593</v>
      </c>
      <c r="O41" s="520"/>
      <c r="P41" s="517"/>
      <c r="Q41" s="519"/>
    </row>
    <row r="42" spans="1:17" s="479" customFormat="1" ht="13.15" customHeight="1">
      <c r="A42" s="514" t="s">
        <v>347</v>
      </c>
      <c r="B42" s="617">
        <v>7166</v>
      </c>
      <c r="C42" s="617">
        <v>4619</v>
      </c>
      <c r="D42" s="617">
        <v>2547</v>
      </c>
      <c r="E42" s="617">
        <v>11555</v>
      </c>
      <c r="F42" s="617">
        <v>10637</v>
      </c>
      <c r="G42" s="617">
        <v>918</v>
      </c>
      <c r="H42" s="617">
        <v>5881</v>
      </c>
      <c r="I42" s="617">
        <v>5719</v>
      </c>
      <c r="J42" s="617">
        <v>162</v>
      </c>
      <c r="K42" s="617">
        <v>9392</v>
      </c>
      <c r="L42" s="617">
        <v>9305</v>
      </c>
      <c r="M42" s="617">
        <v>87</v>
      </c>
      <c r="O42" s="520"/>
      <c r="P42" s="517"/>
      <c r="Q42" s="519"/>
    </row>
    <row r="43" spans="1:17" s="494" customFormat="1" ht="13.15" customHeight="1">
      <c r="A43" s="514" t="s">
        <v>348</v>
      </c>
      <c r="B43" s="618">
        <v>5897</v>
      </c>
      <c r="C43" s="618">
        <v>3311</v>
      </c>
      <c r="D43" s="618">
        <v>2586</v>
      </c>
      <c r="E43" s="618">
        <v>10294</v>
      </c>
      <c r="F43" s="618">
        <v>7774</v>
      </c>
      <c r="G43" s="618">
        <v>2520</v>
      </c>
      <c r="H43" s="618">
        <v>5775</v>
      </c>
      <c r="I43" s="618">
        <v>4974</v>
      </c>
      <c r="J43" s="618">
        <v>801</v>
      </c>
      <c r="K43" s="618">
        <v>9762</v>
      </c>
      <c r="L43" s="618">
        <v>8660</v>
      </c>
      <c r="M43" s="618">
        <v>1102</v>
      </c>
      <c r="O43" s="520"/>
      <c r="P43" s="517"/>
      <c r="Q43" s="519"/>
    </row>
    <row r="44" spans="1:17">
      <c r="A44" s="3420"/>
      <c r="B44" s="3366" t="s">
        <v>502</v>
      </c>
      <c r="C44" s="3423"/>
      <c r="D44" s="3367"/>
      <c r="E44" s="3453" t="s">
        <v>453</v>
      </c>
      <c r="F44" s="3453"/>
      <c r="G44" s="3453"/>
      <c r="H44" s="3453"/>
      <c r="I44" s="3453"/>
      <c r="J44" s="3453"/>
      <c r="K44" s="3373" t="s">
        <v>426</v>
      </c>
      <c r="L44" s="3373"/>
      <c r="M44" s="3373"/>
      <c r="N44" s="619"/>
    </row>
    <row r="45" spans="1:17">
      <c r="A45" s="3421"/>
      <c r="B45" s="3468"/>
      <c r="C45" s="3469"/>
      <c r="D45" s="3470"/>
      <c r="E45" s="3374" t="s">
        <v>455</v>
      </c>
      <c r="F45" s="3374"/>
      <c r="G45" s="3374"/>
      <c r="H45" s="3374" t="s">
        <v>456</v>
      </c>
      <c r="I45" s="3374"/>
      <c r="J45" s="3374"/>
      <c r="K45" s="3373"/>
      <c r="L45" s="3373"/>
      <c r="M45" s="3373"/>
      <c r="N45" s="619"/>
    </row>
    <row r="46" spans="1:17">
      <c r="A46" s="3422"/>
      <c r="B46" s="655" t="s">
        <v>14</v>
      </c>
      <c r="C46" s="655" t="s">
        <v>503</v>
      </c>
      <c r="D46" s="656" t="s">
        <v>504</v>
      </c>
      <c r="E46" s="655" t="s">
        <v>14</v>
      </c>
      <c r="F46" s="655" t="s">
        <v>503</v>
      </c>
      <c r="G46" s="656" t="s">
        <v>504</v>
      </c>
      <c r="H46" s="655" t="s">
        <v>14</v>
      </c>
      <c r="I46" s="655" t="s">
        <v>503</v>
      </c>
      <c r="J46" s="656" t="s">
        <v>504</v>
      </c>
      <c r="K46" s="655" t="s">
        <v>14</v>
      </c>
      <c r="L46" s="655" t="s">
        <v>503</v>
      </c>
      <c r="M46" s="480" t="s">
        <v>504</v>
      </c>
      <c r="N46" s="657"/>
    </row>
    <row r="47" spans="1:17">
      <c r="A47" s="3415" t="s">
        <v>372</v>
      </c>
      <c r="B47" s="3415"/>
      <c r="C47" s="3415"/>
      <c r="D47" s="3415"/>
      <c r="E47" s="3415"/>
      <c r="F47" s="3415"/>
      <c r="G47" s="3415"/>
      <c r="H47" s="3415"/>
      <c r="I47" s="3415"/>
      <c r="J47" s="3415"/>
      <c r="K47" s="3415"/>
      <c r="L47" s="3415"/>
      <c r="M47" s="3415"/>
      <c r="N47" s="657"/>
    </row>
    <row r="48" spans="1:17" s="584" customFormat="1" ht="12.75" customHeight="1">
      <c r="A48" s="620" t="s">
        <v>429</v>
      </c>
      <c r="B48" s="620"/>
      <c r="C48" s="620"/>
      <c r="D48" s="620"/>
      <c r="E48" s="620"/>
      <c r="F48" s="620"/>
      <c r="G48" s="620"/>
      <c r="H48" s="620"/>
      <c r="I48" s="620"/>
      <c r="J48" s="620"/>
      <c r="K48" s="620"/>
      <c r="L48" s="620"/>
      <c r="M48" s="621"/>
      <c r="N48" s="635"/>
      <c r="O48" s="635"/>
      <c r="P48" s="635"/>
      <c r="Q48" s="635"/>
    </row>
    <row r="49" spans="1:17" s="585" customFormat="1" ht="12.75" customHeight="1">
      <c r="A49" s="3391" t="s">
        <v>430</v>
      </c>
      <c r="B49" s="3391"/>
      <c r="C49" s="3391"/>
      <c r="D49" s="3391"/>
      <c r="E49" s="3391"/>
      <c r="F49" s="3391"/>
      <c r="G49" s="3391"/>
      <c r="H49" s="3391"/>
      <c r="I49" s="3391"/>
      <c r="J49" s="3391"/>
      <c r="K49" s="3391"/>
      <c r="L49" s="3391"/>
      <c r="M49" s="3391"/>
      <c r="N49" s="3391"/>
      <c r="O49" s="3391"/>
      <c r="P49" s="3391"/>
      <c r="Q49" s="3391"/>
    </row>
    <row r="50" spans="1:17">
      <c r="A50" s="707"/>
    </row>
    <row r="51" spans="1:17">
      <c r="A51" s="522" t="s">
        <v>164</v>
      </c>
    </row>
    <row r="52" spans="1:17" ht="10.15" customHeight="1">
      <c r="A52" s="548" t="s">
        <v>537</v>
      </c>
    </row>
  </sheetData>
  <mergeCells count="17">
    <mergeCell ref="A47:M47"/>
    <mergeCell ref="A49:Q49"/>
    <mergeCell ref="B34:M34"/>
    <mergeCell ref="A44:A46"/>
    <mergeCell ref="B44:D45"/>
    <mergeCell ref="E44:J44"/>
    <mergeCell ref="K44:M45"/>
    <mergeCell ref="E45:G45"/>
    <mergeCell ref="H45:J45"/>
    <mergeCell ref="A1:M1"/>
    <mergeCell ref="A2:M2"/>
    <mergeCell ref="A4:A6"/>
    <mergeCell ref="B4:D5"/>
    <mergeCell ref="E4:M4"/>
    <mergeCell ref="E5:G5"/>
    <mergeCell ref="H5:J5"/>
    <mergeCell ref="K5:M5"/>
  </mergeCells>
  <conditionalFormatting sqref="K44 B45:J45 B28:M32 B44:E44 B35:M43 B46:M46">
    <cfRule type="cellIs" dxfId="182" priority="2" operator="between">
      <formula>0.001</formula>
      <formula>0.045</formula>
    </cfRule>
    <cfRule type="cellIs" dxfId="181" priority="3" operator="between">
      <formula>0.0001</formula>
      <formula>0.045</formula>
    </cfRule>
  </conditionalFormatting>
  <conditionalFormatting sqref="K44 B45:J45 B28:M32 B44:E44 B35:M43 B46:M46">
    <cfRule type="cellIs" dxfId="180" priority="1" operator="between">
      <formula>0.0001</formula>
      <formula>0.045</formula>
    </cfRule>
  </conditionalFormatting>
  <hyperlinks>
    <hyperlink ref="E4:M4" r:id="rId1" display="Ensino básico"/>
    <hyperlink ref="A52" r:id="rId2"/>
    <hyperlink ref="E44:J44" r:id="rId3" display="Primary education"/>
    <hyperlink ref="K44:M45" r:id="rId4" display="Lower secondary education"/>
    <hyperlink ref="B4:D5" r:id="rId5" display="Educação pré-escolar"/>
    <hyperlink ref="B44:D45" r:id="rId6" display="Pre-primary education"/>
  </hyperlinks>
  <pageMargins left="0.7" right="0.7" top="0.75" bottom="0.75" header="0.3" footer="0.3"/>
  <pageSetup paperSize="9" orientation="portrait" verticalDpi="0" r:id="rId7"/>
</worksheet>
</file>

<file path=xl/worksheets/sheet25.xml><?xml version="1.0" encoding="utf-8"?>
<worksheet xmlns="http://schemas.openxmlformats.org/spreadsheetml/2006/main" xmlns:r="http://schemas.openxmlformats.org/officeDocument/2006/relationships">
  <dimension ref="A1:N52"/>
  <sheetViews>
    <sheetView showGridLines="0" workbookViewId="0">
      <selection activeCell="A2" sqref="A2:J2"/>
    </sheetView>
  </sheetViews>
  <sheetFormatPr defaultColWidth="9.140625" defaultRowHeight="13.5"/>
  <cols>
    <col min="1" max="1" width="19.28515625" style="694" customWidth="1"/>
    <col min="2" max="5" width="10.7109375" style="694" customWidth="1"/>
    <col min="6" max="6" width="2" style="694" customWidth="1"/>
    <col min="7" max="7" width="10.7109375" style="694" customWidth="1"/>
    <col min="8" max="8" width="1.85546875" style="694" customWidth="1"/>
    <col min="9" max="9" width="10.7109375" style="694" customWidth="1"/>
    <col min="10" max="10" width="2" style="694" customWidth="1"/>
    <col min="11" max="11" width="4.28515625" style="694" customWidth="1"/>
    <col min="12" max="12" width="8.85546875" style="709" bestFit="1" customWidth="1"/>
    <col min="13" max="13" width="8.42578125" style="709" bestFit="1" customWidth="1"/>
    <col min="14" max="14" width="9.42578125" style="709" bestFit="1" customWidth="1"/>
    <col min="15" max="16384" width="9.140625" style="694"/>
  </cols>
  <sheetData>
    <row r="1" spans="1:14" ht="50.1" customHeight="1">
      <c r="A1" s="3458" t="s">
        <v>538</v>
      </c>
      <c r="B1" s="3458"/>
      <c r="C1" s="3458"/>
      <c r="D1" s="3458"/>
      <c r="E1" s="3458"/>
      <c r="F1" s="3458"/>
      <c r="G1" s="3458"/>
      <c r="H1" s="3458"/>
      <c r="I1" s="3458"/>
      <c r="J1" s="3458"/>
      <c r="K1" s="708"/>
    </row>
    <row r="2" spans="1:14" ht="39.950000000000003" customHeight="1">
      <c r="A2" s="3459" t="s">
        <v>539</v>
      </c>
      <c r="B2" s="3459"/>
      <c r="C2" s="3459"/>
      <c r="D2" s="3459"/>
      <c r="E2" s="3459"/>
      <c r="F2" s="3459"/>
      <c r="G2" s="3459"/>
      <c r="H2" s="3459"/>
      <c r="I2" s="3459"/>
      <c r="J2" s="3459"/>
      <c r="K2" s="708"/>
    </row>
    <row r="3" spans="1:14" s="642" customFormat="1" ht="9.75" customHeight="1">
      <c r="A3" s="710" t="s">
        <v>59</v>
      </c>
      <c r="B3" s="640"/>
      <c r="C3" s="640"/>
      <c r="D3" s="640"/>
      <c r="E3" s="640"/>
      <c r="F3" s="640"/>
      <c r="G3" s="640"/>
      <c r="H3" s="640"/>
      <c r="I3" s="711"/>
      <c r="J3" s="711" t="s">
        <v>12</v>
      </c>
      <c r="K3" s="524"/>
    </row>
    <row r="4" spans="1:14" ht="13.5" customHeight="1">
      <c r="A4" s="3461"/>
      <c r="B4" s="3471" t="s">
        <v>383</v>
      </c>
      <c r="C4" s="3472"/>
      <c r="D4" s="3472"/>
      <c r="E4" s="3471" t="s">
        <v>527</v>
      </c>
      <c r="F4" s="3472"/>
      <c r="G4" s="3472"/>
      <c r="H4" s="3472"/>
      <c r="I4" s="3472"/>
      <c r="J4" s="3473"/>
      <c r="K4" s="695"/>
      <c r="M4" s="526"/>
      <c r="N4" s="526"/>
    </row>
    <row r="5" spans="1:14" ht="13.5" customHeight="1">
      <c r="A5" s="3461"/>
      <c r="B5" s="644" t="s">
        <v>14</v>
      </c>
      <c r="C5" s="644" t="s">
        <v>494</v>
      </c>
      <c r="D5" s="644" t="s">
        <v>520</v>
      </c>
      <c r="E5" s="3443" t="s">
        <v>14</v>
      </c>
      <c r="F5" s="3445"/>
      <c r="G5" s="3443" t="s">
        <v>494</v>
      </c>
      <c r="H5" s="3445"/>
      <c r="I5" s="3443" t="s">
        <v>520</v>
      </c>
      <c r="J5" s="3445"/>
      <c r="K5" s="695"/>
      <c r="L5" s="554"/>
      <c r="M5" s="526"/>
      <c r="N5" s="526"/>
    </row>
    <row r="6" spans="1:14" ht="13.5" customHeight="1">
      <c r="A6" s="696" t="s">
        <v>20</v>
      </c>
      <c r="B6" s="697"/>
      <c r="C6" s="697"/>
      <c r="D6" s="697"/>
      <c r="E6" s="697"/>
      <c r="F6" s="697"/>
      <c r="G6" s="712"/>
      <c r="H6" s="712"/>
      <c r="I6" s="712"/>
      <c r="J6" s="712"/>
      <c r="K6" s="695"/>
      <c r="M6" s="526"/>
      <c r="N6" s="526"/>
    </row>
    <row r="7" spans="1:14" ht="13.5" customHeight="1">
      <c r="A7" s="485" t="s">
        <v>389</v>
      </c>
      <c r="B7" s="713">
        <v>288842</v>
      </c>
      <c r="C7" s="713">
        <v>263882</v>
      </c>
      <c r="D7" s="713">
        <v>24960</v>
      </c>
      <c r="E7" s="713" t="s">
        <v>65</v>
      </c>
      <c r="F7" s="713"/>
      <c r="G7" s="713" t="s">
        <v>65</v>
      </c>
      <c r="H7" s="713"/>
      <c r="I7" s="713" t="s">
        <v>65</v>
      </c>
      <c r="J7" s="713"/>
      <c r="K7" s="695"/>
      <c r="M7" s="526"/>
      <c r="N7" s="526"/>
    </row>
    <row r="8" spans="1:14" ht="13.5" customHeight="1">
      <c r="A8" s="485" t="s">
        <v>390</v>
      </c>
      <c r="B8" s="713">
        <v>330378</v>
      </c>
      <c r="C8" s="713">
        <v>298519</v>
      </c>
      <c r="D8" s="713">
        <v>31859</v>
      </c>
      <c r="E8" s="713" t="s">
        <v>65</v>
      </c>
      <c r="F8" s="713"/>
      <c r="G8" s="713" t="s">
        <v>65</v>
      </c>
      <c r="H8" s="713"/>
      <c r="I8" s="713" t="s">
        <v>65</v>
      </c>
      <c r="J8" s="713"/>
      <c r="K8" s="695"/>
      <c r="M8" s="526"/>
      <c r="N8" s="526"/>
    </row>
    <row r="9" spans="1:14" ht="13.5" customHeight="1">
      <c r="A9" s="485" t="s">
        <v>391</v>
      </c>
      <c r="B9" s="713">
        <v>347232</v>
      </c>
      <c r="C9" s="713">
        <v>306592</v>
      </c>
      <c r="D9" s="713">
        <v>40640</v>
      </c>
      <c r="E9" s="713" t="s">
        <v>65</v>
      </c>
      <c r="F9" s="713"/>
      <c r="G9" s="713" t="s">
        <v>65</v>
      </c>
      <c r="H9" s="713"/>
      <c r="I9" s="713" t="s">
        <v>65</v>
      </c>
      <c r="J9" s="713"/>
      <c r="K9" s="695"/>
      <c r="M9" s="526"/>
      <c r="N9" s="526"/>
    </row>
    <row r="10" spans="1:14" ht="13.5" customHeight="1">
      <c r="A10" s="485" t="s">
        <v>392</v>
      </c>
      <c r="B10" s="713">
        <v>365513</v>
      </c>
      <c r="C10" s="713">
        <v>320607</v>
      </c>
      <c r="D10" s="713">
        <v>44906</v>
      </c>
      <c r="E10" s="713" t="s">
        <v>65</v>
      </c>
      <c r="F10" s="713"/>
      <c r="G10" s="713" t="s">
        <v>65</v>
      </c>
      <c r="H10" s="713"/>
      <c r="I10" s="713" t="s">
        <v>65</v>
      </c>
      <c r="J10" s="713"/>
      <c r="K10" s="695"/>
      <c r="M10" s="526"/>
      <c r="N10" s="526"/>
    </row>
    <row r="11" spans="1:14" ht="13.5" customHeight="1">
      <c r="A11" s="485" t="s">
        <v>393</v>
      </c>
      <c r="B11" s="713">
        <v>376742</v>
      </c>
      <c r="C11" s="713">
        <v>328338</v>
      </c>
      <c r="D11" s="713">
        <v>48404</v>
      </c>
      <c r="E11" s="713" t="s">
        <v>65</v>
      </c>
      <c r="F11" s="713"/>
      <c r="G11" s="713" t="s">
        <v>65</v>
      </c>
      <c r="H11" s="713"/>
      <c r="I11" s="713" t="s">
        <v>65</v>
      </c>
      <c r="J11" s="713"/>
      <c r="K11" s="695"/>
      <c r="M11" s="526"/>
      <c r="N11" s="526"/>
    </row>
    <row r="12" spans="1:14" ht="13.5" customHeight="1">
      <c r="A12" s="485" t="s">
        <v>394</v>
      </c>
      <c r="B12" s="713">
        <v>408912</v>
      </c>
      <c r="C12" s="713">
        <v>356479</v>
      </c>
      <c r="D12" s="713">
        <v>52433</v>
      </c>
      <c r="E12" s="713" t="s">
        <v>65</v>
      </c>
      <c r="F12" s="713"/>
      <c r="G12" s="713" t="s">
        <v>65</v>
      </c>
      <c r="H12" s="713"/>
      <c r="I12" s="713" t="s">
        <v>65</v>
      </c>
      <c r="J12" s="713"/>
      <c r="K12" s="695"/>
      <c r="M12" s="526"/>
      <c r="N12" s="526"/>
    </row>
    <row r="13" spans="1:14" ht="13.5" customHeight="1">
      <c r="A13" s="485" t="s">
        <v>395</v>
      </c>
      <c r="B13" s="713">
        <v>404273</v>
      </c>
      <c r="C13" s="713">
        <v>350134</v>
      </c>
      <c r="D13" s="713">
        <v>54139</v>
      </c>
      <c r="E13" s="713" t="s">
        <v>65</v>
      </c>
      <c r="F13" s="713"/>
      <c r="G13" s="713" t="s">
        <v>65</v>
      </c>
      <c r="H13" s="713"/>
      <c r="I13" s="713" t="s">
        <v>65</v>
      </c>
      <c r="J13" s="713"/>
      <c r="K13" s="695"/>
      <c r="M13" s="526"/>
      <c r="N13" s="526"/>
    </row>
    <row r="14" spans="1:14" ht="13.5" customHeight="1">
      <c r="A14" s="485" t="s">
        <v>396</v>
      </c>
      <c r="B14" s="713">
        <v>397892</v>
      </c>
      <c r="C14" s="713">
        <v>343283</v>
      </c>
      <c r="D14" s="713">
        <v>54609</v>
      </c>
      <c r="E14" s="713" t="s">
        <v>65</v>
      </c>
      <c r="F14" s="713"/>
      <c r="G14" s="713" t="s">
        <v>65</v>
      </c>
      <c r="H14" s="713"/>
      <c r="I14" s="713" t="s">
        <v>65</v>
      </c>
      <c r="J14" s="713"/>
      <c r="K14" s="695"/>
      <c r="M14" s="526"/>
      <c r="N14" s="526"/>
    </row>
    <row r="15" spans="1:14" ht="13.5" customHeight="1">
      <c r="A15" s="485" t="s">
        <v>397</v>
      </c>
      <c r="B15" s="713">
        <v>375806</v>
      </c>
      <c r="C15" s="713">
        <v>323603</v>
      </c>
      <c r="D15" s="713">
        <v>52203</v>
      </c>
      <c r="E15" s="713" t="s">
        <v>65</v>
      </c>
      <c r="F15" s="713"/>
      <c r="G15" s="713" t="s">
        <v>65</v>
      </c>
      <c r="H15" s="713"/>
      <c r="I15" s="713" t="s">
        <v>65</v>
      </c>
      <c r="J15" s="713"/>
      <c r="K15" s="695"/>
      <c r="M15" s="526"/>
      <c r="N15" s="526"/>
    </row>
    <row r="16" spans="1:14" ht="13.5" customHeight="1">
      <c r="A16" s="485" t="s">
        <v>398</v>
      </c>
      <c r="B16" s="713">
        <v>363730</v>
      </c>
      <c r="C16" s="713">
        <v>309204</v>
      </c>
      <c r="D16" s="713">
        <v>54526</v>
      </c>
      <c r="E16" s="713" t="s">
        <v>65</v>
      </c>
      <c r="F16" s="713"/>
      <c r="G16" s="713" t="s">
        <v>65</v>
      </c>
      <c r="H16" s="713"/>
      <c r="I16" s="713" t="s">
        <v>65</v>
      </c>
      <c r="J16" s="713"/>
      <c r="K16" s="695"/>
      <c r="M16" s="526"/>
      <c r="N16" s="526"/>
    </row>
    <row r="17" spans="1:14" ht="13.5" customHeight="1">
      <c r="A17" s="485" t="s">
        <v>399</v>
      </c>
      <c r="B17" s="713">
        <v>339091</v>
      </c>
      <c r="C17" s="713">
        <v>281570</v>
      </c>
      <c r="D17" s="713">
        <v>57521</v>
      </c>
      <c r="E17" s="713" t="s">
        <v>65</v>
      </c>
      <c r="F17" s="713"/>
      <c r="G17" s="713" t="s">
        <v>65</v>
      </c>
      <c r="H17" s="713"/>
      <c r="I17" s="713" t="s">
        <v>65</v>
      </c>
      <c r="J17" s="713"/>
      <c r="K17" s="695"/>
      <c r="M17" s="526"/>
      <c r="N17" s="526"/>
    </row>
    <row r="18" spans="1:14" ht="13.5" customHeight="1">
      <c r="A18" s="485" t="s">
        <v>400</v>
      </c>
      <c r="B18" s="713">
        <v>317726</v>
      </c>
      <c r="C18" s="713">
        <v>259640</v>
      </c>
      <c r="D18" s="713">
        <v>58086</v>
      </c>
      <c r="E18" s="713" t="s">
        <v>65</v>
      </c>
      <c r="F18" s="713"/>
      <c r="G18" s="713" t="s">
        <v>65</v>
      </c>
      <c r="H18" s="713"/>
      <c r="I18" s="713" t="s">
        <v>65</v>
      </c>
      <c r="J18" s="713"/>
      <c r="K18" s="695"/>
      <c r="M18" s="526"/>
      <c r="N18" s="526"/>
    </row>
    <row r="19" spans="1:14" ht="13.5" customHeight="1">
      <c r="A19" s="485" t="s">
        <v>521</v>
      </c>
      <c r="B19" s="713">
        <v>305157</v>
      </c>
      <c r="C19" s="713">
        <v>248213</v>
      </c>
      <c r="D19" s="713">
        <v>56944</v>
      </c>
      <c r="E19" s="714">
        <v>638</v>
      </c>
      <c r="F19" s="713"/>
      <c r="G19" s="715">
        <v>232</v>
      </c>
      <c r="H19" s="716"/>
      <c r="I19" s="715">
        <v>406</v>
      </c>
      <c r="J19" s="716"/>
      <c r="K19" s="712"/>
      <c r="M19" s="526"/>
      <c r="N19" s="526"/>
    </row>
    <row r="20" spans="1:14" ht="13.5" customHeight="1">
      <c r="A20" s="485" t="s">
        <v>402</v>
      </c>
      <c r="B20" s="713">
        <v>304034</v>
      </c>
      <c r="C20" s="713">
        <v>247654</v>
      </c>
      <c r="D20" s="713">
        <v>56380</v>
      </c>
      <c r="E20" s="713">
        <v>1767</v>
      </c>
      <c r="F20" s="713"/>
      <c r="G20" s="713">
        <v>424</v>
      </c>
      <c r="H20" s="713"/>
      <c r="I20" s="713">
        <v>1343</v>
      </c>
      <c r="J20" s="713"/>
      <c r="K20" s="698"/>
      <c r="M20" s="526"/>
      <c r="N20" s="526"/>
    </row>
    <row r="21" spans="1:14" ht="13.5" customHeight="1">
      <c r="A21" s="485" t="s">
        <v>404</v>
      </c>
      <c r="B21" s="713">
        <v>306427</v>
      </c>
      <c r="C21" s="713">
        <v>248701</v>
      </c>
      <c r="D21" s="713">
        <v>57726</v>
      </c>
      <c r="E21" s="713">
        <v>2175</v>
      </c>
      <c r="F21" s="717" t="s">
        <v>114</v>
      </c>
      <c r="G21" s="713">
        <v>615</v>
      </c>
      <c r="H21" s="717" t="s">
        <v>114</v>
      </c>
      <c r="I21" s="713">
        <v>1560</v>
      </c>
      <c r="J21" s="717" t="s">
        <v>114</v>
      </c>
      <c r="K21" s="698"/>
      <c r="M21" s="526"/>
      <c r="N21" s="526"/>
    </row>
    <row r="22" spans="1:14" ht="13.5" customHeight="1">
      <c r="A22" s="485" t="s">
        <v>405</v>
      </c>
      <c r="B22" s="713">
        <v>282513</v>
      </c>
      <c r="C22" s="713">
        <v>224920</v>
      </c>
      <c r="D22" s="713">
        <v>57593</v>
      </c>
      <c r="E22" s="713">
        <v>2312</v>
      </c>
      <c r="F22" s="713"/>
      <c r="G22" s="713">
        <v>1351</v>
      </c>
      <c r="H22" s="713"/>
      <c r="I22" s="713">
        <v>961</v>
      </c>
      <c r="J22" s="713"/>
      <c r="K22" s="698"/>
      <c r="M22" s="526"/>
      <c r="N22" s="526"/>
    </row>
    <row r="23" spans="1:14" ht="13.5" customHeight="1">
      <c r="A23" s="485" t="s">
        <v>406</v>
      </c>
      <c r="B23" s="713">
        <v>293614</v>
      </c>
      <c r="C23" s="713">
        <v>233669</v>
      </c>
      <c r="D23" s="713">
        <v>59945</v>
      </c>
      <c r="E23" s="713">
        <v>2504</v>
      </c>
      <c r="F23" s="713"/>
      <c r="G23" s="713">
        <v>2071</v>
      </c>
      <c r="H23" s="713"/>
      <c r="I23" s="713">
        <v>433</v>
      </c>
      <c r="J23" s="713"/>
      <c r="K23" s="698"/>
      <c r="M23" s="526"/>
      <c r="N23" s="526"/>
    </row>
    <row r="24" spans="1:14" ht="13.5" customHeight="1">
      <c r="A24" s="485" t="s">
        <v>407</v>
      </c>
      <c r="B24" s="713">
        <v>302300</v>
      </c>
      <c r="C24" s="713">
        <v>238857</v>
      </c>
      <c r="D24" s="713">
        <v>63443</v>
      </c>
      <c r="E24" s="713">
        <v>5135</v>
      </c>
      <c r="F24" s="713"/>
      <c r="G24" s="713">
        <v>4683</v>
      </c>
      <c r="H24" s="713"/>
      <c r="I24" s="713">
        <v>452</v>
      </c>
      <c r="J24" s="713"/>
      <c r="K24" s="695"/>
      <c r="M24" s="526"/>
      <c r="N24" s="526"/>
    </row>
    <row r="25" spans="1:14" ht="13.5" customHeight="1">
      <c r="A25" s="485" t="s">
        <v>408</v>
      </c>
      <c r="B25" s="713">
        <v>329137</v>
      </c>
      <c r="C25" s="713">
        <v>263180</v>
      </c>
      <c r="D25" s="713">
        <v>65957</v>
      </c>
      <c r="E25" s="713">
        <v>6515</v>
      </c>
      <c r="F25" s="713"/>
      <c r="G25" s="713">
        <v>5740</v>
      </c>
      <c r="H25" s="713"/>
      <c r="I25" s="713">
        <v>775</v>
      </c>
      <c r="J25" s="713"/>
      <c r="K25" s="695"/>
      <c r="M25" s="526"/>
      <c r="N25" s="526"/>
    </row>
    <row r="26" spans="1:14" ht="13.5" customHeight="1">
      <c r="A26" s="485" t="s">
        <v>409</v>
      </c>
      <c r="B26" s="713">
        <v>341459</v>
      </c>
      <c r="C26" s="713">
        <v>273022</v>
      </c>
      <c r="D26" s="713">
        <v>68437</v>
      </c>
      <c r="E26" s="713">
        <v>7640</v>
      </c>
      <c r="F26" s="718"/>
      <c r="G26" s="713">
        <v>6628</v>
      </c>
      <c r="H26" s="718"/>
      <c r="I26" s="713">
        <v>1012</v>
      </c>
      <c r="J26" s="718"/>
      <c r="K26" s="695"/>
      <c r="M26" s="526"/>
      <c r="N26" s="526"/>
    </row>
    <row r="27" spans="1:14" ht="13.5" customHeight="1">
      <c r="A27" s="485" t="s">
        <v>410</v>
      </c>
      <c r="B27" s="600">
        <v>344621</v>
      </c>
      <c r="C27" s="600">
        <v>273646</v>
      </c>
      <c r="D27" s="600">
        <v>70975</v>
      </c>
      <c r="E27" s="719">
        <v>9397</v>
      </c>
      <c r="F27" s="719"/>
      <c r="G27" s="719">
        <v>8142</v>
      </c>
      <c r="H27" s="720"/>
      <c r="I27" s="719">
        <v>1255</v>
      </c>
      <c r="J27" s="698"/>
      <c r="K27" s="695"/>
      <c r="M27" s="526"/>
      <c r="N27" s="526"/>
    </row>
    <row r="28" spans="1:14" ht="13.5" customHeight="1">
      <c r="A28" s="485" t="s">
        <v>411</v>
      </c>
      <c r="B28" s="600">
        <v>348434</v>
      </c>
      <c r="C28" s="600">
        <v>275300</v>
      </c>
      <c r="D28" s="600">
        <v>73134</v>
      </c>
      <c r="E28" s="719">
        <v>9887</v>
      </c>
      <c r="F28" s="719"/>
      <c r="G28" s="719">
        <v>8798</v>
      </c>
      <c r="H28" s="720"/>
      <c r="I28" s="719">
        <v>1089</v>
      </c>
      <c r="J28" s="681"/>
      <c r="K28" s="695"/>
      <c r="M28" s="526"/>
      <c r="N28" s="526"/>
    </row>
    <row r="29" spans="1:14" ht="13.5" customHeight="1">
      <c r="A29" s="485" t="s">
        <v>412</v>
      </c>
      <c r="B29" s="600">
        <v>361832</v>
      </c>
      <c r="C29" s="600">
        <v>287299</v>
      </c>
      <c r="D29" s="600">
        <v>74533</v>
      </c>
      <c r="E29" s="719">
        <v>10341</v>
      </c>
      <c r="F29" s="719"/>
      <c r="G29" s="719">
        <v>9079</v>
      </c>
      <c r="H29" s="721"/>
      <c r="I29" s="719">
        <v>1262</v>
      </c>
      <c r="J29" s="681"/>
      <c r="K29" s="695"/>
      <c r="M29" s="526"/>
      <c r="N29" s="526"/>
    </row>
    <row r="30" spans="1:14" ht="13.5" customHeight="1">
      <c r="A30" s="485" t="s">
        <v>413</v>
      </c>
      <c r="B30" s="600">
        <v>363245</v>
      </c>
      <c r="C30" s="600">
        <v>287865</v>
      </c>
      <c r="D30" s="600">
        <v>75380</v>
      </c>
      <c r="E30" s="600">
        <v>11544</v>
      </c>
      <c r="F30" s="600"/>
      <c r="G30" s="600">
        <v>9783</v>
      </c>
      <c r="H30" s="600"/>
      <c r="I30" s="600">
        <v>1761</v>
      </c>
      <c r="J30" s="681"/>
      <c r="K30" s="380"/>
      <c r="L30" s="506"/>
      <c r="M30" s="526"/>
      <c r="N30" s="526"/>
    </row>
    <row r="31" spans="1:14" ht="13.5" customHeight="1">
      <c r="A31" s="485" t="s">
        <v>414</v>
      </c>
      <c r="B31" s="600">
        <v>360787</v>
      </c>
      <c r="C31" s="600">
        <v>284004</v>
      </c>
      <c r="D31" s="600">
        <v>76783</v>
      </c>
      <c r="E31" s="600">
        <v>12179</v>
      </c>
      <c r="F31" s="600"/>
      <c r="G31" s="600">
        <v>10033</v>
      </c>
      <c r="H31" s="600"/>
      <c r="I31" s="600">
        <v>2146</v>
      </c>
      <c r="J31" s="681"/>
      <c r="K31" s="380"/>
      <c r="L31" s="506"/>
      <c r="M31" s="526"/>
      <c r="N31" s="526"/>
    </row>
    <row r="32" spans="1:14" ht="13.15" customHeight="1">
      <c r="A32" s="485" t="s">
        <v>415</v>
      </c>
      <c r="B32" s="699">
        <v>356868</v>
      </c>
      <c r="C32" s="699">
        <v>279112</v>
      </c>
      <c r="D32" s="699">
        <v>77756</v>
      </c>
      <c r="E32" s="699">
        <v>6299</v>
      </c>
      <c r="F32" s="699"/>
      <c r="G32" s="699">
        <v>6137</v>
      </c>
      <c r="H32" s="699"/>
      <c r="I32" s="699">
        <v>162</v>
      </c>
      <c r="J32" s="681"/>
      <c r="K32" s="380"/>
      <c r="L32" s="506"/>
      <c r="M32" s="506"/>
      <c r="N32" s="506"/>
    </row>
    <row r="33" spans="1:14" ht="13.15" customHeight="1">
      <c r="A33" s="612" t="s">
        <v>416</v>
      </c>
      <c r="B33" s="3407"/>
      <c r="C33" s="3407"/>
      <c r="D33" s="3407"/>
      <c r="E33" s="3407"/>
      <c r="F33" s="3407"/>
      <c r="G33" s="3407"/>
      <c r="H33" s="3407"/>
      <c r="I33" s="3407"/>
      <c r="J33" s="681"/>
      <c r="K33" s="380"/>
      <c r="L33" s="506"/>
      <c r="M33" s="506"/>
      <c r="N33" s="506"/>
    </row>
    <row r="34" spans="1:14" s="479" customFormat="1" ht="12.6" customHeight="1">
      <c r="A34" s="507" t="s">
        <v>20</v>
      </c>
      <c r="B34" s="614">
        <v>357722</v>
      </c>
      <c r="C34" s="614">
        <v>280500</v>
      </c>
      <c r="D34" s="614">
        <v>77222</v>
      </c>
      <c r="E34" s="614">
        <v>4811</v>
      </c>
      <c r="F34" s="614"/>
      <c r="G34" s="614">
        <v>4811</v>
      </c>
      <c r="H34" s="614"/>
      <c r="I34" s="614">
        <v>0</v>
      </c>
      <c r="J34" s="681"/>
      <c r="K34" s="534"/>
      <c r="L34" s="511"/>
      <c r="M34" s="512"/>
      <c r="N34" s="511"/>
    </row>
    <row r="35" spans="1:14" s="479" customFormat="1" ht="12.6" customHeight="1">
      <c r="A35" s="514" t="s">
        <v>341</v>
      </c>
      <c r="B35" s="616">
        <v>338898</v>
      </c>
      <c r="C35" s="616">
        <v>265455</v>
      </c>
      <c r="D35" s="616">
        <v>73443</v>
      </c>
      <c r="E35" s="616">
        <v>4811</v>
      </c>
      <c r="F35" s="616"/>
      <c r="G35" s="616">
        <v>4811</v>
      </c>
      <c r="H35" s="616"/>
      <c r="I35" s="616">
        <v>0</v>
      </c>
      <c r="J35" s="722"/>
      <c r="K35" s="535"/>
      <c r="L35" s="516"/>
      <c r="M35" s="517"/>
      <c r="N35" s="511"/>
    </row>
    <row r="36" spans="1:14" s="479" customFormat="1" ht="12.6" customHeight="1">
      <c r="A36" s="514" t="s">
        <v>342</v>
      </c>
      <c r="B36" s="616">
        <v>128621</v>
      </c>
      <c r="C36" s="616">
        <v>97551</v>
      </c>
      <c r="D36" s="616">
        <v>31070</v>
      </c>
      <c r="E36" s="616">
        <v>1112</v>
      </c>
      <c r="F36" s="616"/>
      <c r="G36" s="616">
        <v>1112</v>
      </c>
      <c r="H36" s="616"/>
      <c r="I36" s="616">
        <v>0</v>
      </c>
      <c r="J36" s="683"/>
      <c r="K36" s="535"/>
      <c r="L36" s="511"/>
      <c r="M36" s="517"/>
      <c r="N36" s="519"/>
    </row>
    <row r="37" spans="1:14" s="494" customFormat="1" ht="12.6" customHeight="1">
      <c r="A37" s="514" t="s">
        <v>343</v>
      </c>
      <c r="B37" s="617">
        <v>74456</v>
      </c>
      <c r="C37" s="617">
        <v>56575</v>
      </c>
      <c r="D37" s="617">
        <v>17881</v>
      </c>
      <c r="E37" s="617">
        <v>607</v>
      </c>
      <c r="F37" s="617"/>
      <c r="G37" s="617">
        <v>607</v>
      </c>
      <c r="H37" s="617"/>
      <c r="I37" s="617">
        <v>0</v>
      </c>
      <c r="J37" s="685"/>
      <c r="K37" s="536"/>
      <c r="L37" s="520"/>
      <c r="M37" s="517"/>
      <c r="N37" s="519"/>
    </row>
    <row r="38" spans="1:14" s="479" customFormat="1" ht="12.6" customHeight="1">
      <c r="A38" s="514" t="s">
        <v>344</v>
      </c>
      <c r="B38" s="617">
        <v>99779</v>
      </c>
      <c r="C38" s="617">
        <v>79684</v>
      </c>
      <c r="D38" s="617">
        <v>20095</v>
      </c>
      <c r="E38" s="617">
        <v>2524</v>
      </c>
      <c r="F38" s="617"/>
      <c r="G38" s="617">
        <v>2524</v>
      </c>
      <c r="H38" s="617"/>
      <c r="I38" s="617">
        <v>0</v>
      </c>
      <c r="J38" s="686"/>
      <c r="K38" s="537"/>
      <c r="L38" s="520"/>
      <c r="M38" s="517"/>
      <c r="N38" s="519"/>
    </row>
    <row r="39" spans="1:14" s="479" customFormat="1" ht="12.6" customHeight="1">
      <c r="A39" s="514" t="s">
        <v>345</v>
      </c>
      <c r="B39" s="617">
        <v>22101</v>
      </c>
      <c r="C39" s="617">
        <v>18367</v>
      </c>
      <c r="D39" s="617">
        <v>3734</v>
      </c>
      <c r="E39" s="617">
        <v>253</v>
      </c>
      <c r="F39" s="617"/>
      <c r="G39" s="617">
        <v>253</v>
      </c>
      <c r="H39" s="617"/>
      <c r="I39" s="617">
        <v>0</v>
      </c>
      <c r="J39" s="686"/>
      <c r="K39" s="537"/>
      <c r="L39" s="520"/>
      <c r="M39" s="517"/>
      <c r="N39" s="519"/>
    </row>
    <row r="40" spans="1:14" s="479" customFormat="1" ht="12.6" customHeight="1">
      <c r="A40" s="514" t="s">
        <v>346</v>
      </c>
      <c r="B40" s="617">
        <v>13941</v>
      </c>
      <c r="C40" s="617">
        <v>13278</v>
      </c>
      <c r="D40" s="617">
        <v>663</v>
      </c>
      <c r="E40" s="617">
        <v>315</v>
      </c>
      <c r="F40" s="617"/>
      <c r="G40" s="617">
        <v>315</v>
      </c>
      <c r="H40" s="617"/>
      <c r="I40" s="617">
        <v>0</v>
      </c>
      <c r="J40" s="686"/>
      <c r="K40" s="537"/>
      <c r="L40" s="520"/>
      <c r="M40" s="517"/>
      <c r="N40" s="519"/>
    </row>
    <row r="41" spans="1:14" s="479" customFormat="1" ht="12.6" customHeight="1">
      <c r="A41" s="514" t="s">
        <v>347</v>
      </c>
      <c r="B41" s="617">
        <v>9242</v>
      </c>
      <c r="C41" s="617">
        <v>7197</v>
      </c>
      <c r="D41" s="617">
        <v>2045</v>
      </c>
      <c r="E41" s="617">
        <v>0</v>
      </c>
      <c r="F41" s="617"/>
      <c r="G41" s="617">
        <v>0</v>
      </c>
      <c r="H41" s="617"/>
      <c r="I41" s="617">
        <v>0</v>
      </c>
      <c r="J41" s="686"/>
      <c r="K41" s="537"/>
      <c r="L41" s="520"/>
      <c r="M41" s="517"/>
      <c r="N41" s="519"/>
    </row>
    <row r="42" spans="1:14" s="494" customFormat="1" ht="12.6" customHeight="1">
      <c r="A42" s="514" t="s">
        <v>348</v>
      </c>
      <c r="B42" s="618">
        <v>9582</v>
      </c>
      <c r="C42" s="618">
        <v>7848</v>
      </c>
      <c r="D42" s="618">
        <v>1734</v>
      </c>
      <c r="E42" s="618">
        <v>0</v>
      </c>
      <c r="F42" s="618"/>
      <c r="G42" s="618">
        <v>0</v>
      </c>
      <c r="H42" s="618"/>
      <c r="I42" s="618">
        <v>0</v>
      </c>
      <c r="J42" s="605"/>
      <c r="K42" s="530"/>
      <c r="L42" s="520"/>
      <c r="M42" s="517"/>
      <c r="N42" s="519"/>
    </row>
    <row r="43" spans="1:14">
      <c r="A43" s="3475"/>
      <c r="B43" s="3373" t="s">
        <v>529</v>
      </c>
      <c r="C43" s="3373"/>
      <c r="D43" s="3373"/>
      <c r="E43" s="3373" t="s">
        <v>530</v>
      </c>
      <c r="F43" s="3373"/>
      <c r="G43" s="3373"/>
      <c r="H43" s="3373"/>
      <c r="I43" s="3373"/>
      <c r="J43" s="3373"/>
      <c r="K43" s="701"/>
    </row>
    <row r="44" spans="1:14">
      <c r="A44" s="3475"/>
      <c r="B44" s="480" t="s">
        <v>14</v>
      </c>
      <c r="C44" s="480" t="s">
        <v>503</v>
      </c>
      <c r="D44" s="480" t="s">
        <v>504</v>
      </c>
      <c r="E44" s="3374" t="s">
        <v>14</v>
      </c>
      <c r="F44" s="3374"/>
      <c r="G44" s="3374" t="s">
        <v>503</v>
      </c>
      <c r="H44" s="3374"/>
      <c r="I44" s="3374" t="s">
        <v>504</v>
      </c>
      <c r="J44" s="3374"/>
      <c r="K44" s="702"/>
    </row>
    <row r="45" spans="1:14">
      <c r="A45" s="3463" t="s">
        <v>372</v>
      </c>
      <c r="B45" s="3463"/>
      <c r="C45" s="3463"/>
      <c r="D45" s="3463"/>
      <c r="E45" s="3463"/>
      <c r="F45" s="3463"/>
      <c r="G45" s="3463"/>
      <c r="H45" s="3463"/>
      <c r="I45" s="3463"/>
      <c r="J45" s="3463"/>
      <c r="K45" s="657"/>
    </row>
    <row r="46" spans="1:14" s="584" customFormat="1" ht="12.75" customHeight="1">
      <c r="A46" s="620" t="s">
        <v>429</v>
      </c>
      <c r="B46" s="620"/>
      <c r="C46" s="620"/>
      <c r="D46" s="620"/>
      <c r="E46" s="620"/>
      <c r="F46" s="620"/>
      <c r="G46" s="620"/>
      <c r="H46" s="620"/>
      <c r="I46" s="620"/>
      <c r="J46" s="620"/>
      <c r="K46" s="620"/>
      <c r="L46" s="620"/>
      <c r="M46" s="583"/>
      <c r="N46" s="635"/>
    </row>
    <row r="47" spans="1:14" s="585" customFormat="1" ht="12.75" customHeight="1">
      <c r="A47" s="3391" t="s">
        <v>430</v>
      </c>
      <c r="B47" s="3391"/>
      <c r="C47" s="3391"/>
      <c r="D47" s="3391"/>
      <c r="E47" s="3391"/>
      <c r="F47" s="3391"/>
      <c r="G47" s="3391"/>
      <c r="H47" s="3391"/>
      <c r="I47" s="3391"/>
      <c r="J47" s="3391"/>
      <c r="K47" s="3391"/>
      <c r="L47" s="3391"/>
      <c r="M47" s="3391"/>
      <c r="N47" s="3391"/>
    </row>
    <row r="48" spans="1:14" ht="33" customHeight="1">
      <c r="A48" s="3474" t="s">
        <v>531</v>
      </c>
      <c r="B48" s="3474"/>
      <c r="C48" s="3474"/>
      <c r="D48" s="3474"/>
      <c r="E48" s="3474"/>
      <c r="F48" s="3474"/>
      <c r="G48" s="3474"/>
      <c r="H48" s="3474"/>
      <c r="I48" s="3474"/>
      <c r="J48" s="3474"/>
    </row>
    <row r="49" spans="1:10" ht="22.15" customHeight="1">
      <c r="A49" s="3474" t="s">
        <v>540</v>
      </c>
      <c r="B49" s="3474"/>
      <c r="C49" s="3474"/>
      <c r="D49" s="3474"/>
      <c r="E49" s="3474"/>
      <c r="F49" s="3474"/>
      <c r="G49" s="3474"/>
      <c r="H49" s="3474"/>
      <c r="I49" s="3474"/>
      <c r="J49" s="3474"/>
    </row>
    <row r="50" spans="1:10">
      <c r="A50" s="707"/>
    </row>
    <row r="51" spans="1:10">
      <c r="A51" s="522" t="s">
        <v>164</v>
      </c>
    </row>
    <row r="52" spans="1:10">
      <c r="A52" s="548" t="s">
        <v>537</v>
      </c>
    </row>
  </sheetData>
  <mergeCells count="19">
    <mergeCell ref="A45:J45"/>
    <mergeCell ref="A47:N47"/>
    <mergeCell ref="A48:J48"/>
    <mergeCell ref="A49:J49"/>
    <mergeCell ref="B33:I33"/>
    <mergeCell ref="A43:A44"/>
    <mergeCell ref="B43:D43"/>
    <mergeCell ref="E43:J43"/>
    <mergeCell ref="E44:F44"/>
    <mergeCell ref="G44:H44"/>
    <mergeCell ref="I44:J44"/>
    <mergeCell ref="A1:J1"/>
    <mergeCell ref="A2:J2"/>
    <mergeCell ref="A4:A5"/>
    <mergeCell ref="B4:D4"/>
    <mergeCell ref="E4:J4"/>
    <mergeCell ref="E5:F5"/>
    <mergeCell ref="G5:H5"/>
    <mergeCell ref="I5:J5"/>
  </mergeCells>
  <conditionalFormatting sqref="B48:J49 K34:K42 C27:I31 B27:B33 B34:I44 J28:J44">
    <cfRule type="cellIs" dxfId="179" priority="2" operator="between">
      <formula>0.001</formula>
      <formula>0.045</formula>
    </cfRule>
    <cfRule type="cellIs" dxfId="178" priority="3" operator="between">
      <formula>0.0001</formula>
      <formula>0.045</formula>
    </cfRule>
  </conditionalFormatting>
  <conditionalFormatting sqref="B48:J49 K34:K42 C27:I31 B27:B33 B34:I44 J28:J44">
    <cfRule type="cellIs" dxfId="177" priority="1" operator="between">
      <formula>0.0001</formula>
      <formula>0.045</formula>
    </cfRule>
  </conditionalFormatting>
  <hyperlinks>
    <hyperlink ref="A52" r:id="rId1"/>
    <hyperlink ref="B4:D4" r:id="rId2" display="Ensino secundário"/>
    <hyperlink ref="E4:J4" r:id="rId3" display="Ensino pós-secundário não superior "/>
    <hyperlink ref="B43:D43" r:id="rId4" display="Upper secondary education"/>
    <hyperlink ref="E43:J43" r:id="rId5" display="Post-secondary non-tertiary education"/>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R54"/>
  <sheetViews>
    <sheetView showGridLines="0" workbookViewId="0">
      <selection activeCell="A2" sqref="A2:M2"/>
    </sheetView>
  </sheetViews>
  <sheetFormatPr defaultColWidth="9.140625" defaultRowHeight="12.75"/>
  <cols>
    <col min="1" max="1" width="19.28515625" style="636" customWidth="1"/>
    <col min="2" max="13" width="6.7109375" style="636" customWidth="1"/>
    <col min="14" max="14" width="8" style="636" customWidth="1"/>
    <col min="15" max="16384" width="9.140625" style="636"/>
  </cols>
  <sheetData>
    <row r="1" spans="1:18" ht="39.950000000000003" customHeight="1">
      <c r="A1" s="3403" t="s">
        <v>541</v>
      </c>
      <c r="B1" s="3403"/>
      <c r="C1" s="3403"/>
      <c r="D1" s="3403"/>
      <c r="E1" s="3403"/>
      <c r="F1" s="3403"/>
      <c r="G1" s="3403"/>
      <c r="H1" s="3403"/>
      <c r="I1" s="3403"/>
      <c r="J1" s="3403"/>
      <c r="K1" s="3403"/>
      <c r="L1" s="3403"/>
      <c r="M1" s="3403"/>
    </row>
    <row r="2" spans="1:18" ht="39.950000000000003" customHeight="1">
      <c r="A2" s="3404" t="s">
        <v>542</v>
      </c>
      <c r="B2" s="3404"/>
      <c r="C2" s="3404"/>
      <c r="D2" s="3404"/>
      <c r="E2" s="3404"/>
      <c r="F2" s="3404"/>
      <c r="G2" s="3404"/>
      <c r="H2" s="3404"/>
      <c r="I2" s="3404"/>
      <c r="J2" s="3404"/>
      <c r="K2" s="3404"/>
      <c r="L2" s="3404"/>
      <c r="M2" s="3404"/>
    </row>
    <row r="3" spans="1:18" s="642" customFormat="1" ht="9.75" customHeight="1">
      <c r="A3" s="639" t="s">
        <v>59</v>
      </c>
      <c r="B3" s="640"/>
      <c r="C3" s="640"/>
      <c r="D3" s="640"/>
      <c r="E3" s="640"/>
      <c r="F3" s="640"/>
      <c r="G3" s="640"/>
      <c r="H3" s="640"/>
      <c r="I3" s="640"/>
      <c r="K3" s="641"/>
      <c r="L3" s="641"/>
      <c r="M3" s="591" t="s">
        <v>12</v>
      </c>
      <c r="N3" s="641"/>
    </row>
    <row r="4" spans="1:18" ht="13.5" customHeight="1">
      <c r="A4" s="3454"/>
      <c r="B4" s="3440" t="s">
        <v>382</v>
      </c>
      <c r="C4" s="3441"/>
      <c r="D4" s="3441"/>
      <c r="E4" s="3441"/>
      <c r="F4" s="3441"/>
      <c r="G4" s="3441"/>
      <c r="H4" s="3441"/>
      <c r="I4" s="3441"/>
      <c r="J4" s="3442"/>
      <c r="K4" s="3434" t="s">
        <v>383</v>
      </c>
      <c r="L4" s="3435"/>
      <c r="M4" s="3436"/>
      <c r="N4" s="643"/>
    </row>
    <row r="5" spans="1:18" ht="13.5" customHeight="1">
      <c r="A5" s="3454"/>
      <c r="B5" s="3443" t="s">
        <v>384</v>
      </c>
      <c r="C5" s="3444"/>
      <c r="D5" s="3445"/>
      <c r="E5" s="3443" t="s">
        <v>385</v>
      </c>
      <c r="F5" s="3444"/>
      <c r="G5" s="3445"/>
      <c r="H5" s="3443" t="s">
        <v>386</v>
      </c>
      <c r="I5" s="3444"/>
      <c r="J5" s="3445"/>
      <c r="K5" s="3437"/>
      <c r="L5" s="3438"/>
      <c r="M5" s="3439"/>
      <c r="N5" s="643"/>
    </row>
    <row r="6" spans="1:18" ht="13.5" customHeight="1">
      <c r="A6" s="3454"/>
      <c r="B6" s="644" t="s">
        <v>14</v>
      </c>
      <c r="C6" s="644" t="s">
        <v>494</v>
      </c>
      <c r="D6" s="644" t="s">
        <v>520</v>
      </c>
      <c r="E6" s="644" t="s">
        <v>14</v>
      </c>
      <c r="F6" s="644" t="s">
        <v>494</v>
      </c>
      <c r="G6" s="644" t="s">
        <v>520</v>
      </c>
      <c r="H6" s="644" t="s">
        <v>14</v>
      </c>
      <c r="I6" s="644" t="s">
        <v>494</v>
      </c>
      <c r="J6" s="644" t="s">
        <v>520</v>
      </c>
      <c r="K6" s="644" t="s">
        <v>14</v>
      </c>
      <c r="L6" s="644" t="s">
        <v>494</v>
      </c>
      <c r="M6" s="644" t="s">
        <v>520</v>
      </c>
      <c r="N6" s="643"/>
    </row>
    <row r="7" spans="1:18" ht="13.15" customHeight="1">
      <c r="A7" s="664" t="s">
        <v>20</v>
      </c>
      <c r="B7" s="705"/>
      <c r="C7" s="705"/>
      <c r="D7" s="705"/>
      <c r="E7" s="705"/>
      <c r="F7" s="705"/>
      <c r="G7" s="705"/>
      <c r="H7" s="705"/>
      <c r="I7" s="705"/>
      <c r="J7" s="705"/>
      <c r="K7" s="643"/>
      <c r="L7" s="643"/>
      <c r="M7" s="643"/>
      <c r="N7" s="643"/>
    </row>
    <row r="8" spans="1:18" ht="13.5" customHeight="1">
      <c r="A8" s="485" t="s">
        <v>389</v>
      </c>
      <c r="B8" s="700">
        <v>0</v>
      </c>
      <c r="C8" s="700">
        <v>0</v>
      </c>
      <c r="D8" s="700">
        <v>0</v>
      </c>
      <c r="E8" s="723">
        <v>8445</v>
      </c>
      <c r="F8" s="723">
        <v>8231</v>
      </c>
      <c r="G8" s="723">
        <v>214</v>
      </c>
      <c r="H8" s="723">
        <v>50191</v>
      </c>
      <c r="I8" s="723">
        <v>47177</v>
      </c>
      <c r="J8" s="675">
        <v>3014</v>
      </c>
      <c r="K8" s="649">
        <v>59069</v>
      </c>
      <c r="L8" s="649">
        <v>54357</v>
      </c>
      <c r="M8" s="649">
        <v>4712</v>
      </c>
      <c r="N8" s="643"/>
      <c r="O8" s="724"/>
      <c r="P8" s="724"/>
      <c r="R8" s="725"/>
    </row>
    <row r="9" spans="1:18" ht="13.5" customHeight="1">
      <c r="A9" s="485" t="s">
        <v>390</v>
      </c>
      <c r="B9" s="700">
        <v>0</v>
      </c>
      <c r="C9" s="700">
        <v>0</v>
      </c>
      <c r="D9" s="700">
        <v>0</v>
      </c>
      <c r="E9" s="723">
        <v>7914</v>
      </c>
      <c r="F9" s="723">
        <v>7914</v>
      </c>
      <c r="G9" s="700">
        <v>0</v>
      </c>
      <c r="H9" s="723">
        <v>57307</v>
      </c>
      <c r="I9" s="723">
        <v>51032</v>
      </c>
      <c r="J9" s="675">
        <v>6275</v>
      </c>
      <c r="K9" s="649">
        <v>70885</v>
      </c>
      <c r="L9" s="649">
        <v>62405</v>
      </c>
      <c r="M9" s="649">
        <v>8480</v>
      </c>
      <c r="N9" s="643"/>
      <c r="O9" s="724"/>
      <c r="P9" s="724"/>
      <c r="R9" s="725"/>
    </row>
    <row r="10" spans="1:18" ht="13.5" customHeight="1">
      <c r="A10" s="485" t="s">
        <v>391</v>
      </c>
      <c r="B10" s="700">
        <v>0</v>
      </c>
      <c r="C10" s="700">
        <v>0</v>
      </c>
      <c r="D10" s="700">
        <v>0</v>
      </c>
      <c r="E10" s="723">
        <v>6877</v>
      </c>
      <c r="F10" s="723">
        <v>6877</v>
      </c>
      <c r="G10" s="700">
        <v>0</v>
      </c>
      <c r="H10" s="723">
        <v>57396</v>
      </c>
      <c r="I10" s="723">
        <v>50809</v>
      </c>
      <c r="J10" s="675">
        <v>6587</v>
      </c>
      <c r="K10" s="649">
        <v>68629</v>
      </c>
      <c r="L10" s="649">
        <v>60491</v>
      </c>
      <c r="M10" s="649">
        <v>8138</v>
      </c>
      <c r="N10" s="643"/>
      <c r="O10" s="724"/>
      <c r="P10" s="724"/>
      <c r="R10" s="725"/>
    </row>
    <row r="11" spans="1:18" ht="13.5" customHeight="1">
      <c r="A11" s="485" t="s">
        <v>392</v>
      </c>
      <c r="B11" s="700">
        <v>0</v>
      </c>
      <c r="C11" s="700">
        <v>0</v>
      </c>
      <c r="D11" s="700">
        <v>0</v>
      </c>
      <c r="E11" s="723">
        <v>5472</v>
      </c>
      <c r="F11" s="723">
        <v>5263</v>
      </c>
      <c r="G11" s="723">
        <v>209</v>
      </c>
      <c r="H11" s="723">
        <v>53677</v>
      </c>
      <c r="I11" s="723">
        <v>48549</v>
      </c>
      <c r="J11" s="675">
        <v>5128</v>
      </c>
      <c r="K11" s="649">
        <v>72787</v>
      </c>
      <c r="L11" s="649">
        <v>64741</v>
      </c>
      <c r="M11" s="649">
        <v>8046</v>
      </c>
      <c r="N11" s="643"/>
      <c r="O11" s="724"/>
      <c r="P11" s="724"/>
      <c r="R11" s="725"/>
    </row>
    <row r="12" spans="1:18" ht="13.5" customHeight="1">
      <c r="A12" s="485" t="s">
        <v>393</v>
      </c>
      <c r="B12" s="723">
        <v>13362</v>
      </c>
      <c r="C12" s="723">
        <v>13362</v>
      </c>
      <c r="D12" s="700">
        <v>0</v>
      </c>
      <c r="E12" s="723">
        <v>14630</v>
      </c>
      <c r="F12" s="723">
        <v>14458</v>
      </c>
      <c r="G12" s="723">
        <v>172</v>
      </c>
      <c r="H12" s="723">
        <v>59719</v>
      </c>
      <c r="I12" s="723">
        <v>54854</v>
      </c>
      <c r="J12" s="675">
        <v>4865</v>
      </c>
      <c r="K12" s="649">
        <v>80452</v>
      </c>
      <c r="L12" s="649">
        <v>71764</v>
      </c>
      <c r="M12" s="649">
        <v>8688</v>
      </c>
      <c r="N12" s="643"/>
      <c r="O12" s="724"/>
      <c r="P12" s="724"/>
      <c r="R12" s="725"/>
    </row>
    <row r="13" spans="1:18" ht="13.5" customHeight="1">
      <c r="A13" s="485" t="s">
        <v>394</v>
      </c>
      <c r="B13" s="723">
        <v>11302</v>
      </c>
      <c r="C13" s="723">
        <v>11302</v>
      </c>
      <c r="D13" s="700">
        <v>0</v>
      </c>
      <c r="E13" s="723">
        <v>10699</v>
      </c>
      <c r="F13" s="723">
        <v>10583</v>
      </c>
      <c r="G13" s="723">
        <v>116</v>
      </c>
      <c r="H13" s="723">
        <v>41145</v>
      </c>
      <c r="I13" s="723">
        <v>38094</v>
      </c>
      <c r="J13" s="675">
        <v>3051</v>
      </c>
      <c r="K13" s="649">
        <v>68309</v>
      </c>
      <c r="L13" s="649">
        <v>59830</v>
      </c>
      <c r="M13" s="649">
        <v>8479</v>
      </c>
      <c r="N13" s="643"/>
      <c r="O13" s="724"/>
      <c r="P13" s="724"/>
      <c r="R13" s="725"/>
    </row>
    <row r="14" spans="1:18" ht="13.5" customHeight="1">
      <c r="A14" s="485" t="s">
        <v>395</v>
      </c>
      <c r="B14" s="723">
        <v>10861</v>
      </c>
      <c r="C14" s="723">
        <v>10861</v>
      </c>
      <c r="D14" s="700">
        <v>0</v>
      </c>
      <c r="E14" s="723">
        <v>11377</v>
      </c>
      <c r="F14" s="723">
        <v>11171</v>
      </c>
      <c r="G14" s="723">
        <v>206</v>
      </c>
      <c r="H14" s="723">
        <v>44286</v>
      </c>
      <c r="I14" s="723">
        <v>40360</v>
      </c>
      <c r="J14" s="675">
        <v>3926</v>
      </c>
      <c r="K14" s="649">
        <v>53959</v>
      </c>
      <c r="L14" s="649">
        <v>48032</v>
      </c>
      <c r="M14" s="649">
        <v>5927</v>
      </c>
      <c r="N14" s="643"/>
      <c r="O14" s="724"/>
      <c r="P14" s="724"/>
      <c r="R14" s="725"/>
    </row>
    <row r="15" spans="1:18" ht="13.9" customHeight="1">
      <c r="A15" s="485" t="s">
        <v>396</v>
      </c>
      <c r="B15" s="723">
        <v>13842</v>
      </c>
      <c r="C15" s="723">
        <v>13842</v>
      </c>
      <c r="D15" s="700">
        <v>0</v>
      </c>
      <c r="E15" s="723">
        <v>7631</v>
      </c>
      <c r="F15" s="723">
        <v>7480</v>
      </c>
      <c r="G15" s="723">
        <v>151</v>
      </c>
      <c r="H15" s="723">
        <v>43435</v>
      </c>
      <c r="I15" s="723">
        <v>39913</v>
      </c>
      <c r="J15" s="675">
        <v>3522</v>
      </c>
      <c r="K15" s="649">
        <v>44891</v>
      </c>
      <c r="L15" s="649">
        <v>38978</v>
      </c>
      <c r="M15" s="649">
        <v>5913</v>
      </c>
      <c r="N15" s="643"/>
      <c r="O15" s="724"/>
      <c r="P15" s="724"/>
      <c r="R15" s="725"/>
    </row>
    <row r="16" spans="1:18">
      <c r="A16" s="485" t="s">
        <v>397</v>
      </c>
      <c r="B16" s="723">
        <v>16530</v>
      </c>
      <c r="C16" s="723">
        <v>16312</v>
      </c>
      <c r="D16" s="723">
        <v>218</v>
      </c>
      <c r="E16" s="723">
        <v>8000</v>
      </c>
      <c r="F16" s="723">
        <v>7868</v>
      </c>
      <c r="G16" s="723">
        <v>132</v>
      </c>
      <c r="H16" s="723">
        <v>38422</v>
      </c>
      <c r="I16" s="723">
        <v>35265</v>
      </c>
      <c r="J16" s="675">
        <v>3157</v>
      </c>
      <c r="K16" s="649">
        <v>45199</v>
      </c>
      <c r="L16" s="649">
        <v>38540</v>
      </c>
      <c r="M16" s="649">
        <v>6659</v>
      </c>
      <c r="N16" s="643"/>
      <c r="O16" s="724"/>
      <c r="P16" s="724"/>
      <c r="R16" s="725"/>
    </row>
    <row r="17" spans="1:18">
      <c r="A17" s="485" t="s">
        <v>398</v>
      </c>
      <c r="B17" s="723">
        <v>18860</v>
      </c>
      <c r="C17" s="723">
        <v>18052</v>
      </c>
      <c r="D17" s="723">
        <v>808</v>
      </c>
      <c r="E17" s="723">
        <v>8208</v>
      </c>
      <c r="F17" s="723">
        <v>8046</v>
      </c>
      <c r="G17" s="723">
        <v>162</v>
      </c>
      <c r="H17" s="723">
        <v>35007</v>
      </c>
      <c r="I17" s="723">
        <v>32033</v>
      </c>
      <c r="J17" s="675">
        <v>2974</v>
      </c>
      <c r="K17" s="649">
        <v>53975</v>
      </c>
      <c r="L17" s="649">
        <v>45628</v>
      </c>
      <c r="M17" s="649">
        <v>8347</v>
      </c>
      <c r="N17" s="643"/>
      <c r="O17" s="724"/>
      <c r="P17" s="724"/>
      <c r="R17" s="725"/>
    </row>
    <row r="18" spans="1:18">
      <c r="A18" s="485" t="s">
        <v>399</v>
      </c>
      <c r="B18" s="723">
        <v>16544</v>
      </c>
      <c r="C18" s="723">
        <v>16544</v>
      </c>
      <c r="D18" s="726" t="s">
        <v>543</v>
      </c>
      <c r="E18" s="723">
        <v>8864</v>
      </c>
      <c r="F18" s="723">
        <v>8732</v>
      </c>
      <c r="G18" s="723">
        <v>132</v>
      </c>
      <c r="H18" s="723">
        <v>31067</v>
      </c>
      <c r="I18" s="723">
        <v>28070</v>
      </c>
      <c r="J18" s="675">
        <v>2997</v>
      </c>
      <c r="K18" s="649">
        <v>74657</v>
      </c>
      <c r="L18" s="649">
        <v>62565</v>
      </c>
      <c r="M18" s="649">
        <v>12092</v>
      </c>
      <c r="N18" s="643"/>
      <c r="O18" s="724"/>
      <c r="P18" s="724"/>
      <c r="R18" s="725"/>
    </row>
    <row r="19" spans="1:18" ht="13.5">
      <c r="A19" s="485" t="s">
        <v>400</v>
      </c>
      <c r="B19" s="723">
        <v>14321</v>
      </c>
      <c r="C19" s="723">
        <v>14321</v>
      </c>
      <c r="D19" s="700">
        <v>0</v>
      </c>
      <c r="E19" s="723">
        <v>6286</v>
      </c>
      <c r="F19" s="723">
        <v>6130</v>
      </c>
      <c r="G19" s="723">
        <v>156</v>
      </c>
      <c r="H19" s="723">
        <v>29611</v>
      </c>
      <c r="I19" s="723">
        <v>26822</v>
      </c>
      <c r="J19" s="675">
        <v>2789</v>
      </c>
      <c r="K19" s="649">
        <v>79806</v>
      </c>
      <c r="L19" s="649">
        <v>66405</v>
      </c>
      <c r="M19" s="649">
        <v>13401</v>
      </c>
      <c r="N19" s="643"/>
      <c r="O19" s="724"/>
      <c r="P19" s="724"/>
      <c r="R19" s="725"/>
    </row>
    <row r="20" spans="1:18" ht="13.5">
      <c r="A20" s="485" t="s">
        <v>521</v>
      </c>
      <c r="B20" s="723">
        <v>13723</v>
      </c>
      <c r="C20" s="723">
        <v>13723</v>
      </c>
      <c r="D20" s="700">
        <v>0</v>
      </c>
      <c r="E20" s="723">
        <v>6091</v>
      </c>
      <c r="F20" s="723">
        <v>5706</v>
      </c>
      <c r="G20" s="723">
        <v>385</v>
      </c>
      <c r="H20" s="723">
        <v>25394</v>
      </c>
      <c r="I20" s="723">
        <v>22984</v>
      </c>
      <c r="J20" s="675">
        <v>2410</v>
      </c>
      <c r="K20" s="649">
        <v>80432</v>
      </c>
      <c r="L20" s="649">
        <v>68635</v>
      </c>
      <c r="M20" s="649">
        <v>11797</v>
      </c>
      <c r="N20" s="662"/>
      <c r="O20" s="724"/>
      <c r="P20" s="724"/>
      <c r="R20" s="725"/>
    </row>
    <row r="21" spans="1:18">
      <c r="A21" s="485" t="s">
        <v>402</v>
      </c>
      <c r="B21" s="723">
        <v>13980</v>
      </c>
      <c r="C21" s="723">
        <v>13975</v>
      </c>
      <c r="D21" s="723">
        <v>5</v>
      </c>
      <c r="E21" s="723">
        <v>6877</v>
      </c>
      <c r="F21" s="723">
        <v>6652</v>
      </c>
      <c r="G21" s="723">
        <v>225</v>
      </c>
      <c r="H21" s="723">
        <v>20659</v>
      </c>
      <c r="I21" s="723">
        <v>19091</v>
      </c>
      <c r="J21" s="675">
        <v>1568</v>
      </c>
      <c r="K21" s="649">
        <v>78178</v>
      </c>
      <c r="L21" s="649">
        <v>67412</v>
      </c>
      <c r="M21" s="649">
        <v>10766</v>
      </c>
      <c r="N21" s="675"/>
      <c r="O21" s="724"/>
      <c r="P21" s="724"/>
      <c r="R21" s="725"/>
    </row>
    <row r="22" spans="1:18">
      <c r="A22" s="485" t="s">
        <v>404</v>
      </c>
      <c r="B22" s="723">
        <v>13038</v>
      </c>
      <c r="C22" s="723">
        <v>13012</v>
      </c>
      <c r="D22" s="723">
        <v>26</v>
      </c>
      <c r="E22" s="723">
        <v>6377</v>
      </c>
      <c r="F22" s="723">
        <v>6262</v>
      </c>
      <c r="G22" s="723">
        <v>115</v>
      </c>
      <c r="H22" s="723">
        <v>17801</v>
      </c>
      <c r="I22" s="723">
        <v>16445</v>
      </c>
      <c r="J22" s="675">
        <v>1356</v>
      </c>
      <c r="K22" s="649">
        <v>70469</v>
      </c>
      <c r="L22" s="649">
        <v>62061</v>
      </c>
      <c r="M22" s="649">
        <v>8408</v>
      </c>
      <c r="N22" s="675"/>
      <c r="O22" s="724"/>
      <c r="P22" s="724"/>
      <c r="R22" s="725"/>
    </row>
    <row r="23" spans="1:18" ht="13.5">
      <c r="A23" s="485" t="s">
        <v>405</v>
      </c>
      <c r="B23" s="700">
        <v>0</v>
      </c>
      <c r="C23" s="700">
        <v>0</v>
      </c>
      <c r="D23" s="700">
        <v>0</v>
      </c>
      <c r="E23" s="723">
        <v>1387</v>
      </c>
      <c r="F23" s="723">
        <v>1334</v>
      </c>
      <c r="G23" s="723">
        <v>53</v>
      </c>
      <c r="H23" s="723">
        <v>14119</v>
      </c>
      <c r="I23" s="723">
        <v>12956</v>
      </c>
      <c r="J23" s="675">
        <v>1163</v>
      </c>
      <c r="K23" s="649">
        <v>64887</v>
      </c>
      <c r="L23" s="649">
        <v>57504</v>
      </c>
      <c r="M23" s="649">
        <v>7383</v>
      </c>
      <c r="N23" s="675"/>
      <c r="O23" s="724"/>
      <c r="P23" s="724"/>
      <c r="R23" s="725"/>
    </row>
    <row r="24" spans="1:18">
      <c r="A24" s="485" t="s">
        <v>406</v>
      </c>
      <c r="B24" s="723">
        <v>1024</v>
      </c>
      <c r="C24" s="723">
        <v>1016</v>
      </c>
      <c r="D24" s="723">
        <v>8</v>
      </c>
      <c r="E24" s="723">
        <v>1919</v>
      </c>
      <c r="F24" s="723">
        <v>1785</v>
      </c>
      <c r="G24" s="723">
        <v>134</v>
      </c>
      <c r="H24" s="723">
        <v>11868</v>
      </c>
      <c r="I24" s="723">
        <v>10807</v>
      </c>
      <c r="J24" s="675">
        <v>1061</v>
      </c>
      <c r="K24" s="649">
        <v>63097</v>
      </c>
      <c r="L24" s="649">
        <v>56045</v>
      </c>
      <c r="M24" s="649">
        <v>7052</v>
      </c>
      <c r="N24" s="675"/>
      <c r="O24" s="724"/>
      <c r="P24" s="724"/>
      <c r="R24" s="725"/>
    </row>
    <row r="25" spans="1:18" ht="13.5">
      <c r="A25" s="485" t="s">
        <v>407</v>
      </c>
      <c r="B25" s="723">
        <v>2172</v>
      </c>
      <c r="C25" s="723">
        <v>2172</v>
      </c>
      <c r="D25" s="700">
        <v>0</v>
      </c>
      <c r="E25" s="723">
        <v>5602</v>
      </c>
      <c r="F25" s="723">
        <v>5269</v>
      </c>
      <c r="G25" s="723">
        <v>333</v>
      </c>
      <c r="H25" s="723">
        <v>35867</v>
      </c>
      <c r="I25" s="723">
        <v>30026</v>
      </c>
      <c r="J25" s="675">
        <v>5841</v>
      </c>
      <c r="K25" s="649">
        <v>47177</v>
      </c>
      <c r="L25" s="649">
        <v>41429</v>
      </c>
      <c r="M25" s="649">
        <v>5748</v>
      </c>
      <c r="N25" s="643"/>
      <c r="O25" s="724"/>
      <c r="P25" s="724"/>
      <c r="R25" s="725"/>
    </row>
    <row r="26" spans="1:18">
      <c r="A26" s="485" t="s">
        <v>408</v>
      </c>
      <c r="B26" s="723">
        <v>2186</v>
      </c>
      <c r="C26" s="723">
        <v>1935</v>
      </c>
      <c r="D26" s="723">
        <v>251</v>
      </c>
      <c r="E26" s="723">
        <v>14190</v>
      </c>
      <c r="F26" s="723">
        <v>9549</v>
      </c>
      <c r="G26" s="723">
        <v>4641</v>
      </c>
      <c r="H26" s="723">
        <v>142773</v>
      </c>
      <c r="I26" s="723">
        <v>91543</v>
      </c>
      <c r="J26" s="675">
        <v>51230</v>
      </c>
      <c r="K26" s="649">
        <v>169190</v>
      </c>
      <c r="L26" s="649">
        <v>114801</v>
      </c>
      <c r="M26" s="649">
        <v>54389</v>
      </c>
      <c r="N26" s="643"/>
      <c r="O26" s="724"/>
      <c r="P26" s="724"/>
      <c r="R26" s="725"/>
    </row>
    <row r="27" spans="1:18">
      <c r="A27" s="485" t="s">
        <v>409</v>
      </c>
      <c r="B27" s="723">
        <v>3260</v>
      </c>
      <c r="C27" s="723">
        <v>2978</v>
      </c>
      <c r="D27" s="723">
        <v>282</v>
      </c>
      <c r="E27" s="723">
        <v>15992</v>
      </c>
      <c r="F27" s="723">
        <v>10717</v>
      </c>
      <c r="G27" s="723">
        <v>5275</v>
      </c>
      <c r="H27" s="723">
        <v>124466</v>
      </c>
      <c r="I27" s="723">
        <v>77604</v>
      </c>
      <c r="J27" s="675">
        <v>46862</v>
      </c>
      <c r="K27" s="675">
        <v>142523</v>
      </c>
      <c r="L27" s="675">
        <v>96957</v>
      </c>
      <c r="M27" s="675">
        <v>45566</v>
      </c>
      <c r="N27" s="643"/>
      <c r="O27" s="723"/>
      <c r="P27" s="723"/>
      <c r="R27" s="725"/>
    </row>
    <row r="28" spans="1:18">
      <c r="A28" s="485" t="s">
        <v>410</v>
      </c>
      <c r="B28" s="727">
        <v>3573</v>
      </c>
      <c r="C28" s="727">
        <v>3316</v>
      </c>
      <c r="D28" s="727">
        <v>257</v>
      </c>
      <c r="E28" s="727">
        <v>18570</v>
      </c>
      <c r="F28" s="727">
        <v>14288</v>
      </c>
      <c r="G28" s="727">
        <v>4282</v>
      </c>
      <c r="H28" s="727">
        <v>82650</v>
      </c>
      <c r="I28" s="727">
        <v>56047</v>
      </c>
      <c r="J28" s="600">
        <v>26603</v>
      </c>
      <c r="K28" s="600">
        <v>96274</v>
      </c>
      <c r="L28" s="600">
        <v>69695</v>
      </c>
      <c r="M28" s="600">
        <v>26579</v>
      </c>
      <c r="N28" s="643"/>
      <c r="O28" s="727"/>
      <c r="P28" s="727"/>
      <c r="R28" s="725"/>
    </row>
    <row r="29" spans="1:18" ht="13.15" customHeight="1">
      <c r="A29" s="485" t="s">
        <v>411</v>
      </c>
      <c r="B29" s="727">
        <v>2510</v>
      </c>
      <c r="C29" s="727">
        <v>2332</v>
      </c>
      <c r="D29" s="727">
        <v>178</v>
      </c>
      <c r="E29" s="727">
        <v>14063</v>
      </c>
      <c r="F29" s="727">
        <v>10157</v>
      </c>
      <c r="G29" s="727">
        <v>3906</v>
      </c>
      <c r="H29" s="727">
        <v>52144</v>
      </c>
      <c r="I29" s="727">
        <v>35311</v>
      </c>
      <c r="J29" s="600">
        <v>16833</v>
      </c>
      <c r="K29" s="600">
        <v>62804</v>
      </c>
      <c r="L29" s="600">
        <v>44242</v>
      </c>
      <c r="M29" s="600">
        <v>18562</v>
      </c>
      <c r="N29" s="643"/>
      <c r="O29" s="727"/>
      <c r="P29" s="727"/>
      <c r="R29" s="725"/>
    </row>
    <row r="30" spans="1:18" ht="13.15" customHeight="1">
      <c r="A30" s="485" t="s">
        <v>412</v>
      </c>
      <c r="B30" s="727">
        <v>1679</v>
      </c>
      <c r="C30" s="727">
        <v>1658</v>
      </c>
      <c r="D30" s="727">
        <v>21</v>
      </c>
      <c r="E30" s="727">
        <v>5004</v>
      </c>
      <c r="F30" s="727">
        <v>4384</v>
      </c>
      <c r="G30" s="727">
        <v>620</v>
      </c>
      <c r="H30" s="727">
        <v>18642</v>
      </c>
      <c r="I30" s="727">
        <v>14999</v>
      </c>
      <c r="J30" s="600">
        <v>3643</v>
      </c>
      <c r="K30" s="600">
        <v>36615</v>
      </c>
      <c r="L30" s="600">
        <v>27715</v>
      </c>
      <c r="M30" s="600">
        <v>8900</v>
      </c>
      <c r="N30" s="643"/>
      <c r="O30" s="727"/>
      <c r="P30" s="727"/>
      <c r="R30" s="725"/>
    </row>
    <row r="31" spans="1:18" ht="13.15" customHeight="1">
      <c r="A31" s="485" t="s">
        <v>413</v>
      </c>
      <c r="B31" s="728">
        <v>2063</v>
      </c>
      <c r="C31" s="728">
        <v>2063</v>
      </c>
      <c r="D31" s="700">
        <v>0</v>
      </c>
      <c r="E31" s="728">
        <v>4847</v>
      </c>
      <c r="F31" s="728">
        <v>4708</v>
      </c>
      <c r="G31" s="728">
        <v>139</v>
      </c>
      <c r="H31" s="728">
        <v>10427</v>
      </c>
      <c r="I31" s="728">
        <v>9660</v>
      </c>
      <c r="J31" s="729">
        <v>767</v>
      </c>
      <c r="K31" s="729">
        <v>21965</v>
      </c>
      <c r="L31" s="729">
        <v>17748</v>
      </c>
      <c r="M31" s="729">
        <v>4217</v>
      </c>
      <c r="N31" s="380"/>
      <c r="O31" s="728"/>
      <c r="P31" s="728"/>
      <c r="R31" s="725"/>
    </row>
    <row r="32" spans="1:18" ht="13.15" customHeight="1">
      <c r="A32" s="485" t="s">
        <v>414</v>
      </c>
      <c r="B32" s="727">
        <v>2805</v>
      </c>
      <c r="C32" s="727">
        <v>2803</v>
      </c>
      <c r="D32" s="727">
        <v>2</v>
      </c>
      <c r="E32" s="727">
        <v>5854</v>
      </c>
      <c r="F32" s="727">
        <v>5727</v>
      </c>
      <c r="G32" s="727">
        <v>127</v>
      </c>
      <c r="H32" s="727">
        <v>17483</v>
      </c>
      <c r="I32" s="727">
        <v>16889</v>
      </c>
      <c r="J32" s="600">
        <v>594</v>
      </c>
      <c r="K32" s="600">
        <v>32831</v>
      </c>
      <c r="L32" s="600">
        <v>28493</v>
      </c>
      <c r="M32" s="600">
        <v>4338</v>
      </c>
      <c r="N32" s="380"/>
      <c r="O32" s="727"/>
      <c r="P32" s="727"/>
      <c r="R32" s="725"/>
    </row>
    <row r="33" spans="1:14" ht="13.15" customHeight="1">
      <c r="A33" s="485" t="s">
        <v>415</v>
      </c>
      <c r="B33" s="699">
        <v>2840</v>
      </c>
      <c r="C33" s="699">
        <v>2825</v>
      </c>
      <c r="D33" s="699">
        <v>15</v>
      </c>
      <c r="E33" s="699">
        <v>6695</v>
      </c>
      <c r="F33" s="699">
        <v>6481</v>
      </c>
      <c r="G33" s="699">
        <v>214</v>
      </c>
      <c r="H33" s="699">
        <v>17840</v>
      </c>
      <c r="I33" s="699">
        <v>16274</v>
      </c>
      <c r="J33" s="699">
        <v>1566</v>
      </c>
      <c r="K33" s="699">
        <v>34670</v>
      </c>
      <c r="L33" s="699">
        <v>28872</v>
      </c>
      <c r="M33" s="699">
        <v>5798</v>
      </c>
      <c r="N33" s="380"/>
    </row>
    <row r="34" spans="1:14">
      <c r="A34" s="612" t="s">
        <v>416</v>
      </c>
      <c r="B34" s="3407"/>
      <c r="C34" s="3407"/>
      <c r="D34" s="3407"/>
      <c r="E34" s="3407"/>
      <c r="F34" s="3407"/>
      <c r="G34" s="3407"/>
      <c r="H34" s="3407"/>
      <c r="I34" s="3407"/>
      <c r="J34" s="3407"/>
      <c r="K34" s="3407"/>
      <c r="L34" s="3407"/>
      <c r="M34" s="3407"/>
      <c r="N34" s="380"/>
    </row>
    <row r="35" spans="1:14" s="479" customFormat="1" ht="13.15" customHeight="1">
      <c r="A35" s="507" t="s">
        <v>20</v>
      </c>
      <c r="B35" s="614">
        <v>2847</v>
      </c>
      <c r="C35" s="614">
        <v>2784</v>
      </c>
      <c r="D35" s="614">
        <v>63</v>
      </c>
      <c r="E35" s="614">
        <v>7132</v>
      </c>
      <c r="F35" s="614">
        <v>6612</v>
      </c>
      <c r="G35" s="614">
        <v>520</v>
      </c>
      <c r="H35" s="614">
        <v>20948</v>
      </c>
      <c r="I35" s="614">
        <v>18102</v>
      </c>
      <c r="J35" s="614">
        <v>2846</v>
      </c>
      <c r="K35" s="614">
        <v>42053</v>
      </c>
      <c r="L35" s="614">
        <v>33978</v>
      </c>
      <c r="M35" s="614">
        <v>8075</v>
      </c>
      <c r="N35" s="730"/>
    </row>
    <row r="36" spans="1:14" s="479" customFormat="1" ht="13.15" customHeight="1">
      <c r="A36" s="514" t="s">
        <v>341</v>
      </c>
      <c r="B36" s="616">
        <v>2203</v>
      </c>
      <c r="C36" s="616">
        <v>2140</v>
      </c>
      <c r="D36" s="616">
        <v>63</v>
      </c>
      <c r="E36" s="616">
        <v>6516</v>
      </c>
      <c r="F36" s="616">
        <v>5996</v>
      </c>
      <c r="G36" s="616">
        <v>520</v>
      </c>
      <c r="H36" s="616">
        <v>19306</v>
      </c>
      <c r="I36" s="616">
        <v>16764</v>
      </c>
      <c r="J36" s="616">
        <v>2542</v>
      </c>
      <c r="K36" s="616">
        <v>39650</v>
      </c>
      <c r="L36" s="616">
        <v>32083</v>
      </c>
      <c r="M36" s="616">
        <v>7567</v>
      </c>
      <c r="N36" s="684"/>
    </row>
    <row r="37" spans="1:14" s="479" customFormat="1" ht="13.15" customHeight="1">
      <c r="A37" s="514" t="s">
        <v>342</v>
      </c>
      <c r="B37" s="616">
        <v>747</v>
      </c>
      <c r="C37" s="616">
        <v>709</v>
      </c>
      <c r="D37" s="616">
        <v>38</v>
      </c>
      <c r="E37" s="616">
        <v>2745</v>
      </c>
      <c r="F37" s="616">
        <v>2415</v>
      </c>
      <c r="G37" s="616">
        <v>330</v>
      </c>
      <c r="H37" s="616">
        <v>7065</v>
      </c>
      <c r="I37" s="616">
        <v>5644</v>
      </c>
      <c r="J37" s="616">
        <v>1421</v>
      </c>
      <c r="K37" s="616">
        <v>13359</v>
      </c>
      <c r="L37" s="616">
        <v>9930</v>
      </c>
      <c r="M37" s="616">
        <v>3429</v>
      </c>
      <c r="N37" s="684"/>
    </row>
    <row r="38" spans="1:14" s="494" customFormat="1" ht="13.15" customHeight="1">
      <c r="A38" s="514" t="s">
        <v>343</v>
      </c>
      <c r="B38" s="617">
        <v>281</v>
      </c>
      <c r="C38" s="617">
        <v>271</v>
      </c>
      <c r="D38" s="617">
        <v>10</v>
      </c>
      <c r="E38" s="617">
        <v>1231</v>
      </c>
      <c r="F38" s="617">
        <v>1155</v>
      </c>
      <c r="G38" s="617">
        <v>76</v>
      </c>
      <c r="H38" s="617">
        <v>3870</v>
      </c>
      <c r="I38" s="617">
        <v>3298</v>
      </c>
      <c r="J38" s="617">
        <v>572</v>
      </c>
      <c r="K38" s="617">
        <v>8198</v>
      </c>
      <c r="L38" s="617">
        <v>6690</v>
      </c>
      <c r="M38" s="617">
        <v>1508</v>
      </c>
      <c r="N38" s="654"/>
    </row>
    <row r="39" spans="1:14" s="479" customFormat="1" ht="13.15" customHeight="1">
      <c r="A39" s="514" t="s">
        <v>344</v>
      </c>
      <c r="B39" s="617">
        <v>910</v>
      </c>
      <c r="C39" s="617">
        <v>910</v>
      </c>
      <c r="D39" s="617">
        <v>0</v>
      </c>
      <c r="E39" s="617">
        <v>1605</v>
      </c>
      <c r="F39" s="617">
        <v>1595</v>
      </c>
      <c r="G39" s="617">
        <v>10</v>
      </c>
      <c r="H39" s="617">
        <v>5943</v>
      </c>
      <c r="I39" s="617">
        <v>5723</v>
      </c>
      <c r="J39" s="617">
        <v>220</v>
      </c>
      <c r="K39" s="617">
        <v>12662</v>
      </c>
      <c r="L39" s="617">
        <v>10891</v>
      </c>
      <c r="M39" s="617">
        <v>1771</v>
      </c>
      <c r="N39" s="547"/>
    </row>
    <row r="40" spans="1:14" s="479" customFormat="1" ht="13.15" customHeight="1">
      <c r="A40" s="514" t="s">
        <v>345</v>
      </c>
      <c r="B40" s="617">
        <v>148</v>
      </c>
      <c r="C40" s="617">
        <v>133</v>
      </c>
      <c r="D40" s="617">
        <v>15</v>
      </c>
      <c r="E40" s="617">
        <v>761</v>
      </c>
      <c r="F40" s="617">
        <v>657</v>
      </c>
      <c r="G40" s="617">
        <v>104</v>
      </c>
      <c r="H40" s="617">
        <v>1924</v>
      </c>
      <c r="I40" s="617">
        <v>1601</v>
      </c>
      <c r="J40" s="617">
        <v>323</v>
      </c>
      <c r="K40" s="617">
        <v>3901</v>
      </c>
      <c r="L40" s="617">
        <v>3060</v>
      </c>
      <c r="M40" s="617">
        <v>841</v>
      </c>
      <c r="N40" s="547"/>
    </row>
    <row r="41" spans="1:14" s="479" customFormat="1" ht="13.15" customHeight="1">
      <c r="A41" s="514" t="s">
        <v>346</v>
      </c>
      <c r="B41" s="617">
        <v>117</v>
      </c>
      <c r="C41" s="617">
        <v>117</v>
      </c>
      <c r="D41" s="617">
        <v>0</v>
      </c>
      <c r="E41" s="617">
        <v>174</v>
      </c>
      <c r="F41" s="617">
        <v>174</v>
      </c>
      <c r="G41" s="617">
        <v>0</v>
      </c>
      <c r="H41" s="617">
        <v>504</v>
      </c>
      <c r="I41" s="617">
        <v>498</v>
      </c>
      <c r="J41" s="617">
        <v>6</v>
      </c>
      <c r="K41" s="617">
        <v>1530</v>
      </c>
      <c r="L41" s="617">
        <v>1512</v>
      </c>
      <c r="M41" s="617">
        <v>18</v>
      </c>
      <c r="N41" s="547"/>
    </row>
    <row r="42" spans="1:14" s="479" customFormat="1" ht="13.15" customHeight="1">
      <c r="A42" s="514" t="s">
        <v>347</v>
      </c>
      <c r="B42" s="617">
        <v>102</v>
      </c>
      <c r="C42" s="617">
        <v>102</v>
      </c>
      <c r="D42" s="617">
        <v>0</v>
      </c>
      <c r="E42" s="617">
        <v>377</v>
      </c>
      <c r="F42" s="617">
        <v>377</v>
      </c>
      <c r="G42" s="617">
        <v>0</v>
      </c>
      <c r="H42" s="617">
        <v>892</v>
      </c>
      <c r="I42" s="617">
        <v>612</v>
      </c>
      <c r="J42" s="617">
        <v>280</v>
      </c>
      <c r="K42" s="617">
        <v>1131</v>
      </c>
      <c r="L42" s="617">
        <v>636</v>
      </c>
      <c r="M42" s="617">
        <v>495</v>
      </c>
      <c r="N42" s="547"/>
    </row>
    <row r="43" spans="1:14" s="494" customFormat="1" ht="13.15" customHeight="1">
      <c r="A43" s="514" t="s">
        <v>348</v>
      </c>
      <c r="B43" s="618">
        <v>542</v>
      </c>
      <c r="C43" s="618">
        <v>542</v>
      </c>
      <c r="D43" s="618">
        <v>0</v>
      </c>
      <c r="E43" s="618">
        <v>239</v>
      </c>
      <c r="F43" s="618">
        <v>239</v>
      </c>
      <c r="G43" s="618">
        <v>0</v>
      </c>
      <c r="H43" s="618">
        <v>750</v>
      </c>
      <c r="I43" s="618">
        <v>726</v>
      </c>
      <c r="J43" s="618">
        <v>24</v>
      </c>
      <c r="K43" s="618">
        <v>1272</v>
      </c>
      <c r="L43" s="618">
        <v>1259</v>
      </c>
      <c r="M43" s="618">
        <v>13</v>
      </c>
    </row>
    <row r="44" spans="1:14">
      <c r="A44" s="3477"/>
      <c r="B44" s="3453" t="s">
        <v>453</v>
      </c>
      <c r="C44" s="3453"/>
      <c r="D44" s="3453"/>
      <c r="E44" s="3453"/>
      <c r="F44" s="3453"/>
      <c r="G44" s="3453"/>
      <c r="H44" s="3373" t="s">
        <v>454</v>
      </c>
      <c r="I44" s="3373"/>
      <c r="J44" s="3373"/>
      <c r="K44" s="3373"/>
      <c r="L44" s="3373"/>
      <c r="M44" s="3373"/>
      <c r="N44" s="619"/>
    </row>
    <row r="45" spans="1:14">
      <c r="A45" s="3421"/>
      <c r="B45" s="3370" t="s">
        <v>455</v>
      </c>
      <c r="C45" s="3371"/>
      <c r="D45" s="3372"/>
      <c r="E45" s="3370" t="s">
        <v>456</v>
      </c>
      <c r="F45" s="3371"/>
      <c r="G45" s="3371"/>
      <c r="H45" s="3374" t="s">
        <v>457</v>
      </c>
      <c r="I45" s="3374"/>
      <c r="J45" s="3374"/>
      <c r="K45" s="3428" t="s">
        <v>458</v>
      </c>
      <c r="L45" s="3428"/>
      <c r="M45" s="3428"/>
      <c r="N45" s="619"/>
    </row>
    <row r="46" spans="1:14">
      <c r="A46" s="3422"/>
      <c r="B46" s="655" t="s">
        <v>14</v>
      </c>
      <c r="C46" s="655" t="s">
        <v>503</v>
      </c>
      <c r="D46" s="656" t="s">
        <v>504</v>
      </c>
      <c r="E46" s="655" t="s">
        <v>14</v>
      </c>
      <c r="F46" s="655" t="s">
        <v>503</v>
      </c>
      <c r="G46" s="656" t="s">
        <v>504</v>
      </c>
      <c r="H46" s="655" t="s">
        <v>14</v>
      </c>
      <c r="I46" s="655" t="s">
        <v>503</v>
      </c>
      <c r="J46" s="656" t="s">
        <v>504</v>
      </c>
      <c r="K46" s="655" t="s">
        <v>14</v>
      </c>
      <c r="L46" s="655" t="s">
        <v>503</v>
      </c>
      <c r="M46" s="480" t="s">
        <v>504</v>
      </c>
      <c r="N46" s="657"/>
    </row>
    <row r="47" spans="1:14">
      <c r="A47" s="3415" t="s">
        <v>372</v>
      </c>
      <c r="B47" s="3415"/>
      <c r="C47" s="3415"/>
      <c r="D47" s="3415"/>
      <c r="E47" s="3415"/>
      <c r="F47" s="3415"/>
      <c r="G47" s="3415"/>
      <c r="H47" s="3415"/>
      <c r="I47" s="3415"/>
      <c r="J47" s="3415"/>
      <c r="K47" s="3415"/>
      <c r="L47" s="3415"/>
      <c r="M47" s="3415"/>
      <c r="N47" s="657"/>
    </row>
    <row r="48" spans="1:14" s="584" customFormat="1" ht="12.75" customHeight="1">
      <c r="A48" s="620" t="s">
        <v>429</v>
      </c>
      <c r="B48" s="620"/>
      <c r="C48" s="620"/>
      <c r="D48" s="620"/>
      <c r="E48" s="620"/>
      <c r="F48" s="620"/>
      <c r="G48" s="620"/>
      <c r="H48" s="620"/>
      <c r="I48" s="620"/>
      <c r="J48" s="620"/>
      <c r="K48" s="620"/>
      <c r="L48" s="620"/>
      <c r="M48" s="621"/>
      <c r="N48" s="635"/>
    </row>
    <row r="49" spans="1:14" s="585" customFormat="1" ht="12.75" customHeight="1">
      <c r="A49" s="3391" t="s">
        <v>430</v>
      </c>
      <c r="B49" s="3391"/>
      <c r="C49" s="3391"/>
      <c r="D49" s="3391"/>
      <c r="E49" s="3391"/>
      <c r="F49" s="3391"/>
      <c r="G49" s="3391"/>
      <c r="H49" s="3391"/>
      <c r="I49" s="3391"/>
      <c r="J49" s="3391"/>
      <c r="K49" s="3391"/>
      <c r="L49" s="3391"/>
      <c r="M49" s="3391"/>
      <c r="N49" s="3391"/>
    </row>
    <row r="50" spans="1:14" s="731" customFormat="1" ht="21.75" customHeight="1">
      <c r="A50" s="3476" t="s">
        <v>544</v>
      </c>
      <c r="B50" s="3476"/>
      <c r="C50" s="3476"/>
      <c r="D50" s="3476"/>
      <c r="E50" s="3476"/>
      <c r="F50" s="3476"/>
      <c r="G50" s="3476"/>
      <c r="H50" s="3476"/>
      <c r="I50" s="3476"/>
      <c r="J50" s="3476"/>
      <c r="K50" s="3476"/>
      <c r="L50" s="3476"/>
      <c r="M50" s="3476"/>
    </row>
    <row r="51" spans="1:14" s="731" customFormat="1" ht="21.75" customHeight="1">
      <c r="A51" s="3476" t="s">
        <v>545</v>
      </c>
      <c r="B51" s="3476"/>
      <c r="C51" s="3476"/>
      <c r="D51" s="3476"/>
      <c r="E51" s="3476"/>
      <c r="F51" s="3476"/>
      <c r="G51" s="3476"/>
      <c r="H51" s="3476"/>
      <c r="I51" s="3476"/>
      <c r="J51" s="3476"/>
      <c r="K51" s="3476"/>
      <c r="L51" s="3476"/>
      <c r="M51" s="3476"/>
    </row>
    <row r="52" spans="1:14">
      <c r="A52" s="707"/>
    </row>
    <row r="53" spans="1:14" ht="9.6" customHeight="1">
      <c r="A53" s="522" t="s">
        <v>164</v>
      </c>
    </row>
    <row r="54" spans="1:14" s="733" customFormat="1" ht="9">
      <c r="A54" s="549" t="s">
        <v>546</v>
      </c>
      <c r="B54" s="732"/>
      <c r="C54" s="732"/>
      <c r="D54" s="732"/>
      <c r="E54" s="732"/>
      <c r="F54" s="732"/>
      <c r="G54" s="732"/>
      <c r="H54" s="732"/>
      <c r="I54" s="732"/>
      <c r="J54" s="732"/>
      <c r="K54" s="732"/>
      <c r="L54" s="732"/>
      <c r="M54" s="732"/>
    </row>
  </sheetData>
  <mergeCells count="20">
    <mergeCell ref="A47:M47"/>
    <mergeCell ref="A49:N49"/>
    <mergeCell ref="A50:M50"/>
    <mergeCell ref="A51:M51"/>
    <mergeCell ref="B34:M34"/>
    <mergeCell ref="A44:A46"/>
    <mergeCell ref="B44:G44"/>
    <mergeCell ref="H44:M44"/>
    <mergeCell ref="B45:D45"/>
    <mergeCell ref="E45:G45"/>
    <mergeCell ref="H45:J45"/>
    <mergeCell ref="K45:M45"/>
    <mergeCell ref="A1:M1"/>
    <mergeCell ref="A2:M2"/>
    <mergeCell ref="A4:A6"/>
    <mergeCell ref="B4:J4"/>
    <mergeCell ref="K4:M5"/>
    <mergeCell ref="B5:D5"/>
    <mergeCell ref="E5:G5"/>
    <mergeCell ref="H5:J5"/>
  </mergeCells>
  <conditionalFormatting sqref="H44 B45:H45 K45 O28:P32 B44 N35:N42 D19:D20 B23:D23 D25 C28:M32 B28:B34 B35:M43 G9:G10 B8:D11 D12:D15 B46:M46">
    <cfRule type="cellIs" dxfId="176" priority="2" operator="between">
      <formula>0.001</formula>
      <formula>0.045</formula>
    </cfRule>
    <cfRule type="cellIs" dxfId="175" priority="3" operator="between">
      <formula>0.0001</formula>
      <formula>0.045</formula>
    </cfRule>
  </conditionalFormatting>
  <conditionalFormatting sqref="H44 B45:H45 K45 O28:P32 B44 N35:N42 D19:D20 B23:D23 D25 C28:M32 B28:B34 B35:M43 G9:G10 B8:D11 D12:D15 B46:M46">
    <cfRule type="cellIs" dxfId="174" priority="1" operator="between">
      <formula>0.0001</formula>
      <formula>0.045</formula>
    </cfRule>
  </conditionalFormatting>
  <hyperlinks>
    <hyperlink ref="A54" r:id="rId1"/>
    <hyperlink ref="B4:J4" r:id="rId2" display="Ensino básico"/>
    <hyperlink ref="K4:M5" r:id="rId3" display="Ensino secundário"/>
    <hyperlink ref="B44:G44" r:id="rId4" display="Primary education"/>
    <hyperlink ref="H44:M44" r:id="rId5" display="Secondary education"/>
  </hyperlinks>
  <pageMargins left="0.7" right="0.7" top="0.75" bottom="0.75" header="0.3" footer="0.3"/>
  <pageSetup paperSize="9" orientation="portrait" verticalDpi="0" r:id="rId6"/>
</worksheet>
</file>

<file path=xl/worksheets/sheet27.xml><?xml version="1.0" encoding="utf-8"?>
<worksheet xmlns="http://schemas.openxmlformats.org/spreadsheetml/2006/main" xmlns:r="http://schemas.openxmlformats.org/officeDocument/2006/relationships">
  <dimension ref="A1:N56"/>
  <sheetViews>
    <sheetView showGridLines="0" workbookViewId="0">
      <selection activeCell="A2" sqref="A2:M2"/>
    </sheetView>
  </sheetViews>
  <sheetFormatPr defaultColWidth="9.140625" defaultRowHeight="12.75"/>
  <cols>
    <col min="1" max="1" width="19.28515625" style="734" customWidth="1"/>
    <col min="2" max="2" width="5.7109375" style="734" customWidth="1"/>
    <col min="3" max="4" width="6.42578125" style="734" customWidth="1"/>
    <col min="5" max="5" width="5.7109375" style="734" customWidth="1"/>
    <col min="6" max="6" width="6.42578125" style="743" customWidth="1"/>
    <col min="7" max="7" width="6.42578125" style="734" customWidth="1"/>
    <col min="8" max="8" width="7" style="734" customWidth="1"/>
    <col min="9" max="9" width="5.7109375" style="734" customWidth="1"/>
    <col min="10" max="11" width="6.28515625" style="734" customWidth="1"/>
    <col min="12" max="12" width="8" style="734" customWidth="1"/>
    <col min="13" max="13" width="7" style="734" customWidth="1"/>
    <col min="14" max="14" width="13.7109375" style="734" customWidth="1"/>
    <col min="15" max="16384" width="9.140625" style="734"/>
  </cols>
  <sheetData>
    <row r="1" spans="1:14" ht="39.950000000000003" customHeight="1">
      <c r="A1" s="3458" t="s">
        <v>547</v>
      </c>
      <c r="B1" s="3478"/>
      <c r="C1" s="3478"/>
      <c r="D1" s="3478"/>
      <c r="E1" s="3478"/>
      <c r="F1" s="3478"/>
      <c r="G1" s="3478"/>
      <c r="H1" s="3478"/>
      <c r="I1" s="3478"/>
      <c r="J1" s="3478"/>
      <c r="K1" s="3478"/>
      <c r="L1" s="3478"/>
      <c r="M1" s="3478"/>
    </row>
    <row r="2" spans="1:14" ht="39.950000000000003" customHeight="1">
      <c r="A2" s="3459" t="s">
        <v>548</v>
      </c>
      <c r="B2" s="3460"/>
      <c r="C2" s="3460"/>
      <c r="D2" s="3460"/>
      <c r="E2" s="3460"/>
      <c r="F2" s="3460"/>
      <c r="G2" s="3460"/>
      <c r="H2" s="3460"/>
      <c r="I2" s="3460"/>
      <c r="J2" s="3460"/>
      <c r="K2" s="3460"/>
      <c r="L2" s="3460"/>
      <c r="M2" s="3460"/>
    </row>
    <row r="3" spans="1:14" s="592" customFormat="1" ht="9.75" customHeight="1">
      <c r="A3" s="710" t="s">
        <v>59</v>
      </c>
      <c r="B3" s="590"/>
      <c r="C3" s="590"/>
      <c r="D3" s="590"/>
      <c r="E3" s="590"/>
      <c r="F3" s="735"/>
      <c r="G3" s="590"/>
      <c r="H3" s="590"/>
      <c r="I3" s="590"/>
      <c r="J3" s="590"/>
      <c r="K3" s="590"/>
      <c r="L3" s="590"/>
      <c r="M3" s="591" t="s">
        <v>12</v>
      </c>
      <c r="N3" s="591"/>
    </row>
    <row r="4" spans="1:14" ht="13.5" customHeight="1">
      <c r="A4" s="3464"/>
      <c r="B4" s="3479" t="s">
        <v>382</v>
      </c>
      <c r="C4" s="3480"/>
      <c r="D4" s="3480"/>
      <c r="E4" s="3480"/>
      <c r="F4" s="3480"/>
      <c r="G4" s="3480"/>
      <c r="H4" s="3480"/>
      <c r="I4" s="3480"/>
      <c r="J4" s="3480"/>
      <c r="K4" s="3480"/>
      <c r="L4" s="3480"/>
      <c r="M4" s="3481"/>
      <c r="N4" s="736"/>
    </row>
    <row r="5" spans="1:14" ht="13.5" customHeight="1">
      <c r="A5" s="3465"/>
      <c r="B5" s="3370" t="s">
        <v>384</v>
      </c>
      <c r="C5" s="3371"/>
      <c r="D5" s="3371"/>
      <c r="E5" s="3370" t="s">
        <v>385</v>
      </c>
      <c r="F5" s="3371"/>
      <c r="G5" s="3371"/>
      <c r="H5" s="3371"/>
      <c r="I5" s="3425" t="s">
        <v>386</v>
      </c>
      <c r="J5" s="3426"/>
      <c r="K5" s="3426"/>
      <c r="L5" s="3426"/>
      <c r="M5" s="3482"/>
      <c r="N5" s="525"/>
    </row>
    <row r="6" spans="1:14" ht="13.5" customHeight="1">
      <c r="A6" s="3465"/>
      <c r="B6" s="3416" t="s">
        <v>14</v>
      </c>
      <c r="C6" s="3370" t="s">
        <v>549</v>
      </c>
      <c r="D6" s="3371"/>
      <c r="E6" s="3416" t="s">
        <v>14</v>
      </c>
      <c r="F6" s="3370" t="s">
        <v>549</v>
      </c>
      <c r="G6" s="3371"/>
      <c r="H6" s="3371"/>
      <c r="I6" s="3416" t="s">
        <v>14</v>
      </c>
      <c r="J6" s="3370" t="s">
        <v>549</v>
      </c>
      <c r="K6" s="3371"/>
      <c r="L6" s="3371"/>
      <c r="M6" s="3372"/>
      <c r="N6" s="525"/>
    </row>
    <row r="7" spans="1:14" ht="57" customHeight="1">
      <c r="A7" s="3466"/>
      <c r="B7" s="3417"/>
      <c r="C7" s="480" t="s">
        <v>550</v>
      </c>
      <c r="D7" s="480" t="s">
        <v>551</v>
      </c>
      <c r="E7" s="3417"/>
      <c r="F7" s="737" t="s">
        <v>550</v>
      </c>
      <c r="G7" s="737" t="s">
        <v>551</v>
      </c>
      <c r="H7" s="737" t="s">
        <v>552</v>
      </c>
      <c r="I7" s="3417"/>
      <c r="J7" s="480" t="s">
        <v>550</v>
      </c>
      <c r="K7" s="480" t="s">
        <v>551</v>
      </c>
      <c r="L7" s="737" t="s">
        <v>553</v>
      </c>
      <c r="M7" s="737" t="s">
        <v>552</v>
      </c>
      <c r="N7" s="525"/>
    </row>
    <row r="8" spans="1:14" ht="13.5" customHeight="1">
      <c r="A8" s="696" t="s">
        <v>20</v>
      </c>
      <c r="B8" s="525"/>
      <c r="C8" s="525"/>
      <c r="D8" s="525"/>
      <c r="E8" s="525"/>
      <c r="F8" s="525"/>
      <c r="G8" s="525"/>
      <c r="H8" s="525"/>
      <c r="I8" s="525"/>
      <c r="J8" s="525"/>
      <c r="K8" s="525"/>
      <c r="L8" s="525"/>
      <c r="M8" s="525"/>
      <c r="N8" s="525"/>
    </row>
    <row r="9" spans="1:14" ht="13.5" customHeight="1">
      <c r="A9" s="485" t="s">
        <v>389</v>
      </c>
      <c r="B9" s="738">
        <v>669525</v>
      </c>
      <c r="C9" s="738">
        <v>669525</v>
      </c>
      <c r="D9" s="700">
        <v>0</v>
      </c>
      <c r="E9" s="738">
        <v>347975</v>
      </c>
      <c r="F9" s="738">
        <v>347975</v>
      </c>
      <c r="G9" s="700">
        <v>0</v>
      </c>
      <c r="H9" s="700">
        <v>0</v>
      </c>
      <c r="I9" s="738">
        <v>408120</v>
      </c>
      <c r="J9" s="738">
        <v>408120</v>
      </c>
      <c r="K9" s="700">
        <v>0</v>
      </c>
      <c r="L9" s="700">
        <v>0</v>
      </c>
      <c r="M9" s="700">
        <v>0</v>
      </c>
      <c r="N9" s="739"/>
    </row>
    <row r="10" spans="1:14" ht="13.5" customHeight="1">
      <c r="A10" s="485" t="s">
        <v>390</v>
      </c>
      <c r="B10" s="738">
        <v>658305</v>
      </c>
      <c r="C10" s="738">
        <v>658305</v>
      </c>
      <c r="D10" s="700">
        <v>0</v>
      </c>
      <c r="E10" s="738">
        <v>346717</v>
      </c>
      <c r="F10" s="738">
        <v>346717</v>
      </c>
      <c r="G10" s="700">
        <v>0</v>
      </c>
      <c r="H10" s="700">
        <v>0</v>
      </c>
      <c r="I10" s="738">
        <v>438939</v>
      </c>
      <c r="J10" s="738">
        <v>438939</v>
      </c>
      <c r="K10" s="700">
        <v>0</v>
      </c>
      <c r="L10" s="700">
        <v>0</v>
      </c>
      <c r="M10" s="700">
        <v>0</v>
      </c>
      <c r="N10" s="739"/>
    </row>
    <row r="11" spans="1:14" ht="13.5" customHeight="1">
      <c r="A11" s="485" t="s">
        <v>391</v>
      </c>
      <c r="B11" s="738">
        <v>613697</v>
      </c>
      <c r="C11" s="738">
        <v>613697</v>
      </c>
      <c r="D11" s="700">
        <v>0</v>
      </c>
      <c r="E11" s="738">
        <v>332367</v>
      </c>
      <c r="F11" s="738">
        <v>332367</v>
      </c>
      <c r="G11" s="700">
        <v>0</v>
      </c>
      <c r="H11" s="700">
        <v>0</v>
      </c>
      <c r="I11" s="738">
        <v>431552</v>
      </c>
      <c r="J11" s="738">
        <v>431552</v>
      </c>
      <c r="K11" s="700">
        <v>0</v>
      </c>
      <c r="L11" s="700">
        <v>0</v>
      </c>
      <c r="M11" s="700">
        <v>0</v>
      </c>
      <c r="N11" s="739"/>
    </row>
    <row r="12" spans="1:14" ht="13.5" customHeight="1">
      <c r="A12" s="485" t="s">
        <v>392</v>
      </c>
      <c r="B12" s="738">
        <v>586034</v>
      </c>
      <c r="C12" s="738">
        <v>586034</v>
      </c>
      <c r="D12" s="700">
        <v>0</v>
      </c>
      <c r="E12" s="738">
        <v>337965</v>
      </c>
      <c r="F12" s="738">
        <v>337965</v>
      </c>
      <c r="G12" s="700">
        <v>0</v>
      </c>
      <c r="H12" s="700">
        <v>0</v>
      </c>
      <c r="I12" s="738">
        <v>446676</v>
      </c>
      <c r="J12" s="738">
        <v>446676</v>
      </c>
      <c r="K12" s="700">
        <v>0</v>
      </c>
      <c r="L12" s="700">
        <v>0</v>
      </c>
      <c r="M12" s="700">
        <v>0</v>
      </c>
      <c r="N12" s="739"/>
    </row>
    <row r="13" spans="1:14" ht="13.5" customHeight="1">
      <c r="A13" s="485" t="s">
        <v>393</v>
      </c>
      <c r="B13" s="738">
        <v>567121</v>
      </c>
      <c r="C13" s="738">
        <v>567121</v>
      </c>
      <c r="D13" s="700">
        <v>0</v>
      </c>
      <c r="E13" s="738">
        <v>306862</v>
      </c>
      <c r="F13" s="738">
        <v>306862</v>
      </c>
      <c r="G13" s="700">
        <v>0</v>
      </c>
      <c r="H13" s="700">
        <v>0</v>
      </c>
      <c r="I13" s="738">
        <v>446755</v>
      </c>
      <c r="J13" s="738">
        <v>446755</v>
      </c>
      <c r="K13" s="700">
        <v>0</v>
      </c>
      <c r="L13" s="700">
        <v>0</v>
      </c>
      <c r="M13" s="700">
        <v>0</v>
      </c>
      <c r="N13" s="739"/>
    </row>
    <row r="14" spans="1:14" ht="13.5" customHeight="1">
      <c r="A14" s="485" t="s">
        <v>394</v>
      </c>
      <c r="B14" s="738">
        <v>541422</v>
      </c>
      <c r="C14" s="738">
        <v>541422</v>
      </c>
      <c r="D14" s="700">
        <v>0</v>
      </c>
      <c r="E14" s="738">
        <v>304510</v>
      </c>
      <c r="F14" s="738">
        <v>304510</v>
      </c>
      <c r="G14" s="700">
        <v>0</v>
      </c>
      <c r="H14" s="700">
        <v>0</v>
      </c>
      <c r="I14" s="738">
        <v>430671</v>
      </c>
      <c r="J14" s="738">
        <v>429278</v>
      </c>
      <c r="K14" s="700">
        <v>0</v>
      </c>
      <c r="L14" s="738">
        <v>1393</v>
      </c>
      <c r="M14" s="700">
        <v>0</v>
      </c>
      <c r="N14" s="739"/>
    </row>
    <row r="15" spans="1:14" ht="13.5" customHeight="1">
      <c r="A15" s="485" t="s">
        <v>395</v>
      </c>
      <c r="B15" s="738">
        <v>527261</v>
      </c>
      <c r="C15" s="738">
        <v>527261</v>
      </c>
      <c r="D15" s="700">
        <v>0</v>
      </c>
      <c r="E15" s="738">
        <v>293010</v>
      </c>
      <c r="F15" s="738">
        <v>293010</v>
      </c>
      <c r="G15" s="700">
        <v>0</v>
      </c>
      <c r="H15" s="700">
        <v>0</v>
      </c>
      <c r="I15" s="738">
        <v>418928</v>
      </c>
      <c r="J15" s="738">
        <v>417796</v>
      </c>
      <c r="K15" s="700">
        <v>0</v>
      </c>
      <c r="L15" s="738">
        <v>1132</v>
      </c>
      <c r="M15" s="700">
        <v>0</v>
      </c>
      <c r="N15" s="739"/>
    </row>
    <row r="16" spans="1:14" ht="13.5" customHeight="1">
      <c r="A16" s="485" t="s">
        <v>396</v>
      </c>
      <c r="B16" s="738">
        <v>521270</v>
      </c>
      <c r="C16" s="738">
        <v>521270</v>
      </c>
      <c r="D16" s="700">
        <v>0</v>
      </c>
      <c r="E16" s="738">
        <v>277457</v>
      </c>
      <c r="F16" s="738">
        <v>277457</v>
      </c>
      <c r="G16" s="700">
        <v>0</v>
      </c>
      <c r="H16" s="700">
        <v>0</v>
      </c>
      <c r="I16" s="738">
        <v>412741</v>
      </c>
      <c r="J16" s="738">
        <v>411604</v>
      </c>
      <c r="K16" s="700">
        <v>0</v>
      </c>
      <c r="L16" s="738">
        <v>1137</v>
      </c>
      <c r="M16" s="700">
        <v>0</v>
      </c>
      <c r="N16" s="739"/>
    </row>
    <row r="17" spans="1:14" ht="13.5" customHeight="1">
      <c r="A17" s="485" t="s">
        <v>397</v>
      </c>
      <c r="B17" s="738">
        <v>521743</v>
      </c>
      <c r="C17" s="738">
        <v>521743</v>
      </c>
      <c r="D17" s="700">
        <v>0</v>
      </c>
      <c r="E17" s="738">
        <v>273101</v>
      </c>
      <c r="F17" s="738">
        <v>273101</v>
      </c>
      <c r="G17" s="700">
        <v>0</v>
      </c>
      <c r="H17" s="700">
        <v>0</v>
      </c>
      <c r="I17" s="738">
        <v>401677</v>
      </c>
      <c r="J17" s="738">
        <v>400758</v>
      </c>
      <c r="K17" s="700">
        <v>0</v>
      </c>
      <c r="L17" s="738">
        <v>919</v>
      </c>
      <c r="M17" s="700">
        <v>0</v>
      </c>
      <c r="N17" s="739"/>
    </row>
    <row r="18" spans="1:14" ht="13.5" customHeight="1">
      <c r="A18" s="485" t="s">
        <v>398</v>
      </c>
      <c r="B18" s="738">
        <v>521083</v>
      </c>
      <c r="C18" s="738">
        <v>521083</v>
      </c>
      <c r="D18" s="700">
        <v>0</v>
      </c>
      <c r="E18" s="738">
        <v>268321</v>
      </c>
      <c r="F18" s="738">
        <v>268321</v>
      </c>
      <c r="G18" s="700">
        <v>0</v>
      </c>
      <c r="H18" s="700">
        <v>0</v>
      </c>
      <c r="I18" s="738">
        <v>389357</v>
      </c>
      <c r="J18" s="738">
        <v>387032</v>
      </c>
      <c r="K18" s="700">
        <v>0</v>
      </c>
      <c r="L18" s="738">
        <v>948</v>
      </c>
      <c r="M18" s="738">
        <v>1377</v>
      </c>
      <c r="N18" s="738"/>
    </row>
    <row r="19" spans="1:14" ht="13.5" customHeight="1">
      <c r="A19" s="485" t="s">
        <v>399</v>
      </c>
      <c r="B19" s="738">
        <v>519036</v>
      </c>
      <c r="C19" s="738">
        <v>519036</v>
      </c>
      <c r="D19" s="700">
        <v>0</v>
      </c>
      <c r="E19" s="738">
        <v>262929</v>
      </c>
      <c r="F19" s="738">
        <v>262929</v>
      </c>
      <c r="G19" s="700">
        <v>0</v>
      </c>
      <c r="H19" s="700">
        <v>0</v>
      </c>
      <c r="I19" s="738">
        <v>384711</v>
      </c>
      <c r="J19" s="738">
        <v>380570</v>
      </c>
      <c r="K19" s="700">
        <v>0</v>
      </c>
      <c r="L19" s="738">
        <v>1113</v>
      </c>
      <c r="M19" s="738">
        <v>3028</v>
      </c>
      <c r="N19" s="738"/>
    </row>
    <row r="20" spans="1:14" ht="13.5" customHeight="1">
      <c r="A20" s="485" t="s">
        <v>400</v>
      </c>
      <c r="B20" s="738">
        <v>505890</v>
      </c>
      <c r="C20" s="738">
        <v>505890</v>
      </c>
      <c r="D20" s="700">
        <v>0</v>
      </c>
      <c r="E20" s="738">
        <v>264539</v>
      </c>
      <c r="F20" s="738">
        <v>264539</v>
      </c>
      <c r="G20" s="700">
        <v>0</v>
      </c>
      <c r="H20" s="700">
        <v>0</v>
      </c>
      <c r="I20" s="738">
        <v>372284</v>
      </c>
      <c r="J20" s="738">
        <v>368789</v>
      </c>
      <c r="K20" s="700">
        <v>0</v>
      </c>
      <c r="L20" s="738">
        <v>946</v>
      </c>
      <c r="M20" s="738">
        <v>2549</v>
      </c>
      <c r="N20" s="738"/>
    </row>
    <row r="21" spans="1:14" ht="13.5" customHeight="1">
      <c r="A21" s="485" t="s">
        <v>521</v>
      </c>
      <c r="B21" s="738">
        <v>494749</v>
      </c>
      <c r="C21" s="738">
        <v>494749</v>
      </c>
      <c r="D21" s="700">
        <v>0</v>
      </c>
      <c r="E21" s="738">
        <v>268078</v>
      </c>
      <c r="F21" s="738">
        <v>267505</v>
      </c>
      <c r="G21" s="700">
        <v>0</v>
      </c>
      <c r="H21" s="738">
        <v>573</v>
      </c>
      <c r="I21" s="738">
        <v>366377</v>
      </c>
      <c r="J21" s="738">
        <v>362910</v>
      </c>
      <c r="K21" s="700">
        <v>0</v>
      </c>
      <c r="L21" s="738">
        <v>885</v>
      </c>
      <c r="M21" s="738">
        <v>2582</v>
      </c>
      <c r="N21" s="738"/>
    </row>
    <row r="22" spans="1:14" ht="13.5" customHeight="1">
      <c r="A22" s="485" t="s">
        <v>402</v>
      </c>
      <c r="B22" s="738">
        <v>492141</v>
      </c>
      <c r="C22" s="738">
        <v>491779</v>
      </c>
      <c r="D22" s="738">
        <v>362</v>
      </c>
      <c r="E22" s="738">
        <v>267246</v>
      </c>
      <c r="F22" s="738">
        <v>265989</v>
      </c>
      <c r="G22" s="738">
        <v>273</v>
      </c>
      <c r="H22" s="738">
        <v>984</v>
      </c>
      <c r="I22" s="738">
        <v>365374</v>
      </c>
      <c r="J22" s="738">
        <v>359319</v>
      </c>
      <c r="K22" s="738">
        <v>349</v>
      </c>
      <c r="L22" s="738">
        <v>1472</v>
      </c>
      <c r="M22" s="738">
        <v>4234</v>
      </c>
      <c r="N22" s="738"/>
    </row>
    <row r="23" spans="1:14" ht="13.5" customHeight="1">
      <c r="A23" s="485" t="s">
        <v>404</v>
      </c>
      <c r="B23" s="738">
        <v>491374</v>
      </c>
      <c r="C23" s="738">
        <v>491004</v>
      </c>
      <c r="D23" s="738">
        <v>370</v>
      </c>
      <c r="E23" s="738">
        <v>261365</v>
      </c>
      <c r="F23" s="738">
        <v>260353</v>
      </c>
      <c r="G23" s="738">
        <v>247</v>
      </c>
      <c r="H23" s="738">
        <v>765</v>
      </c>
      <c r="I23" s="738">
        <v>363102</v>
      </c>
      <c r="J23" s="738">
        <v>353702</v>
      </c>
      <c r="K23" s="738">
        <v>258</v>
      </c>
      <c r="L23" s="738">
        <v>2081</v>
      </c>
      <c r="M23" s="738">
        <v>7061</v>
      </c>
      <c r="N23" s="738"/>
    </row>
    <row r="24" spans="1:14" ht="13.5" customHeight="1">
      <c r="A24" s="485" t="s">
        <v>405</v>
      </c>
      <c r="B24" s="740">
        <v>495628</v>
      </c>
      <c r="C24" s="740">
        <v>495204</v>
      </c>
      <c r="D24" s="740">
        <v>424</v>
      </c>
      <c r="E24" s="740">
        <v>254865</v>
      </c>
      <c r="F24" s="740">
        <v>253878</v>
      </c>
      <c r="G24" s="740">
        <v>225</v>
      </c>
      <c r="H24" s="738">
        <v>762</v>
      </c>
      <c r="I24" s="740">
        <v>379235</v>
      </c>
      <c r="J24" s="740">
        <v>362641</v>
      </c>
      <c r="K24" s="740">
        <v>253</v>
      </c>
      <c r="L24" s="740">
        <v>2194</v>
      </c>
      <c r="M24" s="740">
        <v>14147</v>
      </c>
      <c r="N24" s="740"/>
    </row>
    <row r="25" spans="1:14" ht="13.5" customHeight="1">
      <c r="A25" s="485" t="s">
        <v>406</v>
      </c>
      <c r="B25" s="740">
        <v>499799</v>
      </c>
      <c r="C25" s="740">
        <v>499550</v>
      </c>
      <c r="D25" s="740">
        <v>249</v>
      </c>
      <c r="E25" s="740">
        <v>253847</v>
      </c>
      <c r="F25" s="740">
        <v>252819</v>
      </c>
      <c r="G25" s="740">
        <v>254</v>
      </c>
      <c r="H25" s="738">
        <v>774</v>
      </c>
      <c r="I25" s="740">
        <v>386724</v>
      </c>
      <c r="J25" s="740">
        <v>359594</v>
      </c>
      <c r="K25" s="740">
        <v>253</v>
      </c>
      <c r="L25" s="740">
        <v>952</v>
      </c>
      <c r="M25" s="740">
        <v>25925</v>
      </c>
      <c r="N25" s="740"/>
    </row>
    <row r="26" spans="1:14" ht="13.5" customHeight="1">
      <c r="A26" s="485" t="s">
        <v>407</v>
      </c>
      <c r="B26" s="698">
        <v>496420</v>
      </c>
      <c r="C26" s="698">
        <v>496170</v>
      </c>
      <c r="D26" s="698">
        <v>250</v>
      </c>
      <c r="E26" s="698">
        <v>257722</v>
      </c>
      <c r="F26" s="698">
        <v>256386</v>
      </c>
      <c r="G26" s="698">
        <v>259</v>
      </c>
      <c r="H26" s="741">
        <v>1077</v>
      </c>
      <c r="I26" s="698">
        <v>389401</v>
      </c>
      <c r="J26" s="698">
        <v>342281</v>
      </c>
      <c r="K26" s="698">
        <v>263</v>
      </c>
      <c r="L26" s="698">
        <v>1037</v>
      </c>
      <c r="M26" s="698">
        <v>45820</v>
      </c>
      <c r="N26" s="698"/>
    </row>
    <row r="27" spans="1:14" ht="13.5" customHeight="1">
      <c r="A27" s="485" t="s">
        <v>408</v>
      </c>
      <c r="B27" s="698">
        <v>485928</v>
      </c>
      <c r="C27" s="698">
        <v>485364</v>
      </c>
      <c r="D27" s="698">
        <v>392</v>
      </c>
      <c r="E27" s="698">
        <v>257734</v>
      </c>
      <c r="F27" s="698">
        <v>254923</v>
      </c>
      <c r="G27" s="698">
        <v>347</v>
      </c>
      <c r="H27" s="698">
        <v>748</v>
      </c>
      <c r="I27" s="698">
        <v>380382</v>
      </c>
      <c r="J27" s="698">
        <v>336705</v>
      </c>
      <c r="K27" s="698">
        <v>350</v>
      </c>
      <c r="L27" s="698">
        <v>611</v>
      </c>
      <c r="M27" s="698">
        <v>41586</v>
      </c>
      <c r="N27" s="698"/>
    </row>
    <row r="28" spans="1:14" ht="13.5" customHeight="1">
      <c r="A28" s="485" t="s">
        <v>409</v>
      </c>
      <c r="B28" s="698">
        <v>476259</v>
      </c>
      <c r="C28" s="698">
        <v>476062</v>
      </c>
      <c r="D28" s="698">
        <v>197</v>
      </c>
      <c r="E28" s="698">
        <v>257256</v>
      </c>
      <c r="F28" s="698">
        <v>254789</v>
      </c>
      <c r="G28" s="698">
        <v>388</v>
      </c>
      <c r="H28" s="698">
        <v>754</v>
      </c>
      <c r="I28" s="698">
        <v>379229</v>
      </c>
      <c r="J28" s="698">
        <v>339311</v>
      </c>
      <c r="K28" s="698">
        <v>274</v>
      </c>
      <c r="L28" s="698">
        <v>545</v>
      </c>
      <c r="M28" s="698">
        <v>37959</v>
      </c>
      <c r="N28" s="698"/>
    </row>
    <row r="29" spans="1:14" ht="13.5" customHeight="1">
      <c r="A29" s="485" t="s">
        <v>410</v>
      </c>
      <c r="B29" s="600">
        <v>461047</v>
      </c>
      <c r="C29" s="600">
        <v>460792</v>
      </c>
      <c r="D29" s="600">
        <v>222</v>
      </c>
      <c r="E29" s="600">
        <v>259693</v>
      </c>
      <c r="F29" s="600">
        <v>255807</v>
      </c>
      <c r="G29" s="600">
        <v>735</v>
      </c>
      <c r="H29" s="600">
        <v>536</v>
      </c>
      <c r="I29" s="600">
        <v>381183</v>
      </c>
      <c r="J29" s="600">
        <v>342740</v>
      </c>
      <c r="K29" s="600">
        <v>498</v>
      </c>
      <c r="L29" s="600">
        <v>537</v>
      </c>
      <c r="M29" s="600">
        <v>35188</v>
      </c>
      <c r="N29" s="698"/>
    </row>
    <row r="30" spans="1:14" ht="13.5" customHeight="1">
      <c r="A30" s="485" t="s">
        <v>411</v>
      </c>
      <c r="B30" s="600">
        <v>451493</v>
      </c>
      <c r="C30" s="600">
        <v>451216</v>
      </c>
      <c r="D30" s="600">
        <v>252</v>
      </c>
      <c r="E30" s="600">
        <v>252032</v>
      </c>
      <c r="F30" s="600">
        <v>248077</v>
      </c>
      <c r="G30" s="600">
        <v>786</v>
      </c>
      <c r="H30" s="600">
        <v>499</v>
      </c>
      <c r="I30" s="600">
        <v>385569</v>
      </c>
      <c r="J30" s="600">
        <v>346067</v>
      </c>
      <c r="K30" s="600">
        <v>714</v>
      </c>
      <c r="L30" s="600">
        <v>393</v>
      </c>
      <c r="M30" s="600">
        <v>35395</v>
      </c>
      <c r="N30" s="698"/>
    </row>
    <row r="31" spans="1:14" ht="13.5" customHeight="1">
      <c r="A31" s="485" t="s">
        <v>412</v>
      </c>
      <c r="B31" s="600">
        <v>438699</v>
      </c>
      <c r="C31" s="600">
        <v>438128</v>
      </c>
      <c r="D31" s="600">
        <v>298</v>
      </c>
      <c r="E31" s="600">
        <v>247663</v>
      </c>
      <c r="F31" s="600">
        <v>243249</v>
      </c>
      <c r="G31" s="600">
        <v>825</v>
      </c>
      <c r="H31" s="600">
        <v>396</v>
      </c>
      <c r="I31" s="600">
        <v>381836</v>
      </c>
      <c r="J31" s="600">
        <v>349317</v>
      </c>
      <c r="K31" s="600">
        <v>1003</v>
      </c>
      <c r="L31" s="600">
        <v>377</v>
      </c>
      <c r="M31" s="600">
        <v>26692</v>
      </c>
      <c r="N31" s="698"/>
    </row>
    <row r="32" spans="1:14" ht="13.5" customHeight="1">
      <c r="A32" s="485" t="s">
        <v>413</v>
      </c>
      <c r="B32" s="600">
        <v>422221</v>
      </c>
      <c r="C32" s="600">
        <v>421377</v>
      </c>
      <c r="D32" s="600">
        <v>304</v>
      </c>
      <c r="E32" s="600">
        <v>244907</v>
      </c>
      <c r="F32" s="600">
        <v>238997</v>
      </c>
      <c r="G32" s="600">
        <v>896</v>
      </c>
      <c r="H32" s="600">
        <v>199</v>
      </c>
      <c r="I32" s="600">
        <v>372994</v>
      </c>
      <c r="J32" s="600">
        <v>341175</v>
      </c>
      <c r="K32" s="600">
        <v>1145</v>
      </c>
      <c r="L32" s="600">
        <v>343</v>
      </c>
      <c r="M32" s="600">
        <v>17655</v>
      </c>
      <c r="N32" s="380"/>
    </row>
    <row r="33" spans="1:14" ht="13.5" customHeight="1">
      <c r="A33" s="485" t="s">
        <v>414</v>
      </c>
      <c r="B33" s="600">
        <v>415340</v>
      </c>
      <c r="C33" s="600">
        <v>414413</v>
      </c>
      <c r="D33" s="600">
        <v>305</v>
      </c>
      <c r="E33" s="600">
        <v>232728</v>
      </c>
      <c r="F33" s="600">
        <v>227070</v>
      </c>
      <c r="G33" s="600">
        <v>948</v>
      </c>
      <c r="H33" s="600">
        <v>60</v>
      </c>
      <c r="I33" s="600">
        <v>367488</v>
      </c>
      <c r="J33" s="600">
        <v>333123</v>
      </c>
      <c r="K33" s="600">
        <v>1132</v>
      </c>
      <c r="L33" s="600">
        <v>325</v>
      </c>
      <c r="M33" s="600">
        <v>7180</v>
      </c>
      <c r="N33" s="380"/>
    </row>
    <row r="34" spans="1:14" ht="13.5" customHeight="1">
      <c r="A34" s="485" t="s">
        <v>415</v>
      </c>
      <c r="B34" s="699">
        <v>405201</v>
      </c>
      <c r="C34" s="699">
        <v>404124</v>
      </c>
      <c r="D34" s="699">
        <v>303</v>
      </c>
      <c r="E34" s="699">
        <v>224147</v>
      </c>
      <c r="F34" s="699">
        <v>219349</v>
      </c>
      <c r="G34" s="699">
        <v>1029</v>
      </c>
      <c r="H34" s="699">
        <v>66</v>
      </c>
      <c r="I34" s="699">
        <v>356674</v>
      </c>
      <c r="J34" s="699">
        <v>324300</v>
      </c>
      <c r="K34" s="699">
        <v>1181</v>
      </c>
      <c r="L34" s="699">
        <v>230</v>
      </c>
      <c r="M34" s="699">
        <v>2433</v>
      </c>
      <c r="N34" s="380"/>
    </row>
    <row r="35" spans="1:14" ht="13.5" customHeight="1">
      <c r="A35" s="612" t="s">
        <v>416</v>
      </c>
      <c r="B35" s="3407"/>
      <c r="C35" s="3407"/>
      <c r="D35" s="3407"/>
      <c r="E35" s="3407"/>
      <c r="F35" s="3407"/>
      <c r="G35" s="3407"/>
      <c r="H35" s="3407"/>
      <c r="I35" s="3407"/>
      <c r="J35" s="3407"/>
      <c r="K35" s="3407"/>
      <c r="L35" s="3407"/>
      <c r="M35" s="3407"/>
      <c r="N35" s="380"/>
    </row>
    <row r="36" spans="1:14" s="479" customFormat="1" ht="12.6" customHeight="1">
      <c r="A36" s="507" t="s">
        <v>20</v>
      </c>
      <c r="B36" s="614">
        <v>401163</v>
      </c>
      <c r="C36" s="614">
        <v>400683</v>
      </c>
      <c r="D36" s="614">
        <v>0</v>
      </c>
      <c r="E36" s="614">
        <v>218662</v>
      </c>
      <c r="F36" s="614">
        <v>215434</v>
      </c>
      <c r="G36" s="614">
        <v>988</v>
      </c>
      <c r="H36" s="614">
        <v>22</v>
      </c>
      <c r="I36" s="614">
        <v>349254</v>
      </c>
      <c r="J36" s="614">
        <v>324094</v>
      </c>
      <c r="K36" s="614">
        <v>1193</v>
      </c>
      <c r="L36" s="614">
        <v>324</v>
      </c>
      <c r="M36" s="614">
        <v>11446</v>
      </c>
    </row>
    <row r="37" spans="1:14" s="479" customFormat="1" ht="12.6" customHeight="1">
      <c r="A37" s="514" t="s">
        <v>341</v>
      </c>
      <c r="B37" s="616">
        <v>379314</v>
      </c>
      <c r="C37" s="616">
        <v>379300</v>
      </c>
      <c r="D37" s="616">
        <v>0</v>
      </c>
      <c r="E37" s="616">
        <v>207006</v>
      </c>
      <c r="F37" s="616">
        <v>204466</v>
      </c>
      <c r="G37" s="616">
        <v>988</v>
      </c>
      <c r="H37" s="616">
        <v>0</v>
      </c>
      <c r="I37" s="616">
        <v>330100</v>
      </c>
      <c r="J37" s="616">
        <v>307795</v>
      </c>
      <c r="K37" s="616">
        <v>1193</v>
      </c>
      <c r="L37" s="616">
        <v>324</v>
      </c>
      <c r="M37" s="616">
        <v>9815</v>
      </c>
    </row>
    <row r="38" spans="1:14" s="479" customFormat="1" ht="12.6" customHeight="1">
      <c r="A38" s="514" t="s">
        <v>342</v>
      </c>
      <c r="B38" s="616">
        <v>133498</v>
      </c>
      <c r="C38" s="616">
        <v>133497</v>
      </c>
      <c r="D38" s="616">
        <v>0</v>
      </c>
      <c r="E38" s="616">
        <v>73193</v>
      </c>
      <c r="F38" s="616">
        <v>72390</v>
      </c>
      <c r="G38" s="616">
        <v>554</v>
      </c>
      <c r="H38" s="616">
        <v>0</v>
      </c>
      <c r="I38" s="616">
        <v>122623</v>
      </c>
      <c r="J38" s="616">
        <v>114766</v>
      </c>
      <c r="K38" s="616">
        <v>698</v>
      </c>
      <c r="L38" s="616">
        <v>292</v>
      </c>
      <c r="M38" s="616">
        <v>3218</v>
      </c>
    </row>
    <row r="39" spans="1:14" s="494" customFormat="1" ht="12.6" customHeight="1">
      <c r="A39" s="514" t="s">
        <v>343</v>
      </c>
      <c r="B39" s="617">
        <v>77717</v>
      </c>
      <c r="C39" s="617">
        <v>77717</v>
      </c>
      <c r="D39" s="617">
        <v>0</v>
      </c>
      <c r="E39" s="617">
        <v>43154</v>
      </c>
      <c r="F39" s="617">
        <v>42982</v>
      </c>
      <c r="G39" s="617">
        <v>97</v>
      </c>
      <c r="H39" s="617">
        <v>0</v>
      </c>
      <c r="I39" s="617">
        <v>69980</v>
      </c>
      <c r="J39" s="617">
        <v>65727</v>
      </c>
      <c r="K39" s="617">
        <v>117</v>
      </c>
      <c r="L39" s="617">
        <v>32</v>
      </c>
      <c r="M39" s="617">
        <v>1776</v>
      </c>
    </row>
    <row r="40" spans="1:14" s="479" customFormat="1" ht="12.6" customHeight="1">
      <c r="A40" s="514" t="s">
        <v>344</v>
      </c>
      <c r="B40" s="617">
        <v>122799</v>
      </c>
      <c r="C40" s="617">
        <v>122792</v>
      </c>
      <c r="D40" s="617">
        <v>0</v>
      </c>
      <c r="E40" s="617">
        <v>65561</v>
      </c>
      <c r="F40" s="617">
        <v>64591</v>
      </c>
      <c r="G40" s="617">
        <v>312</v>
      </c>
      <c r="H40" s="617">
        <v>0</v>
      </c>
      <c r="I40" s="617">
        <v>99465</v>
      </c>
      <c r="J40" s="617">
        <v>93019</v>
      </c>
      <c r="K40" s="617">
        <v>378</v>
      </c>
      <c r="L40" s="617">
        <v>0</v>
      </c>
      <c r="M40" s="617">
        <v>3268</v>
      </c>
    </row>
    <row r="41" spans="1:14" s="479" customFormat="1" ht="12.6" customHeight="1">
      <c r="A41" s="514" t="s">
        <v>345</v>
      </c>
      <c r="B41" s="617">
        <v>26422</v>
      </c>
      <c r="C41" s="617">
        <v>26422</v>
      </c>
      <c r="D41" s="617">
        <v>0</v>
      </c>
      <c r="E41" s="617">
        <v>14780</v>
      </c>
      <c r="F41" s="617">
        <v>14470</v>
      </c>
      <c r="G41" s="617">
        <v>0</v>
      </c>
      <c r="H41" s="617">
        <v>0</v>
      </c>
      <c r="I41" s="617">
        <v>22493</v>
      </c>
      <c r="J41" s="617">
        <v>20460</v>
      </c>
      <c r="K41" s="617">
        <v>0</v>
      </c>
      <c r="L41" s="617">
        <v>0</v>
      </c>
      <c r="M41" s="617">
        <v>784</v>
      </c>
    </row>
    <row r="42" spans="1:14" s="479" customFormat="1" ht="12.6" customHeight="1">
      <c r="A42" s="514" t="s">
        <v>346</v>
      </c>
      <c r="B42" s="617">
        <v>18878</v>
      </c>
      <c r="C42" s="617">
        <v>18872</v>
      </c>
      <c r="D42" s="617">
        <v>0</v>
      </c>
      <c r="E42" s="617">
        <v>10318</v>
      </c>
      <c r="F42" s="617">
        <v>10033</v>
      </c>
      <c r="G42" s="617">
        <v>25</v>
      </c>
      <c r="H42" s="617">
        <v>0</v>
      </c>
      <c r="I42" s="617">
        <v>15539</v>
      </c>
      <c r="J42" s="617">
        <v>13823</v>
      </c>
      <c r="K42" s="617">
        <v>0</v>
      </c>
      <c r="L42" s="617">
        <v>0</v>
      </c>
      <c r="M42" s="617">
        <v>769</v>
      </c>
    </row>
    <row r="43" spans="1:14" s="479" customFormat="1" ht="12.6" customHeight="1">
      <c r="A43" s="514" t="s">
        <v>347</v>
      </c>
      <c r="B43" s="617">
        <v>11555</v>
      </c>
      <c r="C43" s="617">
        <v>11089</v>
      </c>
      <c r="D43" s="617">
        <v>0</v>
      </c>
      <c r="E43" s="617">
        <v>5881</v>
      </c>
      <c r="F43" s="617">
        <v>5402</v>
      </c>
      <c r="G43" s="617">
        <v>0</v>
      </c>
      <c r="H43" s="617">
        <v>0</v>
      </c>
      <c r="I43" s="617">
        <v>9392</v>
      </c>
      <c r="J43" s="617">
        <v>7829</v>
      </c>
      <c r="K43" s="617">
        <v>0</v>
      </c>
      <c r="L43" s="617">
        <v>0</v>
      </c>
      <c r="M43" s="617">
        <v>903</v>
      </c>
    </row>
    <row r="44" spans="1:14" s="494" customFormat="1" ht="12.6" customHeight="1">
      <c r="A44" s="514" t="s">
        <v>348</v>
      </c>
      <c r="B44" s="618">
        <v>10294</v>
      </c>
      <c r="C44" s="618">
        <v>10294</v>
      </c>
      <c r="D44" s="618">
        <v>0</v>
      </c>
      <c r="E44" s="618">
        <v>5775</v>
      </c>
      <c r="F44" s="618">
        <v>5566</v>
      </c>
      <c r="G44" s="618">
        <v>0</v>
      </c>
      <c r="H44" s="618">
        <v>22</v>
      </c>
      <c r="I44" s="618">
        <v>9762</v>
      </c>
      <c r="J44" s="618">
        <v>8470</v>
      </c>
      <c r="K44" s="618">
        <v>0</v>
      </c>
      <c r="L44" s="618">
        <v>0</v>
      </c>
      <c r="M44" s="618">
        <v>728</v>
      </c>
    </row>
    <row r="45" spans="1:14">
      <c r="A45" s="3475"/>
      <c r="B45" s="3453" t="s">
        <v>453</v>
      </c>
      <c r="C45" s="3453"/>
      <c r="D45" s="3453"/>
      <c r="E45" s="3453"/>
      <c r="F45" s="3453"/>
      <c r="G45" s="3453"/>
      <c r="H45" s="3453"/>
      <c r="I45" s="3373" t="s">
        <v>426</v>
      </c>
      <c r="J45" s="3373"/>
      <c r="K45" s="3373"/>
      <c r="L45" s="3373"/>
      <c r="M45" s="3373"/>
      <c r="N45" s="736"/>
    </row>
    <row r="46" spans="1:14">
      <c r="A46" s="3475"/>
      <c r="B46" s="3374" t="s">
        <v>455</v>
      </c>
      <c r="C46" s="3374"/>
      <c r="D46" s="3374"/>
      <c r="E46" s="3374" t="s">
        <v>456</v>
      </c>
      <c r="F46" s="3374"/>
      <c r="G46" s="3374"/>
      <c r="H46" s="3374"/>
      <c r="I46" s="3373"/>
      <c r="J46" s="3373"/>
      <c r="K46" s="3373"/>
      <c r="L46" s="3373"/>
      <c r="M46" s="3373"/>
      <c r="N46" s="525"/>
    </row>
    <row r="47" spans="1:14">
      <c r="A47" s="3475"/>
      <c r="B47" s="3374" t="s">
        <v>14</v>
      </c>
      <c r="C47" s="3374" t="s">
        <v>66</v>
      </c>
      <c r="D47" s="3374"/>
      <c r="E47" s="3374" t="s">
        <v>14</v>
      </c>
      <c r="F47" s="3374" t="s">
        <v>66</v>
      </c>
      <c r="G47" s="3374"/>
      <c r="H47" s="3374"/>
      <c r="I47" s="3374" t="s">
        <v>14</v>
      </c>
      <c r="J47" s="3374" t="s">
        <v>66</v>
      </c>
      <c r="K47" s="3374"/>
      <c r="L47" s="3374"/>
      <c r="M47" s="3374"/>
      <c r="N47" s="525"/>
    </row>
    <row r="48" spans="1:14" ht="51">
      <c r="A48" s="3475"/>
      <c r="B48" s="3374"/>
      <c r="C48" s="480" t="s">
        <v>554</v>
      </c>
      <c r="D48" s="480" t="s">
        <v>555</v>
      </c>
      <c r="E48" s="3374"/>
      <c r="F48" s="480" t="s">
        <v>554</v>
      </c>
      <c r="G48" s="480" t="s">
        <v>555</v>
      </c>
      <c r="H48" s="480" t="s">
        <v>556</v>
      </c>
      <c r="I48" s="3374"/>
      <c r="J48" s="480" t="s">
        <v>554</v>
      </c>
      <c r="K48" s="480" t="s">
        <v>555</v>
      </c>
      <c r="L48" s="480" t="s">
        <v>557</v>
      </c>
      <c r="M48" s="480" t="s">
        <v>556</v>
      </c>
      <c r="N48" s="525"/>
    </row>
    <row r="49" spans="1:14">
      <c r="A49" s="3463" t="s">
        <v>372</v>
      </c>
      <c r="B49" s="3463"/>
      <c r="C49" s="3463"/>
      <c r="D49" s="3463"/>
      <c r="E49" s="3463"/>
      <c r="F49" s="3463"/>
      <c r="G49" s="3463"/>
      <c r="H49" s="3463"/>
      <c r="I49" s="3463"/>
      <c r="J49" s="3463"/>
      <c r="K49" s="3463"/>
      <c r="L49" s="3463"/>
      <c r="M49" s="3463"/>
      <c r="N49" s="525"/>
    </row>
    <row r="50" spans="1:14" s="584" customFormat="1" ht="12.75" customHeight="1">
      <c r="A50" s="620" t="s">
        <v>429</v>
      </c>
      <c r="B50" s="620"/>
      <c r="C50" s="620"/>
      <c r="D50" s="620"/>
      <c r="E50" s="620"/>
      <c r="F50" s="620"/>
      <c r="G50" s="620"/>
      <c r="H50" s="620"/>
      <c r="I50" s="620"/>
      <c r="J50" s="620"/>
      <c r="K50" s="620"/>
      <c r="L50" s="620"/>
      <c r="M50" s="621"/>
      <c r="N50" s="635"/>
    </row>
    <row r="51" spans="1:14" s="585" customFormat="1" ht="12.75" customHeight="1">
      <c r="A51" s="3391" t="s">
        <v>430</v>
      </c>
      <c r="B51" s="3391"/>
      <c r="C51" s="3391"/>
      <c r="D51" s="3391"/>
      <c r="E51" s="3391"/>
      <c r="F51" s="3391"/>
      <c r="G51" s="3391"/>
      <c r="H51" s="3391"/>
      <c r="I51" s="3391"/>
      <c r="J51" s="3391"/>
      <c r="K51" s="3391"/>
      <c r="L51" s="3391"/>
      <c r="M51" s="3391"/>
      <c r="N51" s="3391"/>
    </row>
    <row r="52" spans="1:14" s="585" customFormat="1" ht="12.75" customHeight="1">
      <c r="A52" s="3391" t="s">
        <v>558</v>
      </c>
      <c r="B52" s="3391"/>
      <c r="C52" s="3391"/>
      <c r="D52" s="3391"/>
      <c r="E52" s="3391"/>
      <c r="F52" s="3391"/>
      <c r="G52" s="3391"/>
      <c r="H52" s="3391"/>
      <c r="I52" s="3391"/>
      <c r="J52" s="3391"/>
      <c r="K52" s="3391"/>
      <c r="L52" s="3391"/>
      <c r="M52" s="3391"/>
      <c r="N52" s="742"/>
    </row>
    <row r="53" spans="1:14" s="585" customFormat="1" ht="12.75" customHeight="1">
      <c r="A53" s="3391" t="s">
        <v>559</v>
      </c>
      <c r="B53" s="3391"/>
      <c r="C53" s="3391"/>
      <c r="D53" s="3391"/>
      <c r="E53" s="3391"/>
      <c r="F53" s="3391"/>
      <c r="G53" s="3391"/>
      <c r="H53" s="3391"/>
      <c r="I53" s="3391"/>
      <c r="J53" s="3391"/>
      <c r="K53" s="3391"/>
      <c r="L53" s="3391"/>
      <c r="M53" s="3391"/>
      <c r="N53" s="742"/>
    </row>
    <row r="55" spans="1:14" ht="12.6" customHeight="1">
      <c r="A55" s="522" t="s">
        <v>164</v>
      </c>
    </row>
    <row r="56" spans="1:14" s="744" customFormat="1" ht="9">
      <c r="A56" s="548" t="s">
        <v>560</v>
      </c>
      <c r="F56" s="745"/>
    </row>
  </sheetData>
  <mergeCells count="29">
    <mergeCell ref="A51:N51"/>
    <mergeCell ref="A52:M52"/>
    <mergeCell ref="A53:M53"/>
    <mergeCell ref="C47:D47"/>
    <mergeCell ref="E47:E48"/>
    <mergeCell ref="F47:H47"/>
    <mergeCell ref="I47:I48"/>
    <mergeCell ref="J47:M47"/>
    <mergeCell ref="A49:M49"/>
    <mergeCell ref="B35:M35"/>
    <mergeCell ref="A45:A48"/>
    <mergeCell ref="B45:H45"/>
    <mergeCell ref="I45:M46"/>
    <mergeCell ref="B46:D46"/>
    <mergeCell ref="E46:H46"/>
    <mergeCell ref="B47:B48"/>
    <mergeCell ref="A1:M1"/>
    <mergeCell ref="A2:M2"/>
    <mergeCell ref="A4:A7"/>
    <mergeCell ref="B4:M4"/>
    <mergeCell ref="B5:D5"/>
    <mergeCell ref="E5:H5"/>
    <mergeCell ref="I5:M5"/>
    <mergeCell ref="B6:B7"/>
    <mergeCell ref="C6:D6"/>
    <mergeCell ref="E6:E7"/>
    <mergeCell ref="F6:H6"/>
    <mergeCell ref="I6:I7"/>
    <mergeCell ref="J6:M6"/>
  </mergeCells>
  <conditionalFormatting sqref="I45 B45 B46:H46 M9:M17 C29:M33 B29:B35 B36:M44 D9:D21 G9:H20 G21 K9:K21 L9:L13 B47:M48">
    <cfRule type="cellIs" dxfId="173" priority="2" operator="between">
      <formula>0.001</formula>
      <formula>0.045</formula>
    </cfRule>
    <cfRule type="cellIs" dxfId="172" priority="3" operator="between">
      <formula>0.0001</formula>
      <formula>0.045</formula>
    </cfRule>
  </conditionalFormatting>
  <conditionalFormatting sqref="I45 B45 B46:H46 M9:M17 C29:M33 B29:B35 B36:M44 D9:D21 G9:H20 G21 K9:K21 L9:L13 B47:M48">
    <cfRule type="cellIs" dxfId="171" priority="1" operator="between">
      <formula>0.0001</formula>
      <formula>0.045</formula>
    </cfRule>
  </conditionalFormatting>
  <hyperlinks>
    <hyperlink ref="A56" r:id="rId1"/>
    <hyperlink ref="B4:M4" r:id="rId2" display="Ensino básico"/>
    <hyperlink ref="B45:H45" r:id="rId3" display="Primary education"/>
    <hyperlink ref="I45:M46" r:id="rId4" display="Lower secondary education"/>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N67"/>
  <sheetViews>
    <sheetView showGridLines="0" workbookViewId="0">
      <selection activeCell="A2" sqref="A2:M2"/>
    </sheetView>
  </sheetViews>
  <sheetFormatPr defaultColWidth="9.140625" defaultRowHeight="12.75"/>
  <cols>
    <col min="1" max="1" width="19.28515625" style="734" customWidth="1"/>
    <col min="2" max="2" width="5.7109375" style="734" customWidth="1"/>
    <col min="3" max="4" width="6.42578125" style="734" customWidth="1"/>
    <col min="5" max="5" width="5.7109375" style="734" customWidth="1"/>
    <col min="6" max="6" width="6.42578125" style="743" customWidth="1"/>
    <col min="7" max="7" width="6.42578125" style="734" customWidth="1"/>
    <col min="8" max="8" width="7" style="734" customWidth="1"/>
    <col min="9" max="9" width="6.140625" style="734" bestFit="1" customWidth="1"/>
    <col min="10" max="11" width="6.42578125" style="734" customWidth="1"/>
    <col min="12" max="12" width="8.28515625" style="734" customWidth="1"/>
    <col min="13" max="13" width="7" style="734" customWidth="1"/>
    <col min="14" max="14" width="5.7109375" style="734" customWidth="1"/>
    <col min="15" max="16384" width="9.140625" style="734"/>
  </cols>
  <sheetData>
    <row r="1" spans="1:14" ht="39.950000000000003" customHeight="1">
      <c r="A1" s="3458" t="s">
        <v>561</v>
      </c>
      <c r="B1" s="3478"/>
      <c r="C1" s="3478"/>
      <c r="D1" s="3478"/>
      <c r="E1" s="3478"/>
      <c r="F1" s="3478"/>
      <c r="G1" s="3478"/>
      <c r="H1" s="3478"/>
      <c r="I1" s="3478"/>
      <c r="J1" s="3478"/>
      <c r="K1" s="3478"/>
      <c r="L1" s="3478"/>
      <c r="M1" s="3478"/>
    </row>
    <row r="2" spans="1:14" ht="39.950000000000003" customHeight="1">
      <c r="A2" s="3459" t="s">
        <v>562</v>
      </c>
      <c r="B2" s="3460"/>
      <c r="C2" s="3460"/>
      <c r="D2" s="3460"/>
      <c r="E2" s="3460"/>
      <c r="F2" s="3460"/>
      <c r="G2" s="3460"/>
      <c r="H2" s="3460"/>
      <c r="I2" s="3460"/>
      <c r="J2" s="3460"/>
      <c r="K2" s="3460"/>
      <c r="L2" s="3460"/>
      <c r="M2" s="3460"/>
    </row>
    <row r="3" spans="1:14" s="592" customFormat="1" ht="9.75" customHeight="1">
      <c r="A3" s="710" t="s">
        <v>59</v>
      </c>
      <c r="B3" s="590"/>
      <c r="C3" s="590"/>
      <c r="D3" s="590"/>
      <c r="E3" s="590"/>
      <c r="F3" s="735"/>
      <c r="G3" s="590"/>
      <c r="H3" s="590"/>
      <c r="I3" s="590"/>
      <c r="J3" s="590"/>
      <c r="K3" s="590"/>
      <c r="L3" s="590"/>
      <c r="M3" s="591" t="s">
        <v>12</v>
      </c>
      <c r="N3" s="591"/>
    </row>
    <row r="4" spans="1:14" ht="13.5" customHeight="1">
      <c r="A4" s="3464"/>
      <c r="B4" s="3479" t="s">
        <v>563</v>
      </c>
      <c r="C4" s="3480"/>
      <c r="D4" s="3480"/>
      <c r="E4" s="3480"/>
      <c r="F4" s="3480"/>
      <c r="G4" s="3480"/>
      <c r="H4" s="3480"/>
      <c r="I4" s="3480"/>
      <c r="J4" s="3480"/>
      <c r="K4" s="3480"/>
      <c r="L4" s="3480"/>
      <c r="M4" s="3481"/>
      <c r="N4" s="736"/>
    </row>
    <row r="5" spans="1:14" ht="13.5" customHeight="1">
      <c r="A5" s="3465"/>
      <c r="B5" s="3370" t="s">
        <v>384</v>
      </c>
      <c r="C5" s="3371"/>
      <c r="D5" s="3371"/>
      <c r="E5" s="3370" t="s">
        <v>385</v>
      </c>
      <c r="F5" s="3371"/>
      <c r="G5" s="3371"/>
      <c r="H5" s="3371"/>
      <c r="I5" s="3425" t="s">
        <v>386</v>
      </c>
      <c r="J5" s="3426"/>
      <c r="K5" s="3426"/>
      <c r="L5" s="3426"/>
      <c r="M5" s="3482"/>
      <c r="N5" s="525"/>
    </row>
    <row r="6" spans="1:14" ht="13.5" customHeight="1">
      <c r="A6" s="3465"/>
      <c r="B6" s="3416" t="s">
        <v>14</v>
      </c>
      <c r="C6" s="3370" t="s">
        <v>549</v>
      </c>
      <c r="D6" s="3371"/>
      <c r="E6" s="3416" t="s">
        <v>14</v>
      </c>
      <c r="F6" s="3370" t="s">
        <v>549</v>
      </c>
      <c r="G6" s="3371"/>
      <c r="H6" s="3371"/>
      <c r="I6" s="3416" t="s">
        <v>14</v>
      </c>
      <c r="J6" s="3370" t="s">
        <v>549</v>
      </c>
      <c r="K6" s="3371"/>
      <c r="L6" s="3371"/>
      <c r="M6" s="3372"/>
      <c r="N6" s="525"/>
    </row>
    <row r="7" spans="1:14" ht="55.5" customHeight="1">
      <c r="A7" s="3466"/>
      <c r="B7" s="3417"/>
      <c r="C7" s="480" t="s">
        <v>550</v>
      </c>
      <c r="D7" s="480" t="s">
        <v>551</v>
      </c>
      <c r="E7" s="3417"/>
      <c r="F7" s="737" t="s">
        <v>550</v>
      </c>
      <c r="G7" s="737" t="s">
        <v>551</v>
      </c>
      <c r="H7" s="737" t="s">
        <v>552</v>
      </c>
      <c r="I7" s="3417"/>
      <c r="J7" s="480" t="s">
        <v>550</v>
      </c>
      <c r="K7" s="480" t="s">
        <v>551</v>
      </c>
      <c r="L7" s="737" t="s">
        <v>553</v>
      </c>
      <c r="M7" s="737" t="s">
        <v>552</v>
      </c>
      <c r="N7" s="525"/>
    </row>
    <row r="8" spans="1:14" ht="13.5" customHeight="1">
      <c r="A8" s="696" t="s">
        <v>20</v>
      </c>
      <c r="B8" s="525"/>
      <c r="C8" s="525"/>
      <c r="D8" s="525"/>
      <c r="E8" s="525"/>
      <c r="F8" s="525"/>
      <c r="G8" s="525"/>
      <c r="H8" s="525"/>
      <c r="I8" s="525"/>
      <c r="J8" s="525"/>
      <c r="K8" s="525"/>
      <c r="L8" s="525"/>
      <c r="M8" s="525"/>
      <c r="N8" s="525"/>
    </row>
    <row r="9" spans="1:14" ht="13.5" customHeight="1">
      <c r="A9" s="485" t="s">
        <v>389</v>
      </c>
      <c r="B9" s="738">
        <v>616410</v>
      </c>
      <c r="C9" s="738">
        <v>616410</v>
      </c>
      <c r="D9" s="700">
        <v>0</v>
      </c>
      <c r="E9" s="738">
        <v>322146</v>
      </c>
      <c r="F9" s="738">
        <v>322146</v>
      </c>
      <c r="G9" s="700">
        <v>0</v>
      </c>
      <c r="H9" s="700">
        <v>0</v>
      </c>
      <c r="I9" s="738">
        <v>372452</v>
      </c>
      <c r="J9" s="738">
        <v>372452</v>
      </c>
      <c r="K9" s="700">
        <v>0</v>
      </c>
      <c r="L9" s="700">
        <v>0</v>
      </c>
      <c r="M9" s="700">
        <v>0</v>
      </c>
      <c r="N9" s="741"/>
    </row>
    <row r="10" spans="1:14" ht="13.5" customHeight="1">
      <c r="A10" s="485" t="s">
        <v>390</v>
      </c>
      <c r="B10" s="738">
        <v>605606</v>
      </c>
      <c r="C10" s="738">
        <v>605606</v>
      </c>
      <c r="D10" s="700">
        <v>0</v>
      </c>
      <c r="E10" s="738">
        <v>319326</v>
      </c>
      <c r="F10" s="738">
        <v>319326</v>
      </c>
      <c r="G10" s="700">
        <v>0</v>
      </c>
      <c r="H10" s="700">
        <v>0</v>
      </c>
      <c r="I10" s="738">
        <v>399991</v>
      </c>
      <c r="J10" s="738">
        <v>399991</v>
      </c>
      <c r="K10" s="700">
        <v>0</v>
      </c>
      <c r="L10" s="700">
        <v>0</v>
      </c>
      <c r="M10" s="700">
        <v>0</v>
      </c>
      <c r="N10" s="741"/>
    </row>
    <row r="11" spans="1:14" ht="13.5" customHeight="1">
      <c r="A11" s="485" t="s">
        <v>391</v>
      </c>
      <c r="B11" s="738">
        <v>567199</v>
      </c>
      <c r="C11" s="738">
        <v>567199</v>
      </c>
      <c r="D11" s="700">
        <v>0</v>
      </c>
      <c r="E11" s="738">
        <v>304852</v>
      </c>
      <c r="F11" s="738">
        <v>304852</v>
      </c>
      <c r="G11" s="700">
        <v>0</v>
      </c>
      <c r="H11" s="700">
        <v>0</v>
      </c>
      <c r="I11" s="738">
        <v>393113</v>
      </c>
      <c r="J11" s="738">
        <v>393113</v>
      </c>
      <c r="K11" s="700">
        <v>0</v>
      </c>
      <c r="L11" s="700">
        <v>0</v>
      </c>
      <c r="M11" s="700">
        <v>0</v>
      </c>
      <c r="N11" s="741"/>
    </row>
    <row r="12" spans="1:14" ht="13.5" customHeight="1">
      <c r="A12" s="485" t="s">
        <v>392</v>
      </c>
      <c r="B12" s="738">
        <v>541387</v>
      </c>
      <c r="C12" s="738">
        <v>541387</v>
      </c>
      <c r="D12" s="700">
        <v>0</v>
      </c>
      <c r="E12" s="738">
        <v>309920</v>
      </c>
      <c r="F12" s="738">
        <v>309920</v>
      </c>
      <c r="G12" s="700">
        <v>0</v>
      </c>
      <c r="H12" s="700">
        <v>0</v>
      </c>
      <c r="I12" s="738">
        <v>409436</v>
      </c>
      <c r="J12" s="738">
        <v>409436</v>
      </c>
      <c r="K12" s="700">
        <v>0</v>
      </c>
      <c r="L12" s="700">
        <v>0</v>
      </c>
      <c r="M12" s="700">
        <v>0</v>
      </c>
      <c r="N12" s="741"/>
    </row>
    <row r="13" spans="1:14" ht="13.5" customHeight="1">
      <c r="A13" s="485" t="s">
        <v>393</v>
      </c>
      <c r="B13" s="738">
        <v>519551</v>
      </c>
      <c r="C13" s="738">
        <v>519551</v>
      </c>
      <c r="D13" s="700">
        <v>0</v>
      </c>
      <c r="E13" s="738">
        <v>281874</v>
      </c>
      <c r="F13" s="738">
        <v>281874</v>
      </c>
      <c r="G13" s="700">
        <v>0</v>
      </c>
      <c r="H13" s="700">
        <v>0</v>
      </c>
      <c r="I13" s="738">
        <v>409807</v>
      </c>
      <c r="J13" s="738">
        <v>409807</v>
      </c>
      <c r="K13" s="700">
        <v>0</v>
      </c>
      <c r="L13" s="700">
        <v>0</v>
      </c>
      <c r="M13" s="700">
        <v>0</v>
      </c>
      <c r="N13" s="741"/>
    </row>
    <row r="14" spans="1:14" ht="13.5" customHeight="1">
      <c r="A14" s="485" t="s">
        <v>394</v>
      </c>
      <c r="B14" s="738">
        <v>494212</v>
      </c>
      <c r="C14" s="738">
        <v>494212</v>
      </c>
      <c r="D14" s="700">
        <v>0</v>
      </c>
      <c r="E14" s="738">
        <v>278899</v>
      </c>
      <c r="F14" s="738">
        <v>278899</v>
      </c>
      <c r="G14" s="700">
        <v>0</v>
      </c>
      <c r="H14" s="700">
        <v>0</v>
      </c>
      <c r="I14" s="738">
        <v>391724</v>
      </c>
      <c r="J14" s="738">
        <v>391667</v>
      </c>
      <c r="K14" s="700">
        <v>0</v>
      </c>
      <c r="L14" s="738">
        <v>57</v>
      </c>
      <c r="M14" s="700">
        <v>0</v>
      </c>
      <c r="N14" s="741"/>
    </row>
    <row r="15" spans="1:14" ht="13.5" customHeight="1">
      <c r="A15" s="485" t="s">
        <v>395</v>
      </c>
      <c r="B15" s="738">
        <v>481228</v>
      </c>
      <c r="C15" s="738">
        <v>481228</v>
      </c>
      <c r="D15" s="700">
        <v>0</v>
      </c>
      <c r="E15" s="738">
        <v>265983</v>
      </c>
      <c r="F15" s="738">
        <v>265983</v>
      </c>
      <c r="G15" s="700">
        <v>0</v>
      </c>
      <c r="H15" s="700">
        <v>0</v>
      </c>
      <c r="I15" s="738">
        <v>378702</v>
      </c>
      <c r="J15" s="738">
        <v>378645</v>
      </c>
      <c r="K15" s="700">
        <v>0</v>
      </c>
      <c r="L15" s="738">
        <v>57</v>
      </c>
      <c r="M15" s="700">
        <v>0</v>
      </c>
      <c r="N15" s="741"/>
    </row>
    <row r="16" spans="1:14" ht="13.5" customHeight="1">
      <c r="A16" s="485" t="s">
        <v>396</v>
      </c>
      <c r="B16" s="738">
        <v>475858</v>
      </c>
      <c r="C16" s="738">
        <v>475858</v>
      </c>
      <c r="D16" s="700">
        <v>0</v>
      </c>
      <c r="E16" s="738">
        <v>250777</v>
      </c>
      <c r="F16" s="738">
        <v>250777</v>
      </c>
      <c r="G16" s="700">
        <v>0</v>
      </c>
      <c r="H16" s="700">
        <v>0</v>
      </c>
      <c r="I16" s="738">
        <v>373938</v>
      </c>
      <c r="J16" s="738">
        <v>373816</v>
      </c>
      <c r="K16" s="700">
        <v>0</v>
      </c>
      <c r="L16" s="738">
        <v>122</v>
      </c>
      <c r="M16" s="700">
        <v>0</v>
      </c>
      <c r="N16" s="741"/>
    </row>
    <row r="17" spans="1:14" ht="13.5" customHeight="1">
      <c r="A17" s="485" t="s">
        <v>397</v>
      </c>
      <c r="B17" s="738">
        <v>472881</v>
      </c>
      <c r="C17" s="738">
        <v>472881</v>
      </c>
      <c r="D17" s="700">
        <v>0</v>
      </c>
      <c r="E17" s="738">
        <v>245649</v>
      </c>
      <c r="F17" s="738">
        <v>245649</v>
      </c>
      <c r="G17" s="700">
        <v>0</v>
      </c>
      <c r="H17" s="700">
        <v>0</v>
      </c>
      <c r="I17" s="738">
        <v>362829</v>
      </c>
      <c r="J17" s="738">
        <v>362541</v>
      </c>
      <c r="K17" s="700">
        <v>0</v>
      </c>
      <c r="L17" s="738">
        <v>288</v>
      </c>
      <c r="M17" s="700">
        <v>0</v>
      </c>
      <c r="N17" s="741"/>
    </row>
    <row r="18" spans="1:14" ht="13.5" customHeight="1">
      <c r="A18" s="485" t="s">
        <v>398</v>
      </c>
      <c r="B18" s="738">
        <v>470997</v>
      </c>
      <c r="C18" s="738">
        <v>470997</v>
      </c>
      <c r="D18" s="700">
        <v>0</v>
      </c>
      <c r="E18" s="738">
        <v>240318</v>
      </c>
      <c r="F18" s="738">
        <v>240318</v>
      </c>
      <c r="G18" s="700">
        <v>0</v>
      </c>
      <c r="H18" s="700">
        <v>0</v>
      </c>
      <c r="I18" s="738">
        <v>350255</v>
      </c>
      <c r="J18" s="738">
        <v>348679</v>
      </c>
      <c r="K18" s="700">
        <v>0</v>
      </c>
      <c r="L18" s="738">
        <v>214</v>
      </c>
      <c r="M18" s="738">
        <v>1362</v>
      </c>
      <c r="N18" s="741"/>
    </row>
    <row r="19" spans="1:14" ht="13.5" customHeight="1">
      <c r="A19" s="485" t="s">
        <v>399</v>
      </c>
      <c r="B19" s="738">
        <v>466785</v>
      </c>
      <c r="C19" s="738">
        <v>466785</v>
      </c>
      <c r="D19" s="700">
        <v>0</v>
      </c>
      <c r="E19" s="738">
        <v>235003</v>
      </c>
      <c r="F19" s="738">
        <v>235003</v>
      </c>
      <c r="G19" s="700">
        <v>0</v>
      </c>
      <c r="H19" s="700">
        <v>0</v>
      </c>
      <c r="I19" s="738">
        <v>344767</v>
      </c>
      <c r="J19" s="738">
        <v>341566</v>
      </c>
      <c r="K19" s="700">
        <v>0</v>
      </c>
      <c r="L19" s="738">
        <v>207</v>
      </c>
      <c r="M19" s="738">
        <v>2994</v>
      </c>
      <c r="N19" s="741"/>
    </row>
    <row r="20" spans="1:14" ht="13.5" customHeight="1">
      <c r="A20" s="485" t="s">
        <v>400</v>
      </c>
      <c r="B20" s="738">
        <v>453920</v>
      </c>
      <c r="C20" s="738">
        <v>453920</v>
      </c>
      <c r="D20" s="700">
        <v>0</v>
      </c>
      <c r="E20" s="738">
        <v>235507</v>
      </c>
      <c r="F20" s="738">
        <v>235507</v>
      </c>
      <c r="G20" s="700">
        <v>0</v>
      </c>
      <c r="H20" s="700">
        <v>0</v>
      </c>
      <c r="I20" s="738">
        <v>332165</v>
      </c>
      <c r="J20" s="738">
        <v>329382</v>
      </c>
      <c r="K20" s="700">
        <v>0</v>
      </c>
      <c r="L20" s="738">
        <v>234</v>
      </c>
      <c r="M20" s="738">
        <v>2549</v>
      </c>
      <c r="N20" s="741"/>
    </row>
    <row r="21" spans="1:14" ht="13.5" customHeight="1">
      <c r="A21" s="485" t="s">
        <v>521</v>
      </c>
      <c r="B21" s="738">
        <v>444961</v>
      </c>
      <c r="C21" s="738">
        <v>444961</v>
      </c>
      <c r="D21" s="700">
        <v>0</v>
      </c>
      <c r="E21" s="738">
        <v>237540</v>
      </c>
      <c r="F21" s="738">
        <v>236967</v>
      </c>
      <c r="G21" s="700">
        <v>0</v>
      </c>
      <c r="H21" s="738">
        <v>573</v>
      </c>
      <c r="I21" s="738">
        <v>324439</v>
      </c>
      <c r="J21" s="738">
        <v>321682</v>
      </c>
      <c r="K21" s="700">
        <v>0</v>
      </c>
      <c r="L21" s="738">
        <v>293</v>
      </c>
      <c r="M21" s="738">
        <v>2464</v>
      </c>
      <c r="N21" s="741"/>
    </row>
    <row r="22" spans="1:14" ht="13.5" customHeight="1">
      <c r="A22" s="485" t="s">
        <v>402</v>
      </c>
      <c r="B22" s="738">
        <v>442750</v>
      </c>
      <c r="C22" s="738">
        <v>442588</v>
      </c>
      <c r="D22" s="738">
        <v>162</v>
      </c>
      <c r="E22" s="738">
        <v>236998</v>
      </c>
      <c r="F22" s="738">
        <v>235923</v>
      </c>
      <c r="G22" s="738">
        <v>130</v>
      </c>
      <c r="H22" s="738">
        <v>945</v>
      </c>
      <c r="I22" s="738">
        <v>322499</v>
      </c>
      <c r="J22" s="738">
        <v>317697</v>
      </c>
      <c r="K22" s="738">
        <v>204</v>
      </c>
      <c r="L22" s="738">
        <v>690</v>
      </c>
      <c r="M22" s="738">
        <v>3908</v>
      </c>
      <c r="N22" s="741"/>
    </row>
    <row r="23" spans="1:14" ht="13.5" customHeight="1">
      <c r="A23" s="485" t="s">
        <v>404</v>
      </c>
      <c r="B23" s="738">
        <v>441446</v>
      </c>
      <c r="C23" s="738">
        <v>441286</v>
      </c>
      <c r="D23" s="738">
        <v>160</v>
      </c>
      <c r="E23" s="738">
        <v>231860</v>
      </c>
      <c r="F23" s="738">
        <v>231021</v>
      </c>
      <c r="G23" s="738">
        <v>131</v>
      </c>
      <c r="H23" s="738">
        <v>708</v>
      </c>
      <c r="I23" s="738">
        <v>320148</v>
      </c>
      <c r="J23" s="738">
        <v>312395</v>
      </c>
      <c r="K23" s="738">
        <v>181</v>
      </c>
      <c r="L23" s="738">
        <v>1291</v>
      </c>
      <c r="M23" s="738">
        <v>6281</v>
      </c>
      <c r="N23" s="741"/>
    </row>
    <row r="24" spans="1:14" ht="13.5" customHeight="1">
      <c r="A24" s="485" t="s">
        <v>405</v>
      </c>
      <c r="B24" s="740">
        <v>443906</v>
      </c>
      <c r="C24" s="740">
        <v>443746</v>
      </c>
      <c r="D24" s="740">
        <v>160</v>
      </c>
      <c r="E24" s="740">
        <v>225154</v>
      </c>
      <c r="F24" s="740">
        <v>224282</v>
      </c>
      <c r="G24" s="740">
        <v>125</v>
      </c>
      <c r="H24" s="738">
        <v>747</v>
      </c>
      <c r="I24" s="740">
        <v>334017</v>
      </c>
      <c r="J24" s="740">
        <v>320509</v>
      </c>
      <c r="K24" s="740">
        <v>176</v>
      </c>
      <c r="L24" s="740">
        <v>1323</v>
      </c>
      <c r="M24" s="740">
        <v>12009</v>
      </c>
      <c r="N24" s="698"/>
    </row>
    <row r="25" spans="1:14" ht="13.5" customHeight="1">
      <c r="A25" s="485" t="s">
        <v>406</v>
      </c>
      <c r="B25" s="740">
        <v>446511</v>
      </c>
      <c r="C25" s="740">
        <v>446351</v>
      </c>
      <c r="D25" s="740">
        <v>160</v>
      </c>
      <c r="E25" s="740">
        <v>223641</v>
      </c>
      <c r="F25" s="740">
        <v>222848</v>
      </c>
      <c r="G25" s="740">
        <v>135</v>
      </c>
      <c r="H25" s="738">
        <v>658</v>
      </c>
      <c r="I25" s="740">
        <v>340049</v>
      </c>
      <c r="J25" s="740">
        <v>317760</v>
      </c>
      <c r="K25" s="740">
        <v>165</v>
      </c>
      <c r="L25" s="740">
        <v>488</v>
      </c>
      <c r="M25" s="740">
        <v>21636</v>
      </c>
      <c r="N25" s="698"/>
    </row>
    <row r="26" spans="1:14" ht="13.5" customHeight="1">
      <c r="A26" s="485" t="s">
        <v>407</v>
      </c>
      <c r="B26" s="698">
        <v>443596</v>
      </c>
      <c r="C26" s="698">
        <v>443435</v>
      </c>
      <c r="D26" s="698">
        <v>161</v>
      </c>
      <c r="E26" s="698">
        <v>228003</v>
      </c>
      <c r="F26" s="698">
        <v>226948</v>
      </c>
      <c r="G26" s="698">
        <v>140</v>
      </c>
      <c r="H26" s="741">
        <v>915</v>
      </c>
      <c r="I26" s="698">
        <v>342318</v>
      </c>
      <c r="J26" s="698">
        <v>301904</v>
      </c>
      <c r="K26" s="698">
        <v>175</v>
      </c>
      <c r="L26" s="698">
        <v>423</v>
      </c>
      <c r="M26" s="698">
        <v>39816</v>
      </c>
      <c r="N26" s="698"/>
    </row>
    <row r="27" spans="1:14" ht="13.5" customHeight="1">
      <c r="A27" s="485" t="s">
        <v>408</v>
      </c>
      <c r="B27" s="698">
        <v>431353</v>
      </c>
      <c r="C27" s="698">
        <v>430974</v>
      </c>
      <c r="D27" s="698">
        <v>207</v>
      </c>
      <c r="E27" s="698">
        <v>226625</v>
      </c>
      <c r="F27" s="698">
        <v>223977</v>
      </c>
      <c r="G27" s="698">
        <v>226</v>
      </c>
      <c r="H27" s="698">
        <v>706</v>
      </c>
      <c r="I27" s="698">
        <v>333263</v>
      </c>
      <c r="J27" s="698">
        <v>295371</v>
      </c>
      <c r="K27" s="698">
        <v>256</v>
      </c>
      <c r="L27" s="698">
        <v>192</v>
      </c>
      <c r="M27" s="698">
        <v>36314</v>
      </c>
      <c r="N27" s="698"/>
    </row>
    <row r="28" spans="1:14" ht="13.5" customHeight="1">
      <c r="A28" s="485" t="s">
        <v>409</v>
      </c>
      <c r="B28" s="698">
        <v>421609</v>
      </c>
      <c r="C28" s="698">
        <v>421412</v>
      </c>
      <c r="D28" s="698">
        <v>197</v>
      </c>
      <c r="E28" s="698">
        <v>225306</v>
      </c>
      <c r="F28" s="698">
        <v>223029</v>
      </c>
      <c r="G28" s="698">
        <v>325</v>
      </c>
      <c r="H28" s="698">
        <v>627</v>
      </c>
      <c r="I28" s="698">
        <v>331812</v>
      </c>
      <c r="J28" s="698">
        <v>297738</v>
      </c>
      <c r="K28" s="698">
        <v>255</v>
      </c>
      <c r="L28" s="698">
        <v>102</v>
      </c>
      <c r="M28" s="698">
        <v>32577</v>
      </c>
      <c r="N28" s="698"/>
    </row>
    <row r="29" spans="1:14" ht="13.5" customHeight="1">
      <c r="A29" s="485" t="s">
        <v>410</v>
      </c>
      <c r="B29" s="600">
        <v>406724</v>
      </c>
      <c r="C29" s="600">
        <v>406469</v>
      </c>
      <c r="D29" s="600">
        <v>222</v>
      </c>
      <c r="E29" s="600">
        <v>227364</v>
      </c>
      <c r="F29" s="600">
        <v>223918</v>
      </c>
      <c r="G29" s="600">
        <v>405</v>
      </c>
      <c r="H29" s="600">
        <v>426</v>
      </c>
      <c r="I29" s="600">
        <v>333645</v>
      </c>
      <c r="J29" s="600">
        <v>300909</v>
      </c>
      <c r="K29" s="600">
        <v>374</v>
      </c>
      <c r="L29" s="600">
        <v>46</v>
      </c>
      <c r="M29" s="600">
        <v>30096</v>
      </c>
      <c r="N29" s="730"/>
    </row>
    <row r="30" spans="1:14" ht="13.5" customHeight="1">
      <c r="A30" s="485" t="s">
        <v>411</v>
      </c>
      <c r="B30" s="600">
        <v>398107</v>
      </c>
      <c r="C30" s="600">
        <v>397830</v>
      </c>
      <c r="D30" s="600">
        <v>252</v>
      </c>
      <c r="E30" s="600">
        <v>220804</v>
      </c>
      <c r="F30" s="600">
        <v>217302</v>
      </c>
      <c r="G30" s="600">
        <v>435</v>
      </c>
      <c r="H30" s="600">
        <v>397</v>
      </c>
      <c r="I30" s="600">
        <v>336578</v>
      </c>
      <c r="J30" s="600">
        <v>303774</v>
      </c>
      <c r="K30" s="600">
        <v>477</v>
      </c>
      <c r="L30" s="600">
        <v>12</v>
      </c>
      <c r="M30" s="600">
        <v>29315</v>
      </c>
      <c r="N30" s="730"/>
    </row>
    <row r="31" spans="1:14" ht="13.5" customHeight="1">
      <c r="A31" s="485" t="s">
        <v>412</v>
      </c>
      <c r="B31" s="600">
        <v>387000</v>
      </c>
      <c r="C31" s="600">
        <v>386429</v>
      </c>
      <c r="D31" s="600">
        <v>298</v>
      </c>
      <c r="E31" s="600">
        <v>217283</v>
      </c>
      <c r="F31" s="600">
        <v>213338</v>
      </c>
      <c r="G31" s="600">
        <v>429</v>
      </c>
      <c r="H31" s="600">
        <v>346</v>
      </c>
      <c r="I31" s="600">
        <v>334618</v>
      </c>
      <c r="J31" s="600">
        <v>306989</v>
      </c>
      <c r="K31" s="600">
        <v>585</v>
      </c>
      <c r="L31" s="600">
        <v>19</v>
      </c>
      <c r="M31" s="600">
        <v>22635</v>
      </c>
      <c r="N31" s="730"/>
    </row>
    <row r="32" spans="1:14" ht="13.5" customHeight="1">
      <c r="A32" s="485" t="s">
        <v>413</v>
      </c>
      <c r="B32" s="600">
        <v>371581</v>
      </c>
      <c r="C32" s="600">
        <v>370759</v>
      </c>
      <c r="D32" s="600">
        <v>304</v>
      </c>
      <c r="E32" s="600">
        <v>214295</v>
      </c>
      <c r="F32" s="600">
        <v>208995</v>
      </c>
      <c r="G32" s="600">
        <v>410</v>
      </c>
      <c r="H32" s="600">
        <v>199</v>
      </c>
      <c r="I32" s="600">
        <v>326234</v>
      </c>
      <c r="J32" s="600">
        <v>298902</v>
      </c>
      <c r="K32" s="600">
        <v>648</v>
      </c>
      <c r="L32" s="600">
        <v>19</v>
      </c>
      <c r="M32" s="600">
        <v>15678</v>
      </c>
      <c r="N32" s="380"/>
    </row>
    <row r="33" spans="1:14" ht="13.5" customHeight="1">
      <c r="A33" s="485" t="s">
        <v>414</v>
      </c>
      <c r="B33" s="600">
        <v>364864</v>
      </c>
      <c r="C33" s="600">
        <v>363937</v>
      </c>
      <c r="D33" s="600">
        <v>305</v>
      </c>
      <c r="E33" s="600">
        <v>201642</v>
      </c>
      <c r="F33" s="600">
        <v>196639</v>
      </c>
      <c r="G33" s="600">
        <v>430</v>
      </c>
      <c r="H33" s="600">
        <v>60</v>
      </c>
      <c r="I33" s="600">
        <v>319638</v>
      </c>
      <c r="J33" s="600">
        <v>290995</v>
      </c>
      <c r="K33" s="600">
        <v>619</v>
      </c>
      <c r="L33" s="600">
        <v>13</v>
      </c>
      <c r="M33" s="600">
        <v>6510</v>
      </c>
      <c r="N33" s="380"/>
    </row>
    <row r="34" spans="1:14" ht="13.5" customHeight="1">
      <c r="A34" s="485" t="s">
        <v>415</v>
      </c>
      <c r="B34" s="699">
        <v>354407</v>
      </c>
      <c r="C34" s="699">
        <v>353333</v>
      </c>
      <c r="D34" s="699">
        <v>303</v>
      </c>
      <c r="E34" s="699">
        <v>192390</v>
      </c>
      <c r="F34" s="699">
        <v>188344</v>
      </c>
      <c r="G34" s="699">
        <v>471</v>
      </c>
      <c r="H34" s="699">
        <v>66</v>
      </c>
      <c r="I34" s="699">
        <v>307161</v>
      </c>
      <c r="J34" s="699">
        <v>281715</v>
      </c>
      <c r="K34" s="699">
        <v>629</v>
      </c>
      <c r="L34" s="699">
        <v>7</v>
      </c>
      <c r="M34" s="699">
        <v>2246</v>
      </c>
      <c r="N34" s="380"/>
    </row>
    <row r="35" spans="1:14" ht="13.5" customHeight="1">
      <c r="A35" s="612" t="s">
        <v>416</v>
      </c>
      <c r="B35" s="3407"/>
      <c r="C35" s="3407"/>
      <c r="D35" s="3407"/>
      <c r="E35" s="3407"/>
      <c r="F35" s="3407"/>
      <c r="G35" s="3407"/>
      <c r="H35" s="3407"/>
      <c r="I35" s="3407"/>
      <c r="J35" s="3407"/>
      <c r="K35" s="3407"/>
      <c r="L35" s="3407"/>
      <c r="M35" s="3407"/>
      <c r="N35" s="380"/>
    </row>
    <row r="36" spans="1:14" s="479" customFormat="1" ht="12.6" customHeight="1">
      <c r="A36" s="507" t="s">
        <v>20</v>
      </c>
      <c r="B36" s="614">
        <v>349598</v>
      </c>
      <c r="C36" s="614">
        <v>349124</v>
      </c>
      <c r="D36" s="614">
        <v>0</v>
      </c>
      <c r="E36" s="614">
        <v>189546</v>
      </c>
      <c r="F36" s="614">
        <v>186884</v>
      </c>
      <c r="G36" s="614">
        <v>453</v>
      </c>
      <c r="H36" s="614">
        <v>22</v>
      </c>
      <c r="I36" s="614">
        <v>302256</v>
      </c>
      <c r="J36" s="614">
        <v>282931</v>
      </c>
      <c r="K36" s="614">
        <v>565</v>
      </c>
      <c r="L36" s="614">
        <v>0</v>
      </c>
      <c r="M36" s="614">
        <v>8118</v>
      </c>
      <c r="N36" s="730"/>
    </row>
    <row r="37" spans="1:14" s="479" customFormat="1" ht="12.6" customHeight="1">
      <c r="A37" s="514" t="s">
        <v>341</v>
      </c>
      <c r="B37" s="616">
        <v>331187</v>
      </c>
      <c r="C37" s="616">
        <v>331179</v>
      </c>
      <c r="D37" s="616">
        <v>0</v>
      </c>
      <c r="E37" s="616">
        <v>178853</v>
      </c>
      <c r="F37" s="616">
        <v>176879</v>
      </c>
      <c r="G37" s="616">
        <v>453</v>
      </c>
      <c r="H37" s="616">
        <v>0</v>
      </c>
      <c r="I37" s="616">
        <v>284291</v>
      </c>
      <c r="J37" s="616">
        <v>267821</v>
      </c>
      <c r="K37" s="616">
        <v>565</v>
      </c>
      <c r="L37" s="616">
        <v>0</v>
      </c>
      <c r="M37" s="616">
        <v>6487</v>
      </c>
      <c r="N37" s="684"/>
    </row>
    <row r="38" spans="1:14" s="479" customFormat="1" ht="12.6" customHeight="1">
      <c r="A38" s="514" t="s">
        <v>342</v>
      </c>
      <c r="B38" s="616">
        <v>119908</v>
      </c>
      <c r="C38" s="616">
        <v>119907</v>
      </c>
      <c r="D38" s="616">
        <v>0</v>
      </c>
      <c r="E38" s="616">
        <v>64458</v>
      </c>
      <c r="F38" s="616">
        <v>63988</v>
      </c>
      <c r="G38" s="616">
        <v>221</v>
      </c>
      <c r="H38" s="616">
        <v>0</v>
      </c>
      <c r="I38" s="616">
        <v>107030</v>
      </c>
      <c r="J38" s="616">
        <v>102204</v>
      </c>
      <c r="K38" s="616">
        <v>289</v>
      </c>
      <c r="L38" s="616">
        <v>0</v>
      </c>
      <c r="M38" s="616">
        <v>1658</v>
      </c>
      <c r="N38" s="684"/>
    </row>
    <row r="39" spans="1:14" s="494" customFormat="1" ht="12.6" customHeight="1">
      <c r="A39" s="514" t="s">
        <v>343</v>
      </c>
      <c r="B39" s="617">
        <v>72413</v>
      </c>
      <c r="C39" s="617">
        <v>72413</v>
      </c>
      <c r="D39" s="617">
        <v>0</v>
      </c>
      <c r="E39" s="617">
        <v>36575</v>
      </c>
      <c r="F39" s="617">
        <v>36507</v>
      </c>
      <c r="G39" s="617">
        <v>0</v>
      </c>
      <c r="H39" s="617">
        <v>0</v>
      </c>
      <c r="I39" s="617">
        <v>57445</v>
      </c>
      <c r="J39" s="617">
        <v>54620</v>
      </c>
      <c r="K39" s="617">
        <v>0</v>
      </c>
      <c r="L39" s="617">
        <v>0</v>
      </c>
      <c r="M39" s="617">
        <v>974</v>
      </c>
      <c r="N39" s="654"/>
    </row>
    <row r="40" spans="1:14" s="479" customFormat="1" ht="12.6" customHeight="1">
      <c r="A40" s="514" t="s">
        <v>344</v>
      </c>
      <c r="B40" s="617">
        <v>96028</v>
      </c>
      <c r="C40" s="617">
        <v>96027</v>
      </c>
      <c r="D40" s="617">
        <v>0</v>
      </c>
      <c r="E40" s="617">
        <v>53793</v>
      </c>
      <c r="F40" s="617">
        <v>52952</v>
      </c>
      <c r="G40" s="617">
        <v>207</v>
      </c>
      <c r="H40" s="617">
        <v>0</v>
      </c>
      <c r="I40" s="617">
        <v>83578</v>
      </c>
      <c r="J40" s="617">
        <v>78129</v>
      </c>
      <c r="K40" s="617">
        <v>276</v>
      </c>
      <c r="L40" s="617">
        <v>0</v>
      </c>
      <c r="M40" s="617">
        <v>2555</v>
      </c>
      <c r="N40" s="547"/>
    </row>
    <row r="41" spans="1:14" s="479" customFormat="1" ht="12.6" customHeight="1">
      <c r="A41" s="514" t="s">
        <v>345</v>
      </c>
      <c r="B41" s="617">
        <v>25530</v>
      </c>
      <c r="C41" s="617">
        <v>25530</v>
      </c>
      <c r="D41" s="617">
        <v>0</v>
      </c>
      <c r="E41" s="617">
        <v>14058</v>
      </c>
      <c r="F41" s="617">
        <v>13748</v>
      </c>
      <c r="G41" s="617">
        <v>0</v>
      </c>
      <c r="H41" s="617">
        <v>0</v>
      </c>
      <c r="I41" s="617">
        <v>21292</v>
      </c>
      <c r="J41" s="617">
        <v>19522</v>
      </c>
      <c r="K41" s="617">
        <v>0</v>
      </c>
      <c r="L41" s="617">
        <v>0</v>
      </c>
      <c r="M41" s="617">
        <v>609</v>
      </c>
      <c r="N41" s="547"/>
    </row>
    <row r="42" spans="1:14" s="479" customFormat="1" ht="12.6" customHeight="1">
      <c r="A42" s="514" t="s">
        <v>346</v>
      </c>
      <c r="B42" s="617">
        <v>17308</v>
      </c>
      <c r="C42" s="617">
        <v>17302</v>
      </c>
      <c r="D42" s="617">
        <v>0</v>
      </c>
      <c r="E42" s="617">
        <v>9969</v>
      </c>
      <c r="F42" s="617">
        <v>9684</v>
      </c>
      <c r="G42" s="617">
        <v>25</v>
      </c>
      <c r="H42" s="617">
        <v>0</v>
      </c>
      <c r="I42" s="617">
        <v>14946</v>
      </c>
      <c r="J42" s="617">
        <v>13346</v>
      </c>
      <c r="K42" s="617">
        <v>0</v>
      </c>
      <c r="L42" s="617">
        <v>0</v>
      </c>
      <c r="M42" s="617">
        <v>691</v>
      </c>
      <c r="N42" s="547"/>
    </row>
    <row r="43" spans="1:14" s="479" customFormat="1" ht="12.6" customHeight="1">
      <c r="A43" s="514" t="s">
        <v>347</v>
      </c>
      <c r="B43" s="617">
        <v>10637</v>
      </c>
      <c r="C43" s="617">
        <v>10171</v>
      </c>
      <c r="D43" s="617">
        <v>0</v>
      </c>
      <c r="E43" s="617">
        <v>5719</v>
      </c>
      <c r="F43" s="617">
        <v>5240</v>
      </c>
      <c r="G43" s="617">
        <v>0</v>
      </c>
      <c r="H43" s="617">
        <v>0</v>
      </c>
      <c r="I43" s="617">
        <v>9305</v>
      </c>
      <c r="J43" s="617">
        <v>7742</v>
      </c>
      <c r="K43" s="617">
        <v>0</v>
      </c>
      <c r="L43" s="617">
        <v>0</v>
      </c>
      <c r="M43" s="617">
        <v>903</v>
      </c>
      <c r="N43" s="547"/>
    </row>
    <row r="44" spans="1:14" s="494" customFormat="1" ht="12.6" customHeight="1">
      <c r="A44" s="514" t="s">
        <v>348</v>
      </c>
      <c r="B44" s="618">
        <v>7774</v>
      </c>
      <c r="C44" s="618">
        <v>7774</v>
      </c>
      <c r="D44" s="618">
        <v>0</v>
      </c>
      <c r="E44" s="618">
        <v>4974</v>
      </c>
      <c r="F44" s="618">
        <v>4765</v>
      </c>
      <c r="G44" s="618">
        <v>0</v>
      </c>
      <c r="H44" s="618">
        <v>22</v>
      </c>
      <c r="I44" s="618">
        <v>8660</v>
      </c>
      <c r="J44" s="618">
        <v>7368</v>
      </c>
      <c r="K44" s="618">
        <v>0</v>
      </c>
      <c r="L44" s="618">
        <v>0</v>
      </c>
      <c r="M44" s="618">
        <v>728</v>
      </c>
      <c r="N44" s="605"/>
    </row>
    <row r="45" spans="1:14">
      <c r="A45" s="3475"/>
      <c r="B45" s="3453" t="s">
        <v>564</v>
      </c>
      <c r="C45" s="3453"/>
      <c r="D45" s="3453"/>
      <c r="E45" s="3453"/>
      <c r="F45" s="3453"/>
      <c r="G45" s="3453"/>
      <c r="H45" s="3453"/>
      <c r="I45" s="3373" t="s">
        <v>565</v>
      </c>
      <c r="J45" s="3373"/>
      <c r="K45" s="3373"/>
      <c r="L45" s="3373"/>
      <c r="M45" s="3373"/>
      <c r="N45" s="736"/>
    </row>
    <row r="46" spans="1:14">
      <c r="A46" s="3475"/>
      <c r="B46" s="3374" t="s">
        <v>455</v>
      </c>
      <c r="C46" s="3374"/>
      <c r="D46" s="3374"/>
      <c r="E46" s="3374" t="s">
        <v>456</v>
      </c>
      <c r="F46" s="3374"/>
      <c r="G46" s="3374"/>
      <c r="H46" s="3374"/>
      <c r="I46" s="3373"/>
      <c r="J46" s="3373"/>
      <c r="K46" s="3373"/>
      <c r="L46" s="3373"/>
      <c r="M46" s="3373"/>
      <c r="N46" s="525"/>
    </row>
    <row r="47" spans="1:14">
      <c r="A47" s="3475"/>
      <c r="B47" s="3374" t="s">
        <v>14</v>
      </c>
      <c r="C47" s="3374" t="s">
        <v>66</v>
      </c>
      <c r="D47" s="3374"/>
      <c r="E47" s="3374" t="s">
        <v>14</v>
      </c>
      <c r="F47" s="3374" t="s">
        <v>66</v>
      </c>
      <c r="G47" s="3374"/>
      <c r="H47" s="3374"/>
      <c r="I47" s="3374" t="s">
        <v>14</v>
      </c>
      <c r="J47" s="3374" t="s">
        <v>66</v>
      </c>
      <c r="K47" s="3374"/>
      <c r="L47" s="3374"/>
      <c r="M47" s="3374"/>
      <c r="N47" s="525"/>
    </row>
    <row r="48" spans="1:14" ht="51">
      <c r="A48" s="3475"/>
      <c r="B48" s="3374"/>
      <c r="C48" s="480" t="s">
        <v>554</v>
      </c>
      <c r="D48" s="480" t="s">
        <v>555</v>
      </c>
      <c r="E48" s="3374"/>
      <c r="F48" s="480" t="s">
        <v>554</v>
      </c>
      <c r="G48" s="480" t="s">
        <v>555</v>
      </c>
      <c r="H48" s="480" t="s">
        <v>556</v>
      </c>
      <c r="I48" s="3374"/>
      <c r="J48" s="480" t="s">
        <v>554</v>
      </c>
      <c r="K48" s="480" t="s">
        <v>555</v>
      </c>
      <c r="L48" s="480" t="s">
        <v>566</v>
      </c>
      <c r="M48" s="480" t="s">
        <v>556</v>
      </c>
      <c r="N48" s="525"/>
    </row>
    <row r="49" spans="1:14">
      <c r="A49" s="3463" t="s">
        <v>372</v>
      </c>
      <c r="B49" s="3463"/>
      <c r="C49" s="3463"/>
      <c r="D49" s="3463"/>
      <c r="E49" s="3463"/>
      <c r="F49" s="3463"/>
      <c r="G49" s="3463"/>
      <c r="H49" s="3463"/>
      <c r="I49" s="3463"/>
      <c r="J49" s="3463"/>
      <c r="K49" s="3463"/>
      <c r="L49" s="3463"/>
      <c r="M49" s="3463"/>
      <c r="N49" s="525"/>
    </row>
    <row r="50" spans="1:14" s="584" customFormat="1" ht="12.75" customHeight="1">
      <c r="A50" s="620" t="s">
        <v>429</v>
      </c>
      <c r="B50" s="620"/>
      <c r="C50" s="620"/>
      <c r="D50" s="620"/>
      <c r="E50" s="620"/>
      <c r="F50" s="620"/>
      <c r="G50" s="620"/>
      <c r="H50" s="620"/>
      <c r="I50" s="620"/>
      <c r="J50" s="620"/>
      <c r="K50" s="620"/>
      <c r="L50" s="620"/>
      <c r="M50" s="621"/>
      <c r="N50" s="635"/>
    </row>
    <row r="51" spans="1:14" s="585" customFormat="1" ht="12.75" customHeight="1">
      <c r="A51" s="3391" t="s">
        <v>430</v>
      </c>
      <c r="B51" s="3391"/>
      <c r="C51" s="3391"/>
      <c r="D51" s="3391"/>
      <c r="E51" s="3391"/>
      <c r="F51" s="3391"/>
      <c r="G51" s="3391"/>
      <c r="H51" s="3391"/>
      <c r="I51" s="3391"/>
      <c r="J51" s="3391"/>
      <c r="K51" s="3391"/>
      <c r="L51" s="3391"/>
      <c r="M51" s="3391"/>
      <c r="N51" s="3391"/>
    </row>
    <row r="52" spans="1:14" s="585" customFormat="1" ht="12.75" customHeight="1">
      <c r="A52" s="3391" t="s">
        <v>567</v>
      </c>
      <c r="B52" s="3391"/>
      <c r="C52" s="3391"/>
      <c r="D52" s="3391"/>
      <c r="E52" s="3391"/>
      <c r="F52" s="3391"/>
      <c r="G52" s="3391"/>
      <c r="H52" s="3391"/>
      <c r="I52" s="3391"/>
      <c r="J52" s="3391"/>
      <c r="K52" s="3391"/>
      <c r="L52" s="3391"/>
      <c r="M52" s="3391"/>
      <c r="N52" s="742"/>
    </row>
    <row r="53" spans="1:14" s="585" customFormat="1" ht="20.25" customHeight="1">
      <c r="A53" s="3391" t="s">
        <v>568</v>
      </c>
      <c r="B53" s="3391"/>
      <c r="C53" s="3391"/>
      <c r="D53" s="3391"/>
      <c r="E53" s="3391"/>
      <c r="F53" s="3391"/>
      <c r="G53" s="3391"/>
      <c r="H53" s="3391"/>
      <c r="I53" s="3391"/>
      <c r="J53" s="3391"/>
      <c r="K53" s="3391"/>
      <c r="L53" s="3391"/>
      <c r="M53" s="3391"/>
      <c r="N53" s="742"/>
    </row>
    <row r="54" spans="1:14" s="585" customFormat="1" ht="12.75" customHeight="1">
      <c r="A54" s="742"/>
      <c r="B54" s="742"/>
      <c r="C54" s="742"/>
      <c r="D54" s="742"/>
      <c r="E54" s="742"/>
      <c r="F54" s="742"/>
      <c r="G54" s="742"/>
      <c r="H54" s="742"/>
      <c r="I54" s="742"/>
      <c r="J54" s="742"/>
      <c r="K54" s="742"/>
      <c r="L54" s="742"/>
      <c r="M54" s="742"/>
      <c r="N54" s="742"/>
    </row>
    <row r="55" spans="1:14">
      <c r="A55" s="522" t="s">
        <v>164</v>
      </c>
    </row>
    <row r="56" spans="1:14">
      <c r="A56" s="549" t="s">
        <v>569</v>
      </c>
    </row>
    <row r="59" spans="1:14">
      <c r="B59" s="658"/>
      <c r="C59" s="658"/>
      <c r="D59" s="658"/>
      <c r="E59" s="658"/>
      <c r="F59" s="658"/>
      <c r="G59" s="658"/>
      <c r="H59" s="658"/>
      <c r="I59" s="658"/>
      <c r="J59" s="658"/>
      <c r="K59" s="658"/>
      <c r="L59" s="658"/>
      <c r="M59" s="658"/>
    </row>
    <row r="60" spans="1:14">
      <c r="B60" s="658"/>
      <c r="C60" s="658"/>
      <c r="D60" s="658"/>
      <c r="E60" s="658"/>
      <c r="F60" s="658"/>
      <c r="G60" s="658"/>
      <c r="H60" s="658"/>
      <c r="I60" s="658"/>
      <c r="J60" s="658"/>
      <c r="K60" s="658"/>
      <c r="L60" s="658"/>
      <c r="M60" s="658"/>
    </row>
    <row r="61" spans="1:14">
      <c r="B61" s="658"/>
      <c r="C61" s="658"/>
      <c r="D61" s="658"/>
      <c r="E61" s="658"/>
      <c r="F61" s="658"/>
      <c r="G61" s="658"/>
      <c r="H61" s="658"/>
      <c r="I61" s="658"/>
      <c r="J61" s="658"/>
      <c r="K61" s="658"/>
      <c r="L61" s="658"/>
      <c r="M61" s="658"/>
    </row>
    <row r="62" spans="1:14">
      <c r="B62" s="658"/>
      <c r="C62" s="658"/>
      <c r="D62" s="658"/>
      <c r="E62" s="658"/>
      <c r="F62" s="658"/>
      <c r="G62" s="658"/>
      <c r="H62" s="658"/>
      <c r="I62" s="658"/>
      <c r="J62" s="658"/>
      <c r="K62" s="658"/>
      <c r="L62" s="658"/>
      <c r="M62" s="658"/>
    </row>
    <row r="63" spans="1:14">
      <c r="B63" s="658"/>
      <c r="C63" s="658"/>
      <c r="D63" s="658"/>
      <c r="E63" s="658"/>
      <c r="F63" s="658"/>
      <c r="G63" s="658"/>
      <c r="H63" s="658"/>
      <c r="I63" s="658"/>
      <c r="J63" s="658"/>
      <c r="K63" s="658"/>
      <c r="L63" s="658"/>
      <c r="M63" s="658"/>
    </row>
    <row r="64" spans="1:14">
      <c r="B64" s="658"/>
      <c r="C64" s="658"/>
      <c r="D64" s="658"/>
      <c r="E64" s="658"/>
      <c r="F64" s="658"/>
      <c r="G64" s="658"/>
      <c r="H64" s="658"/>
      <c r="I64" s="658"/>
      <c r="J64" s="658"/>
      <c r="K64" s="658"/>
      <c r="L64" s="658"/>
      <c r="M64" s="658"/>
    </row>
    <row r="65" spans="2:13">
      <c r="B65" s="658"/>
      <c r="C65" s="658"/>
      <c r="D65" s="658"/>
      <c r="E65" s="658"/>
      <c r="F65" s="658"/>
      <c r="G65" s="658"/>
      <c r="H65" s="658"/>
      <c r="I65" s="658"/>
      <c r="J65" s="658"/>
      <c r="K65" s="658"/>
      <c r="L65" s="658"/>
      <c r="M65" s="658"/>
    </row>
    <row r="66" spans="2:13">
      <c r="B66" s="658"/>
      <c r="C66" s="658"/>
      <c r="D66" s="658"/>
      <c r="E66" s="658"/>
      <c r="F66" s="658"/>
      <c r="G66" s="658"/>
      <c r="H66" s="658"/>
      <c r="I66" s="658"/>
      <c r="J66" s="658"/>
      <c r="K66" s="658"/>
      <c r="L66" s="658"/>
      <c r="M66" s="658"/>
    </row>
    <row r="67" spans="2:13">
      <c r="B67" s="658"/>
      <c r="C67" s="658"/>
      <c r="D67" s="658"/>
      <c r="E67" s="658"/>
      <c r="F67" s="658"/>
      <c r="G67" s="658"/>
      <c r="H67" s="658"/>
      <c r="I67" s="658"/>
      <c r="J67" s="658"/>
      <c r="K67" s="658"/>
      <c r="L67" s="658"/>
      <c r="M67" s="658"/>
    </row>
  </sheetData>
  <mergeCells count="29">
    <mergeCell ref="A51:N51"/>
    <mergeCell ref="A52:M52"/>
    <mergeCell ref="A53:M53"/>
    <mergeCell ref="C47:D47"/>
    <mergeCell ref="E47:E48"/>
    <mergeCell ref="F47:H47"/>
    <mergeCell ref="I47:I48"/>
    <mergeCell ref="J47:M47"/>
    <mergeCell ref="A49:M49"/>
    <mergeCell ref="B35:M35"/>
    <mergeCell ref="A45:A48"/>
    <mergeCell ref="B45:H45"/>
    <mergeCell ref="I45:M46"/>
    <mergeCell ref="B46:D46"/>
    <mergeCell ref="E46:H46"/>
    <mergeCell ref="B47:B48"/>
    <mergeCell ref="A1:M1"/>
    <mergeCell ref="A2:M2"/>
    <mergeCell ref="A4:A7"/>
    <mergeCell ref="B4:M4"/>
    <mergeCell ref="B5:D5"/>
    <mergeCell ref="E5:H5"/>
    <mergeCell ref="I5:M5"/>
    <mergeCell ref="B6:B7"/>
    <mergeCell ref="C6:D6"/>
    <mergeCell ref="E6:E7"/>
    <mergeCell ref="F6:H6"/>
    <mergeCell ref="I6:I7"/>
    <mergeCell ref="J6:M6"/>
  </mergeCells>
  <conditionalFormatting sqref="M14:M17 B45 B46:H46 I45 N29:N31 B29:M35 B36:N44 G21 D9:D21 G9:H20 K9:M13 K14:K21 B47:M48">
    <cfRule type="cellIs" dxfId="170" priority="2" operator="between">
      <formula>0.001</formula>
      <formula>0.045</formula>
    </cfRule>
    <cfRule type="cellIs" dxfId="169" priority="3" operator="between">
      <formula>0.0001</formula>
      <formula>0.045</formula>
    </cfRule>
  </conditionalFormatting>
  <conditionalFormatting sqref="M14:M17 B45 B46:H46 I45 N29:N31 B29:M35 B36:N44 G21 D9:D21 G9:H20 K9:M13 K14:K21 B47:M48">
    <cfRule type="cellIs" dxfId="168" priority="1" operator="between">
      <formula>0.0001</formula>
      <formula>0.045</formula>
    </cfRule>
  </conditionalFormatting>
  <hyperlinks>
    <hyperlink ref="A56" r:id="rId1"/>
    <hyperlink ref="B4:M4" r:id="rId2" display="Ensino básico público"/>
    <hyperlink ref="B45:H45" r:id="rId3" display="Public primary education"/>
    <hyperlink ref="I45:M46" r:id="rId4" display="Public lower secondary education"/>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J54"/>
  <sheetViews>
    <sheetView showGridLines="0" workbookViewId="0">
      <selection activeCell="A2" sqref="A2:I2"/>
    </sheetView>
  </sheetViews>
  <sheetFormatPr defaultColWidth="9.140625" defaultRowHeight="12.75"/>
  <cols>
    <col min="1" max="1" width="19.28515625" style="734" customWidth="1"/>
    <col min="2" max="4" width="9.7109375" style="734" customWidth="1"/>
    <col min="5" max="9" width="9.7109375" style="708" customWidth="1"/>
    <col min="10" max="10" width="13.28515625" style="734" customWidth="1"/>
    <col min="11" max="16384" width="9.140625" style="734"/>
  </cols>
  <sheetData>
    <row r="1" spans="1:10" ht="39.950000000000003" customHeight="1">
      <c r="A1" s="3483" t="s">
        <v>570</v>
      </c>
      <c r="B1" s="3483"/>
      <c r="C1" s="3483"/>
      <c r="D1" s="3483"/>
      <c r="E1" s="3483"/>
      <c r="F1" s="3483"/>
      <c r="G1" s="3483"/>
      <c r="H1" s="3483"/>
      <c r="I1" s="3483"/>
    </row>
    <row r="2" spans="1:10" ht="39.950000000000003" customHeight="1">
      <c r="A2" s="3484" t="s">
        <v>571</v>
      </c>
      <c r="B2" s="3484"/>
      <c r="C2" s="3484"/>
      <c r="D2" s="3484"/>
      <c r="E2" s="3484"/>
      <c r="F2" s="3484"/>
      <c r="G2" s="3484"/>
      <c r="H2" s="3484"/>
      <c r="I2" s="3484"/>
    </row>
    <row r="3" spans="1:10" s="592" customFormat="1" ht="9.75" customHeight="1">
      <c r="A3" s="710" t="s">
        <v>59</v>
      </c>
      <c r="D3" s="746"/>
      <c r="E3" s="747"/>
      <c r="F3" s="747"/>
      <c r="G3" s="747"/>
      <c r="H3" s="747"/>
      <c r="I3" s="591" t="s">
        <v>12</v>
      </c>
    </row>
    <row r="4" spans="1:10" ht="13.5" customHeight="1">
      <c r="A4" s="3464"/>
      <c r="B4" s="3375" t="s">
        <v>383</v>
      </c>
      <c r="C4" s="3485"/>
      <c r="D4" s="3485"/>
      <c r="E4" s="3485"/>
      <c r="F4" s="3485"/>
      <c r="G4" s="3485"/>
      <c r="H4" s="3485"/>
      <c r="I4" s="3486"/>
    </row>
    <row r="5" spans="1:10" ht="13.5" customHeight="1">
      <c r="A5" s="3465"/>
      <c r="B5" s="3416" t="s">
        <v>14</v>
      </c>
      <c r="C5" s="3370" t="s">
        <v>549</v>
      </c>
      <c r="D5" s="3371"/>
      <c r="E5" s="3371"/>
      <c r="F5" s="3371"/>
      <c r="G5" s="3371"/>
      <c r="H5" s="3371"/>
      <c r="I5" s="3372"/>
    </row>
    <row r="6" spans="1:10" ht="13.5" customHeight="1">
      <c r="A6" s="3465"/>
      <c r="B6" s="3487"/>
      <c r="C6" s="3370" t="s">
        <v>550</v>
      </c>
      <c r="D6" s="3371"/>
      <c r="E6" s="3372"/>
      <c r="F6" s="3416" t="s">
        <v>551</v>
      </c>
      <c r="G6" s="3416" t="s">
        <v>553</v>
      </c>
      <c r="H6" s="3416" t="s">
        <v>572</v>
      </c>
      <c r="I6" s="3416" t="s">
        <v>552</v>
      </c>
    </row>
    <row r="7" spans="1:10" ht="42" customHeight="1">
      <c r="A7" s="3466"/>
      <c r="B7" s="3488"/>
      <c r="C7" s="480" t="s">
        <v>14</v>
      </c>
      <c r="D7" s="107" t="s">
        <v>387</v>
      </c>
      <c r="E7" s="107" t="s">
        <v>573</v>
      </c>
      <c r="F7" s="3417"/>
      <c r="G7" s="3417"/>
      <c r="H7" s="3417"/>
      <c r="I7" s="3417"/>
    </row>
    <row r="8" spans="1:10" ht="13.5" customHeight="1">
      <c r="A8" s="696" t="s">
        <v>20</v>
      </c>
      <c r="B8" s="748"/>
      <c r="C8" s="525"/>
      <c r="D8" s="749"/>
      <c r="E8" s="747"/>
      <c r="F8" s="747"/>
      <c r="G8" s="747"/>
      <c r="H8" s="747"/>
      <c r="I8" s="747"/>
    </row>
    <row r="9" spans="1:10" ht="13.5" customHeight="1">
      <c r="A9" s="485" t="s">
        <v>389</v>
      </c>
      <c r="B9" s="738">
        <v>288842</v>
      </c>
      <c r="C9" s="738">
        <v>282403</v>
      </c>
      <c r="D9" s="738">
        <v>255424</v>
      </c>
      <c r="E9" s="738">
        <v>26979</v>
      </c>
      <c r="F9" s="700">
        <v>0</v>
      </c>
      <c r="G9" s="738">
        <v>6439</v>
      </c>
      <c r="H9" s="700">
        <v>0</v>
      </c>
      <c r="I9" s="700">
        <v>0</v>
      </c>
      <c r="J9" s="750"/>
    </row>
    <row r="10" spans="1:10" ht="13.5" customHeight="1">
      <c r="A10" s="485" t="s">
        <v>390</v>
      </c>
      <c r="B10" s="738">
        <v>330378</v>
      </c>
      <c r="C10" s="738">
        <v>319067</v>
      </c>
      <c r="D10" s="738">
        <v>285140</v>
      </c>
      <c r="E10" s="738">
        <v>33927</v>
      </c>
      <c r="F10" s="700">
        <v>0</v>
      </c>
      <c r="G10" s="738">
        <v>11311</v>
      </c>
      <c r="H10" s="700">
        <v>0</v>
      </c>
      <c r="I10" s="700">
        <v>0</v>
      </c>
      <c r="J10" s="750"/>
    </row>
    <row r="11" spans="1:10" ht="13.5" customHeight="1">
      <c r="A11" s="485" t="s">
        <v>391</v>
      </c>
      <c r="B11" s="738">
        <v>347232</v>
      </c>
      <c r="C11" s="738">
        <v>330226</v>
      </c>
      <c r="D11" s="738">
        <v>294058</v>
      </c>
      <c r="E11" s="738">
        <v>36168</v>
      </c>
      <c r="F11" s="700">
        <v>0</v>
      </c>
      <c r="G11" s="738">
        <v>17006</v>
      </c>
      <c r="H11" s="700">
        <v>0</v>
      </c>
      <c r="I11" s="700">
        <v>0</v>
      </c>
      <c r="J11" s="750"/>
    </row>
    <row r="12" spans="1:10" ht="13.5" customHeight="1">
      <c r="A12" s="485" t="s">
        <v>392</v>
      </c>
      <c r="B12" s="738">
        <v>365513</v>
      </c>
      <c r="C12" s="738">
        <v>343174</v>
      </c>
      <c r="D12" s="738">
        <v>281476</v>
      </c>
      <c r="E12" s="738">
        <v>61698</v>
      </c>
      <c r="F12" s="700">
        <v>0</v>
      </c>
      <c r="G12" s="738">
        <v>22339</v>
      </c>
      <c r="H12" s="700">
        <v>0</v>
      </c>
      <c r="I12" s="700">
        <v>0</v>
      </c>
      <c r="J12" s="750"/>
    </row>
    <row r="13" spans="1:10" ht="13.5" customHeight="1">
      <c r="A13" s="485" t="s">
        <v>393</v>
      </c>
      <c r="B13" s="738">
        <v>376742</v>
      </c>
      <c r="C13" s="738">
        <v>350544</v>
      </c>
      <c r="D13" s="738">
        <v>280900</v>
      </c>
      <c r="E13" s="738">
        <v>69644</v>
      </c>
      <c r="F13" s="700">
        <v>0</v>
      </c>
      <c r="G13" s="738">
        <v>26198</v>
      </c>
      <c r="H13" s="700">
        <v>0</v>
      </c>
      <c r="I13" s="700">
        <v>0</v>
      </c>
      <c r="J13" s="750"/>
    </row>
    <row r="14" spans="1:10" ht="13.5" customHeight="1">
      <c r="A14" s="485" t="s">
        <v>394</v>
      </c>
      <c r="B14" s="738">
        <v>408912</v>
      </c>
      <c r="C14" s="738">
        <v>381961</v>
      </c>
      <c r="D14" s="738">
        <v>296084</v>
      </c>
      <c r="E14" s="738">
        <v>85877</v>
      </c>
      <c r="F14" s="738">
        <v>1717</v>
      </c>
      <c r="G14" s="738">
        <v>25234</v>
      </c>
      <c r="H14" s="700">
        <v>0</v>
      </c>
      <c r="I14" s="700">
        <v>0</v>
      </c>
      <c r="J14" s="750"/>
    </row>
    <row r="15" spans="1:10" ht="13.5" customHeight="1">
      <c r="A15" s="485" t="s">
        <v>395</v>
      </c>
      <c r="B15" s="738">
        <v>404273</v>
      </c>
      <c r="C15" s="738">
        <v>376007</v>
      </c>
      <c r="D15" s="738">
        <v>293465</v>
      </c>
      <c r="E15" s="738">
        <v>82542</v>
      </c>
      <c r="F15" s="738">
        <v>1580</v>
      </c>
      <c r="G15" s="738">
        <v>26686</v>
      </c>
      <c r="H15" s="700">
        <v>0</v>
      </c>
      <c r="I15" s="700">
        <v>0</v>
      </c>
      <c r="J15" s="750"/>
    </row>
    <row r="16" spans="1:10" ht="13.5" customHeight="1">
      <c r="A16" s="485" t="s">
        <v>396</v>
      </c>
      <c r="B16" s="738">
        <v>397892</v>
      </c>
      <c r="C16" s="738">
        <v>367869</v>
      </c>
      <c r="D16" s="738">
        <v>287280</v>
      </c>
      <c r="E16" s="738">
        <v>80589</v>
      </c>
      <c r="F16" s="738">
        <v>1643</v>
      </c>
      <c r="G16" s="738">
        <v>28380</v>
      </c>
      <c r="H16" s="700">
        <v>0</v>
      </c>
      <c r="I16" s="700">
        <v>0</v>
      </c>
      <c r="J16" s="750"/>
    </row>
    <row r="17" spans="1:10" ht="13.5" customHeight="1">
      <c r="A17" s="485" t="s">
        <v>397</v>
      </c>
      <c r="B17" s="738">
        <v>375806</v>
      </c>
      <c r="C17" s="738">
        <v>346127</v>
      </c>
      <c r="D17" s="738">
        <v>272153</v>
      </c>
      <c r="E17" s="738">
        <v>73974</v>
      </c>
      <c r="F17" s="738">
        <v>1684</v>
      </c>
      <c r="G17" s="738">
        <v>27995</v>
      </c>
      <c r="H17" s="700">
        <v>0</v>
      </c>
      <c r="I17" s="700">
        <v>0</v>
      </c>
      <c r="J17" s="750"/>
    </row>
    <row r="18" spans="1:10" ht="13.5" customHeight="1">
      <c r="A18" s="485" t="s">
        <v>398</v>
      </c>
      <c r="B18" s="738">
        <v>363730</v>
      </c>
      <c r="C18" s="738">
        <v>333036</v>
      </c>
      <c r="D18" s="738">
        <v>264973</v>
      </c>
      <c r="E18" s="738">
        <v>68063</v>
      </c>
      <c r="F18" s="738">
        <v>1594</v>
      </c>
      <c r="G18" s="738">
        <v>29100</v>
      </c>
      <c r="H18" s="700">
        <v>0</v>
      </c>
      <c r="I18" s="700">
        <v>0</v>
      </c>
      <c r="J18" s="751"/>
    </row>
    <row r="19" spans="1:10" ht="13.5" customHeight="1">
      <c r="A19" s="485" t="s">
        <v>399</v>
      </c>
      <c r="B19" s="738">
        <v>339091</v>
      </c>
      <c r="C19" s="738">
        <v>306794</v>
      </c>
      <c r="D19" s="738">
        <v>241850</v>
      </c>
      <c r="E19" s="738">
        <v>64944</v>
      </c>
      <c r="F19" s="738">
        <v>1629</v>
      </c>
      <c r="G19" s="738">
        <v>30668</v>
      </c>
      <c r="H19" s="700">
        <v>0</v>
      </c>
      <c r="I19" s="700">
        <v>0</v>
      </c>
      <c r="J19" s="751"/>
    </row>
    <row r="20" spans="1:10" ht="13.5" customHeight="1">
      <c r="A20" s="485" t="s">
        <v>400</v>
      </c>
      <c r="B20" s="738">
        <v>317726</v>
      </c>
      <c r="C20" s="738">
        <v>282341</v>
      </c>
      <c r="D20" s="738">
        <v>224077</v>
      </c>
      <c r="E20" s="738">
        <v>58264</v>
      </c>
      <c r="F20" s="738">
        <v>1586</v>
      </c>
      <c r="G20" s="738">
        <v>33799</v>
      </c>
      <c r="H20" s="700">
        <v>0</v>
      </c>
      <c r="I20" s="700">
        <v>0</v>
      </c>
      <c r="J20" s="751"/>
    </row>
    <row r="21" spans="1:10" ht="13.5" customHeight="1">
      <c r="A21" s="485" t="s">
        <v>521</v>
      </c>
      <c r="B21" s="738">
        <v>305157</v>
      </c>
      <c r="C21" s="738">
        <v>267704</v>
      </c>
      <c r="D21" s="738">
        <v>213731</v>
      </c>
      <c r="E21" s="738">
        <v>53973</v>
      </c>
      <c r="F21" s="738">
        <v>1513</v>
      </c>
      <c r="G21" s="738">
        <v>33587</v>
      </c>
      <c r="H21" s="700">
        <v>0</v>
      </c>
      <c r="I21" s="738">
        <v>2353</v>
      </c>
      <c r="J21" s="751"/>
    </row>
    <row r="22" spans="1:10" ht="13.5" customHeight="1">
      <c r="A22" s="485" t="s">
        <v>402</v>
      </c>
      <c r="B22" s="738">
        <v>304034</v>
      </c>
      <c r="C22" s="738">
        <v>265192</v>
      </c>
      <c r="D22" s="738">
        <v>212342</v>
      </c>
      <c r="E22" s="738">
        <v>52850</v>
      </c>
      <c r="F22" s="738">
        <v>1566</v>
      </c>
      <c r="G22" s="738">
        <v>34399</v>
      </c>
      <c r="H22" s="700">
        <v>0</v>
      </c>
      <c r="I22" s="738">
        <v>2877</v>
      </c>
      <c r="J22" s="751"/>
    </row>
    <row r="23" spans="1:10" ht="13.5" customHeight="1">
      <c r="A23" s="485" t="s">
        <v>404</v>
      </c>
      <c r="B23" s="738">
        <v>306427</v>
      </c>
      <c r="C23" s="738">
        <v>265145</v>
      </c>
      <c r="D23" s="738">
        <v>205671</v>
      </c>
      <c r="E23" s="738">
        <v>59474</v>
      </c>
      <c r="F23" s="738">
        <v>1685</v>
      </c>
      <c r="G23" s="738">
        <v>36765</v>
      </c>
      <c r="H23" s="700">
        <v>0</v>
      </c>
      <c r="I23" s="738">
        <v>2832</v>
      </c>
      <c r="J23" s="751"/>
    </row>
    <row r="24" spans="1:10" ht="13.5" customHeight="1">
      <c r="A24" s="485" t="s">
        <v>405</v>
      </c>
      <c r="B24" s="740">
        <v>282513</v>
      </c>
      <c r="C24" s="740">
        <v>240688</v>
      </c>
      <c r="D24" s="740">
        <v>188460</v>
      </c>
      <c r="E24" s="740">
        <v>52228</v>
      </c>
      <c r="F24" s="740">
        <v>1460</v>
      </c>
      <c r="G24" s="740">
        <v>36943</v>
      </c>
      <c r="H24" s="700">
        <v>0</v>
      </c>
      <c r="I24" s="740">
        <v>3422</v>
      </c>
      <c r="J24" s="698"/>
    </row>
    <row r="25" spans="1:10" ht="13.5" customHeight="1">
      <c r="A25" s="485" t="s">
        <v>406</v>
      </c>
      <c r="B25" s="740">
        <v>293614</v>
      </c>
      <c r="C25" s="740">
        <v>238843</v>
      </c>
      <c r="D25" s="740">
        <v>196023</v>
      </c>
      <c r="E25" s="740">
        <v>42820</v>
      </c>
      <c r="F25" s="740">
        <v>1838</v>
      </c>
      <c r="G25" s="740">
        <v>47709</v>
      </c>
      <c r="H25" s="700">
        <v>0</v>
      </c>
      <c r="I25" s="740">
        <v>5224</v>
      </c>
      <c r="J25" s="698"/>
    </row>
    <row r="26" spans="1:10" ht="13.5" customHeight="1">
      <c r="A26" s="485" t="s">
        <v>407</v>
      </c>
      <c r="B26" s="740">
        <v>302300</v>
      </c>
      <c r="C26" s="740">
        <v>221889</v>
      </c>
      <c r="D26" s="740">
        <v>196216</v>
      </c>
      <c r="E26" s="740">
        <v>25673</v>
      </c>
      <c r="F26" s="740">
        <v>1809</v>
      </c>
      <c r="G26" s="740">
        <v>70177</v>
      </c>
      <c r="H26" s="700">
        <v>0</v>
      </c>
      <c r="I26" s="740">
        <v>8425</v>
      </c>
      <c r="J26" s="698"/>
    </row>
    <row r="27" spans="1:10" ht="13.5" customHeight="1">
      <c r="A27" s="485" t="s">
        <v>408</v>
      </c>
      <c r="B27" s="740">
        <v>329137</v>
      </c>
      <c r="C27" s="740">
        <v>215542</v>
      </c>
      <c r="D27" s="740">
        <v>195330</v>
      </c>
      <c r="E27" s="740">
        <v>20212</v>
      </c>
      <c r="F27" s="740">
        <v>2185</v>
      </c>
      <c r="G27" s="740">
        <v>93438</v>
      </c>
      <c r="H27" s="740">
        <v>13584</v>
      </c>
      <c r="I27" s="740">
        <v>4388</v>
      </c>
      <c r="J27" s="698"/>
    </row>
    <row r="28" spans="1:10" ht="13.5" customHeight="1">
      <c r="A28" s="485" t="s">
        <v>409</v>
      </c>
      <c r="B28" s="740">
        <v>341459</v>
      </c>
      <c r="C28" s="740">
        <v>212159</v>
      </c>
      <c r="D28" s="740">
        <v>197582</v>
      </c>
      <c r="E28" s="740">
        <v>14577</v>
      </c>
      <c r="F28" s="740">
        <v>2095</v>
      </c>
      <c r="G28" s="740">
        <v>107266</v>
      </c>
      <c r="H28" s="740">
        <v>17619</v>
      </c>
      <c r="I28" s="740">
        <v>2320</v>
      </c>
      <c r="J28" s="698"/>
    </row>
    <row r="29" spans="1:10" ht="13.5" customHeight="1">
      <c r="A29" s="485" t="s">
        <v>410</v>
      </c>
      <c r="B29" s="600">
        <v>344621</v>
      </c>
      <c r="C29" s="600">
        <v>211233</v>
      </c>
      <c r="D29" s="600">
        <v>197918</v>
      </c>
      <c r="E29" s="600">
        <v>13315</v>
      </c>
      <c r="F29" s="600">
        <v>2140</v>
      </c>
      <c r="G29" s="600">
        <v>110462</v>
      </c>
      <c r="H29" s="600">
        <v>18669</v>
      </c>
      <c r="I29" s="600">
        <v>2117</v>
      </c>
      <c r="J29" s="698"/>
    </row>
    <row r="30" spans="1:10" ht="13.5" customHeight="1">
      <c r="A30" s="485" t="s">
        <v>411</v>
      </c>
      <c r="B30" s="600">
        <v>348434</v>
      </c>
      <c r="C30" s="600">
        <v>209276</v>
      </c>
      <c r="D30" s="600">
        <v>199131</v>
      </c>
      <c r="E30" s="600">
        <v>10145</v>
      </c>
      <c r="F30" s="600">
        <v>2341</v>
      </c>
      <c r="G30" s="600">
        <v>113749</v>
      </c>
      <c r="H30" s="600">
        <v>21056</v>
      </c>
      <c r="I30" s="600">
        <v>2012</v>
      </c>
      <c r="J30" s="698"/>
    </row>
    <row r="31" spans="1:10" ht="13.5" customHeight="1">
      <c r="A31" s="485" t="s">
        <v>412</v>
      </c>
      <c r="B31" s="600">
        <v>361832</v>
      </c>
      <c r="C31" s="600">
        <v>207094</v>
      </c>
      <c r="D31" s="600">
        <v>201118</v>
      </c>
      <c r="E31" s="600">
        <v>5976</v>
      </c>
      <c r="F31" s="600">
        <v>2462</v>
      </c>
      <c r="G31" s="600">
        <v>115885</v>
      </c>
      <c r="H31" s="600">
        <v>33366</v>
      </c>
      <c r="I31" s="600">
        <v>3025</v>
      </c>
      <c r="J31" s="698"/>
    </row>
    <row r="32" spans="1:10" ht="13.5" customHeight="1">
      <c r="A32" s="485" t="s">
        <v>413</v>
      </c>
      <c r="B32" s="600">
        <v>363245</v>
      </c>
      <c r="C32" s="600">
        <v>205318</v>
      </c>
      <c r="D32" s="600">
        <v>200860</v>
      </c>
      <c r="E32" s="600">
        <v>4458</v>
      </c>
      <c r="F32" s="600">
        <v>2529</v>
      </c>
      <c r="G32" s="600">
        <v>117699</v>
      </c>
      <c r="H32" s="600">
        <v>35400</v>
      </c>
      <c r="I32" s="600">
        <v>1920</v>
      </c>
      <c r="J32" s="380"/>
    </row>
    <row r="33" spans="1:10" ht="13.5" customHeight="1">
      <c r="A33" s="485" t="s">
        <v>414</v>
      </c>
      <c r="B33" s="600">
        <v>360787</v>
      </c>
      <c r="C33" s="600">
        <v>207542</v>
      </c>
      <c r="D33" s="600">
        <v>203790</v>
      </c>
      <c r="E33" s="600">
        <v>3752</v>
      </c>
      <c r="F33" s="600">
        <v>2521</v>
      </c>
      <c r="G33" s="600">
        <v>114848</v>
      </c>
      <c r="H33" s="600">
        <v>33030</v>
      </c>
      <c r="I33" s="600">
        <v>825</v>
      </c>
      <c r="J33" s="380"/>
    </row>
    <row r="34" spans="1:10" ht="13.5" customHeight="1">
      <c r="A34" s="485" t="s">
        <v>415</v>
      </c>
      <c r="B34" s="699">
        <v>356868</v>
      </c>
      <c r="C34" s="699">
        <v>210259</v>
      </c>
      <c r="D34" s="699">
        <v>206346</v>
      </c>
      <c r="E34" s="699">
        <v>3913</v>
      </c>
      <c r="F34" s="699">
        <v>2454</v>
      </c>
      <c r="G34" s="699">
        <v>112395</v>
      </c>
      <c r="H34" s="699">
        <v>26010</v>
      </c>
      <c r="I34" s="699">
        <v>506</v>
      </c>
      <c r="J34" s="380"/>
    </row>
    <row r="35" spans="1:10" ht="13.5" customHeight="1">
      <c r="A35" s="612" t="s">
        <v>416</v>
      </c>
      <c r="B35" s="3407"/>
      <c r="C35" s="3407"/>
      <c r="D35" s="3407"/>
      <c r="E35" s="3407"/>
      <c r="F35" s="3407"/>
      <c r="G35" s="3407"/>
      <c r="H35" s="3407"/>
      <c r="I35" s="3407"/>
      <c r="J35" s="380"/>
    </row>
    <row r="36" spans="1:10" s="479" customFormat="1" ht="13.5" customHeight="1">
      <c r="A36" s="507" t="s">
        <v>20</v>
      </c>
      <c r="B36" s="614">
        <v>357722</v>
      </c>
      <c r="C36" s="614">
        <v>211646</v>
      </c>
      <c r="D36" s="614">
        <v>207644</v>
      </c>
      <c r="E36" s="614">
        <v>4002</v>
      </c>
      <c r="F36" s="614">
        <v>2509</v>
      </c>
      <c r="G36" s="614">
        <v>114669</v>
      </c>
      <c r="H36" s="614">
        <v>24202</v>
      </c>
      <c r="I36" s="614">
        <v>507</v>
      </c>
    </row>
    <row r="37" spans="1:10" s="479" customFormat="1" ht="13.5" customHeight="1">
      <c r="A37" s="514" t="s">
        <v>341</v>
      </c>
      <c r="B37" s="616">
        <v>338898</v>
      </c>
      <c r="C37" s="616">
        <v>200508</v>
      </c>
      <c r="D37" s="616">
        <v>196506</v>
      </c>
      <c r="E37" s="616">
        <v>4002</v>
      </c>
      <c r="F37" s="616">
        <v>2509</v>
      </c>
      <c r="G37" s="616">
        <v>108088</v>
      </c>
      <c r="H37" s="616">
        <v>23543</v>
      </c>
      <c r="I37" s="616">
        <v>61</v>
      </c>
    </row>
    <row r="38" spans="1:10" s="479" customFormat="1" ht="13.5" customHeight="1">
      <c r="A38" s="514" t="s">
        <v>342</v>
      </c>
      <c r="B38" s="616">
        <v>128621</v>
      </c>
      <c r="C38" s="616">
        <v>75649</v>
      </c>
      <c r="D38" s="616">
        <v>72037</v>
      </c>
      <c r="E38" s="616">
        <v>3612</v>
      </c>
      <c r="F38" s="616">
        <v>1140</v>
      </c>
      <c r="G38" s="616">
        <v>41382</v>
      </c>
      <c r="H38" s="616">
        <v>9021</v>
      </c>
      <c r="I38" s="616">
        <v>21</v>
      </c>
    </row>
    <row r="39" spans="1:10" s="494" customFormat="1" ht="13.5" customHeight="1">
      <c r="A39" s="514" t="s">
        <v>343</v>
      </c>
      <c r="B39" s="617">
        <v>74456</v>
      </c>
      <c r="C39" s="617">
        <v>43526</v>
      </c>
      <c r="D39" s="617">
        <v>43136</v>
      </c>
      <c r="E39" s="617">
        <v>390</v>
      </c>
      <c r="F39" s="617">
        <v>0</v>
      </c>
      <c r="G39" s="617">
        <v>27240</v>
      </c>
      <c r="H39" s="617">
        <v>2842</v>
      </c>
      <c r="I39" s="617">
        <v>14</v>
      </c>
    </row>
    <row r="40" spans="1:10" s="479" customFormat="1" ht="13.5" customHeight="1">
      <c r="A40" s="514" t="s">
        <v>344</v>
      </c>
      <c r="B40" s="617">
        <v>99779</v>
      </c>
      <c r="C40" s="617">
        <v>60302</v>
      </c>
      <c r="D40" s="617">
        <v>60302</v>
      </c>
      <c r="E40" s="617">
        <v>0</v>
      </c>
      <c r="F40" s="617">
        <v>1341</v>
      </c>
      <c r="G40" s="617">
        <v>27405</v>
      </c>
      <c r="H40" s="617">
        <v>9734</v>
      </c>
      <c r="I40" s="617">
        <v>26</v>
      </c>
    </row>
    <row r="41" spans="1:10" s="479" customFormat="1" ht="13.5" customHeight="1">
      <c r="A41" s="514" t="s">
        <v>345</v>
      </c>
      <c r="B41" s="617">
        <v>22101</v>
      </c>
      <c r="C41" s="617">
        <v>12917</v>
      </c>
      <c r="D41" s="617">
        <v>12917</v>
      </c>
      <c r="E41" s="617">
        <v>0</v>
      </c>
      <c r="F41" s="617">
        <v>0</v>
      </c>
      <c r="G41" s="617">
        <v>7297</v>
      </c>
      <c r="H41" s="617">
        <v>1260</v>
      </c>
      <c r="I41" s="617">
        <v>0</v>
      </c>
    </row>
    <row r="42" spans="1:10" s="479" customFormat="1" ht="13.5" customHeight="1">
      <c r="A42" s="514" t="s">
        <v>346</v>
      </c>
      <c r="B42" s="617">
        <v>13941</v>
      </c>
      <c r="C42" s="617">
        <v>8114</v>
      </c>
      <c r="D42" s="617">
        <v>8114</v>
      </c>
      <c r="E42" s="617">
        <v>0</v>
      </c>
      <c r="F42" s="617">
        <v>28</v>
      </c>
      <c r="G42" s="617">
        <v>4764</v>
      </c>
      <c r="H42" s="617">
        <v>686</v>
      </c>
      <c r="I42" s="617">
        <v>0</v>
      </c>
    </row>
    <row r="43" spans="1:10" s="479" customFormat="1" ht="13.5" customHeight="1">
      <c r="A43" s="514" t="s">
        <v>347</v>
      </c>
      <c r="B43" s="617">
        <v>9242</v>
      </c>
      <c r="C43" s="617">
        <v>5228</v>
      </c>
      <c r="D43" s="617">
        <v>5228</v>
      </c>
      <c r="E43" s="617">
        <v>0</v>
      </c>
      <c r="F43" s="617">
        <v>0</v>
      </c>
      <c r="G43" s="617">
        <v>3456</v>
      </c>
      <c r="H43" s="617">
        <v>558</v>
      </c>
      <c r="I43" s="617">
        <v>0</v>
      </c>
      <c r="J43" s="537"/>
    </row>
    <row r="44" spans="1:10" s="494" customFormat="1" ht="13.5" customHeight="1">
      <c r="A44" s="514" t="s">
        <v>348</v>
      </c>
      <c r="B44" s="618">
        <v>9582</v>
      </c>
      <c r="C44" s="618">
        <v>5910</v>
      </c>
      <c r="D44" s="618">
        <v>5910</v>
      </c>
      <c r="E44" s="618">
        <v>0</v>
      </c>
      <c r="F44" s="618">
        <v>0</v>
      </c>
      <c r="G44" s="618">
        <v>3125</v>
      </c>
      <c r="H44" s="618">
        <v>101</v>
      </c>
      <c r="I44" s="618">
        <v>446</v>
      </c>
      <c r="J44" s="530"/>
    </row>
    <row r="45" spans="1:10" ht="13.5" customHeight="1">
      <c r="A45" s="3475"/>
      <c r="B45" s="3373" t="s">
        <v>529</v>
      </c>
      <c r="C45" s="3373"/>
      <c r="D45" s="3373"/>
      <c r="E45" s="3373"/>
      <c r="F45" s="3373"/>
      <c r="G45" s="3373"/>
      <c r="H45" s="3373"/>
      <c r="I45" s="3373"/>
    </row>
    <row r="46" spans="1:10" ht="13.5" customHeight="1">
      <c r="A46" s="3475"/>
      <c r="B46" s="3374" t="s">
        <v>14</v>
      </c>
      <c r="C46" s="3374" t="s">
        <v>66</v>
      </c>
      <c r="D46" s="3374"/>
      <c r="E46" s="3374"/>
      <c r="F46" s="3374"/>
      <c r="G46" s="3374"/>
      <c r="H46" s="3374"/>
      <c r="I46" s="3374"/>
    </row>
    <row r="47" spans="1:10" ht="13.5" customHeight="1">
      <c r="A47" s="3475"/>
      <c r="B47" s="3374"/>
      <c r="C47" s="3374" t="s">
        <v>554</v>
      </c>
      <c r="D47" s="3374"/>
      <c r="E47" s="3374"/>
      <c r="F47" s="3374" t="s">
        <v>555</v>
      </c>
      <c r="G47" s="3374" t="s">
        <v>566</v>
      </c>
      <c r="H47" s="3374" t="s">
        <v>574</v>
      </c>
      <c r="I47" s="3489" t="s">
        <v>556</v>
      </c>
    </row>
    <row r="48" spans="1:10" ht="53.25" customHeight="1">
      <c r="A48" s="3475"/>
      <c r="B48" s="3374"/>
      <c r="C48" s="480" t="s">
        <v>14</v>
      </c>
      <c r="D48" s="107" t="s">
        <v>427</v>
      </c>
      <c r="E48" s="107" t="s">
        <v>575</v>
      </c>
      <c r="F48" s="3374"/>
      <c r="G48" s="3374"/>
      <c r="H48" s="3374"/>
      <c r="I48" s="3489"/>
      <c r="J48" s="752"/>
    </row>
    <row r="49" spans="1:10">
      <c r="A49" s="3463" t="s">
        <v>372</v>
      </c>
      <c r="B49" s="3463"/>
      <c r="C49" s="3463"/>
      <c r="D49" s="3463"/>
      <c r="E49" s="3463"/>
      <c r="F49" s="3463"/>
      <c r="G49" s="3463"/>
      <c r="H49" s="3463"/>
      <c r="I49" s="3463"/>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c r="A52" s="707"/>
      <c r="B52" s="753"/>
      <c r="C52" s="753"/>
      <c r="D52" s="753"/>
      <c r="E52" s="753"/>
      <c r="F52" s="753"/>
      <c r="G52" s="753"/>
      <c r="H52" s="753"/>
      <c r="I52" s="753"/>
    </row>
    <row r="53" spans="1:10" ht="10.35" customHeight="1">
      <c r="A53" s="522" t="s">
        <v>164</v>
      </c>
    </row>
    <row r="54" spans="1:10" ht="10.35" customHeight="1">
      <c r="A54" s="549" t="s">
        <v>576</v>
      </c>
    </row>
  </sheetData>
  <mergeCells count="23">
    <mergeCell ref="I47:I48"/>
    <mergeCell ref="A49:I49"/>
    <mergeCell ref="A51:J51"/>
    <mergeCell ref="I6:I7"/>
    <mergeCell ref="B35:I35"/>
    <mergeCell ref="A45:A48"/>
    <mergeCell ref="B45:I45"/>
    <mergeCell ref="B46:B48"/>
    <mergeCell ref="C46:I46"/>
    <mergeCell ref="C47:E47"/>
    <mergeCell ref="F47:F48"/>
    <mergeCell ref="G47:G48"/>
    <mergeCell ref="H47:H48"/>
    <mergeCell ref="A1:I1"/>
    <mergeCell ref="A2:I2"/>
    <mergeCell ref="A4:A7"/>
    <mergeCell ref="B4:I4"/>
    <mergeCell ref="B5:B7"/>
    <mergeCell ref="C5:I5"/>
    <mergeCell ref="C6:E6"/>
    <mergeCell ref="F6:F7"/>
    <mergeCell ref="G6:G7"/>
    <mergeCell ref="H6:H7"/>
  </mergeCells>
  <conditionalFormatting sqref="J43:J44 C29:I33 C36:I39 B29:B39 I18:I20 H18:H26 F9:F13 H9:I17 B40:I48">
    <cfRule type="cellIs" dxfId="167" priority="2" operator="between">
      <formula>0.001</formula>
      <formula>0.045</formula>
    </cfRule>
    <cfRule type="cellIs" dxfId="166" priority="3" operator="between">
      <formula>0.0001</formula>
      <formula>0.045</formula>
    </cfRule>
  </conditionalFormatting>
  <conditionalFormatting sqref="J43:J44 C29:I33 C36:I39 B29:B39 I18:I20 H18:H26 F9:F13 H9:I17 B40:I48">
    <cfRule type="cellIs" dxfId="165" priority="1" operator="between">
      <formula>0.0001</formula>
      <formula>0.045</formula>
    </cfRule>
  </conditionalFormatting>
  <hyperlinks>
    <hyperlink ref="A54" r:id="rId1"/>
    <hyperlink ref="B4:I4" r:id="rId2" display="Ensino secundário"/>
    <hyperlink ref="B45:I45" r:id="rId3" display="Upper secondary education"/>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AC74"/>
  <sheetViews>
    <sheetView showGridLines="0" zoomScaleNormal="100" zoomScaleSheetLayoutView="100" workbookViewId="0">
      <selection activeCell="A2" sqref="A2:Q2"/>
    </sheetView>
  </sheetViews>
  <sheetFormatPr defaultColWidth="9.140625" defaultRowHeight="12.75" customHeight="1"/>
  <cols>
    <col min="1" max="1" width="19" style="19" customWidth="1"/>
    <col min="2" max="2" width="8.7109375" style="113" customWidth="1"/>
    <col min="3" max="3" width="9.140625" style="116" customWidth="1"/>
    <col min="4" max="4" width="8.28515625" style="116" customWidth="1"/>
    <col min="5" max="5" width="9" style="116" customWidth="1"/>
    <col min="6" max="6" width="6.5703125" style="120" customWidth="1"/>
    <col min="7" max="7" width="7.85546875" style="120" customWidth="1"/>
    <col min="8" max="8" width="6.42578125" style="120" customWidth="1"/>
    <col min="9" max="9" width="2.28515625" style="19" customWidth="1"/>
    <col min="10" max="10" width="4.85546875" style="120" customWidth="1"/>
    <col min="11" max="11" width="2.140625" style="19" customWidth="1"/>
    <col min="12" max="12" width="8" style="120" customWidth="1"/>
    <col min="13" max="13" width="7.7109375" style="116" customWidth="1"/>
    <col min="14" max="14" width="8.42578125" style="120" customWidth="1"/>
    <col min="15" max="15" width="7.28515625" style="120" customWidth="1"/>
    <col min="16" max="16" width="10.140625" style="120" customWidth="1"/>
    <col min="17" max="17" width="2.140625" style="19" customWidth="1"/>
    <col min="18" max="18" width="14" style="19" customWidth="1"/>
    <col min="19" max="16384" width="9.140625" style="19"/>
  </cols>
  <sheetData>
    <row r="1" spans="1:29" ht="30" customHeight="1">
      <c r="A1" s="3259" t="s">
        <v>339</v>
      </c>
      <c r="B1" s="3259"/>
      <c r="C1" s="3259"/>
      <c r="D1" s="3259"/>
      <c r="E1" s="3259"/>
      <c r="F1" s="3259"/>
      <c r="G1" s="3259"/>
      <c r="H1" s="3259"/>
      <c r="I1" s="3259"/>
      <c r="J1" s="3259"/>
      <c r="K1" s="3259"/>
      <c r="L1" s="3259"/>
      <c r="M1" s="3259"/>
      <c r="N1" s="3259"/>
      <c r="O1" s="3259"/>
      <c r="P1" s="3259"/>
      <c r="Q1" s="3259"/>
    </row>
    <row r="2" spans="1:29" ht="30" customHeight="1">
      <c r="A2" s="3260" t="s">
        <v>340</v>
      </c>
      <c r="B2" s="3260"/>
      <c r="C2" s="3260"/>
      <c r="D2" s="3260"/>
      <c r="E2" s="3260"/>
      <c r="F2" s="3260"/>
      <c r="G2" s="3260"/>
      <c r="H2" s="3260"/>
      <c r="I2" s="3260"/>
      <c r="J2" s="3260"/>
      <c r="K2" s="3260"/>
      <c r="L2" s="3260"/>
      <c r="M2" s="3260"/>
      <c r="N2" s="3260"/>
      <c r="O2" s="3260"/>
      <c r="P2" s="3260"/>
      <c r="Q2" s="3260"/>
    </row>
    <row r="3" spans="1:29" s="83" customFormat="1" ht="60.75" customHeight="1">
      <c r="A3" s="3265"/>
      <c r="B3" s="210" t="s">
        <v>122</v>
      </c>
      <c r="C3" s="210" t="s">
        <v>172</v>
      </c>
      <c r="D3" s="210" t="s">
        <v>97</v>
      </c>
      <c r="E3" s="215" t="s">
        <v>132</v>
      </c>
      <c r="F3" s="210" t="s">
        <v>98</v>
      </c>
      <c r="G3" s="210" t="s">
        <v>56</v>
      </c>
      <c r="H3" s="3261" t="s">
        <v>28</v>
      </c>
      <c r="I3" s="3261"/>
      <c r="J3" s="3261" t="s">
        <v>29</v>
      </c>
      <c r="K3" s="3261"/>
      <c r="L3" s="219" t="s">
        <v>30</v>
      </c>
      <c r="M3" s="210" t="s">
        <v>31</v>
      </c>
      <c r="N3" s="372" t="s">
        <v>91</v>
      </c>
      <c r="O3" s="369" t="s">
        <v>93</v>
      </c>
      <c r="P3" s="3262" t="s">
        <v>160</v>
      </c>
      <c r="Q3" s="3263"/>
      <c r="R3" s="74" t="s">
        <v>272</v>
      </c>
    </row>
    <row r="4" spans="1:29" ht="13.5" customHeight="1">
      <c r="A4" s="3265"/>
      <c r="B4" s="217" t="s">
        <v>159</v>
      </c>
      <c r="C4" s="3264" t="s">
        <v>51</v>
      </c>
      <c r="D4" s="3264"/>
      <c r="E4" s="3264"/>
      <c r="F4" s="3264" t="s">
        <v>94</v>
      </c>
      <c r="G4" s="3264"/>
      <c r="H4" s="3264"/>
      <c r="I4" s="3264"/>
      <c r="J4" s="3264"/>
      <c r="K4" s="3264"/>
      <c r="L4" s="3264"/>
      <c r="M4" s="211" t="s">
        <v>58</v>
      </c>
      <c r="N4" s="155" t="s">
        <v>94</v>
      </c>
      <c r="O4" s="3264" t="s">
        <v>51</v>
      </c>
      <c r="P4" s="3264"/>
      <c r="Q4" s="3264"/>
      <c r="R4" s="100"/>
    </row>
    <row r="5" spans="1:29" s="24" customFormat="1" ht="12.75" customHeight="1">
      <c r="A5" s="8" t="s">
        <v>20</v>
      </c>
      <c r="B5" s="112"/>
      <c r="C5" s="115"/>
      <c r="D5" s="115"/>
      <c r="E5" s="115"/>
      <c r="F5" s="119"/>
      <c r="G5" s="119"/>
      <c r="H5" s="119"/>
      <c r="I5" s="34"/>
      <c r="J5" s="119"/>
      <c r="K5" s="34"/>
      <c r="L5" s="119"/>
      <c r="M5" s="115"/>
      <c r="N5" s="119"/>
      <c r="O5" s="123"/>
      <c r="P5" s="123"/>
      <c r="Q5" s="22"/>
      <c r="R5" s="22"/>
    </row>
    <row r="6" spans="1:29" s="15" customFormat="1" ht="12.75" customHeight="1">
      <c r="A6" s="8">
        <v>1990</v>
      </c>
      <c r="B6" s="193">
        <v>108.4</v>
      </c>
      <c r="C6" s="399">
        <v>-0.26</v>
      </c>
      <c r="D6" s="399">
        <v>0.14000000000000001</v>
      </c>
      <c r="E6" s="399">
        <v>-0.39</v>
      </c>
      <c r="F6" s="127">
        <v>11.7</v>
      </c>
      <c r="G6" s="127">
        <v>10.3</v>
      </c>
      <c r="H6" s="127">
        <v>7.2</v>
      </c>
      <c r="I6" s="125"/>
      <c r="J6" s="127">
        <v>0.9</v>
      </c>
      <c r="K6" s="125"/>
      <c r="L6" s="127">
        <v>46.5</v>
      </c>
      <c r="M6" s="393">
        <v>1.57</v>
      </c>
      <c r="N6" s="62">
        <v>23.9</v>
      </c>
      <c r="O6" s="127">
        <v>14.7</v>
      </c>
      <c r="P6" s="127" t="s">
        <v>65</v>
      </c>
      <c r="Q6" s="128"/>
      <c r="R6" s="13"/>
      <c r="S6" s="152"/>
      <c r="T6" s="152"/>
      <c r="U6" s="152"/>
      <c r="V6" s="152"/>
      <c r="W6" s="152"/>
      <c r="X6" s="152"/>
      <c r="Y6" s="152"/>
      <c r="Z6" s="152"/>
      <c r="AA6" s="152"/>
      <c r="AB6" s="152"/>
      <c r="AC6" s="152"/>
    </row>
    <row r="7" spans="1:29" s="15" customFormat="1" ht="12.75" customHeight="1">
      <c r="A7" s="8">
        <v>1991</v>
      </c>
      <c r="B7" s="193">
        <v>108.2</v>
      </c>
      <c r="C7" s="399">
        <v>-0.2</v>
      </c>
      <c r="D7" s="399">
        <v>0.12</v>
      </c>
      <c r="E7" s="399">
        <v>-0.33</v>
      </c>
      <c r="F7" s="127">
        <v>11.7</v>
      </c>
      <c r="G7" s="127">
        <v>10.4</v>
      </c>
      <c r="H7" s="127">
        <v>7.2</v>
      </c>
      <c r="I7" s="125"/>
      <c r="J7" s="127">
        <v>1.1000000000000001</v>
      </c>
      <c r="K7" s="127"/>
      <c r="L7" s="127">
        <v>46.3</v>
      </c>
      <c r="M7" s="393">
        <v>1.56</v>
      </c>
      <c r="N7" s="62">
        <v>23.4</v>
      </c>
      <c r="O7" s="127">
        <v>15.6</v>
      </c>
      <c r="P7" s="127" t="s">
        <v>65</v>
      </c>
      <c r="Q7" s="128"/>
      <c r="R7" s="13"/>
      <c r="S7" s="152"/>
      <c r="T7" s="152"/>
      <c r="U7" s="152"/>
      <c r="V7" s="152"/>
      <c r="W7" s="152"/>
      <c r="X7" s="152"/>
      <c r="Y7" s="152"/>
      <c r="Z7" s="152"/>
      <c r="AA7" s="152"/>
      <c r="AB7" s="152"/>
      <c r="AC7" s="152"/>
    </row>
    <row r="8" spans="1:29" s="15" customFormat="1" ht="12.75" customHeight="1">
      <c r="A8" s="8">
        <v>1992</v>
      </c>
      <c r="B8" s="193">
        <v>108.3</v>
      </c>
      <c r="C8" s="399">
        <v>0.05</v>
      </c>
      <c r="D8" s="399">
        <v>0.14000000000000001</v>
      </c>
      <c r="E8" s="399">
        <v>-0.09</v>
      </c>
      <c r="F8" s="127">
        <v>11.5</v>
      </c>
      <c r="G8" s="127">
        <v>10.1</v>
      </c>
      <c r="H8" s="127">
        <v>7</v>
      </c>
      <c r="I8" s="125"/>
      <c r="J8" s="127">
        <v>1.2</v>
      </c>
      <c r="K8" s="125"/>
      <c r="L8" s="127">
        <v>45.5</v>
      </c>
      <c r="M8" s="399">
        <v>1.54</v>
      </c>
      <c r="N8" s="127">
        <v>22.7</v>
      </c>
      <c r="O8" s="127">
        <v>16.100000000000001</v>
      </c>
      <c r="P8" s="127" t="s">
        <v>65</v>
      </c>
      <c r="Q8" s="128"/>
      <c r="R8" s="13"/>
      <c r="S8" s="152"/>
      <c r="T8" s="152"/>
      <c r="U8" s="152"/>
      <c r="V8" s="152"/>
      <c r="W8" s="152"/>
      <c r="X8" s="152"/>
      <c r="Y8" s="152"/>
      <c r="Z8" s="152"/>
      <c r="AA8" s="152"/>
      <c r="AB8" s="152"/>
      <c r="AC8" s="152"/>
    </row>
    <row r="9" spans="1:29" s="15" customFormat="1" ht="12.75" customHeight="1">
      <c r="A9" s="8">
        <v>1993</v>
      </c>
      <c r="B9" s="193">
        <v>108.5</v>
      </c>
      <c r="C9" s="399">
        <v>0.2</v>
      </c>
      <c r="D9" s="399">
        <v>0.08</v>
      </c>
      <c r="E9" s="399">
        <v>0.11</v>
      </c>
      <c r="F9" s="127">
        <v>11.4</v>
      </c>
      <c r="G9" s="127">
        <v>10.6</v>
      </c>
      <c r="H9" s="127">
        <v>6.8</v>
      </c>
      <c r="I9" s="125"/>
      <c r="J9" s="127">
        <v>1.2</v>
      </c>
      <c r="K9" s="125"/>
      <c r="L9" s="127">
        <v>44.9</v>
      </c>
      <c r="M9" s="399">
        <v>1.52</v>
      </c>
      <c r="N9" s="127">
        <v>22.6</v>
      </c>
      <c r="O9" s="127">
        <v>16.899999999999999</v>
      </c>
      <c r="P9" s="127" t="s">
        <v>65</v>
      </c>
      <c r="Q9" s="128"/>
      <c r="R9" s="13"/>
      <c r="S9" s="152"/>
      <c r="T9" s="152"/>
      <c r="U9" s="152"/>
      <c r="V9" s="152"/>
      <c r="W9" s="152"/>
      <c r="X9" s="152"/>
      <c r="Y9" s="152"/>
      <c r="Z9" s="152"/>
      <c r="AA9" s="152"/>
      <c r="AB9" s="152"/>
      <c r="AC9" s="152"/>
    </row>
    <row r="10" spans="1:29" s="15" customFormat="1" ht="12.75" customHeight="1">
      <c r="A10" s="8">
        <v>1994</v>
      </c>
      <c r="B10" s="193">
        <v>108.9</v>
      </c>
      <c r="C10" s="399">
        <v>0.34</v>
      </c>
      <c r="D10" s="399">
        <v>0.1</v>
      </c>
      <c r="E10" s="399">
        <v>0.24</v>
      </c>
      <c r="F10" s="127">
        <v>10.9</v>
      </c>
      <c r="G10" s="127">
        <v>9.9</v>
      </c>
      <c r="H10" s="127">
        <v>6.6</v>
      </c>
      <c r="I10" s="125"/>
      <c r="J10" s="127">
        <v>1.4</v>
      </c>
      <c r="K10" s="127"/>
      <c r="L10" s="127">
        <v>42.8</v>
      </c>
      <c r="M10" s="399">
        <v>1.45</v>
      </c>
      <c r="N10" s="127">
        <v>21.4</v>
      </c>
      <c r="O10" s="127">
        <v>17.8</v>
      </c>
      <c r="P10" s="127" t="s">
        <v>65</v>
      </c>
      <c r="Q10" s="128"/>
      <c r="R10" s="13"/>
      <c r="S10" s="152"/>
      <c r="T10" s="152"/>
      <c r="U10" s="152"/>
      <c r="V10" s="152"/>
      <c r="W10" s="152"/>
      <c r="X10" s="152"/>
      <c r="Y10" s="152"/>
      <c r="Z10" s="152"/>
      <c r="AA10" s="152"/>
      <c r="AB10" s="152"/>
      <c r="AC10" s="152"/>
    </row>
    <row r="11" spans="1:29" s="15" customFormat="1" ht="12.75" customHeight="1">
      <c r="A11" s="8">
        <v>1995</v>
      </c>
      <c r="B11" s="193">
        <v>109.2</v>
      </c>
      <c r="C11" s="399">
        <v>0.35</v>
      </c>
      <c r="D11" s="399">
        <v>0.04</v>
      </c>
      <c r="E11" s="399">
        <v>0.31</v>
      </c>
      <c r="F11" s="127">
        <v>10.7</v>
      </c>
      <c r="G11" s="127">
        <v>10.3</v>
      </c>
      <c r="H11" s="127">
        <v>6.6</v>
      </c>
      <c r="I11" s="125"/>
      <c r="J11" s="127">
        <v>1.2</v>
      </c>
      <c r="K11" s="125"/>
      <c r="L11" s="127">
        <v>41.8</v>
      </c>
      <c r="M11" s="399">
        <v>1.41</v>
      </c>
      <c r="N11" s="127">
        <v>20.6</v>
      </c>
      <c r="O11" s="127">
        <v>18.600000000000001</v>
      </c>
      <c r="P11" s="127">
        <v>2.2999999999999998</v>
      </c>
      <c r="Q11" s="126"/>
      <c r="R11" s="13"/>
      <c r="S11" s="152"/>
      <c r="T11" s="152"/>
      <c r="U11" s="152"/>
      <c r="V11" s="152"/>
      <c r="W11" s="152"/>
      <c r="X11" s="152"/>
      <c r="Y11" s="152"/>
      <c r="Z11" s="152"/>
      <c r="AA11" s="152"/>
      <c r="AB11" s="152"/>
      <c r="AC11" s="152"/>
    </row>
    <row r="12" spans="1:29" s="15" customFormat="1" ht="12.75" customHeight="1">
      <c r="A12" s="8">
        <v>1996</v>
      </c>
      <c r="B12" s="194">
        <v>109.7</v>
      </c>
      <c r="C12" s="399">
        <v>0.4</v>
      </c>
      <c r="D12" s="399">
        <v>0.03</v>
      </c>
      <c r="E12" s="399">
        <v>0.37</v>
      </c>
      <c r="F12" s="127">
        <v>11</v>
      </c>
      <c r="G12" s="127">
        <v>10.6</v>
      </c>
      <c r="H12" s="127">
        <v>6.3</v>
      </c>
      <c r="I12" s="125"/>
      <c r="J12" s="127">
        <v>1.3</v>
      </c>
      <c r="K12" s="125"/>
      <c r="L12" s="62">
        <v>42.8</v>
      </c>
      <c r="M12" s="399">
        <v>1.45</v>
      </c>
      <c r="N12" s="127">
        <v>20.9</v>
      </c>
      <c r="O12" s="127">
        <v>18.600000000000001</v>
      </c>
      <c r="P12" s="127">
        <v>1.9</v>
      </c>
      <c r="Q12" s="126"/>
      <c r="R12" s="13"/>
      <c r="S12" s="152"/>
      <c r="T12" s="152"/>
      <c r="U12" s="152"/>
      <c r="V12" s="152"/>
      <c r="W12" s="152"/>
      <c r="X12" s="152"/>
      <c r="Y12" s="152"/>
      <c r="Z12" s="152"/>
      <c r="AA12" s="152"/>
      <c r="AB12" s="152"/>
      <c r="AC12" s="152"/>
    </row>
    <row r="13" spans="1:29" s="15" customFormat="1" ht="12.75" customHeight="1">
      <c r="A13" s="8">
        <v>1997</v>
      </c>
      <c r="B13" s="194">
        <v>110.2</v>
      </c>
      <c r="C13" s="399">
        <v>0.49</v>
      </c>
      <c r="D13" s="399">
        <v>0.08</v>
      </c>
      <c r="E13" s="399">
        <v>0.41</v>
      </c>
      <c r="F13" s="127">
        <v>11.2</v>
      </c>
      <c r="G13" s="127">
        <v>10.4</v>
      </c>
      <c r="H13" s="127">
        <v>6.5</v>
      </c>
      <c r="I13" s="125"/>
      <c r="J13" s="127">
        <v>1.4</v>
      </c>
      <c r="K13" s="125"/>
      <c r="L13" s="62">
        <v>43.6</v>
      </c>
      <c r="M13" s="399">
        <v>1.47</v>
      </c>
      <c r="N13" s="127">
        <v>21</v>
      </c>
      <c r="O13" s="127">
        <v>19.5</v>
      </c>
      <c r="P13" s="127">
        <v>2</v>
      </c>
      <c r="Q13" s="126"/>
      <c r="R13" s="13"/>
      <c r="S13" s="152"/>
      <c r="T13" s="152"/>
      <c r="U13" s="152"/>
      <c r="V13" s="152"/>
      <c r="W13" s="152"/>
      <c r="X13" s="152"/>
      <c r="Y13" s="152"/>
      <c r="Z13" s="152"/>
      <c r="AA13" s="152"/>
      <c r="AB13" s="152"/>
      <c r="AC13" s="152"/>
    </row>
    <row r="14" spans="1:29" s="15" customFormat="1" ht="12.75" customHeight="1">
      <c r="A14" s="8">
        <v>1998</v>
      </c>
      <c r="B14" s="194">
        <v>110.8</v>
      </c>
      <c r="C14" s="399">
        <v>0.52</v>
      </c>
      <c r="D14" s="399">
        <v>7.0000000000000007E-2</v>
      </c>
      <c r="E14" s="399">
        <v>0.45</v>
      </c>
      <c r="F14" s="127">
        <v>11.2</v>
      </c>
      <c r="G14" s="127">
        <v>10.5</v>
      </c>
      <c r="H14" s="127">
        <v>6.6</v>
      </c>
      <c r="I14" s="125"/>
      <c r="J14" s="127">
        <v>1.5</v>
      </c>
      <c r="K14" s="125"/>
      <c r="L14" s="62">
        <v>43.7</v>
      </c>
      <c r="M14" s="399">
        <v>1.48</v>
      </c>
      <c r="N14" s="127">
        <v>20.7</v>
      </c>
      <c r="O14" s="127">
        <v>20.100000000000001</v>
      </c>
      <c r="P14" s="127">
        <v>2</v>
      </c>
      <c r="Q14" s="126"/>
      <c r="R14" s="13"/>
      <c r="S14" s="152"/>
      <c r="T14" s="152"/>
      <c r="U14" s="152"/>
      <c r="V14" s="152"/>
      <c r="W14" s="152"/>
      <c r="X14" s="152"/>
      <c r="Y14" s="152"/>
      <c r="Z14" s="152"/>
      <c r="AA14" s="152"/>
      <c r="AB14" s="152"/>
      <c r="AC14" s="152"/>
    </row>
    <row r="15" spans="1:29" s="15" customFormat="1" ht="12.75" customHeight="1">
      <c r="A15" s="8">
        <v>1999</v>
      </c>
      <c r="B15" s="194">
        <v>111.5</v>
      </c>
      <c r="C15" s="399">
        <v>0.61</v>
      </c>
      <c r="D15" s="399">
        <v>0.08</v>
      </c>
      <c r="E15" s="399">
        <v>0.53</v>
      </c>
      <c r="F15" s="127">
        <v>11.4</v>
      </c>
      <c r="G15" s="127">
        <v>10.6</v>
      </c>
      <c r="H15" s="127">
        <v>6.7</v>
      </c>
      <c r="I15" s="125"/>
      <c r="J15" s="127">
        <v>1.7</v>
      </c>
      <c r="K15" s="125"/>
      <c r="L15" s="62">
        <v>44.6</v>
      </c>
      <c r="M15" s="399">
        <v>1.51</v>
      </c>
      <c r="N15" s="127">
        <v>21.1</v>
      </c>
      <c r="O15" s="127">
        <v>20.8</v>
      </c>
      <c r="P15" s="127">
        <v>2.2999999999999998</v>
      </c>
      <c r="Q15" s="126"/>
      <c r="R15" s="13"/>
      <c r="S15" s="152"/>
      <c r="T15" s="152"/>
      <c r="U15" s="152"/>
      <c r="V15" s="152"/>
      <c r="W15" s="152"/>
      <c r="X15" s="152"/>
      <c r="Y15" s="152"/>
      <c r="Z15" s="152"/>
      <c r="AA15" s="152"/>
      <c r="AB15" s="152"/>
      <c r="AC15" s="152"/>
    </row>
    <row r="16" spans="1:29" s="15" customFormat="1" ht="12.75" customHeight="1">
      <c r="A16" s="8">
        <v>2000</v>
      </c>
      <c r="B16" s="193">
        <v>112.4</v>
      </c>
      <c r="C16" s="399">
        <v>0.79</v>
      </c>
      <c r="D16" s="399">
        <v>0.14000000000000001</v>
      </c>
      <c r="E16" s="399">
        <v>0.65</v>
      </c>
      <c r="F16" s="127">
        <v>11.7</v>
      </c>
      <c r="G16" s="127">
        <v>10.199999999999999</v>
      </c>
      <c r="H16" s="127">
        <v>6.2</v>
      </c>
      <c r="I16" s="125"/>
      <c r="J16" s="127">
        <v>1.9</v>
      </c>
      <c r="K16" s="125"/>
      <c r="L16" s="62">
        <v>45.9</v>
      </c>
      <c r="M16" s="399">
        <v>1.55</v>
      </c>
      <c r="N16" s="127">
        <v>21.9</v>
      </c>
      <c r="O16" s="127">
        <v>22.2</v>
      </c>
      <c r="P16" s="127">
        <v>2.7</v>
      </c>
      <c r="Q16" s="126"/>
      <c r="R16" s="13"/>
      <c r="S16" s="152"/>
      <c r="T16" s="152"/>
      <c r="U16" s="152"/>
      <c r="V16" s="152"/>
      <c r="W16" s="152"/>
      <c r="X16" s="152"/>
      <c r="Y16" s="152"/>
      <c r="Z16" s="152"/>
      <c r="AA16" s="152"/>
      <c r="AB16" s="152"/>
      <c r="AC16" s="152"/>
    </row>
    <row r="17" spans="1:29" s="15" customFormat="1" ht="12.75" customHeight="1">
      <c r="A17" s="8">
        <v>2001</v>
      </c>
      <c r="B17" s="193">
        <v>113.1</v>
      </c>
      <c r="C17" s="399">
        <v>0.62</v>
      </c>
      <c r="D17" s="399">
        <v>7.0000000000000007E-2</v>
      </c>
      <c r="E17" s="399">
        <v>0.54</v>
      </c>
      <c r="F17" s="127">
        <v>10.9</v>
      </c>
      <c r="G17" s="127">
        <v>10.1</v>
      </c>
      <c r="H17" s="127">
        <v>5.6</v>
      </c>
      <c r="I17" s="125"/>
      <c r="J17" s="127">
        <v>1.8</v>
      </c>
      <c r="K17" s="125"/>
      <c r="L17" s="62">
        <v>43</v>
      </c>
      <c r="M17" s="399">
        <v>1.45</v>
      </c>
      <c r="N17" s="62">
        <v>20.7</v>
      </c>
      <c r="O17" s="127">
        <v>23.8</v>
      </c>
      <c r="P17" s="127">
        <v>3.2</v>
      </c>
      <c r="Q17" s="126"/>
      <c r="R17" s="13"/>
      <c r="S17" s="152"/>
      <c r="T17" s="152"/>
      <c r="U17" s="152"/>
      <c r="V17" s="152"/>
      <c r="W17" s="152"/>
      <c r="X17" s="152"/>
      <c r="Y17" s="152"/>
      <c r="Z17" s="152"/>
      <c r="AA17" s="152"/>
      <c r="AB17" s="152"/>
      <c r="AC17" s="152"/>
    </row>
    <row r="18" spans="1:29" s="15" customFormat="1" ht="12.75" customHeight="1">
      <c r="A18" s="8">
        <v>2002</v>
      </c>
      <c r="B18" s="193">
        <v>113.6</v>
      </c>
      <c r="C18" s="399">
        <v>0.48</v>
      </c>
      <c r="D18" s="399">
        <v>0.08</v>
      </c>
      <c r="E18" s="399">
        <v>0.4</v>
      </c>
      <c r="F18" s="127">
        <v>11</v>
      </c>
      <c r="G18" s="127">
        <v>10.199999999999999</v>
      </c>
      <c r="H18" s="127">
        <v>5.4</v>
      </c>
      <c r="I18" s="125"/>
      <c r="J18" s="127">
        <v>2.7</v>
      </c>
      <c r="K18" s="125"/>
      <c r="L18" s="62">
        <v>43.6</v>
      </c>
      <c r="M18" s="399">
        <v>1.47</v>
      </c>
      <c r="N18" s="127">
        <v>21.2</v>
      </c>
      <c r="O18" s="127">
        <v>25.5</v>
      </c>
      <c r="P18" s="127">
        <v>4.8</v>
      </c>
      <c r="Q18" s="126"/>
      <c r="R18" s="13"/>
      <c r="S18" s="152"/>
      <c r="T18" s="152"/>
      <c r="U18" s="152"/>
      <c r="V18" s="152"/>
      <c r="W18" s="152"/>
      <c r="X18" s="152"/>
      <c r="Y18" s="152"/>
      <c r="Z18" s="152"/>
      <c r="AA18" s="152"/>
      <c r="AB18" s="152"/>
      <c r="AC18" s="152"/>
    </row>
    <row r="19" spans="1:29" s="15" customFormat="1" ht="12.75" customHeight="1">
      <c r="A19" s="8">
        <v>2003</v>
      </c>
      <c r="B19" s="193">
        <v>113.9</v>
      </c>
      <c r="C19" s="399">
        <v>0.27</v>
      </c>
      <c r="D19" s="399">
        <v>0.04</v>
      </c>
      <c r="E19" s="399">
        <v>0.24</v>
      </c>
      <c r="F19" s="127">
        <v>10.8</v>
      </c>
      <c r="G19" s="127">
        <v>10.4</v>
      </c>
      <c r="H19" s="127">
        <v>5.0999999999999996</v>
      </c>
      <c r="I19" s="125"/>
      <c r="J19" s="127">
        <v>2.2000000000000002</v>
      </c>
      <c r="K19" s="125"/>
      <c r="L19" s="62">
        <v>42.9</v>
      </c>
      <c r="M19" s="399">
        <v>1.44</v>
      </c>
      <c r="N19" s="127">
        <v>20.100000000000001</v>
      </c>
      <c r="O19" s="127">
        <v>26.9</v>
      </c>
      <c r="P19" s="127">
        <v>6.7</v>
      </c>
      <c r="Q19" s="126"/>
      <c r="R19" s="13"/>
      <c r="S19" s="152"/>
      <c r="T19" s="152"/>
      <c r="U19" s="152"/>
      <c r="V19" s="152"/>
      <c r="W19" s="152"/>
      <c r="X19" s="152"/>
      <c r="Y19" s="152"/>
      <c r="Z19" s="152"/>
      <c r="AA19" s="152"/>
      <c r="AB19" s="152"/>
      <c r="AC19" s="152"/>
    </row>
    <row r="20" spans="1:29" s="15" customFormat="1" ht="12.75" customHeight="1">
      <c r="A20" s="8">
        <v>2004</v>
      </c>
      <c r="B20" s="193">
        <v>114.1</v>
      </c>
      <c r="C20" s="399">
        <v>0.21</v>
      </c>
      <c r="D20" s="399">
        <v>7.0000000000000007E-2</v>
      </c>
      <c r="E20" s="399">
        <v>0.14000000000000001</v>
      </c>
      <c r="F20" s="127">
        <v>10.4</v>
      </c>
      <c r="G20" s="127">
        <v>9.6999999999999993</v>
      </c>
      <c r="H20" s="127">
        <v>4.7</v>
      </c>
      <c r="I20" s="125"/>
      <c r="J20" s="127">
        <v>2.2000000000000002</v>
      </c>
      <c r="K20" s="125"/>
      <c r="L20" s="62">
        <v>41.8</v>
      </c>
      <c r="M20" s="399">
        <v>1.41</v>
      </c>
      <c r="N20" s="127">
        <v>19.7</v>
      </c>
      <c r="O20" s="127">
        <v>29.1</v>
      </c>
      <c r="P20" s="127">
        <v>7.2</v>
      </c>
      <c r="Q20" s="126"/>
      <c r="R20" s="13"/>
      <c r="S20" s="152"/>
      <c r="T20" s="152"/>
      <c r="U20" s="152"/>
      <c r="V20" s="152"/>
      <c r="W20" s="152"/>
      <c r="X20" s="152"/>
      <c r="Y20" s="152"/>
      <c r="Z20" s="152"/>
      <c r="AA20" s="152"/>
      <c r="AB20" s="152"/>
      <c r="AC20" s="152"/>
    </row>
    <row r="21" spans="1:29" s="15" customFormat="1" ht="12.75" customHeight="1">
      <c r="A21" s="21">
        <v>2005</v>
      </c>
      <c r="B21" s="193">
        <v>114.1</v>
      </c>
      <c r="C21" s="399">
        <v>0.16</v>
      </c>
      <c r="D21" s="399">
        <v>0.02</v>
      </c>
      <c r="E21" s="399">
        <v>0.15</v>
      </c>
      <c r="F21" s="127">
        <v>10.4</v>
      </c>
      <c r="G21" s="127">
        <v>10.199999999999999</v>
      </c>
      <c r="H21" s="127">
        <v>4.5999999999999996</v>
      </c>
      <c r="I21" s="125"/>
      <c r="J21" s="127">
        <v>2.1</v>
      </c>
      <c r="K21" s="125"/>
      <c r="L21" s="62">
        <v>42.1</v>
      </c>
      <c r="M21" s="399">
        <v>1.42</v>
      </c>
      <c r="N21" s="127">
        <v>19.2</v>
      </c>
      <c r="O21" s="62">
        <v>30.7</v>
      </c>
      <c r="P21" s="127">
        <v>8</v>
      </c>
      <c r="Q21" s="126"/>
      <c r="R21" s="2"/>
      <c r="S21" s="152"/>
      <c r="T21" s="152"/>
      <c r="U21" s="152"/>
      <c r="V21" s="152"/>
      <c r="W21" s="152"/>
      <c r="X21" s="152"/>
      <c r="Y21" s="152"/>
      <c r="Z21" s="152"/>
      <c r="AA21" s="152"/>
      <c r="AB21" s="152"/>
      <c r="AC21" s="152"/>
    </row>
    <row r="22" spans="1:29" s="15" customFormat="1" ht="12.75" customHeight="1">
      <c r="A22" s="21">
        <v>2006</v>
      </c>
      <c r="B22" s="193">
        <v>114.4</v>
      </c>
      <c r="C22" s="399">
        <v>0.2</v>
      </c>
      <c r="D22" s="399">
        <v>0.03</v>
      </c>
      <c r="E22" s="399">
        <v>0.16</v>
      </c>
      <c r="F22" s="127">
        <v>10</v>
      </c>
      <c r="G22" s="127">
        <v>9.6999999999999993</v>
      </c>
      <c r="H22" s="127">
        <v>4.5</v>
      </c>
      <c r="I22" s="125"/>
      <c r="J22" s="127">
        <v>2.2000000000000002</v>
      </c>
      <c r="K22" s="125"/>
      <c r="L22" s="62">
        <v>40.700000000000003</v>
      </c>
      <c r="M22" s="399">
        <v>1.38</v>
      </c>
      <c r="N22" s="127">
        <v>17.2</v>
      </c>
      <c r="O22" s="127">
        <v>31.6</v>
      </c>
      <c r="P22" s="127">
        <v>10.3</v>
      </c>
      <c r="Q22" s="126"/>
      <c r="R22" s="12"/>
      <c r="S22" s="152"/>
      <c r="T22" s="152"/>
      <c r="U22" s="152"/>
      <c r="V22" s="152"/>
      <c r="W22" s="152"/>
      <c r="X22" s="152"/>
      <c r="Y22" s="152"/>
      <c r="Z22" s="152"/>
      <c r="AA22" s="152"/>
      <c r="AB22" s="152"/>
      <c r="AC22" s="152"/>
    </row>
    <row r="23" spans="1:29" s="15" customFormat="1" ht="12.75" customHeight="1">
      <c r="A23" s="21">
        <v>2007</v>
      </c>
      <c r="B23" s="193">
        <v>114.6</v>
      </c>
      <c r="C23" s="399">
        <v>0.2</v>
      </c>
      <c r="D23" s="399">
        <v>-0.01</v>
      </c>
      <c r="E23" s="399">
        <v>0.21</v>
      </c>
      <c r="F23" s="127">
        <v>9.6999999999999993</v>
      </c>
      <c r="G23" s="127">
        <v>9.8000000000000007</v>
      </c>
      <c r="H23" s="127">
        <v>4.4000000000000004</v>
      </c>
      <c r="I23" s="125"/>
      <c r="J23" s="127">
        <v>2.4</v>
      </c>
      <c r="K23" s="125"/>
      <c r="L23" s="62">
        <v>39.700000000000003</v>
      </c>
      <c r="M23" s="399">
        <v>1.35</v>
      </c>
      <c r="N23" s="127">
        <v>17</v>
      </c>
      <c r="O23" s="127">
        <v>33.6</v>
      </c>
      <c r="P23" s="127">
        <v>12.3</v>
      </c>
      <c r="Q23" s="126"/>
      <c r="R23" s="12"/>
      <c r="S23" s="152"/>
      <c r="T23" s="152"/>
      <c r="U23" s="152"/>
      <c r="V23" s="152"/>
      <c r="W23" s="152"/>
      <c r="X23" s="152"/>
      <c r="Y23" s="152"/>
      <c r="Z23" s="152"/>
      <c r="AA23" s="152"/>
      <c r="AB23" s="152"/>
      <c r="AC23" s="152"/>
    </row>
    <row r="24" spans="1:29" s="15" customFormat="1" ht="12.75" customHeight="1">
      <c r="A24" s="21">
        <v>2008</v>
      </c>
      <c r="B24" s="193">
        <v>114.7</v>
      </c>
      <c r="C24" s="399">
        <v>0.09</v>
      </c>
      <c r="D24" s="400" t="s">
        <v>53</v>
      </c>
      <c r="E24" s="399">
        <v>0.09</v>
      </c>
      <c r="F24" s="127">
        <v>9.9</v>
      </c>
      <c r="G24" s="127">
        <v>9.9</v>
      </c>
      <c r="H24" s="127">
        <v>4.0999999999999996</v>
      </c>
      <c r="I24" s="125"/>
      <c r="J24" s="127">
        <v>2.5</v>
      </c>
      <c r="K24" s="125"/>
      <c r="L24" s="62">
        <v>40.799999999999997</v>
      </c>
      <c r="M24" s="399">
        <v>1.4</v>
      </c>
      <c r="N24" s="129">
        <v>16.2</v>
      </c>
      <c r="O24" s="127">
        <v>36.200000000000003</v>
      </c>
      <c r="P24" s="127">
        <v>13</v>
      </c>
      <c r="Q24" s="126"/>
      <c r="R24" s="12"/>
      <c r="S24" s="152"/>
      <c r="T24" s="152"/>
      <c r="U24" s="152"/>
      <c r="V24" s="152"/>
      <c r="W24" s="152"/>
      <c r="X24" s="152"/>
      <c r="Y24" s="152"/>
      <c r="Z24" s="152"/>
      <c r="AA24" s="152"/>
      <c r="AB24" s="152"/>
      <c r="AC24" s="152"/>
    </row>
    <row r="25" spans="1:29" s="15" customFormat="1" ht="12.75" customHeight="1">
      <c r="A25" s="21">
        <v>2009</v>
      </c>
      <c r="B25" s="193">
        <v>114.7</v>
      </c>
      <c r="C25" s="399">
        <v>0.1</v>
      </c>
      <c r="D25" s="399">
        <v>-0.05</v>
      </c>
      <c r="E25" s="399">
        <v>0.15</v>
      </c>
      <c r="F25" s="127">
        <v>9.4</v>
      </c>
      <c r="G25" s="127">
        <v>9.9</v>
      </c>
      <c r="H25" s="127">
        <v>3.8</v>
      </c>
      <c r="I25" s="125"/>
      <c r="J25" s="127">
        <v>2.5</v>
      </c>
      <c r="K25" s="125"/>
      <c r="L25" s="62">
        <v>39</v>
      </c>
      <c r="M25" s="399">
        <v>1.35</v>
      </c>
      <c r="N25" s="127">
        <v>15.4</v>
      </c>
      <c r="O25" s="127">
        <v>38.1</v>
      </c>
      <c r="P25" s="127">
        <v>11.5</v>
      </c>
      <c r="Q25" s="126"/>
      <c r="R25" s="12"/>
      <c r="S25" s="152"/>
      <c r="T25" s="152"/>
      <c r="U25" s="152"/>
      <c r="V25" s="152"/>
      <c r="W25" s="152"/>
      <c r="X25" s="152"/>
      <c r="Y25" s="152"/>
      <c r="Z25" s="152"/>
      <c r="AA25" s="152"/>
      <c r="AB25" s="152"/>
      <c r="AC25" s="152"/>
    </row>
    <row r="26" spans="1:29" s="15" customFormat="1" ht="12.75" customHeight="1">
      <c r="A26" s="21">
        <v>2010</v>
      </c>
      <c r="B26" s="193">
        <v>114.7</v>
      </c>
      <c r="C26" s="399">
        <v>-0.01</v>
      </c>
      <c r="D26" s="399">
        <v>-0.04</v>
      </c>
      <c r="E26" s="399">
        <v>0.04</v>
      </c>
      <c r="F26" s="127">
        <v>9.6</v>
      </c>
      <c r="G26" s="127">
        <v>10</v>
      </c>
      <c r="H26" s="127">
        <v>3.8</v>
      </c>
      <c r="I26" s="130" t="s">
        <v>114</v>
      </c>
      <c r="J26" s="195">
        <v>2.6</v>
      </c>
      <c r="K26" s="125"/>
      <c r="L26" s="62">
        <v>40</v>
      </c>
      <c r="M26" s="399">
        <v>1.39</v>
      </c>
      <c r="N26" s="127">
        <v>14.5</v>
      </c>
      <c r="O26" s="127">
        <v>41.3</v>
      </c>
      <c r="P26" s="127">
        <v>10.8</v>
      </c>
      <c r="Q26" s="130" t="s">
        <v>114</v>
      </c>
      <c r="R26" s="12"/>
      <c r="S26" s="152"/>
      <c r="T26" s="152"/>
      <c r="U26" s="152"/>
      <c r="V26" s="152"/>
      <c r="W26" s="152"/>
      <c r="X26" s="152"/>
      <c r="Y26" s="152"/>
      <c r="Z26" s="152"/>
      <c r="AA26" s="152"/>
      <c r="AB26" s="152"/>
      <c r="AC26" s="152"/>
    </row>
    <row r="27" spans="1:29" s="15" customFormat="1" ht="12.75" customHeight="1">
      <c r="A27" s="21">
        <v>2011</v>
      </c>
      <c r="B27" s="193">
        <v>114.3</v>
      </c>
      <c r="C27" s="399">
        <v>-0.28999999999999998</v>
      </c>
      <c r="D27" s="399">
        <v>-0.06</v>
      </c>
      <c r="E27" s="399">
        <v>-0.23</v>
      </c>
      <c r="F27" s="127">
        <v>9.1999999999999993</v>
      </c>
      <c r="G27" s="127">
        <v>9.6999999999999993</v>
      </c>
      <c r="H27" s="127">
        <v>3.4</v>
      </c>
      <c r="I27" s="125"/>
      <c r="J27" s="127">
        <v>2.5</v>
      </c>
      <c r="K27" s="196" t="s">
        <v>114</v>
      </c>
      <c r="L27" s="62">
        <v>38.6</v>
      </c>
      <c r="M27" s="399">
        <v>1.35</v>
      </c>
      <c r="N27" s="127">
        <v>13.3</v>
      </c>
      <c r="O27" s="127">
        <v>42.8</v>
      </c>
      <c r="P27" s="127">
        <v>11.6</v>
      </c>
      <c r="Q27" s="130"/>
      <c r="R27" s="12"/>
      <c r="S27" s="152"/>
      <c r="T27" s="152"/>
      <c r="U27" s="152"/>
      <c r="V27" s="152"/>
      <c r="W27" s="152"/>
      <c r="X27" s="152"/>
      <c r="Y27" s="152"/>
      <c r="Z27" s="152"/>
      <c r="AA27" s="152"/>
      <c r="AB27" s="152"/>
      <c r="AC27" s="152"/>
    </row>
    <row r="28" spans="1:29" s="15" customFormat="1" ht="12.75" customHeight="1">
      <c r="A28" s="21">
        <v>2012</v>
      </c>
      <c r="B28" s="193">
        <v>113.7</v>
      </c>
      <c r="C28" s="399">
        <v>-0.52</v>
      </c>
      <c r="D28" s="399">
        <v>-0.17</v>
      </c>
      <c r="E28" s="399">
        <v>-0.36</v>
      </c>
      <c r="F28" s="127">
        <v>8.5</v>
      </c>
      <c r="G28" s="127">
        <v>10.199999999999999</v>
      </c>
      <c r="H28" s="127">
        <v>3.3</v>
      </c>
      <c r="I28" s="127"/>
      <c r="J28" s="127">
        <v>2.4</v>
      </c>
      <c r="K28" s="127"/>
      <c r="L28" s="62">
        <v>36.299999999999997</v>
      </c>
      <c r="M28" s="402">
        <v>1.28</v>
      </c>
      <c r="N28" s="125">
        <v>12.2</v>
      </c>
      <c r="O28" s="127">
        <v>45.6</v>
      </c>
      <c r="P28" s="127">
        <v>12.2</v>
      </c>
      <c r="Q28" s="86"/>
      <c r="R28" s="12"/>
      <c r="S28" s="152"/>
      <c r="T28" s="152"/>
      <c r="U28" s="152"/>
      <c r="V28" s="152"/>
      <c r="W28" s="152"/>
      <c r="X28" s="152"/>
      <c r="Y28" s="152"/>
      <c r="Z28" s="152"/>
      <c r="AA28" s="152"/>
      <c r="AB28" s="152"/>
      <c r="AC28" s="152"/>
    </row>
    <row r="29" spans="1:29" s="15" customFormat="1" ht="12.75" customHeight="1">
      <c r="A29" s="21">
        <v>2013</v>
      </c>
      <c r="B29" s="194">
        <v>113.1</v>
      </c>
      <c r="C29" s="393">
        <v>-0.56999999999999995</v>
      </c>
      <c r="D29" s="393">
        <v>-0.23</v>
      </c>
      <c r="E29" s="393">
        <v>-0.35</v>
      </c>
      <c r="F29" s="194">
        <v>7.9</v>
      </c>
      <c r="G29" s="194">
        <v>10.199999999999999</v>
      </c>
      <c r="H29" s="194">
        <v>3.1</v>
      </c>
      <c r="I29" s="62"/>
      <c r="J29" s="269">
        <v>2.2000000000000002</v>
      </c>
      <c r="K29" s="61"/>
      <c r="L29" s="62">
        <v>33.9</v>
      </c>
      <c r="M29" s="403">
        <v>1.21</v>
      </c>
      <c r="N29" s="153">
        <v>10.6</v>
      </c>
      <c r="O29" s="153">
        <v>47.6</v>
      </c>
      <c r="P29" s="154">
        <v>11.9</v>
      </c>
      <c r="Q29" s="111"/>
      <c r="R29" s="12"/>
      <c r="S29" s="152"/>
      <c r="T29" s="152"/>
      <c r="U29" s="152"/>
      <c r="V29" s="152"/>
      <c r="W29" s="152"/>
      <c r="X29" s="152"/>
      <c r="Y29" s="152"/>
      <c r="Z29" s="152"/>
      <c r="AA29" s="152"/>
      <c r="AB29" s="152"/>
      <c r="AC29" s="152"/>
    </row>
    <row r="30" spans="1:29" s="15" customFormat="1" ht="12.75" customHeight="1">
      <c r="A30" s="21">
        <v>2014</v>
      </c>
      <c r="B30" s="386">
        <v>112.5</v>
      </c>
      <c r="C30" s="401">
        <v>-0.5</v>
      </c>
      <c r="D30" s="401">
        <v>-0.22</v>
      </c>
      <c r="E30" s="401">
        <v>-0.28999999999999998</v>
      </c>
      <c r="F30" s="322">
        <v>7.9</v>
      </c>
      <c r="G30" s="322">
        <v>10.1</v>
      </c>
      <c r="H30" s="386">
        <v>3</v>
      </c>
      <c r="I30" s="62"/>
      <c r="J30" s="352">
        <v>2.1</v>
      </c>
      <c r="K30" s="127"/>
      <c r="L30" s="322">
        <v>34.299999999999997</v>
      </c>
      <c r="M30" s="401">
        <v>1.23</v>
      </c>
      <c r="N30" s="323">
        <v>9.3000000000000007</v>
      </c>
      <c r="O30" s="322">
        <v>49.3</v>
      </c>
      <c r="P30" s="154">
        <v>11.3</v>
      </c>
      <c r="Q30" s="320"/>
      <c r="S30" s="152"/>
      <c r="T30" s="152"/>
      <c r="U30" s="152"/>
      <c r="V30" s="152"/>
      <c r="W30" s="152"/>
      <c r="X30" s="152"/>
      <c r="Y30" s="152"/>
      <c r="Z30" s="152"/>
      <c r="AA30" s="152"/>
      <c r="AB30" s="152"/>
      <c r="AC30" s="152"/>
    </row>
    <row r="31" spans="1:29" s="15" customFormat="1" ht="12.75" customHeight="1">
      <c r="A31" s="21">
        <v>2015</v>
      </c>
      <c r="B31" s="269">
        <v>112.1</v>
      </c>
      <c r="C31" s="395">
        <v>-0.32</v>
      </c>
      <c r="D31" s="395">
        <v>-0.22</v>
      </c>
      <c r="E31" s="395">
        <v>-0.1</v>
      </c>
      <c r="F31" s="269">
        <v>8.3000000000000007</v>
      </c>
      <c r="G31" s="269">
        <v>10.5</v>
      </c>
      <c r="H31" s="269">
        <v>3.1</v>
      </c>
      <c r="I31" s="268"/>
      <c r="J31" s="352">
        <v>2.2999999999999998</v>
      </c>
      <c r="K31" s="268"/>
      <c r="L31" s="269">
        <v>36</v>
      </c>
      <c r="M31" s="395">
        <v>1.3</v>
      </c>
      <c r="N31" s="271">
        <v>8.4</v>
      </c>
      <c r="O31" s="269">
        <v>50.7</v>
      </c>
      <c r="P31" s="268">
        <v>11.6</v>
      </c>
      <c r="S31" s="152"/>
      <c r="T31" s="152"/>
      <c r="U31" s="152"/>
      <c r="V31" s="152"/>
      <c r="W31" s="152"/>
      <c r="X31" s="152"/>
      <c r="Y31" s="152"/>
      <c r="Z31" s="152"/>
      <c r="AA31" s="152"/>
      <c r="AB31" s="152"/>
      <c r="AC31" s="152"/>
    </row>
    <row r="32" spans="1:29" s="15" customFormat="1" ht="12.75" customHeight="1">
      <c r="A32" s="21">
        <v>2016</v>
      </c>
      <c r="B32" s="359">
        <v>111.8</v>
      </c>
      <c r="C32" s="396">
        <v>-0.31</v>
      </c>
      <c r="D32" s="396">
        <v>-0.23</v>
      </c>
      <c r="E32" s="396">
        <v>-0.08</v>
      </c>
      <c r="F32" s="359">
        <v>8.4</v>
      </c>
      <c r="G32" s="359">
        <v>10.7</v>
      </c>
      <c r="H32" s="359">
        <v>3.1</v>
      </c>
      <c r="I32" s="154"/>
      <c r="J32" s="359">
        <v>2.2000000000000002</v>
      </c>
      <c r="K32" s="154"/>
      <c r="L32" s="359">
        <v>37.1</v>
      </c>
      <c r="M32" s="396">
        <v>1.36</v>
      </c>
      <c r="N32" s="358">
        <v>8.1</v>
      </c>
      <c r="O32" s="359">
        <v>52.8</v>
      </c>
      <c r="P32" s="154">
        <v>12.7</v>
      </c>
      <c r="S32" s="152"/>
      <c r="T32" s="152"/>
      <c r="U32" s="152"/>
      <c r="V32" s="152"/>
      <c r="W32" s="152"/>
      <c r="X32" s="152"/>
      <c r="Y32" s="152"/>
      <c r="Z32" s="152"/>
      <c r="AA32" s="152"/>
      <c r="AB32" s="152"/>
      <c r="AC32" s="152"/>
    </row>
    <row r="33" spans="1:18" s="24" customFormat="1" ht="12.75" customHeight="1">
      <c r="A33" s="14">
        <v>2017</v>
      </c>
      <c r="B33" s="452"/>
      <c r="C33" s="452"/>
      <c r="D33" s="452"/>
      <c r="E33" s="453"/>
      <c r="F33" s="452"/>
      <c r="G33" s="452"/>
      <c r="H33" s="452"/>
      <c r="I33" s="452"/>
      <c r="J33" s="452"/>
      <c r="K33" s="452"/>
      <c r="L33" s="452"/>
      <c r="M33" s="452"/>
      <c r="N33" s="452"/>
      <c r="O33" s="452"/>
      <c r="P33" s="452"/>
      <c r="Q33" s="320"/>
      <c r="R33" s="380"/>
    </row>
    <row r="34" spans="1:18" s="24" customFormat="1" ht="12.75" customHeight="1">
      <c r="A34" s="422" t="s">
        <v>20</v>
      </c>
      <c r="B34" s="424">
        <v>111.6</v>
      </c>
      <c r="C34" s="425">
        <v>-0.18</v>
      </c>
      <c r="D34" s="425">
        <v>-0.23</v>
      </c>
      <c r="E34" s="425">
        <v>0.05</v>
      </c>
      <c r="F34" s="424">
        <v>8.4</v>
      </c>
      <c r="G34" s="424">
        <v>10.6</v>
      </c>
      <c r="H34" s="424">
        <v>3.3</v>
      </c>
      <c r="I34" s="381"/>
      <c r="J34" s="424">
        <v>2.1</v>
      </c>
      <c r="K34" s="381"/>
      <c r="L34" s="424">
        <v>37.200000000000003</v>
      </c>
      <c r="M34" s="425">
        <v>1.37</v>
      </c>
      <c r="N34" s="424">
        <v>8</v>
      </c>
      <c r="O34" s="424">
        <v>54.9</v>
      </c>
      <c r="P34" s="365">
        <v>13.973954926562406</v>
      </c>
      <c r="Q34" s="266"/>
    </row>
    <row r="35" spans="1:18" s="24" customFormat="1" ht="12.75" customHeight="1">
      <c r="A35" s="423" t="s">
        <v>341</v>
      </c>
      <c r="B35" s="424">
        <v>109.9</v>
      </c>
      <c r="C35" s="425">
        <v>-0.17</v>
      </c>
      <c r="D35" s="425">
        <v>-0.23</v>
      </c>
      <c r="E35" s="425">
        <v>0.06</v>
      </c>
      <c r="F35" s="424">
        <v>8.4</v>
      </c>
      <c r="G35" s="424">
        <v>10.7</v>
      </c>
      <c r="H35" s="424">
        <v>3.2</v>
      </c>
      <c r="I35" s="381"/>
      <c r="J35" s="424">
        <v>2.1</v>
      </c>
      <c r="K35" s="381"/>
      <c r="L35" s="424">
        <v>37.4</v>
      </c>
      <c r="M35" s="425">
        <v>1.38</v>
      </c>
      <c r="N35" s="424">
        <v>7.8</v>
      </c>
      <c r="O35" s="424">
        <v>55.2</v>
      </c>
      <c r="P35" s="364">
        <v>14.248370130074644</v>
      </c>
      <c r="Q35" s="267"/>
    </row>
    <row r="36" spans="1:18" s="24" customFormat="1" ht="12.75" customHeight="1">
      <c r="A36" s="423" t="s">
        <v>342</v>
      </c>
      <c r="B36" s="424">
        <v>168</v>
      </c>
      <c r="C36" s="425">
        <v>-0.23</v>
      </c>
      <c r="D36" s="425">
        <v>-0.19</v>
      </c>
      <c r="E36" s="425">
        <v>-0.05</v>
      </c>
      <c r="F36" s="424">
        <v>7.7</v>
      </c>
      <c r="G36" s="424">
        <v>9.6</v>
      </c>
      <c r="H36" s="424">
        <v>3.4</v>
      </c>
      <c r="I36" s="381"/>
      <c r="J36" s="424">
        <v>2.2000000000000002</v>
      </c>
      <c r="K36" s="381"/>
      <c r="L36" s="424">
        <v>33.200000000000003</v>
      </c>
      <c r="M36" s="425">
        <v>1.24</v>
      </c>
      <c r="N36" s="424">
        <v>5.2</v>
      </c>
      <c r="O36" s="424">
        <v>46.3</v>
      </c>
      <c r="P36" s="365">
        <v>8.4829517377697261</v>
      </c>
      <c r="Q36" s="266"/>
    </row>
    <row r="37" spans="1:18" s="24" customFormat="1" ht="12.75" customHeight="1">
      <c r="A37" s="423" t="s">
        <v>343</v>
      </c>
      <c r="B37" s="424">
        <v>79.099999999999994</v>
      </c>
      <c r="C37" s="425">
        <v>-0.56000000000000005</v>
      </c>
      <c r="D37" s="425">
        <v>-0.54</v>
      </c>
      <c r="E37" s="425">
        <v>-0.02</v>
      </c>
      <c r="F37" s="424">
        <v>7.1</v>
      </c>
      <c r="G37" s="424">
        <v>12.5</v>
      </c>
      <c r="H37" s="424">
        <v>3.2</v>
      </c>
      <c r="I37" s="381"/>
      <c r="J37" s="424">
        <v>2</v>
      </c>
      <c r="K37" s="381"/>
      <c r="L37" s="424">
        <v>33</v>
      </c>
      <c r="M37" s="425">
        <v>1.22</v>
      </c>
      <c r="N37" s="424">
        <v>5.8</v>
      </c>
      <c r="O37" s="424">
        <v>52.1</v>
      </c>
      <c r="P37" s="365">
        <v>10.86803105151729</v>
      </c>
      <c r="Q37" s="266"/>
    </row>
    <row r="38" spans="1:18" s="199" customFormat="1" ht="12.75" customHeight="1">
      <c r="A38" s="423" t="s">
        <v>344</v>
      </c>
      <c r="B38" s="424">
        <v>939.8</v>
      </c>
      <c r="C38" s="425">
        <v>0.44</v>
      </c>
      <c r="D38" s="425">
        <v>7.0000000000000007E-2</v>
      </c>
      <c r="E38" s="425">
        <v>0.37</v>
      </c>
      <c r="F38" s="424">
        <v>10.3</v>
      </c>
      <c r="G38" s="424">
        <v>9.6</v>
      </c>
      <c r="H38" s="424">
        <v>3.1</v>
      </c>
      <c r="I38" s="381"/>
      <c r="J38" s="424">
        <v>2.1</v>
      </c>
      <c r="K38" s="381"/>
      <c r="L38" s="424">
        <v>45.6</v>
      </c>
      <c r="M38" s="425">
        <v>1.67</v>
      </c>
      <c r="N38" s="424">
        <v>11.2</v>
      </c>
      <c r="O38" s="424">
        <v>61.8</v>
      </c>
      <c r="P38" s="365">
        <v>24.485177642000451</v>
      </c>
      <c r="Q38" s="266"/>
    </row>
    <row r="39" spans="1:18" s="199" customFormat="1" ht="12.75" customHeight="1">
      <c r="A39" s="423" t="s">
        <v>345</v>
      </c>
      <c r="B39" s="424">
        <v>22.5</v>
      </c>
      <c r="C39" s="425">
        <v>-0.86</v>
      </c>
      <c r="D39" s="425">
        <v>-0.68</v>
      </c>
      <c r="E39" s="425">
        <v>-0.18</v>
      </c>
      <c r="F39" s="424">
        <v>7.3</v>
      </c>
      <c r="G39" s="424">
        <v>14.1</v>
      </c>
      <c r="H39" s="424">
        <v>2.6</v>
      </c>
      <c r="I39" s="381"/>
      <c r="J39" s="424">
        <v>1.8</v>
      </c>
      <c r="K39" s="381"/>
      <c r="L39" s="424">
        <v>35.799999999999997</v>
      </c>
      <c r="M39" s="425">
        <v>1.35</v>
      </c>
      <c r="N39" s="424">
        <v>12.8</v>
      </c>
      <c r="O39" s="424">
        <v>64.3</v>
      </c>
      <c r="P39" s="365">
        <v>11.213434452871072</v>
      </c>
      <c r="Q39" s="266"/>
    </row>
    <row r="40" spans="1:18" s="199" customFormat="1" ht="12.75" customHeight="1">
      <c r="A40" s="423" t="s">
        <v>346</v>
      </c>
      <c r="B40" s="424">
        <v>88</v>
      </c>
      <c r="C40" s="425">
        <v>-0.42</v>
      </c>
      <c r="D40" s="425">
        <v>-0.24</v>
      </c>
      <c r="E40" s="425">
        <v>-0.18</v>
      </c>
      <c r="F40" s="424">
        <v>9.6</v>
      </c>
      <c r="G40" s="424">
        <v>12</v>
      </c>
      <c r="H40" s="424">
        <v>4.2</v>
      </c>
      <c r="I40" s="381"/>
      <c r="J40" s="424">
        <v>2.2000000000000002</v>
      </c>
      <c r="K40" s="381"/>
      <c r="L40" s="424">
        <v>42.8</v>
      </c>
      <c r="M40" s="425">
        <v>1.62</v>
      </c>
      <c r="N40" s="424">
        <v>11.3</v>
      </c>
      <c r="O40" s="424">
        <v>67</v>
      </c>
      <c r="P40" s="365">
        <v>19.184782608695652</v>
      </c>
      <c r="Q40" s="266"/>
    </row>
    <row r="41" spans="1:18" s="199" customFormat="1" ht="12.75" customHeight="1">
      <c r="A41" s="423" t="s">
        <v>347</v>
      </c>
      <c r="B41" s="426">
        <v>105</v>
      </c>
      <c r="C41" s="427">
        <v>-0.57999999999999996</v>
      </c>
      <c r="D41" s="427">
        <v>-0.01</v>
      </c>
      <c r="E41" s="427">
        <v>-0.56999999999999995</v>
      </c>
      <c r="F41" s="365">
        <v>9.1</v>
      </c>
      <c r="G41" s="365">
        <v>9.1999999999999993</v>
      </c>
      <c r="H41" s="365">
        <v>3.8</v>
      </c>
      <c r="I41" s="365"/>
      <c r="J41" s="364">
        <v>2.5</v>
      </c>
      <c r="K41" s="365"/>
      <c r="L41" s="365">
        <v>35.700000000000003</v>
      </c>
      <c r="M41" s="425">
        <v>1.25</v>
      </c>
      <c r="N41" s="424">
        <v>15</v>
      </c>
      <c r="O41" s="364">
        <v>46.8</v>
      </c>
      <c r="P41" s="365">
        <v>5.7546145494028229</v>
      </c>
      <c r="Q41" s="266"/>
    </row>
    <row r="42" spans="1:18" s="199" customFormat="1" ht="12.75" customHeight="1">
      <c r="A42" s="423" t="s">
        <v>348</v>
      </c>
      <c r="B42" s="424">
        <v>317.39999999999998</v>
      </c>
      <c r="C42" s="425">
        <v>-0.2</v>
      </c>
      <c r="D42" s="425">
        <v>-0.22</v>
      </c>
      <c r="E42" s="425">
        <v>0.02</v>
      </c>
      <c r="F42" s="424">
        <v>7.7</v>
      </c>
      <c r="G42" s="424">
        <v>9.9</v>
      </c>
      <c r="H42" s="424">
        <v>3.8</v>
      </c>
      <c r="I42" s="365"/>
      <c r="J42" s="424">
        <v>2.2000000000000002</v>
      </c>
      <c r="K42" s="365"/>
      <c r="L42" s="424">
        <v>31.2</v>
      </c>
      <c r="M42" s="425">
        <v>1.1599999999999999</v>
      </c>
      <c r="N42" s="424">
        <v>6.1</v>
      </c>
      <c r="O42" s="424">
        <v>54.3</v>
      </c>
      <c r="P42" s="365">
        <v>12.785862785862786</v>
      </c>
      <c r="Q42" s="266"/>
    </row>
    <row r="43" spans="1:18" s="83" customFormat="1" ht="51" customHeight="1">
      <c r="A43" s="3265"/>
      <c r="B43" s="210" t="s">
        <v>21</v>
      </c>
      <c r="C43" s="210" t="s">
        <v>42</v>
      </c>
      <c r="D43" s="210" t="s">
        <v>43</v>
      </c>
      <c r="E43" s="218" t="s">
        <v>162</v>
      </c>
      <c r="F43" s="210" t="s">
        <v>46</v>
      </c>
      <c r="G43" s="210" t="s">
        <v>45</v>
      </c>
      <c r="H43" s="3261" t="s">
        <v>47</v>
      </c>
      <c r="I43" s="3261"/>
      <c r="J43" s="3261" t="s">
        <v>123</v>
      </c>
      <c r="K43" s="3261"/>
      <c r="L43" s="219" t="s">
        <v>44</v>
      </c>
      <c r="M43" s="210" t="s">
        <v>124</v>
      </c>
      <c r="N43" s="210" t="s">
        <v>125</v>
      </c>
      <c r="O43" s="216" t="s">
        <v>95</v>
      </c>
      <c r="P43" s="3262" t="s">
        <v>119</v>
      </c>
      <c r="Q43" s="3263"/>
    </row>
    <row r="44" spans="1:18" ht="18" customHeight="1">
      <c r="A44" s="3265"/>
      <c r="B44" s="143" t="s">
        <v>161</v>
      </c>
      <c r="C44" s="3264" t="s">
        <v>51</v>
      </c>
      <c r="D44" s="3264"/>
      <c r="E44" s="3264"/>
      <c r="F44" s="3264" t="s">
        <v>94</v>
      </c>
      <c r="G44" s="3264"/>
      <c r="H44" s="3264"/>
      <c r="I44" s="3264"/>
      <c r="J44" s="3264"/>
      <c r="K44" s="3264"/>
      <c r="L44" s="3264"/>
      <c r="M44" s="211" t="s">
        <v>39</v>
      </c>
      <c r="N44" s="211" t="s">
        <v>94</v>
      </c>
      <c r="O44" s="3264" t="s">
        <v>51</v>
      </c>
      <c r="P44" s="3264"/>
      <c r="Q44" s="3264"/>
    </row>
    <row r="45" spans="1:18">
      <c r="A45" s="3266" t="s">
        <v>372</v>
      </c>
      <c r="B45" s="3266"/>
      <c r="C45" s="3266"/>
      <c r="D45" s="3266"/>
      <c r="E45" s="3266"/>
      <c r="F45" s="3266"/>
      <c r="G45" s="3266"/>
      <c r="H45" s="3266"/>
      <c r="I45" s="3266"/>
      <c r="J45" s="3266"/>
      <c r="K45" s="3266"/>
      <c r="L45" s="3266"/>
      <c r="M45" s="3266"/>
      <c r="N45" s="3266"/>
      <c r="O45" s="3266"/>
      <c r="P45" s="3266"/>
      <c r="Q45" s="3266"/>
    </row>
    <row r="46" spans="1:18" ht="9.75" customHeight="1">
      <c r="A46" s="242" t="s">
        <v>313</v>
      </c>
      <c r="B46" s="242"/>
      <c r="C46" s="242"/>
      <c r="D46" s="242"/>
      <c r="E46" s="242"/>
      <c r="F46" s="242"/>
      <c r="G46" s="242"/>
      <c r="H46" s="242"/>
      <c r="I46" s="242"/>
      <c r="J46" s="242"/>
      <c r="K46" s="242"/>
      <c r="L46" s="242"/>
      <c r="M46" s="242"/>
      <c r="N46" s="242"/>
      <c r="O46" s="242"/>
      <c r="P46" s="242"/>
      <c r="Q46" s="242"/>
    </row>
    <row r="47" spans="1:18" ht="9.75" customHeight="1">
      <c r="A47" s="242" t="s">
        <v>314</v>
      </c>
      <c r="B47" s="242"/>
      <c r="C47" s="242"/>
      <c r="D47" s="242"/>
      <c r="E47" s="242"/>
      <c r="F47" s="242"/>
      <c r="G47" s="242"/>
      <c r="H47" s="242"/>
      <c r="I47" s="242"/>
      <c r="J47" s="242"/>
      <c r="K47" s="242"/>
      <c r="L47" s="242"/>
      <c r="M47" s="242"/>
      <c r="N47" s="242"/>
      <c r="O47" s="242"/>
      <c r="P47" s="242"/>
      <c r="Q47" s="242"/>
    </row>
    <row r="48" spans="1:18" ht="9.75" customHeight="1">
      <c r="A48" s="351"/>
      <c r="B48" s="351"/>
      <c r="C48" s="351"/>
      <c r="D48" s="351"/>
      <c r="E48" s="351"/>
      <c r="F48" s="351"/>
      <c r="G48" s="351"/>
      <c r="H48" s="351"/>
      <c r="I48" s="351"/>
      <c r="J48" s="351"/>
      <c r="K48" s="351"/>
      <c r="L48" s="351"/>
      <c r="M48" s="351"/>
      <c r="N48" s="351"/>
      <c r="O48" s="351"/>
      <c r="P48" s="351"/>
      <c r="Q48" s="351"/>
    </row>
    <row r="49" spans="1:17" ht="12.75" customHeight="1">
      <c r="A49" s="225" t="s">
        <v>164</v>
      </c>
      <c r="B49" s="226"/>
      <c r="C49" s="227"/>
      <c r="D49" s="227"/>
      <c r="E49" s="227"/>
      <c r="F49" s="228"/>
      <c r="G49" s="229"/>
      <c r="H49" s="230"/>
      <c r="I49" s="231"/>
      <c r="J49" s="232"/>
      <c r="K49" s="231"/>
      <c r="L49" s="230"/>
      <c r="M49" s="233"/>
      <c r="N49" s="122"/>
      <c r="O49" s="122"/>
      <c r="P49" s="122"/>
      <c r="Q49" s="98"/>
    </row>
    <row r="50" spans="1:17" ht="12.75" customHeight="1">
      <c r="A50" s="228" t="s">
        <v>133</v>
      </c>
      <c r="B50" s="234"/>
      <c r="D50" s="233"/>
      <c r="E50" s="249"/>
      <c r="F50" s="250"/>
      <c r="G50" s="249"/>
      <c r="H50" s="230"/>
      <c r="I50" s="231"/>
      <c r="J50" s="231"/>
      <c r="M50" s="233"/>
      <c r="N50" s="122"/>
      <c r="O50" s="122"/>
      <c r="P50" s="122"/>
      <c r="Q50" s="98"/>
    </row>
    <row r="51" spans="1:17" ht="12.75" customHeight="1">
      <c r="A51" s="137" t="s">
        <v>134</v>
      </c>
      <c r="B51" s="236"/>
      <c r="D51" s="233"/>
      <c r="E51" s="251"/>
      <c r="F51" s="250"/>
      <c r="G51" s="200"/>
      <c r="H51" s="230"/>
      <c r="I51" s="231"/>
      <c r="J51" s="231"/>
      <c r="M51" s="233"/>
      <c r="N51" s="122"/>
      <c r="O51" s="122"/>
      <c r="P51" s="122"/>
      <c r="Q51" s="98"/>
    </row>
    <row r="52" spans="1:17" ht="12.75" customHeight="1">
      <c r="A52" s="137" t="s">
        <v>135</v>
      </c>
      <c r="B52" s="236"/>
      <c r="D52" s="233"/>
      <c r="E52" s="251"/>
      <c r="F52" s="250"/>
      <c r="G52" s="200"/>
      <c r="H52" s="230"/>
      <c r="I52" s="231"/>
      <c r="J52" s="231"/>
      <c r="M52" s="233"/>
      <c r="N52" s="122"/>
      <c r="O52" s="122"/>
      <c r="P52" s="122"/>
      <c r="Q52" s="98"/>
    </row>
    <row r="53" spans="1:17" ht="12.75" customHeight="1">
      <c r="A53" s="121" t="s">
        <v>180</v>
      </c>
      <c r="B53" s="187"/>
      <c r="D53" s="118"/>
      <c r="E53" s="249"/>
      <c r="F53" s="250"/>
      <c r="G53" s="200"/>
      <c r="H53" s="122"/>
      <c r="I53" s="98"/>
      <c r="J53" s="98"/>
      <c r="M53" s="118"/>
      <c r="N53" s="122"/>
      <c r="O53" s="122"/>
    </row>
    <row r="54" spans="1:17" ht="12.75" customHeight="1">
      <c r="A54" s="96" t="s">
        <v>181</v>
      </c>
      <c r="B54" s="114"/>
      <c r="D54" s="118"/>
      <c r="E54" s="251"/>
      <c r="F54" s="250"/>
      <c r="G54" s="200"/>
      <c r="H54" s="122"/>
      <c r="I54" s="98"/>
      <c r="J54" s="98"/>
      <c r="M54" s="118"/>
      <c r="N54" s="122"/>
      <c r="O54" s="122"/>
    </row>
    <row r="55" spans="1:17" ht="12.75" customHeight="1">
      <c r="A55" s="96" t="s">
        <v>182</v>
      </c>
      <c r="B55" s="114"/>
      <c r="D55" s="118"/>
      <c r="E55" s="251"/>
      <c r="F55" s="250"/>
      <c r="G55" s="200"/>
      <c r="H55" s="230"/>
      <c r="I55" s="98"/>
      <c r="J55" s="121"/>
      <c r="M55" s="118"/>
      <c r="N55" s="122"/>
      <c r="O55" s="122"/>
    </row>
    <row r="56" spans="1:17" ht="12.75" customHeight="1">
      <c r="A56" s="235" t="s">
        <v>144</v>
      </c>
      <c r="E56" s="251"/>
      <c r="F56" s="250"/>
      <c r="G56" s="201"/>
    </row>
    <row r="57" spans="1:17" ht="12.75" customHeight="1">
      <c r="A57" s="235" t="s">
        <v>136</v>
      </c>
      <c r="B57" s="200"/>
      <c r="C57" s="200"/>
      <c r="D57" s="201"/>
      <c r="E57" s="251"/>
      <c r="F57" s="250"/>
      <c r="G57" s="200"/>
      <c r="H57" s="200"/>
      <c r="I57" s="200"/>
      <c r="J57" s="200"/>
      <c r="K57" s="200"/>
      <c r="L57" s="200"/>
      <c r="M57" s="200"/>
      <c r="N57" s="200"/>
    </row>
    <row r="58" spans="1:17" ht="12.75" customHeight="1">
      <c r="A58" s="235" t="s">
        <v>137</v>
      </c>
      <c r="E58" s="251"/>
      <c r="F58" s="250"/>
      <c r="G58" s="251"/>
    </row>
    <row r="59" spans="1:17" ht="12.75" customHeight="1">
      <c r="A59" s="117" t="s">
        <v>184</v>
      </c>
      <c r="E59" s="251"/>
      <c r="F59" s="250"/>
      <c r="G59" s="251"/>
    </row>
    <row r="60" spans="1:17" ht="12.75" customHeight="1">
      <c r="A60" s="117" t="s">
        <v>183</v>
      </c>
      <c r="E60" s="251"/>
      <c r="F60" s="250"/>
      <c r="G60" s="200"/>
    </row>
    <row r="61" spans="1:17" ht="12.75" customHeight="1">
      <c r="A61" s="117" t="s">
        <v>185</v>
      </c>
      <c r="E61" s="249"/>
      <c r="F61" s="250"/>
      <c r="G61" s="251"/>
    </row>
    <row r="62" spans="1:17" ht="12.75" customHeight="1">
      <c r="A62" s="228" t="s">
        <v>138</v>
      </c>
      <c r="E62" s="200"/>
      <c r="F62" s="250"/>
      <c r="G62" s="249"/>
    </row>
    <row r="63" spans="1:17" ht="12.75" customHeight="1">
      <c r="A63" s="228" t="s">
        <v>139</v>
      </c>
      <c r="E63" s="201"/>
      <c r="F63" s="250"/>
      <c r="G63" s="200"/>
    </row>
    <row r="64" spans="1:17" ht="12.75" customHeight="1">
      <c r="A64" s="228" t="s">
        <v>140</v>
      </c>
      <c r="E64" s="200"/>
      <c r="F64" s="250"/>
      <c r="G64" s="251"/>
    </row>
    <row r="65" spans="1:7" ht="12.75" customHeight="1">
      <c r="A65" s="121" t="s">
        <v>186</v>
      </c>
      <c r="E65" s="200"/>
      <c r="F65" s="250"/>
      <c r="G65" s="251"/>
    </row>
    <row r="66" spans="1:7" ht="12.75" customHeight="1">
      <c r="A66" s="121" t="s">
        <v>187</v>
      </c>
      <c r="E66" s="200"/>
      <c r="F66" s="250"/>
      <c r="G66" s="200"/>
    </row>
    <row r="67" spans="1:7" ht="12.75" customHeight="1">
      <c r="A67" s="121" t="s">
        <v>216</v>
      </c>
      <c r="E67" s="200"/>
      <c r="F67" s="250"/>
      <c r="G67" s="251"/>
    </row>
    <row r="68" spans="1:7" ht="12.75" customHeight="1">
      <c r="A68" s="228" t="s">
        <v>141</v>
      </c>
      <c r="B68" s="230"/>
      <c r="E68" s="200"/>
      <c r="F68" s="250"/>
      <c r="G68" s="200"/>
    </row>
    <row r="69" spans="1:7" ht="12.75" customHeight="1">
      <c r="A69" s="228" t="s">
        <v>142</v>
      </c>
      <c r="B69" s="230"/>
      <c r="E69" s="200"/>
      <c r="F69" s="250"/>
      <c r="G69" s="200"/>
    </row>
    <row r="70" spans="1:7" ht="12.75" customHeight="1">
      <c r="A70" s="228" t="s">
        <v>143</v>
      </c>
      <c r="B70" s="230"/>
      <c r="E70" s="200"/>
      <c r="F70" s="250"/>
      <c r="G70" s="249"/>
    </row>
    <row r="71" spans="1:7" ht="12.75" customHeight="1">
      <c r="A71" s="121" t="s">
        <v>188</v>
      </c>
      <c r="B71" s="122"/>
      <c r="E71" s="200"/>
      <c r="F71" s="250"/>
      <c r="G71" s="251"/>
    </row>
    <row r="72" spans="1:7" ht="12.75" customHeight="1">
      <c r="A72" s="121" t="s">
        <v>189</v>
      </c>
      <c r="B72" s="122"/>
      <c r="E72" s="200"/>
      <c r="F72" s="250"/>
      <c r="G72" s="251"/>
    </row>
    <row r="73" spans="1:7" ht="12.75" customHeight="1">
      <c r="A73" s="121" t="s">
        <v>190</v>
      </c>
      <c r="B73" s="122"/>
      <c r="E73" s="200"/>
      <c r="F73" s="250"/>
      <c r="G73" s="251"/>
    </row>
    <row r="74" spans="1:7" ht="12.75" customHeight="1">
      <c r="A74" s="121"/>
    </row>
  </sheetData>
  <customSheetViews>
    <customSheetView guid="{50C70976-DC34-4469-995D-B477592ABC31}" showGridLines="0" showRuler="0">
      <selection activeCell="N31" sqref="N31"/>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7">
    <mergeCell ref="A45:Q45"/>
    <mergeCell ref="A1:Q1"/>
    <mergeCell ref="A2:Q2"/>
    <mergeCell ref="H3:I3"/>
    <mergeCell ref="H43:I43"/>
    <mergeCell ref="P3:Q3"/>
    <mergeCell ref="O4:Q4"/>
    <mergeCell ref="F4:L4"/>
    <mergeCell ref="C4:E4"/>
    <mergeCell ref="J3:K3"/>
    <mergeCell ref="P43:Q43"/>
    <mergeCell ref="J43:K43"/>
    <mergeCell ref="A3:A4"/>
    <mergeCell ref="A43:A44"/>
    <mergeCell ref="C44:E44"/>
    <mergeCell ref="F44:L44"/>
    <mergeCell ref="O44:Q44"/>
  </mergeCells>
  <phoneticPr fontId="0" type="noConversion"/>
  <hyperlinks>
    <hyperlink ref="M3" r:id="rId3"/>
    <hyperlink ref="N3" r:id="rId4"/>
    <hyperlink ref="M43" r:id="rId5"/>
    <hyperlink ref="N43" r:id="rId6"/>
    <hyperlink ref="O3" r:id="rId7"/>
    <hyperlink ref="O43" r:id="rId8"/>
    <hyperlink ref="B3" r:id="rId9"/>
    <hyperlink ref="B43" r:id="rId10"/>
    <hyperlink ref="C3" r:id="rId11"/>
    <hyperlink ref="D3" r:id="rId12"/>
    <hyperlink ref="E3" r:id="rId13"/>
    <hyperlink ref="F3" r:id="rId14"/>
    <hyperlink ref="G3" r:id="rId15"/>
    <hyperlink ref="H3:I3" r:id="rId16" display="Taxa bruta de nupcialidade"/>
    <hyperlink ref="L3" r:id="rId17"/>
    <hyperlink ref="C43" r:id="rId18"/>
    <hyperlink ref="D43" r:id="rId19"/>
    <hyperlink ref="E43" r:id="rId20"/>
    <hyperlink ref="F43" r:id="rId21"/>
    <hyperlink ref="G43" r:id="rId22"/>
    <hyperlink ref="H43:I43" r:id="rId23" display="Crude marriage rate"/>
    <hyperlink ref="L43" r:id="rId24"/>
    <hyperlink ref="J3:K3" r:id="rId25" display="Taxa bruta de divórcio               "/>
    <hyperlink ref="J43:K43" r:id="rId26" display="Crude divorce rate"/>
    <hyperlink ref="A60" r:id="rId27"/>
    <hyperlink ref="A66" r:id="rId28"/>
    <hyperlink ref="A72" r:id="rId29"/>
    <hyperlink ref="A55" r:id="rId30"/>
    <hyperlink ref="A61" r:id="rId31"/>
    <hyperlink ref="A67" r:id="rId32"/>
    <hyperlink ref="A71" r:id="rId33"/>
    <hyperlink ref="A73" r:id="rId34"/>
    <hyperlink ref="A59" r:id="rId35"/>
    <hyperlink ref="A65" r:id="rId36"/>
    <hyperlink ref="A50" r:id="rId37"/>
    <hyperlink ref="A57" r:id="rId38"/>
    <hyperlink ref="A63" r:id="rId39"/>
    <hyperlink ref="A69" r:id="rId40"/>
    <hyperlink ref="A58" r:id="rId41"/>
    <hyperlink ref="A64" r:id="rId42"/>
    <hyperlink ref="A68" r:id="rId43"/>
    <hyperlink ref="A70" r:id="rId44"/>
    <hyperlink ref="A56" r:id="rId45"/>
    <hyperlink ref="A62" r:id="rId46"/>
  </hyperlinks>
  <printOptions horizontalCentered="1"/>
  <pageMargins left="0.39370078740157483" right="0.39370078740157483" top="0.78740157480314965" bottom="0.78740157480314965" header="0.17" footer="0"/>
  <pageSetup paperSize="9" orientation="portrait" horizontalDpi="300" verticalDpi="300" r:id="rId47"/>
  <headerFooter alignWithMargins="0"/>
</worksheet>
</file>

<file path=xl/worksheets/sheet30.xml><?xml version="1.0" encoding="utf-8"?>
<worksheet xmlns="http://schemas.openxmlformats.org/spreadsheetml/2006/main" xmlns:r="http://schemas.openxmlformats.org/officeDocument/2006/relationships">
  <dimension ref="A1:J56"/>
  <sheetViews>
    <sheetView showGridLines="0" workbookViewId="0">
      <selection activeCell="A2" sqref="A2:I2"/>
    </sheetView>
  </sheetViews>
  <sheetFormatPr defaultColWidth="9.140625" defaultRowHeight="12.75"/>
  <cols>
    <col min="1" max="1" width="19.28515625" style="734" customWidth="1"/>
    <col min="2" max="3" width="9.7109375" style="734" customWidth="1"/>
    <col min="4" max="4" width="10.7109375" style="734" customWidth="1"/>
    <col min="5" max="5" width="10.28515625" style="708" customWidth="1"/>
    <col min="6" max="6" width="9.7109375" style="708" customWidth="1"/>
    <col min="7" max="7" width="9.140625" style="708" customWidth="1"/>
    <col min="8" max="8" width="9.85546875" style="708" customWidth="1"/>
    <col min="9" max="9" width="9.7109375" style="708" customWidth="1"/>
    <col min="10" max="10" width="6.7109375" style="708" customWidth="1"/>
    <col min="11" max="16384" width="9.140625" style="734"/>
  </cols>
  <sheetData>
    <row r="1" spans="1:10" ht="39.950000000000003" customHeight="1">
      <c r="A1" s="3458" t="s">
        <v>577</v>
      </c>
      <c r="B1" s="3490"/>
      <c r="C1" s="3490"/>
      <c r="D1" s="3490"/>
      <c r="E1" s="3490"/>
      <c r="F1" s="3490"/>
      <c r="G1" s="3490"/>
      <c r="H1" s="3490"/>
      <c r="I1" s="3490"/>
    </row>
    <row r="2" spans="1:10" ht="39.950000000000003" customHeight="1">
      <c r="A2" s="3459" t="s">
        <v>578</v>
      </c>
      <c r="B2" s="3491"/>
      <c r="C2" s="3491"/>
      <c r="D2" s="3491"/>
      <c r="E2" s="3491"/>
      <c r="F2" s="3491"/>
      <c r="G2" s="3491"/>
      <c r="H2" s="3491"/>
      <c r="I2" s="3491"/>
    </row>
    <row r="3" spans="1:10" s="592" customFormat="1" ht="9.75" customHeight="1">
      <c r="A3" s="710" t="s">
        <v>59</v>
      </c>
      <c r="D3" s="746"/>
      <c r="E3" s="747"/>
      <c r="F3" s="747"/>
      <c r="G3" s="747"/>
      <c r="H3" s="747"/>
      <c r="I3" s="591" t="s">
        <v>12</v>
      </c>
      <c r="J3" s="591"/>
    </row>
    <row r="4" spans="1:10" ht="13.5" customHeight="1">
      <c r="A4" s="3464"/>
      <c r="B4" s="3375" t="s">
        <v>579</v>
      </c>
      <c r="C4" s="3485"/>
      <c r="D4" s="3485"/>
      <c r="E4" s="3485"/>
      <c r="F4" s="3485"/>
      <c r="G4" s="3485"/>
      <c r="H4" s="3485"/>
      <c r="I4" s="3486"/>
      <c r="J4" s="754"/>
    </row>
    <row r="5" spans="1:10" ht="13.5" customHeight="1">
      <c r="A5" s="3465"/>
      <c r="B5" s="3416" t="s">
        <v>14</v>
      </c>
      <c r="C5" s="3370" t="s">
        <v>549</v>
      </c>
      <c r="D5" s="3371"/>
      <c r="E5" s="3371"/>
      <c r="F5" s="3371"/>
      <c r="G5" s="3371"/>
      <c r="H5" s="3371"/>
      <c r="I5" s="3372"/>
      <c r="J5" s="525"/>
    </row>
    <row r="6" spans="1:10" ht="13.5" customHeight="1">
      <c r="A6" s="3465"/>
      <c r="B6" s="3487"/>
      <c r="C6" s="3370" t="s">
        <v>550</v>
      </c>
      <c r="D6" s="3371"/>
      <c r="E6" s="3372"/>
      <c r="F6" s="3416" t="s">
        <v>551</v>
      </c>
      <c r="G6" s="3416" t="s">
        <v>553</v>
      </c>
      <c r="H6" s="3416" t="s">
        <v>572</v>
      </c>
      <c r="I6" s="3416" t="s">
        <v>552</v>
      </c>
      <c r="J6" s="525"/>
    </row>
    <row r="7" spans="1:10" ht="50.25" customHeight="1">
      <c r="A7" s="3466"/>
      <c r="B7" s="3488"/>
      <c r="C7" s="480" t="s">
        <v>14</v>
      </c>
      <c r="D7" s="107" t="s">
        <v>387</v>
      </c>
      <c r="E7" s="107" t="s">
        <v>573</v>
      </c>
      <c r="F7" s="3417"/>
      <c r="G7" s="3417"/>
      <c r="H7" s="3417"/>
      <c r="I7" s="3417"/>
      <c r="J7" s="525"/>
    </row>
    <row r="8" spans="1:10" ht="13.5" customHeight="1">
      <c r="A8" s="696" t="s">
        <v>20</v>
      </c>
      <c r="B8" s="755"/>
      <c r="C8" s="100"/>
      <c r="D8" s="756"/>
      <c r="E8" s="757"/>
      <c r="F8" s="757"/>
      <c r="G8" s="757"/>
      <c r="H8" s="757"/>
      <c r="I8" s="757"/>
      <c r="J8" s="747"/>
    </row>
    <row r="9" spans="1:10" ht="13.5" customHeight="1">
      <c r="A9" s="485" t="s">
        <v>389</v>
      </c>
      <c r="B9" s="738">
        <v>263882</v>
      </c>
      <c r="C9" s="738">
        <v>263882</v>
      </c>
      <c r="D9" s="738">
        <v>240026</v>
      </c>
      <c r="E9" s="738">
        <v>23856</v>
      </c>
      <c r="F9" s="738">
        <v>0</v>
      </c>
      <c r="G9" s="738">
        <v>0</v>
      </c>
      <c r="H9" s="738">
        <v>0</v>
      </c>
      <c r="I9" s="738">
        <v>0</v>
      </c>
      <c r="J9" s="741"/>
    </row>
    <row r="10" spans="1:10" ht="13.5" customHeight="1">
      <c r="A10" s="485" t="s">
        <v>390</v>
      </c>
      <c r="B10" s="738">
        <v>298519</v>
      </c>
      <c r="C10" s="738">
        <v>297912</v>
      </c>
      <c r="D10" s="738">
        <v>267761</v>
      </c>
      <c r="E10" s="738">
        <v>30151</v>
      </c>
      <c r="F10" s="738">
        <v>0</v>
      </c>
      <c r="G10" s="738">
        <v>607</v>
      </c>
      <c r="H10" s="738">
        <v>0</v>
      </c>
      <c r="I10" s="738">
        <v>0</v>
      </c>
      <c r="J10" s="741"/>
    </row>
    <row r="11" spans="1:10" ht="13.5" customHeight="1">
      <c r="A11" s="485" t="s">
        <v>391</v>
      </c>
      <c r="B11" s="738">
        <v>306592</v>
      </c>
      <c r="C11" s="738">
        <v>305331</v>
      </c>
      <c r="D11" s="738">
        <v>273344</v>
      </c>
      <c r="E11" s="738">
        <v>31987</v>
      </c>
      <c r="F11" s="738">
        <v>0</v>
      </c>
      <c r="G11" s="738">
        <v>1261</v>
      </c>
      <c r="H11" s="738">
        <v>0</v>
      </c>
      <c r="I11" s="738">
        <v>0</v>
      </c>
      <c r="J11" s="741"/>
    </row>
    <row r="12" spans="1:10" ht="13.5" customHeight="1">
      <c r="A12" s="485" t="s">
        <v>392</v>
      </c>
      <c r="B12" s="738">
        <v>320607</v>
      </c>
      <c r="C12" s="738">
        <v>318800</v>
      </c>
      <c r="D12" s="738">
        <v>261331</v>
      </c>
      <c r="E12" s="738">
        <v>57469</v>
      </c>
      <c r="F12" s="738">
        <v>0</v>
      </c>
      <c r="G12" s="738">
        <v>1807</v>
      </c>
      <c r="H12" s="738">
        <v>0</v>
      </c>
      <c r="I12" s="738">
        <v>0</v>
      </c>
      <c r="J12" s="741"/>
    </row>
    <row r="13" spans="1:10" ht="13.5" customHeight="1">
      <c r="A13" s="485" t="s">
        <v>393</v>
      </c>
      <c r="B13" s="738">
        <v>328338</v>
      </c>
      <c r="C13" s="738">
        <v>326011</v>
      </c>
      <c r="D13" s="738">
        <v>260676</v>
      </c>
      <c r="E13" s="738">
        <v>65335</v>
      </c>
      <c r="F13" s="738">
        <v>0</v>
      </c>
      <c r="G13" s="738">
        <v>2327</v>
      </c>
      <c r="H13" s="738">
        <v>0</v>
      </c>
      <c r="I13" s="738">
        <v>0</v>
      </c>
      <c r="J13" s="741"/>
    </row>
    <row r="14" spans="1:10" ht="13.5" customHeight="1">
      <c r="A14" s="485" t="s">
        <v>394</v>
      </c>
      <c r="B14" s="738">
        <v>356479</v>
      </c>
      <c r="C14" s="738">
        <v>352305</v>
      </c>
      <c r="D14" s="738">
        <v>272248</v>
      </c>
      <c r="E14" s="738">
        <v>80057</v>
      </c>
      <c r="F14" s="738">
        <v>1717</v>
      </c>
      <c r="G14" s="738">
        <v>2457</v>
      </c>
      <c r="H14" s="738">
        <v>0</v>
      </c>
      <c r="I14" s="738">
        <v>0</v>
      </c>
      <c r="J14" s="741"/>
    </row>
    <row r="15" spans="1:10" ht="13.5" customHeight="1">
      <c r="A15" s="485" t="s">
        <v>395</v>
      </c>
      <c r="B15" s="738">
        <v>350134</v>
      </c>
      <c r="C15" s="738">
        <v>345894</v>
      </c>
      <c r="D15" s="738">
        <v>269551</v>
      </c>
      <c r="E15" s="738">
        <v>76343</v>
      </c>
      <c r="F15" s="738">
        <v>1580</v>
      </c>
      <c r="G15" s="738">
        <v>2660</v>
      </c>
      <c r="H15" s="738">
        <v>0</v>
      </c>
      <c r="I15" s="738">
        <v>0</v>
      </c>
      <c r="J15" s="741"/>
    </row>
    <row r="16" spans="1:10" ht="13.5" customHeight="1">
      <c r="A16" s="485" t="s">
        <v>396</v>
      </c>
      <c r="B16" s="738">
        <v>343283</v>
      </c>
      <c r="C16" s="738">
        <v>338894</v>
      </c>
      <c r="D16" s="738">
        <v>264496</v>
      </c>
      <c r="E16" s="738">
        <v>74398</v>
      </c>
      <c r="F16" s="738">
        <v>1613</v>
      </c>
      <c r="G16" s="738">
        <v>2776</v>
      </c>
      <c r="H16" s="738">
        <v>0</v>
      </c>
      <c r="I16" s="738">
        <v>0</v>
      </c>
      <c r="J16" s="741"/>
    </row>
    <row r="17" spans="1:10" ht="13.5" customHeight="1">
      <c r="A17" s="485" t="s">
        <v>397</v>
      </c>
      <c r="B17" s="738">
        <v>323603</v>
      </c>
      <c r="C17" s="738">
        <v>319070</v>
      </c>
      <c r="D17" s="738">
        <v>250348</v>
      </c>
      <c r="E17" s="738">
        <v>68722</v>
      </c>
      <c r="F17" s="738">
        <v>1637</v>
      </c>
      <c r="G17" s="738">
        <v>2896</v>
      </c>
      <c r="H17" s="738">
        <v>0</v>
      </c>
      <c r="I17" s="738">
        <v>0</v>
      </c>
      <c r="J17" s="741"/>
    </row>
    <row r="18" spans="1:10" ht="13.5" customHeight="1">
      <c r="A18" s="485" t="s">
        <v>398</v>
      </c>
      <c r="B18" s="738">
        <v>309204</v>
      </c>
      <c r="C18" s="738">
        <v>305327</v>
      </c>
      <c r="D18" s="738">
        <v>242149</v>
      </c>
      <c r="E18" s="738">
        <v>63178</v>
      </c>
      <c r="F18" s="738">
        <v>1537</v>
      </c>
      <c r="G18" s="738">
        <v>2340</v>
      </c>
      <c r="H18" s="700">
        <v>0</v>
      </c>
      <c r="I18" s="738">
        <v>0</v>
      </c>
      <c r="J18" s="741"/>
    </row>
    <row r="19" spans="1:10" ht="13.5" customHeight="1">
      <c r="A19" s="485" t="s">
        <v>399</v>
      </c>
      <c r="B19" s="738">
        <v>281570</v>
      </c>
      <c r="C19" s="738">
        <v>277743</v>
      </c>
      <c r="D19" s="738">
        <v>219578</v>
      </c>
      <c r="E19" s="738">
        <v>58165</v>
      </c>
      <c r="F19" s="738">
        <v>1553</v>
      </c>
      <c r="G19" s="738">
        <v>2274</v>
      </c>
      <c r="H19" s="700">
        <v>0</v>
      </c>
      <c r="I19" s="700">
        <v>0</v>
      </c>
      <c r="J19" s="741"/>
    </row>
    <row r="20" spans="1:10" ht="13.5" customHeight="1">
      <c r="A20" s="485" t="s">
        <v>400</v>
      </c>
      <c r="B20" s="738">
        <v>259640</v>
      </c>
      <c r="C20" s="738">
        <v>255266</v>
      </c>
      <c r="D20" s="738">
        <v>202846</v>
      </c>
      <c r="E20" s="738">
        <v>52420</v>
      </c>
      <c r="F20" s="738">
        <v>1497</v>
      </c>
      <c r="G20" s="738">
        <v>2877</v>
      </c>
      <c r="H20" s="700">
        <v>0</v>
      </c>
      <c r="I20" s="700">
        <v>0</v>
      </c>
      <c r="J20" s="741"/>
    </row>
    <row r="21" spans="1:10" ht="13.5" customHeight="1">
      <c r="A21" s="485" t="s">
        <v>521</v>
      </c>
      <c r="B21" s="738">
        <v>248213</v>
      </c>
      <c r="C21" s="738">
        <v>242065</v>
      </c>
      <c r="D21" s="738">
        <v>192633</v>
      </c>
      <c r="E21" s="738">
        <v>49432</v>
      </c>
      <c r="F21" s="738">
        <v>1426</v>
      </c>
      <c r="G21" s="738">
        <v>2787</v>
      </c>
      <c r="H21" s="700">
        <v>0</v>
      </c>
      <c r="I21" s="738">
        <v>1935</v>
      </c>
      <c r="J21" s="741"/>
    </row>
    <row r="22" spans="1:10" ht="13.5" customHeight="1">
      <c r="A22" s="485" t="s">
        <v>402</v>
      </c>
      <c r="B22" s="738">
        <v>247654</v>
      </c>
      <c r="C22" s="738">
        <v>240901</v>
      </c>
      <c r="D22" s="738">
        <v>192433</v>
      </c>
      <c r="E22" s="738">
        <v>48468</v>
      </c>
      <c r="F22" s="738">
        <v>1482</v>
      </c>
      <c r="G22" s="738">
        <v>2842</v>
      </c>
      <c r="H22" s="700">
        <v>0</v>
      </c>
      <c r="I22" s="738">
        <v>2429</v>
      </c>
      <c r="J22" s="741"/>
    </row>
    <row r="23" spans="1:10" ht="13.5" customHeight="1">
      <c r="A23" s="485" t="s">
        <v>404</v>
      </c>
      <c r="B23" s="738">
        <v>248701</v>
      </c>
      <c r="C23" s="738">
        <v>240633</v>
      </c>
      <c r="D23" s="738">
        <v>185828</v>
      </c>
      <c r="E23" s="738">
        <v>54805</v>
      </c>
      <c r="F23" s="738">
        <v>1597</v>
      </c>
      <c r="G23" s="738">
        <v>4054</v>
      </c>
      <c r="H23" s="700">
        <v>0</v>
      </c>
      <c r="I23" s="738">
        <v>2417</v>
      </c>
      <c r="J23" s="741"/>
    </row>
    <row r="24" spans="1:10" ht="13.5" customHeight="1">
      <c r="A24" s="485" t="s">
        <v>405</v>
      </c>
      <c r="B24" s="740">
        <v>224920</v>
      </c>
      <c r="C24" s="740">
        <v>216565</v>
      </c>
      <c r="D24" s="740">
        <v>170077</v>
      </c>
      <c r="E24" s="740">
        <v>46488</v>
      </c>
      <c r="F24" s="740">
        <v>1345</v>
      </c>
      <c r="G24" s="740">
        <v>4302</v>
      </c>
      <c r="H24" s="700">
        <v>0</v>
      </c>
      <c r="I24" s="740">
        <v>2708</v>
      </c>
      <c r="J24" s="698"/>
    </row>
    <row r="25" spans="1:10" ht="13.5" customHeight="1">
      <c r="A25" s="485" t="s">
        <v>406</v>
      </c>
      <c r="B25" s="740">
        <v>233669</v>
      </c>
      <c r="C25" s="740">
        <v>213414</v>
      </c>
      <c r="D25" s="740">
        <v>176061</v>
      </c>
      <c r="E25" s="740">
        <v>37353</v>
      </c>
      <c r="F25" s="740">
        <v>1729</v>
      </c>
      <c r="G25" s="740">
        <v>14572</v>
      </c>
      <c r="H25" s="700">
        <v>0</v>
      </c>
      <c r="I25" s="740">
        <v>3954</v>
      </c>
      <c r="J25" s="698"/>
    </row>
    <row r="26" spans="1:10" ht="13.5" customHeight="1">
      <c r="A26" s="485" t="s">
        <v>407</v>
      </c>
      <c r="B26" s="740">
        <v>238857</v>
      </c>
      <c r="C26" s="740">
        <v>195147</v>
      </c>
      <c r="D26" s="740">
        <v>169508</v>
      </c>
      <c r="E26" s="740">
        <v>25639</v>
      </c>
      <c r="F26" s="740">
        <v>1706</v>
      </c>
      <c r="G26" s="740">
        <v>35223</v>
      </c>
      <c r="H26" s="700">
        <v>0</v>
      </c>
      <c r="I26" s="740">
        <v>6781</v>
      </c>
      <c r="J26" s="698"/>
    </row>
    <row r="27" spans="1:10" ht="13.5" customHeight="1">
      <c r="A27" s="485" t="s">
        <v>408</v>
      </c>
      <c r="B27" s="740">
        <v>263180</v>
      </c>
      <c r="C27" s="740">
        <v>189194</v>
      </c>
      <c r="D27" s="740">
        <v>173591</v>
      </c>
      <c r="E27" s="740">
        <v>15603</v>
      </c>
      <c r="F27" s="740">
        <v>2087</v>
      </c>
      <c r="G27" s="740">
        <v>54542</v>
      </c>
      <c r="H27" s="740">
        <v>13584</v>
      </c>
      <c r="I27" s="740">
        <v>3773</v>
      </c>
      <c r="J27" s="698"/>
    </row>
    <row r="28" spans="1:10" ht="13.5" customHeight="1">
      <c r="A28" s="485" t="s">
        <v>409</v>
      </c>
      <c r="B28" s="740">
        <v>273022</v>
      </c>
      <c r="C28" s="740">
        <v>185966</v>
      </c>
      <c r="D28" s="740">
        <v>175529</v>
      </c>
      <c r="E28" s="740">
        <v>10437</v>
      </c>
      <c r="F28" s="740">
        <v>1993</v>
      </c>
      <c r="G28" s="740">
        <v>65338</v>
      </c>
      <c r="H28" s="740">
        <v>17619</v>
      </c>
      <c r="I28" s="740">
        <v>2106</v>
      </c>
      <c r="J28" s="698"/>
    </row>
    <row r="29" spans="1:10" ht="13.5" customHeight="1">
      <c r="A29" s="485" t="s">
        <v>410</v>
      </c>
      <c r="B29" s="727">
        <v>273646</v>
      </c>
      <c r="C29" s="727">
        <v>185032</v>
      </c>
      <c r="D29" s="727">
        <v>175727</v>
      </c>
      <c r="E29" s="727">
        <v>9305</v>
      </c>
      <c r="F29" s="727">
        <v>2022</v>
      </c>
      <c r="G29" s="727">
        <v>66269</v>
      </c>
      <c r="H29" s="727">
        <v>18608</v>
      </c>
      <c r="I29" s="727">
        <v>1715</v>
      </c>
      <c r="J29" s="730"/>
    </row>
    <row r="30" spans="1:10" ht="13.5" customHeight="1">
      <c r="A30" s="485" t="s">
        <v>411</v>
      </c>
      <c r="B30" s="727">
        <v>275300</v>
      </c>
      <c r="C30" s="727">
        <v>183078</v>
      </c>
      <c r="D30" s="727">
        <v>176528</v>
      </c>
      <c r="E30" s="727">
        <v>6550</v>
      </c>
      <c r="F30" s="727">
        <v>2214</v>
      </c>
      <c r="G30" s="727">
        <v>67176</v>
      </c>
      <c r="H30" s="727">
        <v>20937</v>
      </c>
      <c r="I30" s="727">
        <v>1895</v>
      </c>
      <c r="J30" s="730"/>
    </row>
    <row r="31" spans="1:10" ht="13.5" customHeight="1">
      <c r="A31" s="485" t="s">
        <v>412</v>
      </c>
      <c r="B31" s="727">
        <v>287299</v>
      </c>
      <c r="C31" s="727">
        <v>180660</v>
      </c>
      <c r="D31" s="727">
        <v>177195</v>
      </c>
      <c r="E31" s="727">
        <v>3465</v>
      </c>
      <c r="F31" s="727">
        <v>2344</v>
      </c>
      <c r="G31" s="727">
        <v>68161</v>
      </c>
      <c r="H31" s="727">
        <v>33207</v>
      </c>
      <c r="I31" s="727">
        <v>2927</v>
      </c>
      <c r="J31" s="730"/>
    </row>
    <row r="32" spans="1:10" ht="13.5" customHeight="1">
      <c r="A32" s="485" t="s">
        <v>413</v>
      </c>
      <c r="B32" s="727">
        <v>287865</v>
      </c>
      <c r="C32" s="727">
        <v>178235</v>
      </c>
      <c r="D32" s="727">
        <v>177419</v>
      </c>
      <c r="E32" s="727">
        <v>816</v>
      </c>
      <c r="F32" s="727">
        <v>2411</v>
      </c>
      <c r="G32" s="727">
        <v>69730</v>
      </c>
      <c r="H32" s="727">
        <v>35309</v>
      </c>
      <c r="I32" s="727">
        <v>1854</v>
      </c>
      <c r="J32" s="380"/>
    </row>
    <row r="33" spans="1:10" ht="13.5" customHeight="1">
      <c r="A33" s="485" t="s">
        <v>414</v>
      </c>
      <c r="B33" s="727">
        <v>284004</v>
      </c>
      <c r="C33" s="727">
        <v>179421</v>
      </c>
      <c r="D33" s="727">
        <v>179400</v>
      </c>
      <c r="E33" s="727">
        <v>21</v>
      </c>
      <c r="F33" s="727">
        <v>2419</v>
      </c>
      <c r="G33" s="727">
        <v>66932</v>
      </c>
      <c r="H33" s="727">
        <v>32980</v>
      </c>
      <c r="I33" s="727">
        <v>770</v>
      </c>
      <c r="J33" s="380"/>
    </row>
    <row r="34" spans="1:10" ht="13.5" customHeight="1">
      <c r="A34" s="485" t="s">
        <v>415</v>
      </c>
      <c r="B34" s="727">
        <v>279112</v>
      </c>
      <c r="C34" s="727">
        <v>181208</v>
      </c>
      <c r="D34" s="727">
        <v>181208</v>
      </c>
      <c r="E34" s="700">
        <v>0</v>
      </c>
      <c r="F34" s="727">
        <v>2360</v>
      </c>
      <c r="G34" s="727">
        <v>65550</v>
      </c>
      <c r="H34" s="727">
        <v>26010</v>
      </c>
      <c r="I34" s="727">
        <v>449</v>
      </c>
      <c r="J34" s="380"/>
    </row>
    <row r="35" spans="1:10" ht="13.5" customHeight="1">
      <c r="A35" s="612" t="s">
        <v>416</v>
      </c>
      <c r="B35" s="3407"/>
      <c r="C35" s="3407"/>
      <c r="D35" s="3407"/>
      <c r="E35" s="3407"/>
      <c r="F35" s="3407"/>
      <c r="G35" s="3407"/>
      <c r="H35" s="3407"/>
      <c r="I35" s="3407"/>
      <c r="J35" s="380"/>
    </row>
    <row r="36" spans="1:10" s="479" customFormat="1" ht="13.5" customHeight="1">
      <c r="A36" s="507" t="s">
        <v>20</v>
      </c>
      <c r="B36" s="614">
        <v>280500</v>
      </c>
      <c r="C36" s="614">
        <v>183104</v>
      </c>
      <c r="D36" s="614">
        <v>183104</v>
      </c>
      <c r="E36" s="614">
        <v>0</v>
      </c>
      <c r="F36" s="614">
        <v>2423</v>
      </c>
      <c r="G36" s="614">
        <v>67403</v>
      </c>
      <c r="H36" s="614">
        <v>24202</v>
      </c>
      <c r="I36" s="614">
        <v>416</v>
      </c>
      <c r="J36" s="730"/>
    </row>
    <row r="37" spans="1:10" s="479" customFormat="1" ht="13.5" customHeight="1">
      <c r="A37" s="514" t="s">
        <v>341</v>
      </c>
      <c r="B37" s="616">
        <v>265455</v>
      </c>
      <c r="C37" s="616">
        <v>172410</v>
      </c>
      <c r="D37" s="616">
        <v>172410</v>
      </c>
      <c r="E37" s="616">
        <v>0</v>
      </c>
      <c r="F37" s="616">
        <v>2423</v>
      </c>
      <c r="G37" s="616">
        <v>64092</v>
      </c>
      <c r="H37" s="616">
        <v>23543</v>
      </c>
      <c r="I37" s="616">
        <v>35</v>
      </c>
      <c r="J37" s="684"/>
    </row>
    <row r="38" spans="1:10" s="479" customFormat="1" ht="13.5" customHeight="1">
      <c r="A38" s="514" t="s">
        <v>342</v>
      </c>
      <c r="B38" s="616">
        <v>97551</v>
      </c>
      <c r="C38" s="616">
        <v>61696</v>
      </c>
      <c r="D38" s="616">
        <v>61696</v>
      </c>
      <c r="E38" s="616">
        <v>0</v>
      </c>
      <c r="F38" s="616">
        <v>1062</v>
      </c>
      <c r="G38" s="616">
        <v>24825</v>
      </c>
      <c r="H38" s="616">
        <v>9021</v>
      </c>
      <c r="I38" s="616">
        <v>21</v>
      </c>
      <c r="J38" s="684"/>
    </row>
    <row r="39" spans="1:10" s="494" customFormat="1" ht="13.5" customHeight="1">
      <c r="A39" s="514" t="s">
        <v>343</v>
      </c>
      <c r="B39" s="617">
        <v>56575</v>
      </c>
      <c r="C39" s="617">
        <v>38026</v>
      </c>
      <c r="D39" s="617">
        <v>38026</v>
      </c>
      <c r="E39" s="617">
        <v>0</v>
      </c>
      <c r="F39" s="617">
        <v>0</v>
      </c>
      <c r="G39" s="617">
        <v>15221</v>
      </c>
      <c r="H39" s="617">
        <v>2842</v>
      </c>
      <c r="I39" s="617">
        <v>14</v>
      </c>
      <c r="J39" s="654"/>
    </row>
    <row r="40" spans="1:10" s="479" customFormat="1" ht="13.5" customHeight="1">
      <c r="A40" s="514" t="s">
        <v>344</v>
      </c>
      <c r="B40" s="617">
        <v>79684</v>
      </c>
      <c r="C40" s="617">
        <v>51996</v>
      </c>
      <c r="D40" s="617">
        <v>51996</v>
      </c>
      <c r="E40" s="617">
        <v>0</v>
      </c>
      <c r="F40" s="617">
        <v>1333</v>
      </c>
      <c r="G40" s="617">
        <v>15994</v>
      </c>
      <c r="H40" s="617">
        <v>9734</v>
      </c>
      <c r="I40" s="617">
        <v>0</v>
      </c>
      <c r="J40" s="547"/>
    </row>
    <row r="41" spans="1:10" s="479" customFormat="1" ht="13.5" customHeight="1">
      <c r="A41" s="514" t="s">
        <v>345</v>
      </c>
      <c r="B41" s="617">
        <v>18367</v>
      </c>
      <c r="C41" s="617">
        <v>12780</v>
      </c>
      <c r="D41" s="617">
        <v>12780</v>
      </c>
      <c r="E41" s="617">
        <v>0</v>
      </c>
      <c r="F41" s="617">
        <v>0</v>
      </c>
      <c r="G41" s="617">
        <v>3749</v>
      </c>
      <c r="H41" s="617">
        <v>1260</v>
      </c>
      <c r="I41" s="617">
        <v>0</v>
      </c>
      <c r="J41" s="547"/>
    </row>
    <row r="42" spans="1:10" s="479" customFormat="1" ht="13.5" customHeight="1">
      <c r="A42" s="514" t="s">
        <v>346</v>
      </c>
      <c r="B42" s="617">
        <v>13278</v>
      </c>
      <c r="C42" s="617">
        <v>7912</v>
      </c>
      <c r="D42" s="617">
        <v>7912</v>
      </c>
      <c r="E42" s="617">
        <v>0</v>
      </c>
      <c r="F42" s="617">
        <v>28</v>
      </c>
      <c r="G42" s="617">
        <v>4303</v>
      </c>
      <c r="H42" s="617">
        <v>686</v>
      </c>
      <c r="I42" s="617">
        <v>0</v>
      </c>
      <c r="J42" s="547"/>
    </row>
    <row r="43" spans="1:10" s="479" customFormat="1" ht="13.5" customHeight="1">
      <c r="A43" s="514" t="s">
        <v>347</v>
      </c>
      <c r="B43" s="617">
        <v>7197</v>
      </c>
      <c r="C43" s="617">
        <v>5139</v>
      </c>
      <c r="D43" s="617">
        <v>5139</v>
      </c>
      <c r="E43" s="617">
        <v>0</v>
      </c>
      <c r="F43" s="617">
        <v>0</v>
      </c>
      <c r="G43" s="617">
        <v>1500</v>
      </c>
      <c r="H43" s="617">
        <v>558</v>
      </c>
      <c r="I43" s="617">
        <v>0</v>
      </c>
      <c r="J43" s="547"/>
    </row>
    <row r="44" spans="1:10" s="494" customFormat="1" ht="13.5" customHeight="1">
      <c r="A44" s="514" t="s">
        <v>348</v>
      </c>
      <c r="B44" s="618">
        <v>7848</v>
      </c>
      <c r="C44" s="618">
        <v>5555</v>
      </c>
      <c r="D44" s="618">
        <v>5555</v>
      </c>
      <c r="E44" s="618">
        <v>0</v>
      </c>
      <c r="F44" s="618">
        <v>0</v>
      </c>
      <c r="G44" s="618">
        <v>1811</v>
      </c>
      <c r="H44" s="618">
        <v>101</v>
      </c>
      <c r="I44" s="618">
        <v>381</v>
      </c>
      <c r="J44" s="605"/>
    </row>
    <row r="45" spans="1:10" ht="13.5" customHeight="1">
      <c r="A45" s="3475"/>
      <c r="B45" s="3373" t="s">
        <v>580</v>
      </c>
      <c r="C45" s="3373"/>
      <c r="D45" s="3373"/>
      <c r="E45" s="3373"/>
      <c r="F45" s="3373"/>
      <c r="G45" s="3373"/>
      <c r="H45" s="3373"/>
      <c r="I45" s="3373"/>
      <c r="J45" s="525"/>
    </row>
    <row r="46" spans="1:10" ht="13.5" customHeight="1">
      <c r="A46" s="3475"/>
      <c r="B46" s="3374" t="s">
        <v>14</v>
      </c>
      <c r="C46" s="3374" t="s">
        <v>66</v>
      </c>
      <c r="D46" s="3374"/>
      <c r="E46" s="3374"/>
      <c r="F46" s="3374"/>
      <c r="G46" s="3374"/>
      <c r="H46" s="3374"/>
      <c r="I46" s="3374"/>
      <c r="J46" s="525"/>
    </row>
    <row r="47" spans="1:10" ht="13.5" customHeight="1">
      <c r="A47" s="3475"/>
      <c r="B47" s="3374"/>
      <c r="C47" s="3374" t="s">
        <v>554</v>
      </c>
      <c r="D47" s="3374"/>
      <c r="E47" s="3374"/>
      <c r="F47" s="3374" t="s">
        <v>555</v>
      </c>
      <c r="G47" s="3374" t="s">
        <v>566</v>
      </c>
      <c r="H47" s="3374" t="s">
        <v>574</v>
      </c>
      <c r="I47" s="3489" t="s">
        <v>556</v>
      </c>
      <c r="J47" s="748"/>
    </row>
    <row r="48" spans="1:10" ht="52.5" customHeight="1">
      <c r="A48" s="3475"/>
      <c r="B48" s="3374"/>
      <c r="C48" s="480" t="s">
        <v>14</v>
      </c>
      <c r="D48" s="107" t="s">
        <v>427</v>
      </c>
      <c r="E48" s="107" t="s">
        <v>575</v>
      </c>
      <c r="F48" s="3374"/>
      <c r="G48" s="3374"/>
      <c r="H48" s="3374"/>
      <c r="I48" s="3489"/>
      <c r="J48" s="758"/>
    </row>
    <row r="49" spans="1:10">
      <c r="A49" s="3463" t="s">
        <v>372</v>
      </c>
      <c r="B49" s="3463"/>
      <c r="C49" s="3463"/>
      <c r="D49" s="3463"/>
      <c r="E49" s="3463"/>
      <c r="F49" s="3463"/>
      <c r="G49" s="3463"/>
      <c r="H49" s="3463"/>
      <c r="I49" s="3463"/>
      <c r="J49" s="748"/>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ht="12.75" customHeight="1">
      <c r="A52" s="3391" t="s">
        <v>581</v>
      </c>
      <c r="B52" s="3391"/>
      <c r="C52" s="3391"/>
      <c r="D52" s="3391"/>
      <c r="E52" s="3391"/>
      <c r="F52" s="3391"/>
      <c r="G52" s="3391"/>
      <c r="H52" s="3391"/>
      <c r="I52" s="3391"/>
    </row>
    <row r="53" spans="1:10" ht="12.75" customHeight="1">
      <c r="A53" s="3391" t="s">
        <v>582</v>
      </c>
      <c r="B53" s="3391"/>
      <c r="C53" s="3391"/>
      <c r="D53" s="3391"/>
      <c r="E53" s="3391"/>
      <c r="F53" s="3391"/>
      <c r="G53" s="3391"/>
      <c r="H53" s="3391"/>
      <c r="I53" s="3391"/>
    </row>
    <row r="54" spans="1:10" ht="10.35" customHeight="1">
      <c r="A54" s="707"/>
      <c r="B54" s="742"/>
      <c r="C54" s="742"/>
      <c r="D54" s="742"/>
      <c r="E54" s="742"/>
      <c r="F54" s="742"/>
      <c r="G54" s="742"/>
      <c r="H54" s="742"/>
      <c r="I54" s="742"/>
    </row>
    <row r="55" spans="1:10" ht="10.35" customHeight="1">
      <c r="A55" s="522" t="s">
        <v>164</v>
      </c>
    </row>
    <row r="56" spans="1:10" ht="10.35" customHeight="1">
      <c r="A56" s="549" t="s">
        <v>583</v>
      </c>
    </row>
  </sheetData>
  <mergeCells count="25">
    <mergeCell ref="A49:I49"/>
    <mergeCell ref="A51:J51"/>
    <mergeCell ref="A52:I52"/>
    <mergeCell ref="A53:I53"/>
    <mergeCell ref="B35:I35"/>
    <mergeCell ref="A45:A48"/>
    <mergeCell ref="B45:I45"/>
    <mergeCell ref="B46:B48"/>
    <mergeCell ref="C46:I46"/>
    <mergeCell ref="C47:E47"/>
    <mergeCell ref="F47:F48"/>
    <mergeCell ref="G47:G48"/>
    <mergeCell ref="H47:H48"/>
    <mergeCell ref="I47:I48"/>
    <mergeCell ref="A1:I1"/>
    <mergeCell ref="A2:I2"/>
    <mergeCell ref="A4:A7"/>
    <mergeCell ref="B4:I4"/>
    <mergeCell ref="B5:B7"/>
    <mergeCell ref="C5:I5"/>
    <mergeCell ref="C6:E6"/>
    <mergeCell ref="F6:F7"/>
    <mergeCell ref="G6:G7"/>
    <mergeCell ref="H6:H7"/>
    <mergeCell ref="I6:I7"/>
  </mergeCells>
  <conditionalFormatting sqref="B52:I54 J29:J31 B29:B35 J36:J44 C29:I34 H18:H26 I19:I20 B36:I48">
    <cfRule type="cellIs" dxfId="164" priority="2" operator="between">
      <formula>0.001</formula>
      <formula>0.045</formula>
    </cfRule>
    <cfRule type="cellIs" dxfId="163" priority="3" operator="between">
      <formula>0.0001</formula>
      <formula>0.045</formula>
    </cfRule>
  </conditionalFormatting>
  <conditionalFormatting sqref="B52:I54 J29:J31 B29:B35 J36:J44 C29:I34 H18:H26 I19:I20 B36:I48">
    <cfRule type="cellIs" dxfId="162" priority="1" operator="between">
      <formula>0.0001</formula>
      <formula>0.045</formula>
    </cfRule>
  </conditionalFormatting>
  <hyperlinks>
    <hyperlink ref="A56" r:id="rId1"/>
    <hyperlink ref="B45:I45" r:id="rId2" display="Public upper secondary education"/>
    <hyperlink ref="B4:I4" r:id="rId3" display="Ensino secundário público"/>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K72"/>
  <sheetViews>
    <sheetView showGridLines="0" workbookViewId="0">
      <selection activeCell="A2" sqref="A2:I2"/>
    </sheetView>
  </sheetViews>
  <sheetFormatPr defaultColWidth="9.140625" defaultRowHeight="12.75"/>
  <cols>
    <col min="1" max="1" width="19.28515625" style="734" customWidth="1"/>
    <col min="2" max="4" width="9.7109375" style="734" customWidth="1"/>
    <col min="5" max="5" width="11.7109375" style="734" customWidth="1"/>
    <col min="6" max="6" width="9.7109375" style="734" customWidth="1"/>
    <col min="7" max="7" width="9.7109375" style="743" customWidth="1"/>
    <col min="8" max="8" width="9.7109375" style="734" customWidth="1"/>
    <col min="9" max="9" width="11.7109375" style="734" customWidth="1"/>
    <col min="10" max="10" width="14" style="734" customWidth="1"/>
    <col min="11" max="16384" width="9.140625" style="734"/>
  </cols>
  <sheetData>
    <row r="1" spans="1:11" ht="39.950000000000003" customHeight="1">
      <c r="A1" s="3458" t="s">
        <v>584</v>
      </c>
      <c r="B1" s="3458"/>
      <c r="C1" s="3458"/>
      <c r="D1" s="3458"/>
      <c r="E1" s="3458"/>
      <c r="F1" s="3458"/>
      <c r="G1" s="3458"/>
      <c r="H1" s="3458"/>
      <c r="I1" s="3458"/>
    </row>
    <row r="2" spans="1:11" ht="39.950000000000003" customHeight="1">
      <c r="A2" s="3459" t="s">
        <v>585</v>
      </c>
      <c r="B2" s="3459"/>
      <c r="C2" s="3459"/>
      <c r="D2" s="3459"/>
      <c r="E2" s="3459"/>
      <c r="F2" s="3459"/>
      <c r="G2" s="3459"/>
      <c r="H2" s="3459"/>
      <c r="I2" s="3459"/>
    </row>
    <row r="3" spans="1:11" s="592" customFormat="1" ht="9.75" customHeight="1">
      <c r="A3" s="710" t="s">
        <v>59</v>
      </c>
      <c r="B3" s="590"/>
      <c r="C3" s="590"/>
      <c r="D3" s="590"/>
      <c r="E3" s="590"/>
      <c r="F3" s="590"/>
      <c r="G3" s="735"/>
      <c r="H3" s="590"/>
      <c r="I3" s="591" t="s">
        <v>12</v>
      </c>
    </row>
    <row r="4" spans="1:11" ht="13.5" customHeight="1">
      <c r="A4" s="3464"/>
      <c r="B4" s="3479" t="s">
        <v>382</v>
      </c>
      <c r="C4" s="3480"/>
      <c r="D4" s="3480"/>
      <c r="E4" s="3480"/>
      <c r="F4" s="3480"/>
      <c r="G4" s="3480"/>
      <c r="H4" s="3480"/>
      <c r="I4" s="3481"/>
    </row>
    <row r="5" spans="1:11" ht="13.5" customHeight="1">
      <c r="A5" s="3465"/>
      <c r="B5" s="3370" t="s">
        <v>384</v>
      </c>
      <c r="C5" s="3371"/>
      <c r="D5" s="3371"/>
      <c r="E5" s="3372"/>
      <c r="F5" s="3370" t="s">
        <v>385</v>
      </c>
      <c r="G5" s="3371"/>
      <c r="H5" s="3371"/>
      <c r="I5" s="3372"/>
    </row>
    <row r="6" spans="1:11" ht="13.5" customHeight="1">
      <c r="A6" s="3465"/>
      <c r="B6" s="3416" t="s">
        <v>14</v>
      </c>
      <c r="C6" s="3370" t="s">
        <v>549</v>
      </c>
      <c r="D6" s="3371"/>
      <c r="E6" s="3372"/>
      <c r="F6" s="3416" t="s">
        <v>14</v>
      </c>
      <c r="G6" s="3370" t="s">
        <v>549</v>
      </c>
      <c r="H6" s="3371"/>
      <c r="I6" s="3372"/>
    </row>
    <row r="7" spans="1:11" ht="67.5" customHeight="1">
      <c r="A7" s="3466"/>
      <c r="B7" s="3417"/>
      <c r="C7" s="480" t="s">
        <v>586</v>
      </c>
      <c r="D7" s="480" t="s">
        <v>587</v>
      </c>
      <c r="E7" s="737" t="s">
        <v>588</v>
      </c>
      <c r="F7" s="3417"/>
      <c r="G7" s="480" t="s">
        <v>586</v>
      </c>
      <c r="H7" s="480" t="s">
        <v>587</v>
      </c>
      <c r="I7" s="737" t="s">
        <v>588</v>
      </c>
    </row>
    <row r="8" spans="1:11" ht="13.5" customHeight="1">
      <c r="A8" s="696" t="s">
        <v>20</v>
      </c>
      <c r="B8" s="525"/>
      <c r="C8" s="525"/>
      <c r="D8" s="525"/>
      <c r="E8" s="525"/>
      <c r="F8" s="525"/>
      <c r="G8" s="525"/>
      <c r="H8" s="525"/>
      <c r="I8" s="525"/>
    </row>
    <row r="9" spans="1:11" ht="13.5" customHeight="1">
      <c r="A9" s="485" t="s">
        <v>389</v>
      </c>
      <c r="B9" s="738">
        <v>0</v>
      </c>
      <c r="C9" s="759" t="s">
        <v>543</v>
      </c>
      <c r="D9" s="759" t="s">
        <v>543</v>
      </c>
      <c r="E9" s="759" t="s">
        <v>543</v>
      </c>
      <c r="F9" s="741">
        <v>8445</v>
      </c>
      <c r="G9" s="741">
        <v>8445</v>
      </c>
      <c r="H9" s="759" t="s">
        <v>543</v>
      </c>
      <c r="I9" s="759" t="s">
        <v>543</v>
      </c>
      <c r="J9" s="750"/>
      <c r="K9" s="760"/>
    </row>
    <row r="10" spans="1:11" ht="13.5" customHeight="1">
      <c r="A10" s="485" t="s">
        <v>390</v>
      </c>
      <c r="B10" s="738">
        <v>0</v>
      </c>
      <c r="C10" s="759" t="s">
        <v>543</v>
      </c>
      <c r="D10" s="759" t="s">
        <v>543</v>
      </c>
      <c r="E10" s="759" t="s">
        <v>543</v>
      </c>
      <c r="F10" s="741">
        <v>7914</v>
      </c>
      <c r="G10" s="741">
        <v>7914</v>
      </c>
      <c r="H10" s="759" t="s">
        <v>543</v>
      </c>
      <c r="I10" s="759" t="s">
        <v>543</v>
      </c>
      <c r="J10" s="750"/>
      <c r="K10" s="760"/>
    </row>
    <row r="11" spans="1:11" ht="13.5" customHeight="1">
      <c r="A11" s="485" t="s">
        <v>391</v>
      </c>
      <c r="B11" s="738">
        <v>0</v>
      </c>
      <c r="C11" s="759" t="s">
        <v>543</v>
      </c>
      <c r="D11" s="759" t="s">
        <v>543</v>
      </c>
      <c r="E11" s="759" t="s">
        <v>543</v>
      </c>
      <c r="F11" s="741">
        <v>6877</v>
      </c>
      <c r="G11" s="741">
        <v>6877</v>
      </c>
      <c r="H11" s="759" t="s">
        <v>543</v>
      </c>
      <c r="I11" s="759" t="s">
        <v>543</v>
      </c>
      <c r="J11" s="750"/>
      <c r="K11" s="760"/>
    </row>
    <row r="12" spans="1:11" ht="13.5" customHeight="1">
      <c r="A12" s="485" t="s">
        <v>392</v>
      </c>
      <c r="B12" s="738">
        <v>0</v>
      </c>
      <c r="C12" s="759" t="s">
        <v>543</v>
      </c>
      <c r="D12" s="759" t="s">
        <v>543</v>
      </c>
      <c r="E12" s="759" t="s">
        <v>543</v>
      </c>
      <c r="F12" s="741">
        <v>5472</v>
      </c>
      <c r="G12" s="741">
        <v>5472</v>
      </c>
      <c r="H12" s="759" t="s">
        <v>543</v>
      </c>
      <c r="I12" s="759" t="s">
        <v>543</v>
      </c>
      <c r="J12" s="750"/>
      <c r="K12" s="760"/>
    </row>
    <row r="13" spans="1:11" ht="13.5" customHeight="1">
      <c r="A13" s="485" t="s">
        <v>393</v>
      </c>
      <c r="B13" s="741">
        <v>13362</v>
      </c>
      <c r="C13" s="741">
        <v>13362</v>
      </c>
      <c r="D13" s="759" t="s">
        <v>543</v>
      </c>
      <c r="E13" s="759" t="s">
        <v>543</v>
      </c>
      <c r="F13" s="741">
        <v>14630</v>
      </c>
      <c r="G13" s="741">
        <v>14630</v>
      </c>
      <c r="H13" s="759" t="s">
        <v>543</v>
      </c>
      <c r="I13" s="759" t="s">
        <v>543</v>
      </c>
      <c r="J13" s="750"/>
      <c r="K13" s="760"/>
    </row>
    <row r="14" spans="1:11" ht="13.5" customHeight="1">
      <c r="A14" s="485" t="s">
        <v>394</v>
      </c>
      <c r="B14" s="741">
        <v>11302</v>
      </c>
      <c r="C14" s="741">
        <v>11302</v>
      </c>
      <c r="D14" s="759" t="s">
        <v>543</v>
      </c>
      <c r="E14" s="759" t="s">
        <v>543</v>
      </c>
      <c r="F14" s="741">
        <v>10699</v>
      </c>
      <c r="G14" s="741">
        <v>10699</v>
      </c>
      <c r="H14" s="759" t="s">
        <v>543</v>
      </c>
      <c r="I14" s="759" t="s">
        <v>543</v>
      </c>
      <c r="J14" s="750"/>
      <c r="K14" s="760"/>
    </row>
    <row r="15" spans="1:11" ht="13.5" customHeight="1">
      <c r="A15" s="485" t="s">
        <v>395</v>
      </c>
      <c r="B15" s="741">
        <v>10861</v>
      </c>
      <c r="C15" s="741">
        <v>10861</v>
      </c>
      <c r="D15" s="759" t="s">
        <v>543</v>
      </c>
      <c r="E15" s="759" t="s">
        <v>543</v>
      </c>
      <c r="F15" s="741">
        <v>11377</v>
      </c>
      <c r="G15" s="741">
        <v>11377</v>
      </c>
      <c r="H15" s="759" t="s">
        <v>543</v>
      </c>
      <c r="I15" s="759" t="s">
        <v>543</v>
      </c>
      <c r="J15" s="750"/>
      <c r="K15" s="760"/>
    </row>
    <row r="16" spans="1:11" ht="13.5" customHeight="1">
      <c r="A16" s="485" t="s">
        <v>396</v>
      </c>
      <c r="B16" s="741">
        <v>13842</v>
      </c>
      <c r="C16" s="741">
        <v>13842</v>
      </c>
      <c r="D16" s="759" t="s">
        <v>543</v>
      </c>
      <c r="E16" s="759" t="s">
        <v>543</v>
      </c>
      <c r="F16" s="741">
        <v>7631</v>
      </c>
      <c r="G16" s="741">
        <v>7631</v>
      </c>
      <c r="H16" s="759" t="s">
        <v>543</v>
      </c>
      <c r="I16" s="759" t="s">
        <v>543</v>
      </c>
      <c r="J16" s="750"/>
      <c r="K16" s="760"/>
    </row>
    <row r="17" spans="1:11" ht="13.5" customHeight="1">
      <c r="A17" s="485" t="s">
        <v>397</v>
      </c>
      <c r="B17" s="741">
        <v>16530</v>
      </c>
      <c r="C17" s="741">
        <v>16530</v>
      </c>
      <c r="D17" s="759" t="s">
        <v>543</v>
      </c>
      <c r="E17" s="759" t="s">
        <v>543</v>
      </c>
      <c r="F17" s="741">
        <v>8000</v>
      </c>
      <c r="G17" s="741">
        <v>8000</v>
      </c>
      <c r="H17" s="759" t="s">
        <v>543</v>
      </c>
      <c r="I17" s="759" t="s">
        <v>543</v>
      </c>
      <c r="J17" s="750"/>
      <c r="K17" s="760"/>
    </row>
    <row r="18" spans="1:11" ht="13.5" customHeight="1">
      <c r="A18" s="485" t="s">
        <v>398</v>
      </c>
      <c r="B18" s="741">
        <v>18860</v>
      </c>
      <c r="C18" s="741">
        <v>18860</v>
      </c>
      <c r="D18" s="759" t="s">
        <v>543</v>
      </c>
      <c r="E18" s="759" t="s">
        <v>543</v>
      </c>
      <c r="F18" s="741">
        <v>8208</v>
      </c>
      <c r="G18" s="741">
        <v>8208</v>
      </c>
      <c r="H18" s="759" t="s">
        <v>543</v>
      </c>
      <c r="I18" s="759" t="s">
        <v>543</v>
      </c>
      <c r="J18" s="750"/>
      <c r="K18" s="760"/>
    </row>
    <row r="19" spans="1:11" ht="13.5" customHeight="1">
      <c r="A19" s="485" t="s">
        <v>399</v>
      </c>
      <c r="B19" s="741">
        <v>16544</v>
      </c>
      <c r="C19" s="741">
        <v>16544</v>
      </c>
      <c r="D19" s="759" t="s">
        <v>543</v>
      </c>
      <c r="E19" s="759" t="s">
        <v>543</v>
      </c>
      <c r="F19" s="741">
        <v>8864</v>
      </c>
      <c r="G19" s="741">
        <v>8864</v>
      </c>
      <c r="H19" s="759" t="s">
        <v>543</v>
      </c>
      <c r="I19" s="759" t="s">
        <v>543</v>
      </c>
      <c r="J19" s="750"/>
      <c r="K19" s="760"/>
    </row>
    <row r="20" spans="1:11" ht="13.5" customHeight="1">
      <c r="A20" s="485" t="s">
        <v>400</v>
      </c>
      <c r="B20" s="741">
        <v>14321</v>
      </c>
      <c r="C20" s="741">
        <v>14321</v>
      </c>
      <c r="D20" s="759" t="s">
        <v>543</v>
      </c>
      <c r="E20" s="759" t="s">
        <v>543</v>
      </c>
      <c r="F20" s="741">
        <v>6286</v>
      </c>
      <c r="G20" s="741">
        <v>6286</v>
      </c>
      <c r="H20" s="759" t="s">
        <v>543</v>
      </c>
      <c r="I20" s="759" t="s">
        <v>543</v>
      </c>
      <c r="J20" s="750"/>
      <c r="K20" s="760"/>
    </row>
    <row r="21" spans="1:11" ht="13.5" customHeight="1">
      <c r="A21" s="485" t="s">
        <v>521</v>
      </c>
      <c r="B21" s="741">
        <v>13723</v>
      </c>
      <c r="C21" s="741">
        <v>13723</v>
      </c>
      <c r="D21" s="759" t="s">
        <v>543</v>
      </c>
      <c r="E21" s="759" t="s">
        <v>543</v>
      </c>
      <c r="F21" s="741">
        <v>6091</v>
      </c>
      <c r="G21" s="741">
        <v>6091</v>
      </c>
      <c r="H21" s="759" t="s">
        <v>543</v>
      </c>
      <c r="I21" s="759" t="s">
        <v>543</v>
      </c>
      <c r="J21" s="750"/>
      <c r="K21" s="760"/>
    </row>
    <row r="22" spans="1:11" ht="13.5" customHeight="1">
      <c r="A22" s="485" t="s">
        <v>402</v>
      </c>
      <c r="B22" s="741">
        <v>13980</v>
      </c>
      <c r="C22" s="741">
        <v>13980</v>
      </c>
      <c r="D22" s="759" t="s">
        <v>543</v>
      </c>
      <c r="E22" s="759" t="s">
        <v>543</v>
      </c>
      <c r="F22" s="741">
        <v>6877</v>
      </c>
      <c r="G22" s="741">
        <v>6877</v>
      </c>
      <c r="H22" s="759" t="s">
        <v>543</v>
      </c>
      <c r="I22" s="759" t="s">
        <v>543</v>
      </c>
      <c r="J22" s="750"/>
      <c r="K22" s="760"/>
    </row>
    <row r="23" spans="1:11" ht="13.5" customHeight="1">
      <c r="A23" s="485" t="s">
        <v>404</v>
      </c>
      <c r="B23" s="741">
        <v>13038</v>
      </c>
      <c r="C23" s="741">
        <v>13038</v>
      </c>
      <c r="D23" s="759" t="s">
        <v>543</v>
      </c>
      <c r="E23" s="759" t="s">
        <v>543</v>
      </c>
      <c r="F23" s="741">
        <v>6377</v>
      </c>
      <c r="G23" s="741">
        <v>6377</v>
      </c>
      <c r="H23" s="759" t="s">
        <v>543</v>
      </c>
      <c r="I23" s="759" t="s">
        <v>543</v>
      </c>
      <c r="J23" s="750"/>
      <c r="K23" s="760"/>
    </row>
    <row r="24" spans="1:11" ht="13.5" customHeight="1">
      <c r="A24" s="485" t="s">
        <v>405</v>
      </c>
      <c r="B24" s="740">
        <v>0</v>
      </c>
      <c r="C24" s="740">
        <v>0</v>
      </c>
      <c r="D24" s="759" t="s">
        <v>543</v>
      </c>
      <c r="E24" s="759" t="s">
        <v>543</v>
      </c>
      <c r="F24" s="698">
        <v>1387</v>
      </c>
      <c r="G24" s="698">
        <v>1387</v>
      </c>
      <c r="H24" s="759" t="s">
        <v>543</v>
      </c>
      <c r="I24" s="759" t="s">
        <v>543</v>
      </c>
      <c r="J24" s="750"/>
      <c r="K24" s="760"/>
    </row>
    <row r="25" spans="1:11" ht="13.5" customHeight="1">
      <c r="A25" s="485" t="s">
        <v>406</v>
      </c>
      <c r="B25" s="698">
        <v>1024</v>
      </c>
      <c r="C25" s="698">
        <v>595</v>
      </c>
      <c r="D25" s="698">
        <v>429</v>
      </c>
      <c r="E25" s="759" t="s">
        <v>543</v>
      </c>
      <c r="F25" s="698">
        <v>1919</v>
      </c>
      <c r="G25" s="698">
        <v>852</v>
      </c>
      <c r="H25" s="698">
        <v>1067</v>
      </c>
      <c r="I25" s="759" t="s">
        <v>543</v>
      </c>
      <c r="J25" s="750"/>
      <c r="K25" s="760"/>
    </row>
    <row r="26" spans="1:11" ht="13.5" customHeight="1">
      <c r="A26" s="485" t="s">
        <v>407</v>
      </c>
      <c r="B26" s="698">
        <v>2172</v>
      </c>
      <c r="C26" s="698">
        <v>444</v>
      </c>
      <c r="D26" s="698">
        <v>1728</v>
      </c>
      <c r="E26" s="759" t="s">
        <v>543</v>
      </c>
      <c r="F26" s="698">
        <v>5602</v>
      </c>
      <c r="G26" s="698">
        <v>195</v>
      </c>
      <c r="H26" s="698">
        <v>5407</v>
      </c>
      <c r="I26" s="759" t="s">
        <v>543</v>
      </c>
      <c r="K26" s="760"/>
    </row>
    <row r="27" spans="1:11" ht="13.5" customHeight="1">
      <c r="A27" s="485" t="s">
        <v>408</v>
      </c>
      <c r="B27" s="698">
        <v>2186</v>
      </c>
      <c r="C27" s="698">
        <v>407</v>
      </c>
      <c r="D27" s="698">
        <v>1307</v>
      </c>
      <c r="E27" s="698">
        <v>472</v>
      </c>
      <c r="F27" s="698">
        <v>14190</v>
      </c>
      <c r="G27" s="698">
        <v>113</v>
      </c>
      <c r="H27" s="698">
        <v>5175</v>
      </c>
      <c r="I27" s="698">
        <v>8902</v>
      </c>
      <c r="K27" s="740"/>
    </row>
    <row r="28" spans="1:11" ht="13.5" customHeight="1">
      <c r="A28" s="485" t="s">
        <v>409</v>
      </c>
      <c r="B28" s="698">
        <v>3260</v>
      </c>
      <c r="C28" s="698">
        <v>329</v>
      </c>
      <c r="D28" s="698">
        <v>2332</v>
      </c>
      <c r="E28" s="698">
        <v>599</v>
      </c>
      <c r="F28" s="698">
        <v>15992</v>
      </c>
      <c r="G28" s="698">
        <v>44</v>
      </c>
      <c r="H28" s="698">
        <v>5304</v>
      </c>
      <c r="I28" s="698">
        <v>10560</v>
      </c>
      <c r="K28" s="740"/>
    </row>
    <row r="29" spans="1:11" ht="13.5" customHeight="1">
      <c r="A29" s="485" t="s">
        <v>410</v>
      </c>
      <c r="B29" s="600">
        <v>3573</v>
      </c>
      <c r="C29" s="600">
        <v>371</v>
      </c>
      <c r="D29" s="600">
        <v>2487</v>
      </c>
      <c r="E29" s="600">
        <v>702</v>
      </c>
      <c r="F29" s="600">
        <v>18570</v>
      </c>
      <c r="G29" s="600">
        <v>14</v>
      </c>
      <c r="H29" s="600">
        <v>6342</v>
      </c>
      <c r="I29" s="600">
        <v>11961</v>
      </c>
      <c r="K29" s="727"/>
    </row>
    <row r="30" spans="1:11" ht="13.5" customHeight="1">
      <c r="A30" s="485" t="s">
        <v>411</v>
      </c>
      <c r="B30" s="600">
        <v>2510</v>
      </c>
      <c r="C30" s="600">
        <v>487</v>
      </c>
      <c r="D30" s="600">
        <v>1308</v>
      </c>
      <c r="E30" s="600">
        <v>712</v>
      </c>
      <c r="F30" s="600">
        <v>14063</v>
      </c>
      <c r="G30" s="727">
        <v>0</v>
      </c>
      <c r="H30" s="600">
        <v>3541</v>
      </c>
      <c r="I30" s="600">
        <v>10199</v>
      </c>
      <c r="K30" s="727"/>
    </row>
    <row r="31" spans="1:11" ht="13.5" customHeight="1">
      <c r="A31" s="485" t="s">
        <v>412</v>
      </c>
      <c r="B31" s="600">
        <v>1679</v>
      </c>
      <c r="C31" s="600">
        <v>411</v>
      </c>
      <c r="D31" s="600">
        <v>1170</v>
      </c>
      <c r="E31" s="600">
        <v>78</v>
      </c>
      <c r="F31" s="600">
        <v>5004</v>
      </c>
      <c r="G31" s="600">
        <v>15</v>
      </c>
      <c r="H31" s="600">
        <v>3363</v>
      </c>
      <c r="I31" s="600">
        <v>1515</v>
      </c>
      <c r="K31" s="727"/>
    </row>
    <row r="32" spans="1:11" ht="13.5" customHeight="1">
      <c r="A32" s="485" t="s">
        <v>413</v>
      </c>
      <c r="B32" s="600">
        <v>2063</v>
      </c>
      <c r="C32" s="600">
        <v>479</v>
      </c>
      <c r="D32" s="600">
        <v>1149</v>
      </c>
      <c r="E32" s="600">
        <v>435</v>
      </c>
      <c r="F32" s="600">
        <v>4847</v>
      </c>
      <c r="G32" s="600">
        <v>13</v>
      </c>
      <c r="H32" s="600">
        <v>3829</v>
      </c>
      <c r="I32" s="600">
        <v>999</v>
      </c>
      <c r="J32" s="380"/>
      <c r="K32" s="727"/>
    </row>
    <row r="33" spans="1:11" ht="13.5" customHeight="1">
      <c r="A33" s="485" t="s">
        <v>414</v>
      </c>
      <c r="B33" s="600">
        <v>2805</v>
      </c>
      <c r="C33" s="600">
        <v>541</v>
      </c>
      <c r="D33" s="600">
        <v>1713</v>
      </c>
      <c r="E33" s="600">
        <v>543</v>
      </c>
      <c r="F33" s="600">
        <v>5854</v>
      </c>
      <c r="G33" s="600">
        <v>20</v>
      </c>
      <c r="H33" s="600">
        <v>4573</v>
      </c>
      <c r="I33" s="600">
        <v>1247</v>
      </c>
      <c r="J33" s="380"/>
      <c r="K33" s="727"/>
    </row>
    <row r="34" spans="1:11" ht="13.5" customHeight="1">
      <c r="A34" s="485" t="s">
        <v>415</v>
      </c>
      <c r="B34" s="600">
        <v>2840</v>
      </c>
      <c r="C34" s="600">
        <v>565</v>
      </c>
      <c r="D34" s="600">
        <v>2004</v>
      </c>
      <c r="E34" s="600">
        <v>260</v>
      </c>
      <c r="F34" s="600">
        <v>6695</v>
      </c>
      <c r="G34" s="600">
        <v>16</v>
      </c>
      <c r="H34" s="600">
        <v>5276</v>
      </c>
      <c r="I34" s="600">
        <v>1330</v>
      </c>
      <c r="J34" s="380"/>
    </row>
    <row r="35" spans="1:11" ht="13.5" customHeight="1">
      <c r="A35" s="612" t="s">
        <v>416</v>
      </c>
      <c r="B35" s="3407"/>
      <c r="C35" s="3407"/>
      <c r="D35" s="3407"/>
      <c r="E35" s="3407"/>
      <c r="F35" s="3407"/>
      <c r="G35" s="3407"/>
      <c r="H35" s="3407"/>
      <c r="I35" s="3407"/>
      <c r="J35" s="380"/>
    </row>
    <row r="36" spans="1:11" s="479" customFormat="1" ht="13.5" customHeight="1">
      <c r="A36" s="507" t="s">
        <v>20</v>
      </c>
      <c r="B36" s="614">
        <v>2847</v>
      </c>
      <c r="C36" s="614">
        <v>567</v>
      </c>
      <c r="D36" s="614">
        <v>2090</v>
      </c>
      <c r="E36" s="614">
        <v>186</v>
      </c>
      <c r="F36" s="614">
        <v>7132</v>
      </c>
      <c r="G36" s="614">
        <v>17</v>
      </c>
      <c r="H36" s="614">
        <v>5725</v>
      </c>
      <c r="I36" s="614">
        <v>1329</v>
      </c>
      <c r="J36" s="534"/>
    </row>
    <row r="37" spans="1:11" s="479" customFormat="1" ht="13.5" customHeight="1">
      <c r="A37" s="514" t="s">
        <v>341</v>
      </c>
      <c r="B37" s="616">
        <v>2203</v>
      </c>
      <c r="C37" s="616">
        <v>0</v>
      </c>
      <c r="D37" s="616">
        <v>2075</v>
      </c>
      <c r="E37" s="616">
        <v>124</v>
      </c>
      <c r="F37" s="616">
        <v>6516</v>
      </c>
      <c r="G37" s="616">
        <v>0</v>
      </c>
      <c r="H37" s="616">
        <v>5514</v>
      </c>
      <c r="I37" s="616">
        <v>982</v>
      </c>
      <c r="J37" s="535"/>
    </row>
    <row r="38" spans="1:11" s="479" customFormat="1" ht="13.5" customHeight="1">
      <c r="A38" s="514" t="s">
        <v>342</v>
      </c>
      <c r="B38" s="616">
        <v>747</v>
      </c>
      <c r="C38" s="616">
        <v>0</v>
      </c>
      <c r="D38" s="616">
        <v>699</v>
      </c>
      <c r="E38" s="616">
        <v>48</v>
      </c>
      <c r="F38" s="616">
        <v>2745</v>
      </c>
      <c r="G38" s="616">
        <v>0</v>
      </c>
      <c r="H38" s="616">
        <v>2178</v>
      </c>
      <c r="I38" s="616">
        <v>567</v>
      </c>
      <c r="J38" s="535"/>
    </row>
    <row r="39" spans="1:11" s="494" customFormat="1" ht="13.5" customHeight="1">
      <c r="A39" s="514" t="s">
        <v>343</v>
      </c>
      <c r="B39" s="617">
        <v>281</v>
      </c>
      <c r="C39" s="617">
        <v>0</v>
      </c>
      <c r="D39" s="617">
        <v>233</v>
      </c>
      <c r="E39" s="617">
        <v>48</v>
      </c>
      <c r="F39" s="617">
        <v>1231</v>
      </c>
      <c r="G39" s="617">
        <v>0</v>
      </c>
      <c r="H39" s="617">
        <v>1068</v>
      </c>
      <c r="I39" s="617">
        <v>161</v>
      </c>
      <c r="J39" s="536"/>
    </row>
    <row r="40" spans="1:11" s="479" customFormat="1" ht="13.5" customHeight="1">
      <c r="A40" s="514" t="s">
        <v>344</v>
      </c>
      <c r="B40" s="617">
        <v>910</v>
      </c>
      <c r="C40" s="617">
        <v>0</v>
      </c>
      <c r="D40" s="617">
        <v>897</v>
      </c>
      <c r="E40" s="617">
        <v>10</v>
      </c>
      <c r="F40" s="617">
        <v>1605</v>
      </c>
      <c r="G40" s="617">
        <v>0</v>
      </c>
      <c r="H40" s="617">
        <v>1500</v>
      </c>
      <c r="I40" s="617">
        <v>87</v>
      </c>
      <c r="J40" s="537"/>
    </row>
    <row r="41" spans="1:11" s="479" customFormat="1" ht="13.5" customHeight="1">
      <c r="A41" s="514" t="s">
        <v>345</v>
      </c>
      <c r="B41" s="617">
        <v>148</v>
      </c>
      <c r="C41" s="617">
        <v>0</v>
      </c>
      <c r="D41" s="617">
        <v>129</v>
      </c>
      <c r="E41" s="617">
        <v>18</v>
      </c>
      <c r="F41" s="617">
        <v>761</v>
      </c>
      <c r="G41" s="617">
        <v>0</v>
      </c>
      <c r="H41" s="617">
        <v>607</v>
      </c>
      <c r="I41" s="617">
        <v>154</v>
      </c>
      <c r="J41" s="537"/>
    </row>
    <row r="42" spans="1:11" s="479" customFormat="1" ht="13.5" customHeight="1">
      <c r="A42" s="514" t="s">
        <v>346</v>
      </c>
      <c r="B42" s="617">
        <v>117</v>
      </c>
      <c r="C42" s="617">
        <v>0</v>
      </c>
      <c r="D42" s="617">
        <v>117</v>
      </c>
      <c r="E42" s="617">
        <v>0</v>
      </c>
      <c r="F42" s="617">
        <v>174</v>
      </c>
      <c r="G42" s="617">
        <v>0</v>
      </c>
      <c r="H42" s="617">
        <v>161</v>
      </c>
      <c r="I42" s="617">
        <v>13</v>
      </c>
      <c r="J42" s="537"/>
    </row>
    <row r="43" spans="1:11" s="479" customFormat="1" ht="13.5" customHeight="1">
      <c r="A43" s="514" t="s">
        <v>347</v>
      </c>
      <c r="B43" s="617">
        <v>102</v>
      </c>
      <c r="C43" s="617">
        <v>25</v>
      </c>
      <c r="D43" s="617">
        <v>15</v>
      </c>
      <c r="E43" s="617">
        <v>62</v>
      </c>
      <c r="F43" s="617">
        <v>377</v>
      </c>
      <c r="G43" s="617">
        <v>17</v>
      </c>
      <c r="H43" s="617">
        <v>15</v>
      </c>
      <c r="I43" s="617">
        <v>345</v>
      </c>
      <c r="J43" s="537"/>
    </row>
    <row r="44" spans="1:11" s="494" customFormat="1" ht="13.5" customHeight="1">
      <c r="A44" s="514" t="s">
        <v>348</v>
      </c>
      <c r="B44" s="618">
        <v>542</v>
      </c>
      <c r="C44" s="618">
        <v>542</v>
      </c>
      <c r="D44" s="618">
        <v>0</v>
      </c>
      <c r="E44" s="618">
        <v>0</v>
      </c>
      <c r="F44" s="618">
        <v>239</v>
      </c>
      <c r="G44" s="618">
        <v>0</v>
      </c>
      <c r="H44" s="618">
        <v>196</v>
      </c>
      <c r="I44" s="618">
        <v>2</v>
      </c>
      <c r="J44" s="530"/>
    </row>
    <row r="45" spans="1:11" ht="13.5" customHeight="1">
      <c r="A45" s="3475"/>
      <c r="B45" s="3453" t="s">
        <v>453</v>
      </c>
      <c r="C45" s="3453"/>
      <c r="D45" s="3453"/>
      <c r="E45" s="3453"/>
      <c r="F45" s="3453"/>
      <c r="G45" s="3453"/>
      <c r="H45" s="3453"/>
      <c r="I45" s="3453"/>
    </row>
    <row r="46" spans="1:11" ht="13.5" customHeight="1">
      <c r="A46" s="3475"/>
      <c r="B46" s="3374" t="s">
        <v>455</v>
      </c>
      <c r="C46" s="3374"/>
      <c r="D46" s="3374"/>
      <c r="E46" s="3374"/>
      <c r="F46" s="3374" t="s">
        <v>456</v>
      </c>
      <c r="G46" s="3374"/>
      <c r="H46" s="3374"/>
      <c r="I46" s="3374"/>
      <c r="J46" s="752"/>
    </row>
    <row r="47" spans="1:11" ht="13.5" customHeight="1">
      <c r="A47" s="3475"/>
      <c r="B47" s="3374" t="s">
        <v>14</v>
      </c>
      <c r="C47" s="3374" t="s">
        <v>66</v>
      </c>
      <c r="D47" s="3374"/>
      <c r="E47" s="3374"/>
      <c r="F47" s="3374" t="s">
        <v>14</v>
      </c>
      <c r="G47" s="3374" t="s">
        <v>66</v>
      </c>
      <c r="H47" s="3374"/>
      <c r="I47" s="3374"/>
      <c r="J47" s="752"/>
    </row>
    <row r="48" spans="1:11" ht="67.5" customHeight="1">
      <c r="A48" s="3475"/>
      <c r="B48" s="3374"/>
      <c r="C48" s="480" t="s">
        <v>589</v>
      </c>
      <c r="D48" s="480" t="s">
        <v>590</v>
      </c>
      <c r="E48" s="480" t="s">
        <v>591</v>
      </c>
      <c r="F48" s="3374"/>
      <c r="G48" s="480" t="s">
        <v>589</v>
      </c>
      <c r="H48" s="480" t="s">
        <v>590</v>
      </c>
      <c r="I48" s="480" t="s">
        <v>591</v>
      </c>
      <c r="J48" s="752"/>
    </row>
    <row r="49" spans="1:10">
      <c r="A49" s="3463" t="s">
        <v>372</v>
      </c>
      <c r="B49" s="3463"/>
      <c r="C49" s="3463"/>
      <c r="D49" s="3463"/>
      <c r="E49" s="3463"/>
      <c r="F49" s="3463"/>
      <c r="G49" s="3463"/>
      <c r="H49" s="3463"/>
      <c r="I49" s="3463"/>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s="761" customFormat="1" ht="21.75" customHeight="1">
      <c r="A52" s="3492" t="s">
        <v>544</v>
      </c>
      <c r="B52" s="3492"/>
      <c r="C52" s="3492"/>
      <c r="D52" s="3492"/>
      <c r="E52" s="3492"/>
      <c r="F52" s="3492"/>
      <c r="G52" s="3492"/>
      <c r="H52" s="3492"/>
      <c r="I52" s="3492"/>
    </row>
    <row r="53" spans="1:10" s="761" customFormat="1" ht="18.75" customHeight="1">
      <c r="A53" s="3457" t="s">
        <v>545</v>
      </c>
      <c r="B53" s="3457"/>
      <c r="C53" s="3457"/>
      <c r="D53" s="3457"/>
      <c r="E53" s="3457"/>
      <c r="F53" s="3457"/>
      <c r="G53" s="3457"/>
      <c r="H53" s="3457"/>
      <c r="I53" s="3457"/>
    </row>
    <row r="54" spans="1:10" ht="18.75" customHeight="1">
      <c r="A54" s="762"/>
      <c r="B54" s="762"/>
      <c r="C54" s="762"/>
      <c r="D54" s="762"/>
      <c r="E54" s="762"/>
      <c r="F54" s="762"/>
      <c r="G54" s="762"/>
      <c r="H54" s="762"/>
      <c r="I54" s="762"/>
    </row>
    <row r="55" spans="1:10" ht="10.35" customHeight="1">
      <c r="A55" s="522" t="s">
        <v>164</v>
      </c>
    </row>
    <row r="56" spans="1:10" s="744" customFormat="1" ht="10.35" customHeight="1">
      <c r="A56" s="548" t="s">
        <v>592</v>
      </c>
      <c r="G56" s="745"/>
    </row>
    <row r="58" spans="1:10">
      <c r="B58" s="658"/>
      <c r="C58" s="658"/>
      <c r="D58" s="658"/>
      <c r="E58" s="658"/>
      <c r="F58" s="658"/>
      <c r="G58" s="658"/>
      <c r="H58" s="658"/>
      <c r="I58" s="658"/>
    </row>
    <row r="59" spans="1:10">
      <c r="B59" s="658"/>
      <c r="C59" s="658"/>
      <c r="D59" s="658"/>
      <c r="E59" s="658"/>
      <c r="F59" s="658"/>
      <c r="G59" s="658"/>
      <c r="H59" s="658"/>
      <c r="I59" s="658"/>
    </row>
    <row r="60" spans="1:10">
      <c r="B60" s="658"/>
      <c r="C60" s="658"/>
      <c r="D60" s="658"/>
      <c r="E60" s="658"/>
      <c r="F60" s="658"/>
      <c r="G60" s="658"/>
      <c r="H60" s="658"/>
      <c r="I60" s="658"/>
    </row>
    <row r="61" spans="1:10">
      <c r="B61" s="658"/>
      <c r="C61" s="658"/>
      <c r="D61" s="658"/>
      <c r="E61" s="658"/>
      <c r="F61" s="658"/>
      <c r="G61" s="658"/>
      <c r="H61" s="658"/>
      <c r="I61" s="658"/>
    </row>
    <row r="62" spans="1:10">
      <c r="B62" s="658"/>
      <c r="C62" s="658"/>
      <c r="D62" s="658"/>
      <c r="E62" s="658"/>
      <c r="F62" s="658"/>
      <c r="G62" s="658"/>
      <c r="H62" s="658"/>
      <c r="I62" s="658"/>
    </row>
    <row r="63" spans="1:10">
      <c r="B63" s="658"/>
      <c r="C63" s="658"/>
      <c r="D63" s="658"/>
      <c r="E63" s="658"/>
      <c r="F63" s="658"/>
      <c r="G63" s="658"/>
      <c r="H63" s="658"/>
      <c r="I63" s="658"/>
    </row>
    <row r="64" spans="1:10">
      <c r="B64" s="658"/>
      <c r="C64" s="658"/>
      <c r="D64" s="658"/>
      <c r="E64" s="658"/>
      <c r="F64" s="658"/>
      <c r="G64" s="658"/>
      <c r="H64" s="658"/>
      <c r="I64" s="658"/>
    </row>
    <row r="65" spans="2:9">
      <c r="B65" s="658"/>
      <c r="C65" s="658"/>
      <c r="D65" s="658"/>
      <c r="E65" s="658"/>
      <c r="F65" s="658"/>
      <c r="G65" s="658"/>
      <c r="H65" s="658"/>
      <c r="I65" s="658"/>
    </row>
    <row r="66" spans="2:9">
      <c r="B66" s="658"/>
      <c r="C66" s="658"/>
      <c r="D66" s="658"/>
      <c r="E66" s="658"/>
      <c r="F66" s="658"/>
      <c r="G66" s="658"/>
      <c r="H66" s="658"/>
      <c r="I66" s="658"/>
    </row>
    <row r="67" spans="2:9">
      <c r="G67" s="734"/>
    </row>
    <row r="68" spans="2:9">
      <c r="G68" s="734"/>
    </row>
    <row r="69" spans="2:9">
      <c r="G69" s="734"/>
    </row>
    <row r="70" spans="2:9">
      <c r="G70" s="734"/>
    </row>
    <row r="71" spans="2:9">
      <c r="G71" s="734"/>
    </row>
    <row r="72" spans="2:9">
      <c r="G72" s="734"/>
    </row>
  </sheetData>
  <mergeCells count="23">
    <mergeCell ref="A49:I49"/>
    <mergeCell ref="A51:J51"/>
    <mergeCell ref="A52:I52"/>
    <mergeCell ref="A53:I53"/>
    <mergeCell ref="B35:I35"/>
    <mergeCell ref="A45:A48"/>
    <mergeCell ref="B45:I45"/>
    <mergeCell ref="B46:E46"/>
    <mergeCell ref="F46:I46"/>
    <mergeCell ref="B47:B48"/>
    <mergeCell ref="C47:E47"/>
    <mergeCell ref="F47:F48"/>
    <mergeCell ref="G47:I47"/>
    <mergeCell ref="A1:I1"/>
    <mergeCell ref="A2:I2"/>
    <mergeCell ref="A4:A7"/>
    <mergeCell ref="B4:I4"/>
    <mergeCell ref="B5:E5"/>
    <mergeCell ref="F5:I5"/>
    <mergeCell ref="B6:B7"/>
    <mergeCell ref="C6:E6"/>
    <mergeCell ref="F6:F7"/>
    <mergeCell ref="G6:I6"/>
  </mergeCells>
  <conditionalFormatting sqref="B52:I54 J36:J44 B29:B35 K29:K33 C29:I34 B36:I48">
    <cfRule type="cellIs" dxfId="161" priority="2" operator="between">
      <formula>0.001</formula>
      <formula>0.045</formula>
    </cfRule>
    <cfRule type="cellIs" dxfId="160" priority="3" operator="between">
      <formula>0.0001</formula>
      <formula>0.045</formula>
    </cfRule>
  </conditionalFormatting>
  <conditionalFormatting sqref="B52:I54 J36:J44 B29:B35 K29:K33 C29:I34 B36:I48">
    <cfRule type="cellIs" dxfId="159" priority="1" operator="between">
      <formula>0.0001</formula>
      <formula>0.045</formula>
    </cfRule>
  </conditionalFormatting>
  <hyperlinks>
    <hyperlink ref="A56" r:id="rId1"/>
    <hyperlink ref="B45:I45" r:id="rId2" display="Primary education"/>
    <hyperlink ref="B4:I4" r:id="rId3" display="Ensino básico"/>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J56"/>
  <sheetViews>
    <sheetView showGridLines="0" workbookViewId="0">
      <selection activeCell="A2" sqref="A2:I2"/>
    </sheetView>
  </sheetViews>
  <sheetFormatPr defaultColWidth="9.140625" defaultRowHeight="12.75"/>
  <cols>
    <col min="1" max="1" width="19.28515625" style="734" customWidth="1"/>
    <col min="2" max="4" width="9.7109375" style="734" customWidth="1"/>
    <col min="5" max="5" width="11.7109375" style="734" customWidth="1"/>
    <col min="6" max="8" width="9.7109375" style="734" customWidth="1"/>
    <col min="9" max="9" width="11.7109375" style="734" customWidth="1"/>
    <col min="10" max="10" width="14.7109375" style="734" customWidth="1"/>
    <col min="11" max="16384" width="9.140625" style="734"/>
  </cols>
  <sheetData>
    <row r="1" spans="1:10" ht="39.950000000000003" customHeight="1">
      <c r="A1" s="3458" t="s">
        <v>593</v>
      </c>
      <c r="B1" s="3478"/>
      <c r="C1" s="3478"/>
      <c r="D1" s="3478"/>
      <c r="E1" s="3478"/>
      <c r="F1" s="3478"/>
      <c r="G1" s="3478"/>
      <c r="H1" s="3478"/>
      <c r="I1" s="3478"/>
    </row>
    <row r="2" spans="1:10" ht="39.950000000000003" customHeight="1">
      <c r="A2" s="3459" t="s">
        <v>594</v>
      </c>
      <c r="B2" s="3460"/>
      <c r="C2" s="3460"/>
      <c r="D2" s="3460"/>
      <c r="E2" s="3460"/>
      <c r="F2" s="3460"/>
      <c r="G2" s="3460"/>
      <c r="H2" s="3460"/>
      <c r="I2" s="3460"/>
    </row>
    <row r="3" spans="1:10" s="592" customFormat="1" ht="9.75" customHeight="1">
      <c r="A3" s="710" t="s">
        <v>59</v>
      </c>
      <c r="B3" s="590"/>
      <c r="C3" s="590"/>
      <c r="D3" s="590"/>
      <c r="E3" s="590"/>
      <c r="F3" s="590"/>
      <c r="G3" s="590"/>
      <c r="H3" s="590"/>
      <c r="I3" s="591" t="s">
        <v>12</v>
      </c>
    </row>
    <row r="4" spans="1:10" ht="13.5" customHeight="1">
      <c r="A4" s="3464"/>
      <c r="B4" s="3479" t="s">
        <v>382</v>
      </c>
      <c r="C4" s="3480"/>
      <c r="D4" s="3480"/>
      <c r="E4" s="3481"/>
      <c r="F4" s="3493" t="s">
        <v>383</v>
      </c>
      <c r="G4" s="3493"/>
      <c r="H4" s="3493"/>
      <c r="I4" s="3494"/>
    </row>
    <row r="5" spans="1:10" ht="13.5" customHeight="1">
      <c r="A5" s="3465"/>
      <c r="B5" s="3370" t="s">
        <v>386</v>
      </c>
      <c r="C5" s="3371"/>
      <c r="D5" s="3371"/>
      <c r="E5" s="3372"/>
      <c r="F5" s="3495"/>
      <c r="G5" s="3495"/>
      <c r="H5" s="3495"/>
      <c r="I5" s="3496"/>
    </row>
    <row r="6" spans="1:10" ht="13.5" customHeight="1">
      <c r="A6" s="3465"/>
      <c r="B6" s="3416" t="s">
        <v>14</v>
      </c>
      <c r="C6" s="3370" t="s">
        <v>549</v>
      </c>
      <c r="D6" s="3371"/>
      <c r="E6" s="3371"/>
      <c r="F6" s="3416" t="s">
        <v>14</v>
      </c>
      <c r="G6" s="3370" t="s">
        <v>549</v>
      </c>
      <c r="H6" s="3371"/>
      <c r="I6" s="3372"/>
    </row>
    <row r="7" spans="1:10" ht="66" customHeight="1">
      <c r="A7" s="3466"/>
      <c r="B7" s="3417"/>
      <c r="C7" s="480" t="s">
        <v>595</v>
      </c>
      <c r="D7" s="480" t="s">
        <v>587</v>
      </c>
      <c r="E7" s="737" t="s">
        <v>588</v>
      </c>
      <c r="F7" s="3417"/>
      <c r="G7" s="480" t="s">
        <v>586</v>
      </c>
      <c r="H7" s="480" t="s">
        <v>587</v>
      </c>
      <c r="I7" s="737" t="s">
        <v>588</v>
      </c>
    </row>
    <row r="8" spans="1:10" ht="13.5" customHeight="1">
      <c r="A8" s="696" t="s">
        <v>20</v>
      </c>
      <c r="B8" s="525"/>
      <c r="C8" s="525"/>
      <c r="D8" s="525"/>
      <c r="E8" s="525"/>
      <c r="F8" s="525"/>
      <c r="G8" s="525"/>
      <c r="H8" s="525"/>
      <c r="I8" s="525"/>
    </row>
    <row r="9" spans="1:10" ht="13.5" customHeight="1">
      <c r="A9" s="485" t="s">
        <v>389</v>
      </c>
      <c r="B9" s="741">
        <v>50191</v>
      </c>
      <c r="C9" s="741">
        <v>50191</v>
      </c>
      <c r="D9" s="759" t="s">
        <v>543</v>
      </c>
      <c r="E9" s="759" t="s">
        <v>543</v>
      </c>
      <c r="F9" s="741">
        <v>59069</v>
      </c>
      <c r="G9" s="741">
        <v>59069</v>
      </c>
      <c r="H9" s="759" t="s">
        <v>543</v>
      </c>
      <c r="I9" s="759" t="s">
        <v>543</v>
      </c>
      <c r="J9" s="750"/>
    </row>
    <row r="10" spans="1:10" ht="13.5" customHeight="1">
      <c r="A10" s="485" t="s">
        <v>390</v>
      </c>
      <c r="B10" s="741">
        <v>57307</v>
      </c>
      <c r="C10" s="741">
        <v>57307</v>
      </c>
      <c r="D10" s="759" t="s">
        <v>543</v>
      </c>
      <c r="E10" s="759" t="s">
        <v>543</v>
      </c>
      <c r="F10" s="741">
        <v>70885</v>
      </c>
      <c r="G10" s="741">
        <v>70885</v>
      </c>
      <c r="H10" s="759" t="s">
        <v>543</v>
      </c>
      <c r="I10" s="759" t="s">
        <v>543</v>
      </c>
      <c r="J10" s="750"/>
    </row>
    <row r="11" spans="1:10" ht="13.5" customHeight="1">
      <c r="A11" s="485" t="s">
        <v>391</v>
      </c>
      <c r="B11" s="741">
        <v>57396</v>
      </c>
      <c r="C11" s="741">
        <v>57396</v>
      </c>
      <c r="D11" s="759" t="s">
        <v>543</v>
      </c>
      <c r="E11" s="759" t="s">
        <v>543</v>
      </c>
      <c r="F11" s="741">
        <v>68629</v>
      </c>
      <c r="G11" s="741">
        <v>68629</v>
      </c>
      <c r="H11" s="759" t="s">
        <v>543</v>
      </c>
      <c r="I11" s="759" t="s">
        <v>543</v>
      </c>
      <c r="J11" s="750"/>
    </row>
    <row r="12" spans="1:10" ht="13.5" customHeight="1">
      <c r="A12" s="485" t="s">
        <v>392</v>
      </c>
      <c r="B12" s="741">
        <v>53677</v>
      </c>
      <c r="C12" s="741">
        <v>53677</v>
      </c>
      <c r="D12" s="759" t="s">
        <v>543</v>
      </c>
      <c r="E12" s="759" t="s">
        <v>543</v>
      </c>
      <c r="F12" s="741">
        <v>72787</v>
      </c>
      <c r="G12" s="741">
        <v>72787</v>
      </c>
      <c r="H12" s="759" t="s">
        <v>543</v>
      </c>
      <c r="I12" s="759" t="s">
        <v>543</v>
      </c>
      <c r="J12" s="750"/>
    </row>
    <row r="13" spans="1:10" ht="13.5" customHeight="1">
      <c r="A13" s="485" t="s">
        <v>393</v>
      </c>
      <c r="B13" s="741">
        <v>59719</v>
      </c>
      <c r="C13" s="741">
        <v>59719</v>
      </c>
      <c r="D13" s="759" t="s">
        <v>543</v>
      </c>
      <c r="E13" s="759" t="s">
        <v>543</v>
      </c>
      <c r="F13" s="741">
        <v>80452</v>
      </c>
      <c r="G13" s="741">
        <v>80452</v>
      </c>
      <c r="H13" s="759" t="s">
        <v>543</v>
      </c>
      <c r="I13" s="759" t="s">
        <v>543</v>
      </c>
      <c r="J13" s="750"/>
    </row>
    <row r="14" spans="1:10" ht="13.5" customHeight="1">
      <c r="A14" s="485" t="s">
        <v>394</v>
      </c>
      <c r="B14" s="741">
        <v>41145</v>
      </c>
      <c r="C14" s="741">
        <v>41145</v>
      </c>
      <c r="D14" s="759" t="s">
        <v>543</v>
      </c>
      <c r="E14" s="759" t="s">
        <v>543</v>
      </c>
      <c r="F14" s="741">
        <v>68309</v>
      </c>
      <c r="G14" s="741">
        <v>68309</v>
      </c>
      <c r="H14" s="759" t="s">
        <v>543</v>
      </c>
      <c r="I14" s="759" t="s">
        <v>543</v>
      </c>
      <c r="J14" s="750"/>
    </row>
    <row r="15" spans="1:10" ht="13.5" customHeight="1">
      <c r="A15" s="485" t="s">
        <v>395</v>
      </c>
      <c r="B15" s="741">
        <v>44286</v>
      </c>
      <c r="C15" s="741">
        <v>44286</v>
      </c>
      <c r="D15" s="759" t="s">
        <v>543</v>
      </c>
      <c r="E15" s="759" t="s">
        <v>543</v>
      </c>
      <c r="F15" s="741">
        <v>53959</v>
      </c>
      <c r="G15" s="741">
        <v>53959</v>
      </c>
      <c r="H15" s="759" t="s">
        <v>543</v>
      </c>
      <c r="I15" s="759" t="s">
        <v>543</v>
      </c>
      <c r="J15" s="750"/>
    </row>
    <row r="16" spans="1:10" ht="13.5" customHeight="1">
      <c r="A16" s="485" t="s">
        <v>396</v>
      </c>
      <c r="B16" s="741">
        <v>43435</v>
      </c>
      <c r="C16" s="741">
        <v>43435</v>
      </c>
      <c r="D16" s="759" t="s">
        <v>543</v>
      </c>
      <c r="E16" s="759" t="s">
        <v>543</v>
      </c>
      <c r="F16" s="741">
        <v>44891</v>
      </c>
      <c r="G16" s="741">
        <v>44891</v>
      </c>
      <c r="H16" s="759" t="s">
        <v>543</v>
      </c>
      <c r="I16" s="759" t="s">
        <v>543</v>
      </c>
      <c r="J16" s="750"/>
    </row>
    <row r="17" spans="1:10" ht="13.5" customHeight="1">
      <c r="A17" s="485" t="s">
        <v>397</v>
      </c>
      <c r="B17" s="741">
        <v>38422</v>
      </c>
      <c r="C17" s="741">
        <v>38422</v>
      </c>
      <c r="D17" s="759" t="s">
        <v>543</v>
      </c>
      <c r="E17" s="759" t="s">
        <v>543</v>
      </c>
      <c r="F17" s="741">
        <v>45199</v>
      </c>
      <c r="G17" s="741">
        <v>45199</v>
      </c>
      <c r="H17" s="759" t="s">
        <v>543</v>
      </c>
      <c r="I17" s="759" t="s">
        <v>543</v>
      </c>
      <c r="J17" s="750"/>
    </row>
    <row r="18" spans="1:10" ht="13.5" customHeight="1">
      <c r="A18" s="485" t="s">
        <v>398</v>
      </c>
      <c r="B18" s="741">
        <v>35007</v>
      </c>
      <c r="C18" s="741">
        <v>35007</v>
      </c>
      <c r="D18" s="759" t="s">
        <v>543</v>
      </c>
      <c r="E18" s="759" t="s">
        <v>543</v>
      </c>
      <c r="F18" s="741">
        <v>53975</v>
      </c>
      <c r="G18" s="741">
        <v>53975</v>
      </c>
      <c r="H18" s="759" t="s">
        <v>543</v>
      </c>
      <c r="I18" s="759" t="s">
        <v>543</v>
      </c>
      <c r="J18" s="750"/>
    </row>
    <row r="19" spans="1:10" ht="13.5" customHeight="1">
      <c r="A19" s="485" t="s">
        <v>399</v>
      </c>
      <c r="B19" s="741">
        <v>31067</v>
      </c>
      <c r="C19" s="741">
        <v>31067</v>
      </c>
      <c r="D19" s="759" t="s">
        <v>543</v>
      </c>
      <c r="E19" s="759" t="s">
        <v>543</v>
      </c>
      <c r="F19" s="741">
        <v>74657</v>
      </c>
      <c r="G19" s="741">
        <v>74657</v>
      </c>
      <c r="H19" s="759" t="s">
        <v>543</v>
      </c>
      <c r="I19" s="759" t="s">
        <v>543</v>
      </c>
      <c r="J19" s="750"/>
    </row>
    <row r="20" spans="1:10" ht="13.5" customHeight="1">
      <c r="A20" s="485" t="s">
        <v>400</v>
      </c>
      <c r="B20" s="741">
        <v>29611</v>
      </c>
      <c r="C20" s="741">
        <v>29611</v>
      </c>
      <c r="D20" s="759" t="s">
        <v>543</v>
      </c>
      <c r="E20" s="759" t="s">
        <v>543</v>
      </c>
      <c r="F20" s="741">
        <v>79806</v>
      </c>
      <c r="G20" s="741">
        <v>79806</v>
      </c>
      <c r="H20" s="759" t="s">
        <v>543</v>
      </c>
      <c r="I20" s="759" t="s">
        <v>543</v>
      </c>
      <c r="J20" s="750"/>
    </row>
    <row r="21" spans="1:10" ht="13.5" customHeight="1">
      <c r="A21" s="485" t="s">
        <v>521</v>
      </c>
      <c r="B21" s="741">
        <v>25394</v>
      </c>
      <c r="C21" s="741">
        <v>25394</v>
      </c>
      <c r="D21" s="759" t="s">
        <v>543</v>
      </c>
      <c r="E21" s="759" t="s">
        <v>543</v>
      </c>
      <c r="F21" s="741">
        <v>80432</v>
      </c>
      <c r="G21" s="741">
        <v>80432</v>
      </c>
      <c r="H21" s="759" t="s">
        <v>543</v>
      </c>
      <c r="I21" s="759" t="s">
        <v>543</v>
      </c>
      <c r="J21" s="750"/>
    </row>
    <row r="22" spans="1:10" ht="13.5" customHeight="1">
      <c r="A22" s="485" t="s">
        <v>402</v>
      </c>
      <c r="B22" s="741">
        <v>20659</v>
      </c>
      <c r="C22" s="741">
        <v>20659</v>
      </c>
      <c r="D22" s="759" t="s">
        <v>543</v>
      </c>
      <c r="E22" s="759" t="s">
        <v>543</v>
      </c>
      <c r="F22" s="741">
        <v>78178</v>
      </c>
      <c r="G22" s="741">
        <v>78178</v>
      </c>
      <c r="H22" s="759" t="s">
        <v>543</v>
      </c>
      <c r="I22" s="759" t="s">
        <v>543</v>
      </c>
      <c r="J22" s="750"/>
    </row>
    <row r="23" spans="1:10" ht="13.5" customHeight="1">
      <c r="A23" s="485" t="s">
        <v>404</v>
      </c>
      <c r="B23" s="741">
        <v>17801</v>
      </c>
      <c r="C23" s="741">
        <v>17801</v>
      </c>
      <c r="D23" s="759" t="s">
        <v>543</v>
      </c>
      <c r="E23" s="759" t="s">
        <v>543</v>
      </c>
      <c r="F23" s="741">
        <v>70469</v>
      </c>
      <c r="G23" s="741">
        <v>70469</v>
      </c>
      <c r="H23" s="759" t="s">
        <v>543</v>
      </c>
      <c r="I23" s="759" t="s">
        <v>543</v>
      </c>
      <c r="J23" s="750"/>
    </row>
    <row r="24" spans="1:10" ht="13.5" customHeight="1">
      <c r="A24" s="485" t="s">
        <v>405</v>
      </c>
      <c r="B24" s="741">
        <v>14119</v>
      </c>
      <c r="C24" s="741">
        <v>14119</v>
      </c>
      <c r="D24" s="759" t="s">
        <v>543</v>
      </c>
      <c r="E24" s="759" t="s">
        <v>543</v>
      </c>
      <c r="F24" s="698">
        <v>64887</v>
      </c>
      <c r="G24" s="698">
        <v>64887</v>
      </c>
      <c r="H24" s="759" t="s">
        <v>543</v>
      </c>
      <c r="I24" s="759" t="s">
        <v>543</v>
      </c>
      <c r="J24" s="750"/>
    </row>
    <row r="25" spans="1:10" ht="13.5" customHeight="1">
      <c r="A25" s="485" t="s">
        <v>406</v>
      </c>
      <c r="B25" s="741">
        <v>11868</v>
      </c>
      <c r="C25" s="741">
        <v>9786</v>
      </c>
      <c r="D25" s="741">
        <v>2082</v>
      </c>
      <c r="E25" s="759" t="s">
        <v>543</v>
      </c>
      <c r="F25" s="698">
        <v>63097</v>
      </c>
      <c r="G25" s="698">
        <v>63097</v>
      </c>
      <c r="H25" s="759" t="s">
        <v>543</v>
      </c>
      <c r="I25" s="759" t="s">
        <v>543</v>
      </c>
      <c r="J25" s="750"/>
    </row>
    <row r="26" spans="1:10" ht="13.5" customHeight="1">
      <c r="A26" s="485" t="s">
        <v>407</v>
      </c>
      <c r="B26" s="741">
        <v>35867</v>
      </c>
      <c r="C26" s="741">
        <v>3307</v>
      </c>
      <c r="D26" s="741">
        <v>32560</v>
      </c>
      <c r="E26" s="759" t="s">
        <v>543</v>
      </c>
      <c r="F26" s="698">
        <v>47177</v>
      </c>
      <c r="G26" s="698">
        <v>31346</v>
      </c>
      <c r="H26" s="698">
        <v>15831</v>
      </c>
      <c r="I26" s="759" t="s">
        <v>543</v>
      </c>
      <c r="J26" s="750"/>
    </row>
    <row r="27" spans="1:10" ht="13.5" customHeight="1">
      <c r="A27" s="485" t="s">
        <v>408</v>
      </c>
      <c r="B27" s="698">
        <v>142773</v>
      </c>
      <c r="C27" s="698">
        <v>956</v>
      </c>
      <c r="D27" s="698">
        <v>40457</v>
      </c>
      <c r="E27" s="698">
        <v>101360</v>
      </c>
      <c r="F27" s="698">
        <v>169190</v>
      </c>
      <c r="G27" s="698">
        <v>18550</v>
      </c>
      <c r="H27" s="698">
        <v>52214</v>
      </c>
      <c r="I27" s="698">
        <v>98426</v>
      </c>
    </row>
    <row r="28" spans="1:10" ht="13.5" customHeight="1">
      <c r="A28" s="485" t="s">
        <v>409</v>
      </c>
      <c r="B28" s="698">
        <v>124466</v>
      </c>
      <c r="C28" s="698">
        <v>473</v>
      </c>
      <c r="D28" s="698">
        <v>29959</v>
      </c>
      <c r="E28" s="698">
        <v>93342</v>
      </c>
      <c r="F28" s="698">
        <v>142523</v>
      </c>
      <c r="G28" s="698">
        <v>12831</v>
      </c>
      <c r="H28" s="698">
        <v>41773</v>
      </c>
      <c r="I28" s="698">
        <v>86956</v>
      </c>
    </row>
    <row r="29" spans="1:10" ht="13.5" customHeight="1">
      <c r="A29" s="485" t="s">
        <v>410</v>
      </c>
      <c r="B29" s="600">
        <v>82650</v>
      </c>
      <c r="C29" s="600">
        <v>202</v>
      </c>
      <c r="D29" s="600">
        <v>22464</v>
      </c>
      <c r="E29" s="600">
        <v>59324</v>
      </c>
      <c r="F29" s="600">
        <v>96274</v>
      </c>
      <c r="G29" s="600">
        <v>8466</v>
      </c>
      <c r="H29" s="600">
        <v>39467</v>
      </c>
      <c r="I29" s="600">
        <v>47945</v>
      </c>
    </row>
    <row r="30" spans="1:10" ht="13.5" customHeight="1">
      <c r="A30" s="485" t="s">
        <v>411</v>
      </c>
      <c r="B30" s="600">
        <v>52144</v>
      </c>
      <c r="C30" s="600">
        <v>74</v>
      </c>
      <c r="D30" s="600">
        <v>15525</v>
      </c>
      <c r="E30" s="600">
        <v>35544</v>
      </c>
      <c r="F30" s="600">
        <v>62804</v>
      </c>
      <c r="G30" s="600">
        <v>6058</v>
      </c>
      <c r="H30" s="600">
        <v>28005</v>
      </c>
      <c r="I30" s="600">
        <v>28269</v>
      </c>
    </row>
    <row r="31" spans="1:10" ht="13.5" customHeight="1">
      <c r="A31" s="485" t="s">
        <v>412</v>
      </c>
      <c r="B31" s="600">
        <v>18642</v>
      </c>
      <c r="C31" s="600">
        <v>30</v>
      </c>
      <c r="D31" s="600">
        <v>9790</v>
      </c>
      <c r="E31" s="600">
        <v>8337</v>
      </c>
      <c r="F31" s="600">
        <v>36615</v>
      </c>
      <c r="G31" s="600">
        <v>6970</v>
      </c>
      <c r="H31" s="600">
        <v>18386</v>
      </c>
      <c r="I31" s="600">
        <v>10833</v>
      </c>
    </row>
    <row r="32" spans="1:10" ht="13.5" customHeight="1">
      <c r="A32" s="485" t="s">
        <v>413</v>
      </c>
      <c r="B32" s="600">
        <v>10427</v>
      </c>
      <c r="C32" s="600">
        <v>277</v>
      </c>
      <c r="D32" s="600">
        <v>9576</v>
      </c>
      <c r="E32" s="600">
        <v>499</v>
      </c>
      <c r="F32" s="600">
        <v>21965</v>
      </c>
      <c r="G32" s="600">
        <v>8792</v>
      </c>
      <c r="H32" s="600">
        <v>12735</v>
      </c>
      <c r="I32" s="600">
        <v>350</v>
      </c>
      <c r="J32" s="380"/>
    </row>
    <row r="33" spans="1:10" ht="13.5" customHeight="1">
      <c r="A33" s="485" t="s">
        <v>414</v>
      </c>
      <c r="B33" s="600">
        <v>17483</v>
      </c>
      <c r="C33" s="600">
        <v>261</v>
      </c>
      <c r="D33" s="600">
        <v>14310</v>
      </c>
      <c r="E33" s="600">
        <v>2878</v>
      </c>
      <c r="F33" s="600">
        <v>32831</v>
      </c>
      <c r="G33" s="600">
        <v>9807</v>
      </c>
      <c r="H33" s="600">
        <v>19830</v>
      </c>
      <c r="I33" s="600">
        <v>2902</v>
      </c>
      <c r="J33" s="380"/>
    </row>
    <row r="34" spans="1:10" ht="13.5" customHeight="1">
      <c r="A34" s="485" t="s">
        <v>415</v>
      </c>
      <c r="B34" s="600">
        <v>17840</v>
      </c>
      <c r="C34" s="600">
        <v>250</v>
      </c>
      <c r="D34" s="600">
        <v>13105</v>
      </c>
      <c r="E34" s="600">
        <v>4418</v>
      </c>
      <c r="F34" s="600">
        <v>34670</v>
      </c>
      <c r="G34" s="600">
        <v>8530</v>
      </c>
      <c r="H34" s="600">
        <v>19612</v>
      </c>
      <c r="I34" s="600">
        <v>6280</v>
      </c>
      <c r="J34" s="380"/>
    </row>
    <row r="35" spans="1:10" ht="13.5" customHeight="1">
      <c r="A35" s="612" t="s">
        <v>416</v>
      </c>
      <c r="B35" s="3407"/>
      <c r="C35" s="3407"/>
      <c r="D35" s="3407"/>
      <c r="E35" s="3407"/>
      <c r="F35" s="3407"/>
      <c r="G35" s="3407"/>
      <c r="H35" s="3407"/>
      <c r="I35" s="3407"/>
      <c r="J35" s="380"/>
    </row>
    <row r="36" spans="1:10" s="479" customFormat="1" ht="13.5" customHeight="1">
      <c r="A36" s="507" t="s">
        <v>20</v>
      </c>
      <c r="B36" s="614">
        <v>20948</v>
      </c>
      <c r="C36" s="614">
        <v>204</v>
      </c>
      <c r="D36" s="614">
        <v>13580</v>
      </c>
      <c r="E36" s="614">
        <v>6998</v>
      </c>
      <c r="F36" s="614">
        <v>42053</v>
      </c>
      <c r="G36" s="614">
        <v>8059</v>
      </c>
      <c r="H36" s="614">
        <v>22097</v>
      </c>
      <c r="I36" s="614">
        <v>11585</v>
      </c>
      <c r="J36" s="534"/>
    </row>
    <row r="37" spans="1:10" s="479" customFormat="1" ht="13.5" customHeight="1">
      <c r="A37" s="514" t="s">
        <v>341</v>
      </c>
      <c r="B37" s="616">
        <v>19306</v>
      </c>
      <c r="C37" s="616">
        <v>183</v>
      </c>
      <c r="D37" s="616">
        <v>12671</v>
      </c>
      <c r="E37" s="616">
        <v>6435</v>
      </c>
      <c r="F37" s="616">
        <v>39650</v>
      </c>
      <c r="G37" s="616">
        <v>7921</v>
      </c>
      <c r="H37" s="616">
        <v>20263</v>
      </c>
      <c r="I37" s="616">
        <v>11313</v>
      </c>
      <c r="J37" s="535"/>
    </row>
    <row r="38" spans="1:10" s="479" customFormat="1" ht="13.5" customHeight="1">
      <c r="A38" s="514" t="s">
        <v>342</v>
      </c>
      <c r="B38" s="616">
        <v>7065</v>
      </c>
      <c r="C38" s="616">
        <v>0</v>
      </c>
      <c r="D38" s="616">
        <v>4256</v>
      </c>
      <c r="E38" s="616">
        <v>2808</v>
      </c>
      <c r="F38" s="616">
        <v>13359</v>
      </c>
      <c r="G38" s="616">
        <v>2816</v>
      </c>
      <c r="H38" s="616">
        <v>6045</v>
      </c>
      <c r="I38" s="616">
        <v>4467</v>
      </c>
      <c r="J38" s="535"/>
    </row>
    <row r="39" spans="1:10" s="494" customFormat="1" ht="13.5" customHeight="1">
      <c r="A39" s="514" t="s">
        <v>343</v>
      </c>
      <c r="B39" s="617">
        <v>3870</v>
      </c>
      <c r="C39" s="617">
        <v>0</v>
      </c>
      <c r="D39" s="617">
        <v>2373</v>
      </c>
      <c r="E39" s="617">
        <v>1496</v>
      </c>
      <c r="F39" s="617">
        <v>8198</v>
      </c>
      <c r="G39" s="617">
        <v>1224</v>
      </c>
      <c r="H39" s="617">
        <v>4227</v>
      </c>
      <c r="I39" s="617">
        <v>2688</v>
      </c>
      <c r="J39" s="536"/>
    </row>
    <row r="40" spans="1:10" s="479" customFormat="1" ht="13.5" customHeight="1">
      <c r="A40" s="514" t="s">
        <v>344</v>
      </c>
      <c r="B40" s="617">
        <v>5943</v>
      </c>
      <c r="C40" s="617">
        <v>183</v>
      </c>
      <c r="D40" s="617">
        <v>4543</v>
      </c>
      <c r="E40" s="617">
        <v>1203</v>
      </c>
      <c r="F40" s="617">
        <v>12662</v>
      </c>
      <c r="G40" s="617">
        <v>3636</v>
      </c>
      <c r="H40" s="617">
        <v>6638</v>
      </c>
      <c r="I40" s="617">
        <v>2337</v>
      </c>
      <c r="J40" s="537"/>
    </row>
    <row r="41" spans="1:10" s="479" customFormat="1" ht="13.5" customHeight="1">
      <c r="A41" s="514" t="s">
        <v>345</v>
      </c>
      <c r="B41" s="617">
        <v>1924</v>
      </c>
      <c r="C41" s="617">
        <v>0</v>
      </c>
      <c r="D41" s="617">
        <v>1167</v>
      </c>
      <c r="E41" s="617">
        <v>756</v>
      </c>
      <c r="F41" s="617">
        <v>3901</v>
      </c>
      <c r="G41" s="617">
        <v>176</v>
      </c>
      <c r="H41" s="617">
        <v>2255</v>
      </c>
      <c r="I41" s="617">
        <v>1462</v>
      </c>
      <c r="J41" s="537"/>
    </row>
    <row r="42" spans="1:10" s="479" customFormat="1" ht="13.5" customHeight="1">
      <c r="A42" s="514" t="s">
        <v>346</v>
      </c>
      <c r="B42" s="617">
        <v>504</v>
      </c>
      <c r="C42" s="617">
        <v>0</v>
      </c>
      <c r="D42" s="617">
        <v>332</v>
      </c>
      <c r="E42" s="617">
        <v>172</v>
      </c>
      <c r="F42" s="617">
        <v>1530</v>
      </c>
      <c r="G42" s="617">
        <v>69</v>
      </c>
      <c r="H42" s="617">
        <v>1098</v>
      </c>
      <c r="I42" s="617">
        <v>359</v>
      </c>
      <c r="J42" s="537"/>
    </row>
    <row r="43" spans="1:10" s="479" customFormat="1" ht="13.5" customHeight="1">
      <c r="A43" s="514" t="s">
        <v>347</v>
      </c>
      <c r="B43" s="617">
        <v>892</v>
      </c>
      <c r="C43" s="617">
        <v>21</v>
      </c>
      <c r="D43" s="617">
        <v>363</v>
      </c>
      <c r="E43" s="617">
        <v>508</v>
      </c>
      <c r="F43" s="617">
        <v>1131</v>
      </c>
      <c r="G43" s="617">
        <v>138</v>
      </c>
      <c r="H43" s="617">
        <v>762</v>
      </c>
      <c r="I43" s="617">
        <v>231</v>
      </c>
      <c r="J43" s="537"/>
    </row>
    <row r="44" spans="1:10" s="494" customFormat="1" ht="13.5" customHeight="1">
      <c r="A44" s="514" t="s">
        <v>348</v>
      </c>
      <c r="B44" s="618">
        <v>750</v>
      </c>
      <c r="C44" s="618">
        <v>0</v>
      </c>
      <c r="D44" s="618">
        <v>546</v>
      </c>
      <c r="E44" s="618">
        <v>55</v>
      </c>
      <c r="F44" s="618">
        <v>1272</v>
      </c>
      <c r="G44" s="618">
        <v>0</v>
      </c>
      <c r="H44" s="618">
        <v>1072</v>
      </c>
      <c r="I44" s="618">
        <v>41</v>
      </c>
      <c r="J44" s="530"/>
    </row>
    <row r="45" spans="1:10" ht="13.5" customHeight="1">
      <c r="A45" s="3475"/>
      <c r="B45" s="3453" t="s">
        <v>454</v>
      </c>
      <c r="C45" s="3453"/>
      <c r="D45" s="3453"/>
      <c r="E45" s="3453"/>
      <c r="F45" s="3453"/>
      <c r="G45" s="3453"/>
      <c r="H45" s="3453"/>
      <c r="I45" s="3453"/>
    </row>
    <row r="46" spans="1:10" ht="13.5" customHeight="1">
      <c r="A46" s="3475"/>
      <c r="B46" s="3498" t="s">
        <v>457</v>
      </c>
      <c r="C46" s="3498"/>
      <c r="D46" s="3498"/>
      <c r="E46" s="3498"/>
      <c r="F46" s="3374" t="s">
        <v>458</v>
      </c>
      <c r="G46" s="3374"/>
      <c r="H46" s="3374"/>
      <c r="I46" s="3374"/>
    </row>
    <row r="47" spans="1:10" ht="13.5" customHeight="1">
      <c r="A47" s="3475"/>
      <c r="B47" s="3374" t="s">
        <v>14</v>
      </c>
      <c r="C47" s="3374" t="s">
        <v>66</v>
      </c>
      <c r="D47" s="3374"/>
      <c r="E47" s="3374"/>
      <c r="F47" s="3374" t="s">
        <v>14</v>
      </c>
      <c r="G47" s="3374" t="s">
        <v>66</v>
      </c>
      <c r="H47" s="3374"/>
      <c r="I47" s="3374"/>
    </row>
    <row r="48" spans="1:10" ht="66.75" customHeight="1">
      <c r="A48" s="3475"/>
      <c r="B48" s="3374"/>
      <c r="C48" s="480" t="s">
        <v>589</v>
      </c>
      <c r="D48" s="480" t="s">
        <v>590</v>
      </c>
      <c r="E48" s="480" t="s">
        <v>591</v>
      </c>
      <c r="F48" s="3374"/>
      <c r="G48" s="480" t="s">
        <v>589</v>
      </c>
      <c r="H48" s="480" t="s">
        <v>590</v>
      </c>
      <c r="I48" s="480" t="s">
        <v>591</v>
      </c>
    </row>
    <row r="49" spans="1:10">
      <c r="A49" s="3463" t="s">
        <v>372</v>
      </c>
      <c r="B49" s="3463"/>
      <c r="C49" s="3463"/>
      <c r="D49" s="3463"/>
      <c r="E49" s="3463"/>
      <c r="F49" s="3463"/>
      <c r="G49" s="3463"/>
      <c r="H49" s="3463"/>
      <c r="I49" s="3463"/>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s="761" customFormat="1" ht="27" customHeight="1">
      <c r="A52" s="3497" t="s">
        <v>544</v>
      </c>
      <c r="B52" s="3497"/>
      <c r="C52" s="3497"/>
      <c r="D52" s="3497"/>
      <c r="E52" s="3497"/>
      <c r="F52" s="3497"/>
      <c r="G52" s="3497"/>
      <c r="H52" s="3497"/>
      <c r="I52" s="3497"/>
    </row>
    <row r="53" spans="1:10" s="761" customFormat="1" ht="27" customHeight="1">
      <c r="A53" s="3497" t="s">
        <v>545</v>
      </c>
      <c r="B53" s="3497"/>
      <c r="C53" s="3497"/>
      <c r="D53" s="3497"/>
      <c r="E53" s="3497"/>
      <c r="F53" s="3497"/>
      <c r="G53" s="3497"/>
      <c r="H53" s="3497"/>
      <c r="I53" s="3497"/>
    </row>
    <row r="54" spans="1:10">
      <c r="A54" s="707"/>
    </row>
    <row r="55" spans="1:10" ht="10.35" customHeight="1">
      <c r="A55" s="522" t="s">
        <v>164</v>
      </c>
    </row>
    <row r="56" spans="1:10" s="744" customFormat="1" ht="10.35" customHeight="1">
      <c r="A56" s="549" t="s">
        <v>592</v>
      </c>
    </row>
  </sheetData>
  <mergeCells count="23">
    <mergeCell ref="A49:I49"/>
    <mergeCell ref="A51:J51"/>
    <mergeCell ref="A52:I52"/>
    <mergeCell ref="A53:I53"/>
    <mergeCell ref="B35:I35"/>
    <mergeCell ref="A45:A48"/>
    <mergeCell ref="B45:I45"/>
    <mergeCell ref="B46:E46"/>
    <mergeCell ref="F46:I46"/>
    <mergeCell ref="B47:B48"/>
    <mergeCell ref="C47:E47"/>
    <mergeCell ref="F47:F48"/>
    <mergeCell ref="G47:I47"/>
    <mergeCell ref="A1:I1"/>
    <mergeCell ref="A2:I2"/>
    <mergeCell ref="A4:A7"/>
    <mergeCell ref="B4:E4"/>
    <mergeCell ref="F4:I5"/>
    <mergeCell ref="B5:E5"/>
    <mergeCell ref="B6:B7"/>
    <mergeCell ref="C6:E6"/>
    <mergeCell ref="F6:F7"/>
    <mergeCell ref="G6:I6"/>
  </mergeCells>
  <conditionalFormatting sqref="B29:I44 B52:I53 B45 J36:J44 B47:I48">
    <cfRule type="cellIs" dxfId="158" priority="2" operator="between">
      <formula>0.001</formula>
      <formula>0.045</formula>
    </cfRule>
    <cfRule type="cellIs" dxfId="157" priority="3" operator="between">
      <formula>0.0001</formula>
      <formula>0.045</formula>
    </cfRule>
  </conditionalFormatting>
  <conditionalFormatting sqref="B29:I44 B52:I53 B45 J36:J44 B47:I48">
    <cfRule type="cellIs" dxfId="156" priority="1" operator="between">
      <formula>0.0001</formula>
      <formula>0.045</formula>
    </cfRule>
  </conditionalFormatting>
  <hyperlinks>
    <hyperlink ref="A56" r:id="rId1"/>
    <hyperlink ref="B4:E4" r:id="rId2" display="Ensino básico"/>
    <hyperlink ref="F4:I5" r:id="rId3" display="Ensino secundário"/>
    <hyperlink ref="B45:I45" r:id="rId4" display="Secondary education"/>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J56"/>
  <sheetViews>
    <sheetView showGridLines="0" workbookViewId="0">
      <selection activeCell="A2" sqref="A2:I2"/>
    </sheetView>
  </sheetViews>
  <sheetFormatPr defaultColWidth="9.140625" defaultRowHeight="12.75"/>
  <cols>
    <col min="1" max="1" width="19.28515625" style="734" customWidth="1"/>
    <col min="2" max="4" width="9.7109375" style="734" customWidth="1"/>
    <col min="5" max="5" width="11.7109375" style="734" customWidth="1"/>
    <col min="6" max="6" width="9.7109375" style="734" customWidth="1"/>
    <col min="7" max="7" width="9.7109375" style="743" customWidth="1"/>
    <col min="8" max="8" width="9.7109375" style="734" customWidth="1"/>
    <col min="9" max="9" width="11.7109375" style="734" customWidth="1"/>
    <col min="10" max="10" width="13.140625" style="734" customWidth="1"/>
    <col min="11" max="16384" width="9.140625" style="734"/>
  </cols>
  <sheetData>
    <row r="1" spans="1:10" ht="39.950000000000003" customHeight="1">
      <c r="A1" s="3458" t="s">
        <v>596</v>
      </c>
      <c r="B1" s="3478"/>
      <c r="C1" s="3478"/>
      <c r="D1" s="3478"/>
      <c r="E1" s="3478"/>
      <c r="F1" s="3478"/>
      <c r="G1" s="3478"/>
      <c r="H1" s="3478"/>
      <c r="I1" s="3478"/>
    </row>
    <row r="2" spans="1:10" ht="39.950000000000003" customHeight="1">
      <c r="A2" s="3459" t="s">
        <v>597</v>
      </c>
      <c r="B2" s="3460"/>
      <c r="C2" s="3460"/>
      <c r="D2" s="3460"/>
      <c r="E2" s="3460"/>
      <c r="F2" s="3460"/>
      <c r="G2" s="3460"/>
      <c r="H2" s="3460"/>
      <c r="I2" s="3460"/>
    </row>
    <row r="3" spans="1:10" s="592" customFormat="1" ht="9.75" customHeight="1">
      <c r="A3" s="710" t="s">
        <v>59</v>
      </c>
      <c r="B3" s="590"/>
      <c r="C3" s="590"/>
      <c r="D3" s="590"/>
      <c r="E3" s="590"/>
      <c r="F3" s="590"/>
      <c r="G3" s="735"/>
      <c r="H3" s="590"/>
      <c r="I3" s="591" t="s">
        <v>12</v>
      </c>
    </row>
    <row r="4" spans="1:10" ht="13.5" customHeight="1">
      <c r="A4" s="3464"/>
      <c r="B4" s="3479" t="s">
        <v>563</v>
      </c>
      <c r="C4" s="3480"/>
      <c r="D4" s="3480"/>
      <c r="E4" s="3480"/>
      <c r="F4" s="3480"/>
      <c r="G4" s="3480"/>
      <c r="H4" s="3480"/>
      <c r="I4" s="3481"/>
    </row>
    <row r="5" spans="1:10" ht="13.5" customHeight="1">
      <c r="A5" s="3465"/>
      <c r="B5" s="3370" t="s">
        <v>384</v>
      </c>
      <c r="C5" s="3371"/>
      <c r="D5" s="3371"/>
      <c r="E5" s="3371"/>
      <c r="F5" s="3370" t="s">
        <v>385</v>
      </c>
      <c r="G5" s="3371"/>
      <c r="H5" s="3371"/>
      <c r="I5" s="3372"/>
    </row>
    <row r="6" spans="1:10" ht="13.5" customHeight="1">
      <c r="A6" s="3465"/>
      <c r="B6" s="3416" t="s">
        <v>14</v>
      </c>
      <c r="C6" s="3370" t="s">
        <v>549</v>
      </c>
      <c r="D6" s="3371"/>
      <c r="E6" s="3371"/>
      <c r="F6" s="3416" t="s">
        <v>14</v>
      </c>
      <c r="G6" s="3370" t="s">
        <v>549</v>
      </c>
      <c r="H6" s="3371"/>
      <c r="I6" s="3372"/>
    </row>
    <row r="7" spans="1:10" ht="70.5" customHeight="1">
      <c r="A7" s="3466"/>
      <c r="B7" s="3417"/>
      <c r="C7" s="480" t="s">
        <v>586</v>
      </c>
      <c r="D7" s="480" t="s">
        <v>587</v>
      </c>
      <c r="E7" s="737" t="s">
        <v>588</v>
      </c>
      <c r="F7" s="3417"/>
      <c r="G7" s="480" t="s">
        <v>586</v>
      </c>
      <c r="H7" s="480" t="s">
        <v>587</v>
      </c>
      <c r="I7" s="737" t="s">
        <v>588</v>
      </c>
    </row>
    <row r="8" spans="1:10" ht="13.5" customHeight="1">
      <c r="A8" s="696" t="s">
        <v>20</v>
      </c>
      <c r="B8" s="525"/>
      <c r="C8" s="525"/>
      <c r="D8" s="525"/>
      <c r="E8" s="525"/>
      <c r="F8" s="525"/>
      <c r="G8" s="525"/>
      <c r="H8" s="525"/>
      <c r="I8" s="525"/>
    </row>
    <row r="9" spans="1:10" ht="13.5" customHeight="1">
      <c r="A9" s="485" t="s">
        <v>389</v>
      </c>
      <c r="B9" s="738">
        <v>0</v>
      </c>
      <c r="C9" s="738" t="s">
        <v>543</v>
      </c>
      <c r="D9" s="738" t="s">
        <v>543</v>
      </c>
      <c r="E9" s="738" t="s">
        <v>543</v>
      </c>
      <c r="F9" s="741">
        <v>8231</v>
      </c>
      <c r="G9" s="741">
        <v>8231</v>
      </c>
      <c r="H9" s="741" t="s">
        <v>543</v>
      </c>
      <c r="I9" s="741" t="s">
        <v>543</v>
      </c>
      <c r="J9" s="750"/>
    </row>
    <row r="10" spans="1:10" ht="13.5" customHeight="1">
      <c r="A10" s="485" t="s">
        <v>390</v>
      </c>
      <c r="B10" s="738">
        <v>0</v>
      </c>
      <c r="C10" s="738" t="s">
        <v>543</v>
      </c>
      <c r="D10" s="738" t="s">
        <v>543</v>
      </c>
      <c r="E10" s="738" t="s">
        <v>543</v>
      </c>
      <c r="F10" s="741">
        <v>7914</v>
      </c>
      <c r="G10" s="741">
        <v>7914</v>
      </c>
      <c r="H10" s="741" t="s">
        <v>543</v>
      </c>
      <c r="I10" s="741" t="s">
        <v>543</v>
      </c>
      <c r="J10" s="750"/>
    </row>
    <row r="11" spans="1:10" ht="13.5" customHeight="1">
      <c r="A11" s="485" t="s">
        <v>391</v>
      </c>
      <c r="B11" s="738">
        <v>0</v>
      </c>
      <c r="C11" s="738" t="s">
        <v>543</v>
      </c>
      <c r="D11" s="738" t="s">
        <v>543</v>
      </c>
      <c r="E11" s="738" t="s">
        <v>543</v>
      </c>
      <c r="F11" s="741">
        <v>6877</v>
      </c>
      <c r="G11" s="741">
        <v>6877</v>
      </c>
      <c r="H11" s="741" t="s">
        <v>543</v>
      </c>
      <c r="I11" s="741" t="s">
        <v>543</v>
      </c>
      <c r="J11" s="750"/>
    </row>
    <row r="12" spans="1:10" ht="13.5" customHeight="1">
      <c r="A12" s="485" t="s">
        <v>392</v>
      </c>
      <c r="B12" s="738">
        <v>0</v>
      </c>
      <c r="C12" s="738" t="s">
        <v>543</v>
      </c>
      <c r="D12" s="738" t="s">
        <v>543</v>
      </c>
      <c r="E12" s="738" t="s">
        <v>543</v>
      </c>
      <c r="F12" s="741">
        <v>5263</v>
      </c>
      <c r="G12" s="741">
        <v>5263</v>
      </c>
      <c r="H12" s="741" t="s">
        <v>543</v>
      </c>
      <c r="I12" s="741" t="s">
        <v>543</v>
      </c>
      <c r="J12" s="750"/>
    </row>
    <row r="13" spans="1:10" ht="13.5" customHeight="1">
      <c r="A13" s="485" t="s">
        <v>393</v>
      </c>
      <c r="B13" s="738">
        <v>13362</v>
      </c>
      <c r="C13" s="738">
        <v>13362</v>
      </c>
      <c r="D13" s="738" t="s">
        <v>543</v>
      </c>
      <c r="E13" s="738" t="s">
        <v>543</v>
      </c>
      <c r="F13" s="741">
        <v>14458</v>
      </c>
      <c r="G13" s="741">
        <v>14458</v>
      </c>
      <c r="H13" s="741" t="s">
        <v>543</v>
      </c>
      <c r="I13" s="741" t="s">
        <v>543</v>
      </c>
      <c r="J13" s="750"/>
    </row>
    <row r="14" spans="1:10" ht="13.5" customHeight="1">
      <c r="A14" s="485" t="s">
        <v>394</v>
      </c>
      <c r="B14" s="738">
        <v>11302</v>
      </c>
      <c r="C14" s="738">
        <v>11302</v>
      </c>
      <c r="D14" s="738" t="s">
        <v>543</v>
      </c>
      <c r="E14" s="738" t="s">
        <v>543</v>
      </c>
      <c r="F14" s="741">
        <v>10583</v>
      </c>
      <c r="G14" s="741">
        <v>10583</v>
      </c>
      <c r="H14" s="741" t="s">
        <v>543</v>
      </c>
      <c r="I14" s="741" t="s">
        <v>543</v>
      </c>
      <c r="J14" s="750"/>
    </row>
    <row r="15" spans="1:10" ht="13.5" customHeight="1">
      <c r="A15" s="485" t="s">
        <v>395</v>
      </c>
      <c r="B15" s="738">
        <v>10861</v>
      </c>
      <c r="C15" s="738">
        <v>10861</v>
      </c>
      <c r="D15" s="738" t="s">
        <v>543</v>
      </c>
      <c r="E15" s="738" t="s">
        <v>543</v>
      </c>
      <c r="F15" s="741">
        <v>11171</v>
      </c>
      <c r="G15" s="741">
        <v>11171</v>
      </c>
      <c r="H15" s="741" t="s">
        <v>543</v>
      </c>
      <c r="I15" s="741" t="s">
        <v>543</v>
      </c>
      <c r="J15" s="750"/>
    </row>
    <row r="16" spans="1:10" ht="13.5" customHeight="1">
      <c r="A16" s="485" t="s">
        <v>396</v>
      </c>
      <c r="B16" s="738">
        <v>13842</v>
      </c>
      <c r="C16" s="738">
        <v>13842</v>
      </c>
      <c r="D16" s="738" t="s">
        <v>543</v>
      </c>
      <c r="E16" s="738" t="s">
        <v>543</v>
      </c>
      <c r="F16" s="741">
        <v>7480</v>
      </c>
      <c r="G16" s="741">
        <v>7480</v>
      </c>
      <c r="H16" s="741" t="s">
        <v>543</v>
      </c>
      <c r="I16" s="741" t="s">
        <v>543</v>
      </c>
      <c r="J16" s="750"/>
    </row>
    <row r="17" spans="1:10" ht="13.5" customHeight="1">
      <c r="A17" s="485" t="s">
        <v>397</v>
      </c>
      <c r="B17" s="738">
        <v>16312</v>
      </c>
      <c r="C17" s="738">
        <v>16312</v>
      </c>
      <c r="D17" s="738" t="s">
        <v>543</v>
      </c>
      <c r="E17" s="738" t="s">
        <v>543</v>
      </c>
      <c r="F17" s="741">
        <v>7868</v>
      </c>
      <c r="G17" s="741">
        <v>7868</v>
      </c>
      <c r="H17" s="741" t="s">
        <v>543</v>
      </c>
      <c r="I17" s="741" t="s">
        <v>543</v>
      </c>
      <c r="J17" s="750"/>
    </row>
    <row r="18" spans="1:10" ht="13.5" customHeight="1">
      <c r="A18" s="485" t="s">
        <v>398</v>
      </c>
      <c r="B18" s="738">
        <v>18052</v>
      </c>
      <c r="C18" s="738">
        <v>18052</v>
      </c>
      <c r="D18" s="738" t="s">
        <v>543</v>
      </c>
      <c r="E18" s="738" t="s">
        <v>543</v>
      </c>
      <c r="F18" s="741">
        <v>8046</v>
      </c>
      <c r="G18" s="741">
        <v>8046</v>
      </c>
      <c r="H18" s="741" t="s">
        <v>543</v>
      </c>
      <c r="I18" s="741" t="s">
        <v>543</v>
      </c>
      <c r="J18" s="750"/>
    </row>
    <row r="19" spans="1:10" ht="13.5" customHeight="1">
      <c r="A19" s="485" t="s">
        <v>399</v>
      </c>
      <c r="B19" s="738">
        <v>16544</v>
      </c>
      <c r="C19" s="738">
        <v>16544</v>
      </c>
      <c r="D19" s="738" t="s">
        <v>543</v>
      </c>
      <c r="E19" s="738" t="s">
        <v>543</v>
      </c>
      <c r="F19" s="741">
        <v>8732</v>
      </c>
      <c r="G19" s="741">
        <v>8732</v>
      </c>
      <c r="H19" s="741" t="s">
        <v>543</v>
      </c>
      <c r="I19" s="741" t="s">
        <v>543</v>
      </c>
      <c r="J19" s="750"/>
    </row>
    <row r="20" spans="1:10" ht="13.5" customHeight="1">
      <c r="A20" s="485" t="s">
        <v>400</v>
      </c>
      <c r="B20" s="738">
        <v>14321</v>
      </c>
      <c r="C20" s="738">
        <v>14321</v>
      </c>
      <c r="D20" s="738" t="s">
        <v>543</v>
      </c>
      <c r="E20" s="738" t="s">
        <v>543</v>
      </c>
      <c r="F20" s="741">
        <v>6130</v>
      </c>
      <c r="G20" s="741">
        <v>6130</v>
      </c>
      <c r="H20" s="741" t="s">
        <v>543</v>
      </c>
      <c r="I20" s="741" t="s">
        <v>543</v>
      </c>
      <c r="J20" s="750"/>
    </row>
    <row r="21" spans="1:10" ht="13.5" customHeight="1">
      <c r="A21" s="485" t="s">
        <v>521</v>
      </c>
      <c r="B21" s="738">
        <v>13723</v>
      </c>
      <c r="C21" s="738">
        <v>13723</v>
      </c>
      <c r="D21" s="738" t="s">
        <v>543</v>
      </c>
      <c r="E21" s="738" t="s">
        <v>543</v>
      </c>
      <c r="F21" s="741">
        <v>5706</v>
      </c>
      <c r="G21" s="741">
        <v>5706</v>
      </c>
      <c r="H21" s="741" t="s">
        <v>543</v>
      </c>
      <c r="I21" s="741" t="s">
        <v>543</v>
      </c>
      <c r="J21" s="750"/>
    </row>
    <row r="22" spans="1:10" ht="13.5" customHeight="1">
      <c r="A22" s="485" t="s">
        <v>402</v>
      </c>
      <c r="B22" s="738">
        <v>13975</v>
      </c>
      <c r="C22" s="738">
        <v>13975</v>
      </c>
      <c r="D22" s="738" t="s">
        <v>543</v>
      </c>
      <c r="E22" s="738" t="s">
        <v>543</v>
      </c>
      <c r="F22" s="741">
        <v>6652</v>
      </c>
      <c r="G22" s="741">
        <v>6652</v>
      </c>
      <c r="H22" s="741" t="s">
        <v>543</v>
      </c>
      <c r="I22" s="741" t="s">
        <v>543</v>
      </c>
      <c r="J22" s="750"/>
    </row>
    <row r="23" spans="1:10" ht="13.5" customHeight="1">
      <c r="A23" s="485" t="s">
        <v>404</v>
      </c>
      <c r="B23" s="738">
        <v>13012</v>
      </c>
      <c r="C23" s="738">
        <v>13012</v>
      </c>
      <c r="D23" s="738" t="s">
        <v>543</v>
      </c>
      <c r="E23" s="738" t="s">
        <v>543</v>
      </c>
      <c r="F23" s="741">
        <v>6262</v>
      </c>
      <c r="G23" s="741">
        <v>6262</v>
      </c>
      <c r="H23" s="741" t="s">
        <v>543</v>
      </c>
      <c r="I23" s="741" t="s">
        <v>543</v>
      </c>
      <c r="J23" s="750"/>
    </row>
    <row r="24" spans="1:10" ht="13.5" customHeight="1">
      <c r="A24" s="485" t="s">
        <v>405</v>
      </c>
      <c r="B24" s="738">
        <v>0</v>
      </c>
      <c r="C24" s="738">
        <v>0</v>
      </c>
      <c r="D24" s="738" t="s">
        <v>543</v>
      </c>
      <c r="E24" s="738" t="s">
        <v>543</v>
      </c>
      <c r="F24" s="698">
        <v>1334</v>
      </c>
      <c r="G24" s="698">
        <v>1334</v>
      </c>
      <c r="H24" s="741" t="s">
        <v>543</v>
      </c>
      <c r="I24" s="741" t="s">
        <v>543</v>
      </c>
      <c r="J24" s="750"/>
    </row>
    <row r="25" spans="1:10" ht="13.5" customHeight="1">
      <c r="A25" s="485" t="s">
        <v>406</v>
      </c>
      <c r="B25" s="740">
        <v>1016</v>
      </c>
      <c r="C25" s="740">
        <v>587</v>
      </c>
      <c r="D25" s="698">
        <v>429</v>
      </c>
      <c r="E25" s="738" t="s">
        <v>543</v>
      </c>
      <c r="F25" s="698">
        <v>1785</v>
      </c>
      <c r="G25" s="698">
        <v>809</v>
      </c>
      <c r="H25" s="698">
        <v>976</v>
      </c>
      <c r="I25" s="741" t="s">
        <v>543</v>
      </c>
      <c r="J25" s="750"/>
    </row>
    <row r="26" spans="1:10" ht="13.5" customHeight="1">
      <c r="A26" s="485" t="s">
        <v>407</v>
      </c>
      <c r="B26" s="740">
        <v>2172</v>
      </c>
      <c r="C26" s="740">
        <v>444</v>
      </c>
      <c r="D26" s="698">
        <v>1728</v>
      </c>
      <c r="E26" s="738" t="s">
        <v>543</v>
      </c>
      <c r="F26" s="698">
        <v>5269</v>
      </c>
      <c r="G26" s="698">
        <v>195</v>
      </c>
      <c r="H26" s="698">
        <v>5074</v>
      </c>
      <c r="I26" s="741" t="s">
        <v>543</v>
      </c>
    </row>
    <row r="27" spans="1:10" ht="13.5" customHeight="1">
      <c r="A27" s="485" t="s">
        <v>408</v>
      </c>
      <c r="B27" s="698">
        <v>1935</v>
      </c>
      <c r="C27" s="698">
        <v>369</v>
      </c>
      <c r="D27" s="698">
        <v>1207</v>
      </c>
      <c r="E27" s="698">
        <v>359</v>
      </c>
      <c r="F27" s="698">
        <v>9549</v>
      </c>
      <c r="G27" s="698">
        <v>113</v>
      </c>
      <c r="H27" s="698">
        <v>4143</v>
      </c>
      <c r="I27" s="698">
        <v>5293</v>
      </c>
    </row>
    <row r="28" spans="1:10" ht="13.5" customHeight="1">
      <c r="A28" s="485" t="s">
        <v>409</v>
      </c>
      <c r="B28" s="698">
        <v>2978</v>
      </c>
      <c r="C28" s="698">
        <v>298</v>
      </c>
      <c r="D28" s="698">
        <v>2235</v>
      </c>
      <c r="E28" s="698">
        <v>445</v>
      </c>
      <c r="F28" s="698">
        <v>10717</v>
      </c>
      <c r="G28" s="698">
        <v>44</v>
      </c>
      <c r="H28" s="698">
        <v>3479</v>
      </c>
      <c r="I28" s="698">
        <v>7119</v>
      </c>
    </row>
    <row r="29" spans="1:10" ht="13.5" customHeight="1">
      <c r="A29" s="485" t="s">
        <v>410</v>
      </c>
      <c r="B29" s="600">
        <v>3316</v>
      </c>
      <c r="C29" s="600">
        <v>371</v>
      </c>
      <c r="D29" s="600">
        <v>2389</v>
      </c>
      <c r="E29" s="600">
        <v>543</v>
      </c>
      <c r="F29" s="600">
        <v>14288</v>
      </c>
      <c r="G29" s="600">
        <v>14</v>
      </c>
      <c r="H29" s="600">
        <v>5597</v>
      </c>
      <c r="I29" s="600">
        <v>8426</v>
      </c>
    </row>
    <row r="30" spans="1:10" ht="13.5" customHeight="1">
      <c r="A30" s="485" t="s">
        <v>411</v>
      </c>
      <c r="B30" s="600">
        <v>2332</v>
      </c>
      <c r="C30" s="600">
        <v>487</v>
      </c>
      <c r="D30" s="600">
        <v>1308</v>
      </c>
      <c r="E30" s="600">
        <v>534</v>
      </c>
      <c r="F30" s="600">
        <v>10157</v>
      </c>
      <c r="G30" s="738">
        <v>0</v>
      </c>
      <c r="H30" s="600">
        <v>3385</v>
      </c>
      <c r="I30" s="600">
        <v>6464</v>
      </c>
    </row>
    <row r="31" spans="1:10" ht="13.5" customHeight="1">
      <c r="A31" s="485" t="s">
        <v>412</v>
      </c>
      <c r="B31" s="600">
        <v>1658</v>
      </c>
      <c r="C31" s="600">
        <v>411</v>
      </c>
      <c r="D31" s="600">
        <v>1170</v>
      </c>
      <c r="E31" s="600">
        <v>57</v>
      </c>
      <c r="F31" s="600">
        <v>4384</v>
      </c>
      <c r="G31" s="600">
        <v>15</v>
      </c>
      <c r="H31" s="600">
        <v>3315</v>
      </c>
      <c r="I31" s="600">
        <v>949</v>
      </c>
    </row>
    <row r="32" spans="1:10" ht="13.5" customHeight="1">
      <c r="A32" s="485" t="s">
        <v>413</v>
      </c>
      <c r="B32" s="600">
        <v>2063</v>
      </c>
      <c r="C32" s="600">
        <v>479</v>
      </c>
      <c r="D32" s="600">
        <v>1149</v>
      </c>
      <c r="E32" s="600">
        <v>435</v>
      </c>
      <c r="F32" s="600">
        <v>4708</v>
      </c>
      <c r="G32" s="600">
        <v>13</v>
      </c>
      <c r="H32" s="600">
        <v>3702</v>
      </c>
      <c r="I32" s="600">
        <v>989</v>
      </c>
      <c r="J32" s="380"/>
    </row>
    <row r="33" spans="1:10" ht="13.5" customHeight="1">
      <c r="A33" s="485" t="s">
        <v>414</v>
      </c>
      <c r="B33" s="600">
        <v>2803</v>
      </c>
      <c r="C33" s="600">
        <v>541</v>
      </c>
      <c r="D33" s="600">
        <v>1713</v>
      </c>
      <c r="E33" s="600">
        <v>541</v>
      </c>
      <c r="F33" s="600">
        <v>5727</v>
      </c>
      <c r="G33" s="600">
        <v>20</v>
      </c>
      <c r="H33" s="600">
        <v>4472</v>
      </c>
      <c r="I33" s="600">
        <v>1221</v>
      </c>
      <c r="J33" s="380"/>
    </row>
    <row r="34" spans="1:10" ht="13.5" customHeight="1">
      <c r="A34" s="485" t="s">
        <v>415</v>
      </c>
      <c r="B34" s="600">
        <v>2825</v>
      </c>
      <c r="C34" s="600">
        <v>565</v>
      </c>
      <c r="D34" s="600">
        <v>2004</v>
      </c>
      <c r="E34" s="600">
        <v>245</v>
      </c>
      <c r="F34" s="600">
        <v>6481</v>
      </c>
      <c r="G34" s="600">
        <v>16</v>
      </c>
      <c r="H34" s="600">
        <v>5276</v>
      </c>
      <c r="I34" s="600">
        <v>1116</v>
      </c>
      <c r="J34" s="380"/>
    </row>
    <row r="35" spans="1:10" ht="13.5" customHeight="1">
      <c r="A35" s="612" t="s">
        <v>416</v>
      </c>
      <c r="B35" s="3407"/>
      <c r="C35" s="3407"/>
      <c r="D35" s="3407"/>
      <c r="E35" s="3407"/>
      <c r="F35" s="3407"/>
      <c r="G35" s="3407"/>
      <c r="H35" s="3407"/>
      <c r="I35" s="3407"/>
      <c r="J35" s="380"/>
    </row>
    <row r="36" spans="1:10" s="479" customFormat="1" ht="13.5" customHeight="1">
      <c r="A36" s="507" t="s">
        <v>20</v>
      </c>
      <c r="B36" s="614">
        <v>2784</v>
      </c>
      <c r="C36" s="614">
        <v>567</v>
      </c>
      <c r="D36" s="614">
        <v>2090</v>
      </c>
      <c r="E36" s="614">
        <v>123</v>
      </c>
      <c r="F36" s="614">
        <v>6612</v>
      </c>
      <c r="G36" s="614">
        <v>17</v>
      </c>
      <c r="H36" s="614">
        <v>5725</v>
      </c>
      <c r="I36" s="614">
        <v>809</v>
      </c>
      <c r="J36" s="534"/>
    </row>
    <row r="37" spans="1:10" s="479" customFormat="1" ht="13.5" customHeight="1">
      <c r="A37" s="514" t="s">
        <v>341</v>
      </c>
      <c r="B37" s="616">
        <v>2140</v>
      </c>
      <c r="C37" s="616">
        <v>0</v>
      </c>
      <c r="D37" s="616">
        <v>2075</v>
      </c>
      <c r="E37" s="616">
        <v>61</v>
      </c>
      <c r="F37" s="616">
        <v>5996</v>
      </c>
      <c r="G37" s="616">
        <v>0</v>
      </c>
      <c r="H37" s="616">
        <v>5514</v>
      </c>
      <c r="I37" s="616">
        <v>462</v>
      </c>
      <c r="J37" s="535"/>
    </row>
    <row r="38" spans="1:10" s="479" customFormat="1" ht="13.5" customHeight="1">
      <c r="A38" s="514" t="s">
        <v>342</v>
      </c>
      <c r="B38" s="616">
        <v>709</v>
      </c>
      <c r="C38" s="616">
        <v>0</v>
      </c>
      <c r="D38" s="616">
        <v>699</v>
      </c>
      <c r="E38" s="616">
        <v>10</v>
      </c>
      <c r="F38" s="616">
        <v>2415</v>
      </c>
      <c r="G38" s="616">
        <v>0</v>
      </c>
      <c r="H38" s="616">
        <v>2178</v>
      </c>
      <c r="I38" s="616">
        <v>237</v>
      </c>
      <c r="J38" s="535"/>
    </row>
    <row r="39" spans="1:10" s="494" customFormat="1" ht="13.5" customHeight="1">
      <c r="A39" s="514" t="s">
        <v>343</v>
      </c>
      <c r="B39" s="617">
        <v>271</v>
      </c>
      <c r="C39" s="617">
        <v>0</v>
      </c>
      <c r="D39" s="617">
        <v>233</v>
      </c>
      <c r="E39" s="617">
        <v>38</v>
      </c>
      <c r="F39" s="617">
        <v>1155</v>
      </c>
      <c r="G39" s="617">
        <v>0</v>
      </c>
      <c r="H39" s="617">
        <v>1068</v>
      </c>
      <c r="I39" s="617">
        <v>85</v>
      </c>
      <c r="J39" s="536"/>
    </row>
    <row r="40" spans="1:10" s="479" customFormat="1" ht="13.5" customHeight="1">
      <c r="A40" s="514" t="s">
        <v>344</v>
      </c>
      <c r="B40" s="617">
        <v>910</v>
      </c>
      <c r="C40" s="617">
        <v>0</v>
      </c>
      <c r="D40" s="617">
        <v>897</v>
      </c>
      <c r="E40" s="617">
        <v>10</v>
      </c>
      <c r="F40" s="617">
        <v>1595</v>
      </c>
      <c r="G40" s="617">
        <v>0</v>
      </c>
      <c r="H40" s="617">
        <v>1500</v>
      </c>
      <c r="I40" s="617">
        <v>77</v>
      </c>
      <c r="J40" s="537"/>
    </row>
    <row r="41" spans="1:10" s="479" customFormat="1" ht="13.5" customHeight="1">
      <c r="A41" s="514" t="s">
        <v>345</v>
      </c>
      <c r="B41" s="617">
        <v>133</v>
      </c>
      <c r="C41" s="617">
        <v>0</v>
      </c>
      <c r="D41" s="617">
        <v>129</v>
      </c>
      <c r="E41" s="617">
        <v>3</v>
      </c>
      <c r="F41" s="617">
        <v>657</v>
      </c>
      <c r="G41" s="617">
        <v>0</v>
      </c>
      <c r="H41" s="617">
        <v>607</v>
      </c>
      <c r="I41" s="617">
        <v>50</v>
      </c>
      <c r="J41" s="537"/>
    </row>
    <row r="42" spans="1:10" s="479" customFormat="1" ht="13.5" customHeight="1">
      <c r="A42" s="514" t="s">
        <v>346</v>
      </c>
      <c r="B42" s="617">
        <v>117</v>
      </c>
      <c r="C42" s="617">
        <v>0</v>
      </c>
      <c r="D42" s="617">
        <v>117</v>
      </c>
      <c r="E42" s="617">
        <v>0</v>
      </c>
      <c r="F42" s="617">
        <v>174</v>
      </c>
      <c r="G42" s="617">
        <v>0</v>
      </c>
      <c r="H42" s="617">
        <v>161</v>
      </c>
      <c r="I42" s="617">
        <v>13</v>
      </c>
      <c r="J42" s="537"/>
    </row>
    <row r="43" spans="1:10" s="479" customFormat="1" ht="13.5" customHeight="1">
      <c r="A43" s="514" t="s">
        <v>347</v>
      </c>
      <c r="B43" s="617">
        <v>102</v>
      </c>
      <c r="C43" s="617">
        <v>25</v>
      </c>
      <c r="D43" s="617">
        <v>15</v>
      </c>
      <c r="E43" s="617">
        <v>62</v>
      </c>
      <c r="F43" s="617">
        <v>377</v>
      </c>
      <c r="G43" s="617">
        <v>17</v>
      </c>
      <c r="H43" s="617">
        <v>15</v>
      </c>
      <c r="I43" s="617">
        <v>345</v>
      </c>
      <c r="J43" s="537"/>
    </row>
    <row r="44" spans="1:10" s="494" customFormat="1" ht="13.5" customHeight="1">
      <c r="A44" s="514" t="s">
        <v>348</v>
      </c>
      <c r="B44" s="618">
        <v>542</v>
      </c>
      <c r="C44" s="618">
        <v>542</v>
      </c>
      <c r="D44" s="618">
        <v>0</v>
      </c>
      <c r="E44" s="618">
        <v>0</v>
      </c>
      <c r="F44" s="618">
        <v>239</v>
      </c>
      <c r="G44" s="618">
        <v>0</v>
      </c>
      <c r="H44" s="618">
        <v>196</v>
      </c>
      <c r="I44" s="618">
        <v>2</v>
      </c>
      <c r="J44" s="530"/>
    </row>
    <row r="45" spans="1:10" ht="13.5" customHeight="1">
      <c r="A45" s="3475"/>
      <c r="B45" s="3453" t="s">
        <v>564</v>
      </c>
      <c r="C45" s="3453"/>
      <c r="D45" s="3453"/>
      <c r="E45" s="3453"/>
      <c r="F45" s="3453"/>
      <c r="G45" s="3453"/>
      <c r="H45" s="3453"/>
      <c r="I45" s="3453"/>
    </row>
    <row r="46" spans="1:10" ht="13.5" customHeight="1">
      <c r="A46" s="3475"/>
      <c r="B46" s="3374" t="s">
        <v>455</v>
      </c>
      <c r="C46" s="3374"/>
      <c r="D46" s="3374"/>
      <c r="E46" s="3374"/>
      <c r="F46" s="3374" t="s">
        <v>456</v>
      </c>
      <c r="G46" s="3374"/>
      <c r="H46" s="3374"/>
      <c r="I46" s="3374"/>
    </row>
    <row r="47" spans="1:10" ht="13.5" customHeight="1">
      <c r="A47" s="3475"/>
      <c r="B47" s="3374" t="s">
        <v>14</v>
      </c>
      <c r="C47" s="3374" t="s">
        <v>66</v>
      </c>
      <c r="D47" s="3374"/>
      <c r="E47" s="3374"/>
      <c r="F47" s="3374" t="s">
        <v>14</v>
      </c>
      <c r="G47" s="3374" t="s">
        <v>66</v>
      </c>
      <c r="H47" s="3374"/>
      <c r="I47" s="3374"/>
    </row>
    <row r="48" spans="1:10" ht="66.75" customHeight="1">
      <c r="A48" s="3475"/>
      <c r="B48" s="3374"/>
      <c r="C48" s="480" t="s">
        <v>589</v>
      </c>
      <c r="D48" s="480" t="s">
        <v>590</v>
      </c>
      <c r="E48" s="480" t="s">
        <v>591</v>
      </c>
      <c r="F48" s="3374"/>
      <c r="G48" s="480" t="s">
        <v>589</v>
      </c>
      <c r="H48" s="480" t="s">
        <v>590</v>
      </c>
      <c r="I48" s="480" t="s">
        <v>591</v>
      </c>
      <c r="J48" s="752"/>
    </row>
    <row r="49" spans="1:10">
      <c r="A49" s="3463" t="s">
        <v>372</v>
      </c>
      <c r="B49" s="3463"/>
      <c r="C49" s="3463"/>
      <c r="D49" s="3463"/>
      <c r="E49" s="3463"/>
      <c r="F49" s="3463"/>
      <c r="G49" s="3463"/>
      <c r="H49" s="3463"/>
      <c r="I49" s="3463"/>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s="761" customFormat="1" ht="21.75" customHeight="1">
      <c r="A52" s="3492" t="s">
        <v>544</v>
      </c>
      <c r="B52" s="3492"/>
      <c r="C52" s="3492"/>
      <c r="D52" s="3492"/>
      <c r="E52" s="3492"/>
      <c r="F52" s="3492"/>
      <c r="G52" s="3492"/>
      <c r="H52" s="3492"/>
      <c r="I52" s="3492"/>
    </row>
    <row r="53" spans="1:10" s="761" customFormat="1" ht="20.25" customHeight="1">
      <c r="A53" s="3457" t="s">
        <v>545</v>
      </c>
      <c r="B53" s="3457"/>
      <c r="C53" s="3457"/>
      <c r="D53" s="3457"/>
      <c r="E53" s="3457"/>
      <c r="F53" s="3457"/>
      <c r="G53" s="3457"/>
      <c r="H53" s="3457"/>
      <c r="I53" s="3457"/>
    </row>
    <row r="54" spans="1:10">
      <c r="A54" s="707"/>
    </row>
    <row r="55" spans="1:10" ht="10.35" customHeight="1">
      <c r="A55" s="522" t="s">
        <v>164</v>
      </c>
    </row>
    <row r="56" spans="1:10" ht="10.35" customHeight="1">
      <c r="A56" s="548" t="s">
        <v>598</v>
      </c>
    </row>
  </sheetData>
  <mergeCells count="23">
    <mergeCell ref="A49:I49"/>
    <mergeCell ref="A51:J51"/>
    <mergeCell ref="A52:I52"/>
    <mergeCell ref="A53:I53"/>
    <mergeCell ref="B35:I35"/>
    <mergeCell ref="A45:A48"/>
    <mergeCell ref="B45:I45"/>
    <mergeCell ref="B46:E46"/>
    <mergeCell ref="F46:I46"/>
    <mergeCell ref="B47:B48"/>
    <mergeCell ref="C47:E47"/>
    <mergeCell ref="F47:F48"/>
    <mergeCell ref="G47:I47"/>
    <mergeCell ref="A1:I1"/>
    <mergeCell ref="A2:I2"/>
    <mergeCell ref="A4:A7"/>
    <mergeCell ref="B4:I4"/>
    <mergeCell ref="B5:E5"/>
    <mergeCell ref="F5:I5"/>
    <mergeCell ref="B6:B7"/>
    <mergeCell ref="C6:E6"/>
    <mergeCell ref="F6:F7"/>
    <mergeCell ref="G6:I6"/>
  </mergeCells>
  <conditionalFormatting sqref="B52:I53 B29:B35 C34:I34 J36:J44 C29:F33 H29:I33 G29 G31:G33 B36:I48">
    <cfRule type="cellIs" dxfId="155" priority="2" operator="between">
      <formula>0.001</formula>
      <formula>0.045</formula>
    </cfRule>
    <cfRule type="cellIs" dxfId="154" priority="3" operator="between">
      <formula>0.0001</formula>
      <formula>0.045</formula>
    </cfRule>
  </conditionalFormatting>
  <conditionalFormatting sqref="B52:I53 B29:B35 C34:I34 J36:J44 C29:F33 H29:I33 G29 G31:G33 B36:I48">
    <cfRule type="cellIs" dxfId="153" priority="1" operator="between">
      <formula>0.0001</formula>
      <formula>0.045</formula>
    </cfRule>
  </conditionalFormatting>
  <hyperlinks>
    <hyperlink ref="A56" r:id="rId1"/>
    <hyperlink ref="B4:I4" r:id="rId2" display="Ensino básico público"/>
    <hyperlink ref="B45:I45" r:id="rId3" display="Public primary education"/>
  </hyperlinks>
  <pageMargins left="0.7" right="0.7" top="0.75" bottom="0.75" header="0.3" footer="0.3"/>
  <pageSetup paperSize="9" orientation="portrait" verticalDpi="0" r:id="rId4"/>
</worksheet>
</file>

<file path=xl/worksheets/sheet34.xml><?xml version="1.0" encoding="utf-8"?>
<worksheet xmlns="http://schemas.openxmlformats.org/spreadsheetml/2006/main" xmlns:r="http://schemas.openxmlformats.org/officeDocument/2006/relationships">
  <dimension ref="A1:K66"/>
  <sheetViews>
    <sheetView showGridLines="0" workbookViewId="0">
      <selection activeCell="A2" sqref="A2:I2"/>
    </sheetView>
  </sheetViews>
  <sheetFormatPr defaultColWidth="9.140625" defaultRowHeight="12.75"/>
  <cols>
    <col min="1" max="1" width="19.28515625" style="763" customWidth="1"/>
    <col min="2" max="4" width="9.7109375" style="734" customWidth="1"/>
    <col min="5" max="5" width="11.7109375" style="734" customWidth="1"/>
    <col min="6" max="8" width="9.7109375" style="734" customWidth="1"/>
    <col min="9" max="9" width="11.7109375" style="734" customWidth="1"/>
    <col min="10" max="10" width="11.28515625" style="734" customWidth="1"/>
    <col min="11" max="16384" width="9.140625" style="734"/>
  </cols>
  <sheetData>
    <row r="1" spans="1:11" ht="39.950000000000003" customHeight="1">
      <c r="A1" s="3499" t="s">
        <v>599</v>
      </c>
      <c r="B1" s="3500"/>
      <c r="C1" s="3500"/>
      <c r="D1" s="3500"/>
      <c r="E1" s="3500"/>
      <c r="F1" s="3500"/>
      <c r="G1" s="3500"/>
      <c r="H1" s="3500"/>
      <c r="I1" s="3500"/>
    </row>
    <row r="2" spans="1:11" ht="39.950000000000003" customHeight="1">
      <c r="A2" s="3459" t="s">
        <v>600</v>
      </c>
      <c r="B2" s="3460"/>
      <c r="C2" s="3460"/>
      <c r="D2" s="3460"/>
      <c r="E2" s="3460"/>
      <c r="F2" s="3460"/>
      <c r="G2" s="3460"/>
      <c r="H2" s="3460"/>
      <c r="I2" s="3460"/>
    </row>
    <row r="3" spans="1:11" s="592" customFormat="1" ht="9.75" customHeight="1">
      <c r="A3" s="710" t="s">
        <v>59</v>
      </c>
      <c r="B3" s="590"/>
      <c r="C3" s="590"/>
      <c r="D3" s="590"/>
      <c r="E3" s="590"/>
      <c r="F3" s="590"/>
      <c r="G3" s="590"/>
      <c r="H3" s="590"/>
      <c r="I3" s="591" t="s">
        <v>12</v>
      </c>
    </row>
    <row r="4" spans="1:11" ht="13.5" customHeight="1">
      <c r="A4" s="3501"/>
      <c r="B4" s="3480" t="s">
        <v>563</v>
      </c>
      <c r="C4" s="3480"/>
      <c r="D4" s="3480"/>
      <c r="E4" s="3480"/>
      <c r="F4" s="3504" t="s">
        <v>579</v>
      </c>
      <c r="G4" s="3493"/>
      <c r="H4" s="3493"/>
      <c r="I4" s="3494"/>
    </row>
    <row r="5" spans="1:11" ht="13.5" customHeight="1">
      <c r="A5" s="3502"/>
      <c r="B5" s="3425" t="s">
        <v>386</v>
      </c>
      <c r="C5" s="3426"/>
      <c r="D5" s="3426"/>
      <c r="E5" s="3426"/>
      <c r="F5" s="3505"/>
      <c r="G5" s="3495"/>
      <c r="H5" s="3495"/>
      <c r="I5" s="3496"/>
    </row>
    <row r="6" spans="1:11" ht="13.5" customHeight="1">
      <c r="A6" s="3502"/>
      <c r="B6" s="3416" t="s">
        <v>14</v>
      </c>
      <c r="C6" s="3370" t="s">
        <v>549</v>
      </c>
      <c r="D6" s="3371"/>
      <c r="E6" s="3371"/>
      <c r="F6" s="3416" t="s">
        <v>14</v>
      </c>
      <c r="G6" s="3370" t="s">
        <v>549</v>
      </c>
      <c r="H6" s="3371"/>
      <c r="I6" s="3372"/>
    </row>
    <row r="7" spans="1:11" ht="67.5" customHeight="1">
      <c r="A7" s="3503"/>
      <c r="B7" s="3417"/>
      <c r="C7" s="480" t="s">
        <v>595</v>
      </c>
      <c r="D7" s="480" t="s">
        <v>587</v>
      </c>
      <c r="E7" s="737" t="s">
        <v>588</v>
      </c>
      <c r="F7" s="3417"/>
      <c r="G7" s="480" t="s">
        <v>595</v>
      </c>
      <c r="H7" s="480" t="s">
        <v>587</v>
      </c>
      <c r="I7" s="737" t="s">
        <v>588</v>
      </c>
    </row>
    <row r="8" spans="1:11" ht="13.5" customHeight="1">
      <c r="A8" s="696" t="s">
        <v>20</v>
      </c>
      <c r="B8" s="525"/>
      <c r="C8" s="525"/>
      <c r="D8" s="525"/>
      <c r="E8" s="525"/>
      <c r="F8" s="525"/>
      <c r="G8" s="525"/>
      <c r="H8" s="525"/>
      <c r="I8" s="525"/>
      <c r="J8" s="526"/>
    </row>
    <row r="9" spans="1:11" ht="13.5" customHeight="1">
      <c r="A9" s="485" t="s">
        <v>389</v>
      </c>
      <c r="B9" s="741">
        <v>47177</v>
      </c>
      <c r="C9" s="741">
        <v>47177</v>
      </c>
      <c r="D9" s="759" t="s">
        <v>543</v>
      </c>
      <c r="E9" s="759" t="s">
        <v>543</v>
      </c>
      <c r="F9" s="741">
        <v>54357</v>
      </c>
      <c r="G9" s="741">
        <v>54357</v>
      </c>
      <c r="H9" s="759" t="s">
        <v>543</v>
      </c>
      <c r="I9" s="759" t="s">
        <v>543</v>
      </c>
      <c r="J9" s="526"/>
      <c r="K9" s="760"/>
    </row>
    <row r="10" spans="1:11" ht="13.5" customHeight="1">
      <c r="A10" s="485" t="s">
        <v>390</v>
      </c>
      <c r="B10" s="741">
        <v>51032</v>
      </c>
      <c r="C10" s="741">
        <v>51032</v>
      </c>
      <c r="D10" s="759" t="s">
        <v>543</v>
      </c>
      <c r="E10" s="759" t="s">
        <v>543</v>
      </c>
      <c r="F10" s="741">
        <v>62405</v>
      </c>
      <c r="G10" s="741">
        <v>62405</v>
      </c>
      <c r="H10" s="759" t="s">
        <v>543</v>
      </c>
      <c r="I10" s="759" t="s">
        <v>543</v>
      </c>
      <c r="J10" s="526"/>
      <c r="K10" s="760"/>
    </row>
    <row r="11" spans="1:11" ht="13.5" customHeight="1">
      <c r="A11" s="485" t="s">
        <v>391</v>
      </c>
      <c r="B11" s="741">
        <v>50809</v>
      </c>
      <c r="C11" s="741">
        <v>50809</v>
      </c>
      <c r="D11" s="759" t="s">
        <v>543</v>
      </c>
      <c r="E11" s="759" t="s">
        <v>543</v>
      </c>
      <c r="F11" s="741">
        <v>60491</v>
      </c>
      <c r="G11" s="741">
        <v>60491</v>
      </c>
      <c r="H11" s="759" t="s">
        <v>543</v>
      </c>
      <c r="I11" s="759" t="s">
        <v>543</v>
      </c>
      <c r="J11" s="526"/>
      <c r="K11" s="760"/>
    </row>
    <row r="12" spans="1:11" ht="13.5" customHeight="1">
      <c r="A12" s="485" t="s">
        <v>392</v>
      </c>
      <c r="B12" s="741">
        <v>48549</v>
      </c>
      <c r="C12" s="741">
        <v>48549</v>
      </c>
      <c r="D12" s="759" t="s">
        <v>543</v>
      </c>
      <c r="E12" s="759" t="s">
        <v>543</v>
      </c>
      <c r="F12" s="741">
        <v>64741</v>
      </c>
      <c r="G12" s="741">
        <v>64741</v>
      </c>
      <c r="H12" s="759" t="s">
        <v>543</v>
      </c>
      <c r="I12" s="759" t="s">
        <v>543</v>
      </c>
      <c r="J12" s="526"/>
      <c r="K12" s="760"/>
    </row>
    <row r="13" spans="1:11" ht="13.5" customHeight="1">
      <c r="A13" s="485" t="s">
        <v>393</v>
      </c>
      <c r="B13" s="741">
        <v>54854</v>
      </c>
      <c r="C13" s="741">
        <v>54854</v>
      </c>
      <c r="D13" s="759" t="s">
        <v>543</v>
      </c>
      <c r="E13" s="759" t="s">
        <v>543</v>
      </c>
      <c r="F13" s="741">
        <v>71764</v>
      </c>
      <c r="G13" s="741">
        <v>71764</v>
      </c>
      <c r="H13" s="759" t="s">
        <v>543</v>
      </c>
      <c r="I13" s="759" t="s">
        <v>543</v>
      </c>
      <c r="J13" s="526"/>
      <c r="K13" s="760"/>
    </row>
    <row r="14" spans="1:11" ht="13.5" customHeight="1">
      <c r="A14" s="485" t="s">
        <v>394</v>
      </c>
      <c r="B14" s="741">
        <v>38094</v>
      </c>
      <c r="C14" s="741">
        <v>38094</v>
      </c>
      <c r="D14" s="759" t="s">
        <v>543</v>
      </c>
      <c r="E14" s="759" t="s">
        <v>543</v>
      </c>
      <c r="F14" s="741">
        <v>59830</v>
      </c>
      <c r="G14" s="741">
        <v>59830</v>
      </c>
      <c r="H14" s="759" t="s">
        <v>543</v>
      </c>
      <c r="I14" s="759" t="s">
        <v>543</v>
      </c>
      <c r="J14" s="526"/>
      <c r="K14" s="760"/>
    </row>
    <row r="15" spans="1:11" ht="13.5" customHeight="1">
      <c r="A15" s="485" t="s">
        <v>395</v>
      </c>
      <c r="B15" s="741">
        <v>40360</v>
      </c>
      <c r="C15" s="741">
        <v>40360</v>
      </c>
      <c r="D15" s="759" t="s">
        <v>543</v>
      </c>
      <c r="E15" s="759" t="s">
        <v>543</v>
      </c>
      <c r="F15" s="741">
        <v>48032</v>
      </c>
      <c r="G15" s="741">
        <v>48032</v>
      </c>
      <c r="H15" s="759" t="s">
        <v>543</v>
      </c>
      <c r="I15" s="759" t="s">
        <v>543</v>
      </c>
      <c r="J15" s="526"/>
      <c r="K15" s="760"/>
    </row>
    <row r="16" spans="1:11" ht="13.5" customHeight="1">
      <c r="A16" s="485" t="s">
        <v>396</v>
      </c>
      <c r="B16" s="741">
        <v>39913</v>
      </c>
      <c r="C16" s="741">
        <v>39913</v>
      </c>
      <c r="D16" s="759" t="s">
        <v>543</v>
      </c>
      <c r="E16" s="759" t="s">
        <v>543</v>
      </c>
      <c r="F16" s="741">
        <v>38978</v>
      </c>
      <c r="G16" s="741">
        <v>38978</v>
      </c>
      <c r="H16" s="759" t="s">
        <v>543</v>
      </c>
      <c r="I16" s="759" t="s">
        <v>543</v>
      </c>
      <c r="J16" s="526"/>
      <c r="K16" s="760"/>
    </row>
    <row r="17" spans="1:11" ht="13.5" customHeight="1">
      <c r="A17" s="485" t="s">
        <v>397</v>
      </c>
      <c r="B17" s="741">
        <v>35265</v>
      </c>
      <c r="C17" s="741">
        <v>35265</v>
      </c>
      <c r="D17" s="759" t="s">
        <v>543</v>
      </c>
      <c r="E17" s="759" t="s">
        <v>543</v>
      </c>
      <c r="F17" s="741">
        <v>38540</v>
      </c>
      <c r="G17" s="741">
        <v>38540</v>
      </c>
      <c r="H17" s="759" t="s">
        <v>543</v>
      </c>
      <c r="I17" s="759" t="s">
        <v>543</v>
      </c>
      <c r="J17" s="526"/>
      <c r="K17" s="760"/>
    </row>
    <row r="18" spans="1:11" ht="13.5" customHeight="1">
      <c r="A18" s="485" t="s">
        <v>398</v>
      </c>
      <c r="B18" s="741">
        <v>32033</v>
      </c>
      <c r="C18" s="741">
        <v>32033</v>
      </c>
      <c r="D18" s="759" t="s">
        <v>543</v>
      </c>
      <c r="E18" s="759" t="s">
        <v>543</v>
      </c>
      <c r="F18" s="741">
        <v>45628</v>
      </c>
      <c r="G18" s="741">
        <v>45628</v>
      </c>
      <c r="H18" s="759" t="s">
        <v>543</v>
      </c>
      <c r="I18" s="759" t="s">
        <v>543</v>
      </c>
      <c r="J18" s="526"/>
      <c r="K18" s="760"/>
    </row>
    <row r="19" spans="1:11" ht="13.5" customHeight="1">
      <c r="A19" s="485" t="s">
        <v>399</v>
      </c>
      <c r="B19" s="741">
        <v>28070</v>
      </c>
      <c r="C19" s="741">
        <v>28070</v>
      </c>
      <c r="D19" s="759" t="s">
        <v>543</v>
      </c>
      <c r="E19" s="759" t="s">
        <v>543</v>
      </c>
      <c r="F19" s="741">
        <v>62565</v>
      </c>
      <c r="G19" s="741">
        <v>62565</v>
      </c>
      <c r="H19" s="759" t="s">
        <v>543</v>
      </c>
      <c r="I19" s="759" t="s">
        <v>543</v>
      </c>
      <c r="J19" s="526"/>
      <c r="K19" s="760"/>
    </row>
    <row r="20" spans="1:11" ht="13.5" customHeight="1">
      <c r="A20" s="485" t="s">
        <v>400</v>
      </c>
      <c r="B20" s="741">
        <v>26822</v>
      </c>
      <c r="C20" s="741">
        <v>26822</v>
      </c>
      <c r="D20" s="759" t="s">
        <v>543</v>
      </c>
      <c r="E20" s="759" t="s">
        <v>543</v>
      </c>
      <c r="F20" s="741">
        <v>66405</v>
      </c>
      <c r="G20" s="741">
        <v>66405</v>
      </c>
      <c r="H20" s="759" t="s">
        <v>543</v>
      </c>
      <c r="I20" s="759" t="s">
        <v>543</v>
      </c>
      <c r="J20" s="526"/>
      <c r="K20" s="760"/>
    </row>
    <row r="21" spans="1:11" ht="13.5" customHeight="1">
      <c r="A21" s="485" t="s">
        <v>521</v>
      </c>
      <c r="B21" s="741">
        <v>22984</v>
      </c>
      <c r="C21" s="741">
        <v>22984</v>
      </c>
      <c r="D21" s="759" t="s">
        <v>543</v>
      </c>
      <c r="E21" s="759" t="s">
        <v>543</v>
      </c>
      <c r="F21" s="741">
        <v>68635</v>
      </c>
      <c r="G21" s="741">
        <v>68635</v>
      </c>
      <c r="H21" s="759" t="s">
        <v>543</v>
      </c>
      <c r="I21" s="759" t="s">
        <v>543</v>
      </c>
      <c r="J21" s="526"/>
      <c r="K21" s="760"/>
    </row>
    <row r="22" spans="1:11" ht="13.5" customHeight="1">
      <c r="A22" s="485" t="s">
        <v>402</v>
      </c>
      <c r="B22" s="741">
        <v>19091</v>
      </c>
      <c r="C22" s="741">
        <v>19091</v>
      </c>
      <c r="D22" s="759" t="s">
        <v>543</v>
      </c>
      <c r="E22" s="759" t="s">
        <v>543</v>
      </c>
      <c r="F22" s="741">
        <v>67412</v>
      </c>
      <c r="G22" s="741">
        <v>67412</v>
      </c>
      <c r="H22" s="759" t="s">
        <v>543</v>
      </c>
      <c r="I22" s="759" t="s">
        <v>543</v>
      </c>
      <c r="J22" s="526"/>
      <c r="K22" s="760"/>
    </row>
    <row r="23" spans="1:11" ht="13.5" customHeight="1">
      <c r="A23" s="485" t="s">
        <v>404</v>
      </c>
      <c r="B23" s="741">
        <v>16445</v>
      </c>
      <c r="C23" s="741">
        <v>16445</v>
      </c>
      <c r="D23" s="759" t="s">
        <v>543</v>
      </c>
      <c r="E23" s="759" t="s">
        <v>543</v>
      </c>
      <c r="F23" s="741">
        <v>62061</v>
      </c>
      <c r="G23" s="741">
        <v>62061</v>
      </c>
      <c r="H23" s="759" t="s">
        <v>543</v>
      </c>
      <c r="I23" s="759" t="s">
        <v>543</v>
      </c>
      <c r="J23" s="526"/>
      <c r="K23" s="760"/>
    </row>
    <row r="24" spans="1:11" ht="13.5" customHeight="1">
      <c r="A24" s="485" t="s">
        <v>405</v>
      </c>
      <c r="B24" s="741">
        <v>12956</v>
      </c>
      <c r="C24" s="741">
        <v>12956</v>
      </c>
      <c r="D24" s="759" t="s">
        <v>543</v>
      </c>
      <c r="E24" s="759" t="s">
        <v>543</v>
      </c>
      <c r="F24" s="698">
        <v>57504</v>
      </c>
      <c r="G24" s="698">
        <v>57504</v>
      </c>
      <c r="H24" s="759" t="s">
        <v>543</v>
      </c>
      <c r="I24" s="759" t="s">
        <v>543</v>
      </c>
      <c r="J24" s="526"/>
      <c r="K24" s="760"/>
    </row>
    <row r="25" spans="1:11" ht="13.5" customHeight="1">
      <c r="A25" s="485" t="s">
        <v>406</v>
      </c>
      <c r="B25" s="741">
        <v>10807</v>
      </c>
      <c r="C25" s="741">
        <v>8960</v>
      </c>
      <c r="D25" s="741">
        <v>1847</v>
      </c>
      <c r="E25" s="759" t="s">
        <v>543</v>
      </c>
      <c r="F25" s="698">
        <v>56045</v>
      </c>
      <c r="G25" s="698">
        <v>56045</v>
      </c>
      <c r="H25" s="759" t="s">
        <v>543</v>
      </c>
      <c r="I25" s="759" t="s">
        <v>543</v>
      </c>
      <c r="J25" s="526"/>
      <c r="K25" s="760"/>
    </row>
    <row r="26" spans="1:11" ht="13.5" customHeight="1">
      <c r="A26" s="485" t="s">
        <v>407</v>
      </c>
      <c r="B26" s="741">
        <v>30026</v>
      </c>
      <c r="C26" s="741">
        <v>2883</v>
      </c>
      <c r="D26" s="741">
        <v>27143</v>
      </c>
      <c r="E26" s="759" t="s">
        <v>543</v>
      </c>
      <c r="F26" s="698">
        <v>41429</v>
      </c>
      <c r="G26" s="698">
        <v>27148</v>
      </c>
      <c r="H26" s="698">
        <v>14281</v>
      </c>
      <c r="I26" s="759" t="s">
        <v>543</v>
      </c>
      <c r="J26" s="526"/>
      <c r="K26" s="760"/>
    </row>
    <row r="27" spans="1:11" ht="13.5" customHeight="1">
      <c r="A27" s="485" t="s">
        <v>408</v>
      </c>
      <c r="B27" s="698">
        <v>91543</v>
      </c>
      <c r="C27" s="698">
        <v>951</v>
      </c>
      <c r="D27" s="698">
        <v>27579</v>
      </c>
      <c r="E27" s="698">
        <v>63013</v>
      </c>
      <c r="F27" s="698">
        <v>114801</v>
      </c>
      <c r="G27" s="698">
        <v>15291</v>
      </c>
      <c r="H27" s="698">
        <v>38145</v>
      </c>
      <c r="I27" s="698">
        <v>61365</v>
      </c>
      <c r="J27" s="526"/>
      <c r="K27" s="740"/>
    </row>
    <row r="28" spans="1:11" ht="13.5" customHeight="1">
      <c r="A28" s="485" t="s">
        <v>409</v>
      </c>
      <c r="B28" s="698">
        <v>77604</v>
      </c>
      <c r="C28" s="698">
        <v>473</v>
      </c>
      <c r="D28" s="698">
        <v>16905</v>
      </c>
      <c r="E28" s="698">
        <v>59819</v>
      </c>
      <c r="F28" s="698">
        <v>96957</v>
      </c>
      <c r="G28" s="698">
        <v>9540</v>
      </c>
      <c r="H28" s="698">
        <v>30602</v>
      </c>
      <c r="I28" s="698">
        <v>56020</v>
      </c>
      <c r="J28" s="526"/>
      <c r="K28" s="740"/>
    </row>
    <row r="29" spans="1:11" ht="13.5" customHeight="1">
      <c r="A29" s="485" t="s">
        <v>410</v>
      </c>
      <c r="B29" s="600">
        <v>56047</v>
      </c>
      <c r="C29" s="600">
        <v>202</v>
      </c>
      <c r="D29" s="600">
        <v>15395</v>
      </c>
      <c r="E29" s="600">
        <v>39914</v>
      </c>
      <c r="F29" s="600">
        <v>69695</v>
      </c>
      <c r="G29" s="600">
        <v>5152</v>
      </c>
      <c r="H29" s="600">
        <v>32777</v>
      </c>
      <c r="I29" s="600">
        <v>31390</v>
      </c>
      <c r="J29" s="526"/>
      <c r="K29" s="727"/>
    </row>
    <row r="30" spans="1:11" ht="13.5" customHeight="1">
      <c r="A30" s="485" t="s">
        <v>411</v>
      </c>
      <c r="B30" s="600">
        <v>35311</v>
      </c>
      <c r="C30" s="600">
        <v>74</v>
      </c>
      <c r="D30" s="600">
        <v>11535</v>
      </c>
      <c r="E30" s="600">
        <v>22935</v>
      </c>
      <c r="F30" s="600">
        <v>44242</v>
      </c>
      <c r="G30" s="600">
        <v>2288</v>
      </c>
      <c r="H30" s="600">
        <v>24353</v>
      </c>
      <c r="I30" s="600">
        <v>17225</v>
      </c>
      <c r="J30" s="526"/>
      <c r="K30" s="727"/>
    </row>
    <row r="31" spans="1:11" ht="13.5" customHeight="1">
      <c r="A31" s="485" t="s">
        <v>412</v>
      </c>
      <c r="B31" s="600">
        <v>14999</v>
      </c>
      <c r="C31" s="600">
        <v>30</v>
      </c>
      <c r="D31" s="600">
        <v>9328</v>
      </c>
      <c r="E31" s="600">
        <v>5273</v>
      </c>
      <c r="F31" s="600">
        <v>27715</v>
      </c>
      <c r="G31" s="600">
        <v>3846</v>
      </c>
      <c r="H31" s="600">
        <v>17025</v>
      </c>
      <c r="I31" s="600">
        <v>6515</v>
      </c>
      <c r="J31" s="526"/>
      <c r="K31" s="727"/>
    </row>
    <row r="32" spans="1:11" ht="13.5" customHeight="1">
      <c r="A32" s="485" t="s">
        <v>413</v>
      </c>
      <c r="B32" s="600">
        <v>9660</v>
      </c>
      <c r="C32" s="600">
        <v>13</v>
      </c>
      <c r="D32" s="600">
        <v>9232</v>
      </c>
      <c r="E32" s="600">
        <v>361</v>
      </c>
      <c r="F32" s="600">
        <v>17748</v>
      </c>
      <c r="G32" s="600">
        <v>5368</v>
      </c>
      <c r="H32" s="600">
        <v>12017</v>
      </c>
      <c r="I32" s="600">
        <v>282</v>
      </c>
      <c r="J32" s="526"/>
      <c r="K32" s="727"/>
    </row>
    <row r="33" spans="1:11" ht="13.5" customHeight="1">
      <c r="A33" s="485" t="s">
        <v>414</v>
      </c>
      <c r="B33" s="600">
        <v>16889</v>
      </c>
      <c r="C33" s="600">
        <v>17</v>
      </c>
      <c r="D33" s="600">
        <v>14242</v>
      </c>
      <c r="E33" s="600">
        <v>2602</v>
      </c>
      <c r="F33" s="600">
        <v>28493</v>
      </c>
      <c r="G33" s="600">
        <v>6132</v>
      </c>
      <c r="H33" s="600">
        <v>19542</v>
      </c>
      <c r="I33" s="600">
        <v>2548</v>
      </c>
      <c r="J33" s="526"/>
      <c r="K33" s="727"/>
    </row>
    <row r="34" spans="1:11" ht="13.5" customHeight="1">
      <c r="A34" s="485" t="s">
        <v>415</v>
      </c>
      <c r="B34" s="600">
        <v>16274</v>
      </c>
      <c r="C34" s="600">
        <v>21</v>
      </c>
      <c r="D34" s="600">
        <v>12807</v>
      </c>
      <c r="E34" s="600">
        <v>3380</v>
      </c>
      <c r="F34" s="600">
        <v>28872</v>
      </c>
      <c r="G34" s="600">
        <v>5369</v>
      </c>
      <c r="H34" s="600">
        <v>18675</v>
      </c>
      <c r="I34" s="600">
        <v>4582</v>
      </c>
      <c r="J34" s="526"/>
    </row>
    <row r="35" spans="1:11" ht="13.5" customHeight="1">
      <c r="A35" s="612" t="s">
        <v>416</v>
      </c>
      <c r="B35" s="3407"/>
      <c r="C35" s="3407"/>
      <c r="D35" s="3407"/>
      <c r="E35" s="3407"/>
      <c r="F35" s="3407"/>
      <c r="G35" s="3407"/>
      <c r="H35" s="3407"/>
      <c r="I35" s="3407"/>
      <c r="J35" s="380"/>
    </row>
    <row r="36" spans="1:11" s="479" customFormat="1" ht="13.5" customHeight="1">
      <c r="A36" s="507" t="s">
        <v>20</v>
      </c>
      <c r="B36" s="614">
        <v>18102</v>
      </c>
      <c r="C36" s="614">
        <v>21</v>
      </c>
      <c r="D36" s="614">
        <v>13300</v>
      </c>
      <c r="E36" s="614">
        <v>4615</v>
      </c>
      <c r="F36" s="614">
        <v>33978</v>
      </c>
      <c r="G36" s="614">
        <v>4952</v>
      </c>
      <c r="H36" s="614">
        <v>21347</v>
      </c>
      <c r="I36" s="614">
        <v>7367</v>
      </c>
      <c r="J36" s="534"/>
    </row>
    <row r="37" spans="1:11" s="479" customFormat="1" ht="13.5" customHeight="1">
      <c r="A37" s="514" t="s">
        <v>341</v>
      </c>
      <c r="B37" s="616">
        <v>16764</v>
      </c>
      <c r="C37" s="616">
        <v>0</v>
      </c>
      <c r="D37" s="616">
        <v>12671</v>
      </c>
      <c r="E37" s="616">
        <v>4076</v>
      </c>
      <c r="F37" s="616">
        <v>32083</v>
      </c>
      <c r="G37" s="616">
        <v>4814</v>
      </c>
      <c r="H37" s="616">
        <v>20008</v>
      </c>
      <c r="I37" s="616">
        <v>7108</v>
      </c>
      <c r="J37" s="535"/>
    </row>
    <row r="38" spans="1:11" s="479" customFormat="1" ht="13.5" customHeight="1">
      <c r="A38" s="514" t="s">
        <v>342</v>
      </c>
      <c r="B38" s="616">
        <v>5644</v>
      </c>
      <c r="C38" s="616">
        <v>0</v>
      </c>
      <c r="D38" s="616">
        <v>4256</v>
      </c>
      <c r="E38" s="616">
        <v>1387</v>
      </c>
      <c r="F38" s="616">
        <v>9930</v>
      </c>
      <c r="G38" s="616">
        <v>1499</v>
      </c>
      <c r="H38" s="616">
        <v>6029</v>
      </c>
      <c r="I38" s="616">
        <v>2371</v>
      </c>
      <c r="J38" s="535"/>
    </row>
    <row r="39" spans="1:11" s="494" customFormat="1" ht="13.5" customHeight="1">
      <c r="A39" s="514" t="s">
        <v>343</v>
      </c>
      <c r="B39" s="617">
        <v>3298</v>
      </c>
      <c r="C39" s="617">
        <v>0</v>
      </c>
      <c r="D39" s="617">
        <v>2373</v>
      </c>
      <c r="E39" s="617">
        <v>924</v>
      </c>
      <c r="F39" s="617">
        <v>6690</v>
      </c>
      <c r="G39" s="617">
        <v>911</v>
      </c>
      <c r="H39" s="617">
        <v>4191</v>
      </c>
      <c r="I39" s="617">
        <v>1529</v>
      </c>
      <c r="J39" s="536"/>
    </row>
    <row r="40" spans="1:11" s="479" customFormat="1" ht="13.5" customHeight="1">
      <c r="A40" s="514" t="s">
        <v>344</v>
      </c>
      <c r="B40" s="617">
        <v>5723</v>
      </c>
      <c r="C40" s="617">
        <v>0</v>
      </c>
      <c r="D40" s="617">
        <v>4543</v>
      </c>
      <c r="E40" s="617">
        <v>1166</v>
      </c>
      <c r="F40" s="617">
        <v>10891</v>
      </c>
      <c r="G40" s="617">
        <v>2159</v>
      </c>
      <c r="H40" s="617">
        <v>6435</v>
      </c>
      <c r="I40" s="617">
        <v>2246</v>
      </c>
      <c r="J40" s="537"/>
    </row>
    <row r="41" spans="1:11" s="479" customFormat="1" ht="13.5" customHeight="1">
      <c r="A41" s="514" t="s">
        <v>345</v>
      </c>
      <c r="B41" s="617">
        <v>1601</v>
      </c>
      <c r="C41" s="617">
        <v>0</v>
      </c>
      <c r="D41" s="617">
        <v>1167</v>
      </c>
      <c r="E41" s="617">
        <v>433</v>
      </c>
      <c r="F41" s="617">
        <v>3060</v>
      </c>
      <c r="G41" s="617">
        <v>176</v>
      </c>
      <c r="H41" s="617">
        <v>2255</v>
      </c>
      <c r="I41" s="617">
        <v>621</v>
      </c>
      <c r="J41" s="537"/>
    </row>
    <row r="42" spans="1:11" s="479" customFormat="1" ht="13.5" customHeight="1">
      <c r="A42" s="514" t="s">
        <v>346</v>
      </c>
      <c r="B42" s="617">
        <v>498</v>
      </c>
      <c r="C42" s="617">
        <v>0</v>
      </c>
      <c r="D42" s="617">
        <v>332</v>
      </c>
      <c r="E42" s="617">
        <v>166</v>
      </c>
      <c r="F42" s="617">
        <v>1512</v>
      </c>
      <c r="G42" s="617">
        <v>69</v>
      </c>
      <c r="H42" s="617">
        <v>1098</v>
      </c>
      <c r="I42" s="617">
        <v>341</v>
      </c>
      <c r="J42" s="537"/>
    </row>
    <row r="43" spans="1:11" s="479" customFormat="1" ht="13.5" customHeight="1">
      <c r="A43" s="514" t="s">
        <v>347</v>
      </c>
      <c r="B43" s="617">
        <v>612</v>
      </c>
      <c r="C43" s="617">
        <v>21</v>
      </c>
      <c r="D43" s="617">
        <v>83</v>
      </c>
      <c r="E43" s="617">
        <v>508</v>
      </c>
      <c r="F43" s="617">
        <v>636</v>
      </c>
      <c r="G43" s="617">
        <v>138</v>
      </c>
      <c r="H43" s="617">
        <v>267</v>
      </c>
      <c r="I43" s="617">
        <v>231</v>
      </c>
      <c r="J43" s="537"/>
    </row>
    <row r="44" spans="1:11" s="494" customFormat="1" ht="13.5" customHeight="1">
      <c r="A44" s="514" t="s">
        <v>348</v>
      </c>
      <c r="B44" s="618">
        <v>726</v>
      </c>
      <c r="C44" s="618">
        <v>0</v>
      </c>
      <c r="D44" s="618">
        <v>546</v>
      </c>
      <c r="E44" s="618">
        <v>31</v>
      </c>
      <c r="F44" s="618">
        <v>1259</v>
      </c>
      <c r="G44" s="618">
        <v>0</v>
      </c>
      <c r="H44" s="618">
        <v>1072</v>
      </c>
      <c r="I44" s="618">
        <v>28</v>
      </c>
      <c r="J44" s="530"/>
    </row>
    <row r="45" spans="1:11" ht="13.5" customHeight="1">
      <c r="A45" s="3508"/>
      <c r="B45" s="3453" t="s">
        <v>601</v>
      </c>
      <c r="C45" s="3453"/>
      <c r="D45" s="3453"/>
      <c r="E45" s="3453"/>
      <c r="F45" s="3453"/>
      <c r="G45" s="3453"/>
      <c r="H45" s="3453"/>
      <c r="I45" s="3453"/>
    </row>
    <row r="46" spans="1:11" ht="13.5" customHeight="1">
      <c r="A46" s="3508"/>
      <c r="B46" s="3374" t="s">
        <v>457</v>
      </c>
      <c r="C46" s="3374"/>
      <c r="D46" s="3374"/>
      <c r="E46" s="3374"/>
      <c r="F46" s="3374" t="s">
        <v>458</v>
      </c>
      <c r="G46" s="3374"/>
      <c r="H46" s="3374"/>
      <c r="I46" s="3374"/>
    </row>
    <row r="47" spans="1:11" ht="13.5" customHeight="1">
      <c r="A47" s="3508"/>
      <c r="B47" s="3374" t="s">
        <v>14</v>
      </c>
      <c r="C47" s="3374" t="s">
        <v>66</v>
      </c>
      <c r="D47" s="3374"/>
      <c r="E47" s="3374"/>
      <c r="F47" s="3374" t="s">
        <v>14</v>
      </c>
      <c r="G47" s="3374" t="s">
        <v>66</v>
      </c>
      <c r="H47" s="3374"/>
      <c r="I47" s="3374"/>
    </row>
    <row r="48" spans="1:11" ht="69.75" customHeight="1">
      <c r="A48" s="3508"/>
      <c r="B48" s="3374"/>
      <c r="C48" s="480" t="s">
        <v>589</v>
      </c>
      <c r="D48" s="480" t="s">
        <v>590</v>
      </c>
      <c r="E48" s="480" t="s">
        <v>591</v>
      </c>
      <c r="F48" s="3374"/>
      <c r="G48" s="480" t="s">
        <v>589</v>
      </c>
      <c r="H48" s="480" t="s">
        <v>590</v>
      </c>
      <c r="I48" s="480" t="s">
        <v>591</v>
      </c>
    </row>
    <row r="49" spans="1:10">
      <c r="A49" s="3463" t="s">
        <v>372</v>
      </c>
      <c r="B49" s="3463"/>
      <c r="C49" s="3463"/>
      <c r="D49" s="3463"/>
      <c r="E49" s="3463"/>
      <c r="F49" s="3463"/>
      <c r="G49" s="3463"/>
      <c r="H49" s="3463"/>
      <c r="I49" s="3463"/>
    </row>
    <row r="50" spans="1:10" s="584" customFormat="1" ht="12.75" customHeight="1">
      <c r="A50" s="620" t="s">
        <v>429</v>
      </c>
      <c r="B50" s="620"/>
      <c r="C50" s="620"/>
      <c r="D50" s="620"/>
      <c r="E50" s="620"/>
      <c r="F50" s="620"/>
      <c r="G50" s="620"/>
      <c r="H50" s="620"/>
      <c r="I50" s="620"/>
      <c r="J50" s="620"/>
    </row>
    <row r="51" spans="1:10" s="585" customFormat="1" ht="12.75" customHeight="1">
      <c r="A51" s="3391" t="s">
        <v>430</v>
      </c>
      <c r="B51" s="3391"/>
      <c r="C51" s="3391"/>
      <c r="D51" s="3391"/>
      <c r="E51" s="3391"/>
      <c r="F51" s="3391"/>
      <c r="G51" s="3391"/>
      <c r="H51" s="3391"/>
      <c r="I51" s="3391"/>
      <c r="J51" s="3391"/>
    </row>
    <row r="52" spans="1:10" s="761" customFormat="1" ht="39.75" customHeight="1">
      <c r="A52" s="3506" t="s">
        <v>602</v>
      </c>
      <c r="B52" s="3506"/>
      <c r="C52" s="3506"/>
      <c r="D52" s="3506"/>
      <c r="E52" s="3506"/>
      <c r="F52" s="3506"/>
      <c r="G52" s="3506"/>
      <c r="H52" s="3506"/>
      <c r="I52" s="3506"/>
    </row>
    <row r="53" spans="1:10" s="761" customFormat="1" ht="39.75" customHeight="1">
      <c r="A53" s="3507" t="s">
        <v>603</v>
      </c>
      <c r="B53" s="3507"/>
      <c r="C53" s="3507"/>
      <c r="D53" s="3507"/>
      <c r="E53" s="3507"/>
      <c r="F53" s="3507"/>
      <c r="G53" s="3507"/>
      <c r="H53" s="3507"/>
      <c r="I53" s="3507"/>
    </row>
    <row r="54" spans="1:10" ht="9.6" customHeight="1">
      <c r="A54" s="707"/>
    </row>
    <row r="55" spans="1:10" ht="10.35" customHeight="1">
      <c r="A55" s="522" t="s">
        <v>164</v>
      </c>
    </row>
    <row r="56" spans="1:10" s="744" customFormat="1" ht="10.35" customHeight="1">
      <c r="A56" s="549" t="s">
        <v>598</v>
      </c>
    </row>
    <row r="58" spans="1:10">
      <c r="B58" s="658"/>
      <c r="C58" s="658"/>
      <c r="D58" s="658"/>
      <c r="E58" s="658"/>
      <c r="F58" s="658"/>
      <c r="G58" s="658"/>
      <c r="H58" s="658"/>
      <c r="I58" s="658"/>
    </row>
    <row r="59" spans="1:10">
      <c r="B59" s="658"/>
      <c r="C59" s="658"/>
      <c r="D59" s="658"/>
      <c r="E59" s="658"/>
      <c r="F59" s="658"/>
      <c r="G59" s="658"/>
      <c r="H59" s="658"/>
      <c r="I59" s="658"/>
    </row>
    <row r="60" spans="1:10">
      <c r="B60" s="658"/>
      <c r="C60" s="658"/>
      <c r="D60" s="658"/>
      <c r="E60" s="658"/>
      <c r="F60" s="658"/>
      <c r="G60" s="658"/>
      <c r="H60" s="658"/>
      <c r="I60" s="658"/>
    </row>
    <row r="61" spans="1:10">
      <c r="B61" s="658"/>
      <c r="C61" s="658"/>
      <c r="D61" s="658"/>
      <c r="E61" s="658"/>
      <c r="F61" s="658"/>
      <c r="G61" s="658"/>
      <c r="H61" s="658"/>
      <c r="I61" s="658"/>
    </row>
    <row r="62" spans="1:10">
      <c r="B62" s="658"/>
      <c r="C62" s="658"/>
      <c r="D62" s="658"/>
      <c r="E62" s="658"/>
      <c r="F62" s="658"/>
      <c r="G62" s="658"/>
      <c r="H62" s="658"/>
      <c r="I62" s="658"/>
    </row>
    <row r="63" spans="1:10">
      <c r="B63" s="658"/>
      <c r="C63" s="658"/>
      <c r="D63" s="658"/>
      <c r="E63" s="658"/>
      <c r="F63" s="658"/>
      <c r="G63" s="658"/>
      <c r="H63" s="658"/>
      <c r="I63" s="658"/>
    </row>
    <row r="64" spans="1:10">
      <c r="B64" s="658"/>
      <c r="C64" s="658"/>
      <c r="D64" s="658"/>
      <c r="E64" s="658"/>
      <c r="F64" s="658"/>
      <c r="G64" s="658"/>
      <c r="H64" s="658"/>
      <c r="I64" s="658"/>
    </row>
    <row r="65" spans="2:9">
      <c r="B65" s="658"/>
      <c r="C65" s="658"/>
      <c r="D65" s="658"/>
      <c r="E65" s="658"/>
      <c r="F65" s="658"/>
      <c r="G65" s="658"/>
      <c r="H65" s="658"/>
      <c r="I65" s="658"/>
    </row>
    <row r="66" spans="2:9">
      <c r="B66" s="658"/>
      <c r="C66" s="658"/>
      <c r="D66" s="658"/>
      <c r="E66" s="658"/>
      <c r="F66" s="658"/>
      <c r="G66" s="658"/>
      <c r="H66" s="658"/>
      <c r="I66" s="658"/>
    </row>
  </sheetData>
  <mergeCells count="23">
    <mergeCell ref="A49:I49"/>
    <mergeCell ref="A51:J51"/>
    <mergeCell ref="A52:I52"/>
    <mergeCell ref="A53:I53"/>
    <mergeCell ref="B35:I35"/>
    <mergeCell ref="A45:A48"/>
    <mergeCell ref="B45:I45"/>
    <mergeCell ref="B46:E46"/>
    <mergeCell ref="F46:I46"/>
    <mergeCell ref="B47:B48"/>
    <mergeCell ref="C47:E47"/>
    <mergeCell ref="F47:F48"/>
    <mergeCell ref="G47:I47"/>
    <mergeCell ref="A1:I1"/>
    <mergeCell ref="A2:I2"/>
    <mergeCell ref="A4:A7"/>
    <mergeCell ref="B4:E4"/>
    <mergeCell ref="F4:I5"/>
    <mergeCell ref="B5:E5"/>
    <mergeCell ref="B6:B7"/>
    <mergeCell ref="C6:E6"/>
    <mergeCell ref="F6:F7"/>
    <mergeCell ref="G6:I6"/>
  </mergeCells>
  <conditionalFormatting sqref="F46 B45:B46 B29:I44 B52:I53 J36:J44 K29:K33 B47:I48">
    <cfRule type="cellIs" dxfId="152" priority="2" operator="between">
      <formula>0.001</formula>
      <formula>0.045</formula>
    </cfRule>
    <cfRule type="cellIs" dxfId="151" priority="3" operator="between">
      <formula>0.0001</formula>
      <formula>0.045</formula>
    </cfRule>
  </conditionalFormatting>
  <conditionalFormatting sqref="F46 B45:B46 B29:I44 B52:I53 J36:J44 K29:K33 B47:I48">
    <cfRule type="cellIs" dxfId="150" priority="1" operator="between">
      <formula>0.0001</formula>
      <formula>0.045</formula>
    </cfRule>
  </conditionalFormatting>
  <hyperlinks>
    <hyperlink ref="A56" r:id="rId1"/>
    <hyperlink ref="B4:E4" r:id="rId2" display="Ensino básico público"/>
    <hyperlink ref="F4:I5" r:id="rId3" display="Ensino secundário público"/>
    <hyperlink ref="B45:I45" r:id="rId4" display="Public secondary education"/>
  </hyperlinks>
  <pageMargins left="0.7" right="0.7" top="0.75" bottom="0.75" header="0.3" footer="0.3"/>
  <pageSetup paperSize="9" orientation="portrait" verticalDpi="0" r:id="rId5"/>
</worksheet>
</file>

<file path=xl/worksheets/sheet35.xml><?xml version="1.0" encoding="utf-8"?>
<worksheet xmlns="http://schemas.openxmlformats.org/spreadsheetml/2006/main" xmlns:r="http://schemas.openxmlformats.org/officeDocument/2006/relationships">
  <dimension ref="A1:N54"/>
  <sheetViews>
    <sheetView showGridLines="0" workbookViewId="0">
      <selection activeCell="A2" sqref="A2:M2"/>
    </sheetView>
  </sheetViews>
  <sheetFormatPr defaultColWidth="9.140625" defaultRowHeight="12.75"/>
  <cols>
    <col min="1" max="1" width="19.28515625" style="764" customWidth="1"/>
    <col min="2" max="2" width="7.7109375" style="764" customWidth="1"/>
    <col min="3" max="3" width="3.28515625" style="764" customWidth="1"/>
    <col min="4" max="4" width="7.7109375" style="764" customWidth="1"/>
    <col min="5" max="5" width="3.28515625" style="764" customWidth="1"/>
    <col min="6" max="6" width="7.7109375" style="764" customWidth="1"/>
    <col min="7" max="7" width="3.28515625" style="764" customWidth="1"/>
    <col min="8" max="13" width="7.7109375" style="764" customWidth="1"/>
    <col min="14" max="14" width="13.7109375" style="764" customWidth="1"/>
    <col min="15" max="16384" width="9.140625" style="764"/>
  </cols>
  <sheetData>
    <row r="1" spans="1:14" ht="39.950000000000003" customHeight="1">
      <c r="A1" s="3458" t="s">
        <v>604</v>
      </c>
      <c r="B1" s="3458"/>
      <c r="C1" s="3458"/>
      <c r="D1" s="3458"/>
      <c r="E1" s="3458"/>
      <c r="F1" s="3458"/>
      <c r="G1" s="3458"/>
      <c r="H1" s="3458"/>
      <c r="I1" s="3458"/>
      <c r="J1" s="3458"/>
      <c r="K1" s="3458"/>
      <c r="L1" s="3458"/>
      <c r="M1" s="3458"/>
    </row>
    <row r="2" spans="1:14" ht="39.950000000000003" customHeight="1">
      <c r="A2" s="3459" t="s">
        <v>605</v>
      </c>
      <c r="B2" s="3459"/>
      <c r="C2" s="3459"/>
      <c r="D2" s="3459"/>
      <c r="E2" s="3459"/>
      <c r="F2" s="3459"/>
      <c r="G2" s="3459"/>
      <c r="H2" s="3459"/>
      <c r="I2" s="3459"/>
      <c r="J2" s="3459"/>
      <c r="K2" s="3459"/>
      <c r="L2" s="3459"/>
      <c r="M2" s="3459"/>
    </row>
    <row r="3" spans="1:14" s="592" customFormat="1" ht="9.75" customHeight="1">
      <c r="A3" s="710" t="s">
        <v>59</v>
      </c>
      <c r="B3" s="710"/>
      <c r="C3" s="710"/>
      <c r="D3" s="590"/>
      <c r="E3" s="590"/>
      <c r="F3" s="590"/>
      <c r="G3" s="590"/>
      <c r="H3" s="590"/>
      <c r="I3" s="590"/>
      <c r="J3" s="590"/>
      <c r="K3" s="590"/>
      <c r="L3" s="590"/>
      <c r="M3" s="591" t="s">
        <v>12</v>
      </c>
      <c r="N3" s="591"/>
    </row>
    <row r="4" spans="1:14" s="479" customFormat="1" ht="13.5" customHeight="1">
      <c r="A4" s="3416"/>
      <c r="B4" s="3440" t="s">
        <v>606</v>
      </c>
      <c r="C4" s="3441"/>
      <c r="D4" s="3441"/>
      <c r="E4" s="3441"/>
      <c r="F4" s="3441"/>
      <c r="G4" s="3441"/>
      <c r="H4" s="3441"/>
      <c r="I4" s="3441"/>
      <c r="J4" s="3441"/>
      <c r="K4" s="3441"/>
      <c r="L4" s="3441"/>
      <c r="M4" s="3442"/>
      <c r="N4" s="765"/>
    </row>
    <row r="5" spans="1:14" ht="22.5" customHeight="1">
      <c r="A5" s="3509"/>
      <c r="B5" s="3370" t="s">
        <v>493</v>
      </c>
      <c r="C5" s="3371"/>
      <c r="D5" s="3371"/>
      <c r="E5" s="3371"/>
      <c r="F5" s="3371"/>
      <c r="G5" s="3372"/>
      <c r="H5" s="3510" t="s">
        <v>607</v>
      </c>
      <c r="I5" s="3511"/>
      <c r="J5" s="3512"/>
      <c r="K5" s="3510" t="s">
        <v>608</v>
      </c>
      <c r="L5" s="3511"/>
      <c r="M5" s="3512"/>
      <c r="N5" s="748"/>
    </row>
    <row r="6" spans="1:14" ht="13.5" customHeight="1">
      <c r="A6" s="3417"/>
      <c r="B6" s="3370" t="s">
        <v>14</v>
      </c>
      <c r="C6" s="3372"/>
      <c r="D6" s="3370" t="s">
        <v>494</v>
      </c>
      <c r="E6" s="3372"/>
      <c r="F6" s="3370" t="s">
        <v>520</v>
      </c>
      <c r="G6" s="3372"/>
      <c r="H6" s="107" t="s">
        <v>14</v>
      </c>
      <c r="I6" s="766" t="s">
        <v>494</v>
      </c>
      <c r="J6" s="766" t="s">
        <v>520</v>
      </c>
      <c r="K6" s="107" t="s">
        <v>14</v>
      </c>
      <c r="L6" s="766" t="s">
        <v>494</v>
      </c>
      <c r="M6" s="107" t="s">
        <v>520</v>
      </c>
      <c r="N6" s="748"/>
    </row>
    <row r="7" spans="1:14" ht="13.5" customHeight="1">
      <c r="A7" s="696" t="s">
        <v>20</v>
      </c>
      <c r="B7" s="696"/>
      <c r="C7" s="696"/>
      <c r="D7" s="767"/>
      <c r="E7" s="767"/>
      <c r="F7" s="767"/>
      <c r="G7" s="767"/>
      <c r="H7" s="767"/>
      <c r="I7" s="767"/>
      <c r="J7" s="767"/>
      <c r="K7" s="767"/>
      <c r="L7" s="767"/>
      <c r="M7" s="767"/>
      <c r="N7" s="767"/>
    </row>
    <row r="8" spans="1:14" ht="13.5" customHeight="1">
      <c r="A8" s="485" t="s">
        <v>389</v>
      </c>
      <c r="B8" s="596">
        <v>9357</v>
      </c>
      <c r="C8" s="596"/>
      <c r="D8" s="768" t="s">
        <v>65</v>
      </c>
      <c r="E8" s="768"/>
      <c r="F8" s="768" t="s">
        <v>65</v>
      </c>
      <c r="G8" s="768"/>
      <c r="H8" s="768">
        <v>41023</v>
      </c>
      <c r="I8" s="769">
        <v>38606</v>
      </c>
      <c r="J8" s="769">
        <v>2417</v>
      </c>
      <c r="K8" s="769">
        <v>31235</v>
      </c>
      <c r="L8" s="768">
        <v>28440</v>
      </c>
      <c r="M8" s="768">
        <v>2795</v>
      </c>
      <c r="N8" s="768"/>
    </row>
    <row r="9" spans="1:14" ht="13.5" customHeight="1">
      <c r="A9" s="485" t="s">
        <v>390</v>
      </c>
      <c r="B9" s="596">
        <v>9655</v>
      </c>
      <c r="C9" s="596"/>
      <c r="D9" s="768" t="s">
        <v>65</v>
      </c>
      <c r="E9" s="768"/>
      <c r="F9" s="768" t="s">
        <v>65</v>
      </c>
      <c r="G9" s="768"/>
      <c r="H9" s="768">
        <v>40044</v>
      </c>
      <c r="I9" s="769">
        <v>37904</v>
      </c>
      <c r="J9" s="769">
        <v>2140</v>
      </c>
      <c r="K9" s="768" t="s">
        <v>65</v>
      </c>
      <c r="L9" s="768" t="s">
        <v>65</v>
      </c>
      <c r="M9" s="768" t="s">
        <v>65</v>
      </c>
      <c r="N9" s="768"/>
    </row>
    <row r="10" spans="1:14" ht="13.5" customHeight="1">
      <c r="A10" s="485" t="s">
        <v>391</v>
      </c>
      <c r="B10" s="596">
        <v>9807</v>
      </c>
      <c r="C10" s="596"/>
      <c r="D10" s="768" t="s">
        <v>65</v>
      </c>
      <c r="E10" s="768"/>
      <c r="F10" s="768" t="s">
        <v>65</v>
      </c>
      <c r="G10" s="768"/>
      <c r="H10" s="768">
        <v>39028</v>
      </c>
      <c r="I10" s="769">
        <v>36828</v>
      </c>
      <c r="J10" s="769">
        <v>2200</v>
      </c>
      <c r="K10" s="768" t="s">
        <v>65</v>
      </c>
      <c r="L10" s="768" t="s">
        <v>65</v>
      </c>
      <c r="M10" s="768" t="s">
        <v>65</v>
      </c>
      <c r="N10" s="768"/>
    </row>
    <row r="11" spans="1:14" ht="13.5" customHeight="1">
      <c r="A11" s="485" t="s">
        <v>392</v>
      </c>
      <c r="B11" s="596">
        <v>9903</v>
      </c>
      <c r="C11" s="596"/>
      <c r="D11" s="768" t="s">
        <v>65</v>
      </c>
      <c r="E11" s="768"/>
      <c r="F11" s="768" t="s">
        <v>65</v>
      </c>
      <c r="G11" s="768"/>
      <c r="H11" s="768">
        <v>36475</v>
      </c>
      <c r="I11" s="769">
        <v>34218</v>
      </c>
      <c r="J11" s="769">
        <v>2257</v>
      </c>
      <c r="K11" s="768" t="s">
        <v>65</v>
      </c>
      <c r="L11" s="768" t="s">
        <v>65</v>
      </c>
      <c r="M11" s="768" t="s">
        <v>65</v>
      </c>
      <c r="N11" s="768"/>
    </row>
    <row r="12" spans="1:14" ht="13.5" customHeight="1">
      <c r="A12" s="485" t="s">
        <v>393</v>
      </c>
      <c r="B12" s="596">
        <v>10518</v>
      </c>
      <c r="C12" s="596"/>
      <c r="D12" s="768" t="s">
        <v>65</v>
      </c>
      <c r="E12" s="768"/>
      <c r="F12" s="768" t="s">
        <v>65</v>
      </c>
      <c r="G12" s="768"/>
      <c r="H12" s="768">
        <v>36130</v>
      </c>
      <c r="I12" s="769">
        <v>33918</v>
      </c>
      <c r="J12" s="769">
        <v>2212</v>
      </c>
      <c r="K12" s="768" t="s">
        <v>65</v>
      </c>
      <c r="L12" s="769">
        <v>30334</v>
      </c>
      <c r="M12" s="768" t="s">
        <v>65</v>
      </c>
      <c r="N12" s="768"/>
    </row>
    <row r="13" spans="1:14" ht="13.5" customHeight="1">
      <c r="A13" s="485" t="s">
        <v>394</v>
      </c>
      <c r="B13" s="596">
        <v>11262</v>
      </c>
      <c r="C13" s="596"/>
      <c r="D13" s="768" t="s">
        <v>65</v>
      </c>
      <c r="E13" s="768"/>
      <c r="F13" s="768" t="s">
        <v>65</v>
      </c>
      <c r="G13" s="768"/>
      <c r="H13" s="768">
        <v>36300</v>
      </c>
      <c r="I13" s="769">
        <v>33726</v>
      </c>
      <c r="J13" s="769">
        <v>2574</v>
      </c>
      <c r="K13" s="768" t="s">
        <v>65</v>
      </c>
      <c r="L13" s="769">
        <v>30454</v>
      </c>
      <c r="M13" s="768" t="s">
        <v>65</v>
      </c>
      <c r="N13" s="768"/>
    </row>
    <row r="14" spans="1:14" ht="13.5" customHeight="1">
      <c r="A14" s="485" t="s">
        <v>395</v>
      </c>
      <c r="B14" s="596">
        <v>12055</v>
      </c>
      <c r="C14" s="596"/>
      <c r="D14" s="768" t="s">
        <v>65</v>
      </c>
      <c r="E14" s="768"/>
      <c r="F14" s="768" t="s">
        <v>65</v>
      </c>
      <c r="G14" s="768"/>
      <c r="H14" s="768">
        <v>37878</v>
      </c>
      <c r="I14" s="769">
        <v>35327</v>
      </c>
      <c r="J14" s="769">
        <v>2551</v>
      </c>
      <c r="K14" s="769">
        <v>32793</v>
      </c>
      <c r="L14" s="769">
        <v>30237</v>
      </c>
      <c r="M14" s="768">
        <v>2556</v>
      </c>
      <c r="N14" s="768"/>
    </row>
    <row r="15" spans="1:14" ht="13.5" customHeight="1">
      <c r="A15" s="485" t="s">
        <v>396</v>
      </c>
      <c r="B15" s="596">
        <v>13525</v>
      </c>
      <c r="C15" s="596"/>
      <c r="D15" s="769">
        <v>7114</v>
      </c>
      <c r="E15" s="769"/>
      <c r="F15" s="769">
        <v>6411</v>
      </c>
      <c r="G15" s="769"/>
      <c r="H15" s="769">
        <v>36613</v>
      </c>
      <c r="I15" s="769">
        <v>34072</v>
      </c>
      <c r="J15" s="769">
        <v>2541</v>
      </c>
      <c r="K15" s="769">
        <v>33317</v>
      </c>
      <c r="L15" s="769">
        <v>30533</v>
      </c>
      <c r="M15" s="769">
        <v>2784</v>
      </c>
      <c r="N15" s="769"/>
    </row>
    <row r="16" spans="1:14" ht="13.5" customHeight="1">
      <c r="A16" s="485" t="s">
        <v>397</v>
      </c>
      <c r="B16" s="596">
        <v>14343</v>
      </c>
      <c r="C16" s="596"/>
      <c r="D16" s="769">
        <v>7643</v>
      </c>
      <c r="E16" s="769"/>
      <c r="F16" s="769">
        <v>6700</v>
      </c>
      <c r="G16" s="769"/>
      <c r="H16" s="769">
        <v>37397</v>
      </c>
      <c r="I16" s="769">
        <v>34710</v>
      </c>
      <c r="J16" s="769">
        <v>2687</v>
      </c>
      <c r="K16" s="769">
        <v>34525</v>
      </c>
      <c r="L16" s="769">
        <v>31699</v>
      </c>
      <c r="M16" s="769">
        <v>2826</v>
      </c>
      <c r="N16" s="769"/>
    </row>
    <row r="17" spans="1:14" ht="13.5" customHeight="1">
      <c r="A17" s="485" t="s">
        <v>398</v>
      </c>
      <c r="B17" s="706">
        <v>15437</v>
      </c>
      <c r="C17" s="706"/>
      <c r="D17" s="770">
        <v>8532</v>
      </c>
      <c r="E17" s="770"/>
      <c r="F17" s="770">
        <v>6905</v>
      </c>
      <c r="G17" s="770"/>
      <c r="H17" s="770">
        <v>39022</v>
      </c>
      <c r="I17" s="770">
        <v>36211</v>
      </c>
      <c r="J17" s="770">
        <v>2811</v>
      </c>
      <c r="K17" s="770">
        <v>35180</v>
      </c>
      <c r="L17" s="770">
        <v>32322</v>
      </c>
      <c r="M17" s="770">
        <v>2858</v>
      </c>
      <c r="N17" s="770"/>
    </row>
    <row r="18" spans="1:14" ht="13.5" customHeight="1">
      <c r="A18" s="485" t="s">
        <v>399</v>
      </c>
      <c r="B18" s="706">
        <v>16007</v>
      </c>
      <c r="C18" s="706"/>
      <c r="D18" s="770">
        <v>8650</v>
      </c>
      <c r="E18" s="770"/>
      <c r="F18" s="770">
        <v>7357</v>
      </c>
      <c r="G18" s="770"/>
      <c r="H18" s="770">
        <v>39243</v>
      </c>
      <c r="I18" s="770">
        <v>36319</v>
      </c>
      <c r="J18" s="770">
        <v>2924</v>
      </c>
      <c r="K18" s="770">
        <v>35250</v>
      </c>
      <c r="L18" s="770">
        <v>32463</v>
      </c>
      <c r="M18" s="770">
        <v>2787</v>
      </c>
      <c r="N18" s="770"/>
    </row>
    <row r="19" spans="1:14" ht="13.5" customHeight="1">
      <c r="A19" s="485" t="s">
        <v>400</v>
      </c>
      <c r="B19" s="706">
        <v>16194</v>
      </c>
      <c r="C19" s="706"/>
      <c r="D19" s="770">
        <v>8848</v>
      </c>
      <c r="E19" s="770"/>
      <c r="F19" s="770">
        <v>7346</v>
      </c>
      <c r="G19" s="770"/>
      <c r="H19" s="770">
        <v>40308</v>
      </c>
      <c r="I19" s="770">
        <v>37371</v>
      </c>
      <c r="J19" s="770">
        <v>2937</v>
      </c>
      <c r="K19" s="770">
        <v>36742</v>
      </c>
      <c r="L19" s="770">
        <v>33834</v>
      </c>
      <c r="M19" s="770">
        <v>2908</v>
      </c>
      <c r="N19" s="770"/>
    </row>
    <row r="20" spans="1:14" ht="13.5" customHeight="1">
      <c r="A20" s="485" t="s">
        <v>521</v>
      </c>
      <c r="B20" s="706">
        <v>16666</v>
      </c>
      <c r="C20" s="706"/>
      <c r="D20" s="770">
        <v>9199</v>
      </c>
      <c r="E20" s="770"/>
      <c r="F20" s="770">
        <v>7467</v>
      </c>
      <c r="G20" s="770"/>
      <c r="H20" s="770">
        <v>39853</v>
      </c>
      <c r="I20" s="770">
        <v>36961</v>
      </c>
      <c r="J20" s="770">
        <v>2892</v>
      </c>
      <c r="K20" s="770">
        <v>36108</v>
      </c>
      <c r="L20" s="770">
        <v>33175</v>
      </c>
      <c r="M20" s="770">
        <v>2933</v>
      </c>
      <c r="N20" s="770"/>
    </row>
    <row r="21" spans="1:14" ht="13.5" customHeight="1">
      <c r="A21" s="485" t="s">
        <v>402</v>
      </c>
      <c r="B21" s="706">
        <v>16708</v>
      </c>
      <c r="C21" s="706"/>
      <c r="D21" s="771">
        <v>9508</v>
      </c>
      <c r="E21" s="771"/>
      <c r="F21" s="771">
        <v>7200</v>
      </c>
      <c r="G21" s="771"/>
      <c r="H21" s="771">
        <v>40077</v>
      </c>
      <c r="I21" s="771">
        <v>37248</v>
      </c>
      <c r="J21" s="771">
        <v>2829</v>
      </c>
      <c r="K21" s="771">
        <v>36887</v>
      </c>
      <c r="L21" s="771">
        <v>33833</v>
      </c>
      <c r="M21" s="771">
        <v>3054</v>
      </c>
      <c r="N21" s="771"/>
    </row>
    <row r="22" spans="1:14" ht="13.5" customHeight="1">
      <c r="A22" s="485" t="s">
        <v>404</v>
      </c>
      <c r="B22" s="706">
        <v>17797</v>
      </c>
      <c r="C22" s="706"/>
      <c r="D22" s="772">
        <v>10463</v>
      </c>
      <c r="E22" s="772"/>
      <c r="F22" s="772">
        <v>7334</v>
      </c>
      <c r="G22" s="772"/>
      <c r="H22" s="772">
        <v>40619</v>
      </c>
      <c r="I22" s="772">
        <v>37759</v>
      </c>
      <c r="J22" s="772">
        <v>2860</v>
      </c>
      <c r="K22" s="772">
        <v>37164</v>
      </c>
      <c r="L22" s="772">
        <v>34023</v>
      </c>
      <c r="M22" s="772">
        <v>3141</v>
      </c>
      <c r="N22" s="772"/>
    </row>
    <row r="23" spans="1:14" ht="13.5" customHeight="1">
      <c r="A23" s="485" t="s">
        <v>405</v>
      </c>
      <c r="B23" s="706">
        <v>18213</v>
      </c>
      <c r="C23" s="706"/>
      <c r="D23" s="773">
        <v>10757</v>
      </c>
      <c r="E23" s="773"/>
      <c r="F23" s="773">
        <v>7456</v>
      </c>
      <c r="G23" s="773"/>
      <c r="H23" s="773">
        <v>39396</v>
      </c>
      <c r="I23" s="773">
        <v>36449</v>
      </c>
      <c r="J23" s="773">
        <v>2947</v>
      </c>
      <c r="K23" s="773">
        <v>34754</v>
      </c>
      <c r="L23" s="773">
        <v>31707</v>
      </c>
      <c r="M23" s="773">
        <v>3047</v>
      </c>
      <c r="N23" s="773"/>
    </row>
    <row r="24" spans="1:14" ht="13.5" customHeight="1">
      <c r="A24" s="485" t="s">
        <v>406</v>
      </c>
      <c r="B24" s="706">
        <v>18352</v>
      </c>
      <c r="C24" s="706"/>
      <c r="D24" s="773">
        <v>11007</v>
      </c>
      <c r="E24" s="773"/>
      <c r="F24" s="773">
        <v>7345</v>
      </c>
      <c r="G24" s="773"/>
      <c r="H24" s="773">
        <v>34499</v>
      </c>
      <c r="I24" s="773">
        <v>31543</v>
      </c>
      <c r="J24" s="773">
        <v>2956</v>
      </c>
      <c r="K24" s="773">
        <v>32871</v>
      </c>
      <c r="L24" s="773">
        <v>30067</v>
      </c>
      <c r="M24" s="773">
        <v>2804</v>
      </c>
      <c r="N24" s="773"/>
    </row>
    <row r="25" spans="1:14" ht="13.5" customHeight="1">
      <c r="A25" s="485" t="s">
        <v>407</v>
      </c>
      <c r="B25" s="706">
        <v>17682</v>
      </c>
      <c r="C25" s="706"/>
      <c r="D25" s="773">
        <v>10319</v>
      </c>
      <c r="E25" s="773"/>
      <c r="F25" s="773">
        <v>7363</v>
      </c>
      <c r="G25" s="773"/>
      <c r="H25" s="773">
        <v>35228</v>
      </c>
      <c r="I25" s="773">
        <v>32105</v>
      </c>
      <c r="J25" s="773">
        <v>3123</v>
      </c>
      <c r="K25" s="773">
        <v>34057</v>
      </c>
      <c r="L25" s="773">
        <v>31327</v>
      </c>
      <c r="M25" s="698">
        <v>2730</v>
      </c>
      <c r="N25" s="698"/>
    </row>
    <row r="26" spans="1:14" ht="13.5" customHeight="1">
      <c r="A26" s="485" t="s">
        <v>408</v>
      </c>
      <c r="B26" s="706">
        <v>18242</v>
      </c>
      <c r="C26" s="706"/>
      <c r="D26" s="774">
        <v>10459</v>
      </c>
      <c r="E26" s="774"/>
      <c r="F26" s="774">
        <v>7783</v>
      </c>
      <c r="G26" s="774"/>
      <c r="H26" s="774">
        <v>34361</v>
      </c>
      <c r="I26" s="774">
        <v>31094</v>
      </c>
      <c r="J26" s="774">
        <v>3267</v>
      </c>
      <c r="K26" s="774">
        <v>34069</v>
      </c>
      <c r="L26" s="774">
        <v>30944</v>
      </c>
      <c r="M26" s="774">
        <v>3125</v>
      </c>
      <c r="N26" s="774"/>
    </row>
    <row r="27" spans="1:14" ht="13.5" customHeight="1">
      <c r="A27" s="485" t="s">
        <v>409</v>
      </c>
      <c r="B27" s="775">
        <v>18380</v>
      </c>
      <c r="C27" s="775"/>
      <c r="D27" s="776">
        <v>10368</v>
      </c>
      <c r="E27" s="776"/>
      <c r="F27" s="776">
        <v>8012</v>
      </c>
      <c r="G27" s="776"/>
      <c r="H27" s="776">
        <v>34572</v>
      </c>
      <c r="I27" s="776">
        <v>31293</v>
      </c>
      <c r="J27" s="776">
        <v>3279</v>
      </c>
      <c r="K27" s="776">
        <v>35629</v>
      </c>
      <c r="L27" s="776">
        <v>32285</v>
      </c>
      <c r="M27" s="776">
        <v>3344</v>
      </c>
      <c r="N27" s="776"/>
    </row>
    <row r="28" spans="1:14" ht="13.5" customHeight="1">
      <c r="A28" s="485" t="s">
        <v>410</v>
      </c>
      <c r="B28" s="600">
        <v>18284</v>
      </c>
      <c r="C28" s="600"/>
      <c r="D28" s="600">
        <v>10303</v>
      </c>
      <c r="E28" s="600"/>
      <c r="F28" s="600">
        <v>7981</v>
      </c>
      <c r="G28" s="600"/>
      <c r="H28" s="600">
        <v>33044</v>
      </c>
      <c r="I28" s="600">
        <v>29604</v>
      </c>
      <c r="J28" s="600">
        <v>3440</v>
      </c>
      <c r="K28" s="600">
        <v>34086</v>
      </c>
      <c r="L28" s="600">
        <v>31062</v>
      </c>
      <c r="M28" s="600">
        <v>3024</v>
      </c>
      <c r="N28" s="698"/>
    </row>
    <row r="29" spans="1:14" ht="13.5" customHeight="1">
      <c r="A29" s="485" t="s">
        <v>411</v>
      </c>
      <c r="B29" s="777">
        <v>17628</v>
      </c>
      <c r="C29" s="777"/>
      <c r="D29" s="777">
        <v>9765</v>
      </c>
      <c r="E29" s="777"/>
      <c r="F29" s="777">
        <v>7863</v>
      </c>
      <c r="G29" s="777"/>
      <c r="H29" s="777">
        <v>30692</v>
      </c>
      <c r="I29" s="777">
        <v>27264</v>
      </c>
      <c r="J29" s="777">
        <v>3428</v>
      </c>
      <c r="K29" s="777">
        <v>31330</v>
      </c>
      <c r="L29" s="777">
        <v>28419</v>
      </c>
      <c r="M29" s="777">
        <v>2911</v>
      </c>
      <c r="N29" s="698"/>
    </row>
    <row r="30" spans="1:14" ht="13.5" customHeight="1">
      <c r="A30" s="485" t="s">
        <v>412</v>
      </c>
      <c r="B30" s="777">
        <v>17139</v>
      </c>
      <c r="C30" s="777"/>
      <c r="D30" s="777">
        <v>9545</v>
      </c>
      <c r="E30" s="777"/>
      <c r="F30" s="777">
        <v>7594</v>
      </c>
      <c r="G30" s="777"/>
      <c r="H30" s="777">
        <v>30200</v>
      </c>
      <c r="I30" s="777">
        <v>26789</v>
      </c>
      <c r="J30" s="777">
        <v>3411</v>
      </c>
      <c r="K30" s="777">
        <v>26871</v>
      </c>
      <c r="L30" s="777">
        <v>24149</v>
      </c>
      <c r="M30" s="777">
        <v>2722</v>
      </c>
      <c r="N30" s="698"/>
    </row>
    <row r="31" spans="1:14" ht="13.5" customHeight="1">
      <c r="A31" s="485" t="s">
        <v>413</v>
      </c>
      <c r="B31" s="777">
        <v>16143</v>
      </c>
      <c r="C31" s="778" t="s">
        <v>114</v>
      </c>
      <c r="D31" s="777">
        <v>9006</v>
      </c>
      <c r="E31" s="778" t="s">
        <v>114</v>
      </c>
      <c r="F31" s="777">
        <v>7137</v>
      </c>
      <c r="G31" s="778" t="s">
        <v>114</v>
      </c>
      <c r="H31" s="777">
        <v>28214</v>
      </c>
      <c r="I31" s="777">
        <v>25201</v>
      </c>
      <c r="J31" s="777">
        <v>3013</v>
      </c>
      <c r="K31" s="777">
        <v>24384</v>
      </c>
      <c r="L31" s="777">
        <v>21503</v>
      </c>
      <c r="M31" s="777">
        <v>2881</v>
      </c>
      <c r="N31" s="380"/>
    </row>
    <row r="32" spans="1:14" ht="13.5" customHeight="1">
      <c r="A32" s="485" t="s">
        <v>414</v>
      </c>
      <c r="B32" s="777">
        <v>16079</v>
      </c>
      <c r="C32" s="777"/>
      <c r="D32" s="777">
        <v>8987</v>
      </c>
      <c r="E32" s="777"/>
      <c r="F32" s="777">
        <v>7092</v>
      </c>
      <c r="G32" s="777"/>
      <c r="H32" s="777">
        <v>28095</v>
      </c>
      <c r="I32" s="777">
        <v>25084</v>
      </c>
      <c r="J32" s="777">
        <v>3011</v>
      </c>
      <c r="K32" s="777">
        <v>23747</v>
      </c>
      <c r="L32" s="777">
        <v>20927</v>
      </c>
      <c r="M32" s="777">
        <v>2820</v>
      </c>
      <c r="N32" s="380"/>
    </row>
    <row r="33" spans="1:14" ht="13.5" customHeight="1">
      <c r="A33" s="485" t="s">
        <v>415</v>
      </c>
      <c r="B33" s="777">
        <v>16002</v>
      </c>
      <c r="C33" s="777"/>
      <c r="D33" s="777">
        <v>8941</v>
      </c>
      <c r="E33" s="777"/>
      <c r="F33" s="777">
        <v>7061</v>
      </c>
      <c r="G33" s="777"/>
      <c r="H33" s="777">
        <v>28806</v>
      </c>
      <c r="I33" s="777">
        <v>25706</v>
      </c>
      <c r="J33" s="777">
        <v>3100</v>
      </c>
      <c r="K33" s="777">
        <v>23757</v>
      </c>
      <c r="L33" s="777">
        <v>20946</v>
      </c>
      <c r="M33" s="777">
        <v>2811</v>
      </c>
      <c r="N33" s="380"/>
    </row>
    <row r="34" spans="1:14" ht="13.5" customHeight="1">
      <c r="A34" s="612" t="s">
        <v>416</v>
      </c>
      <c r="B34" s="3515"/>
      <c r="C34" s="3515"/>
      <c r="D34" s="3515"/>
      <c r="E34" s="3515"/>
      <c r="F34" s="3515"/>
      <c r="G34" s="3515"/>
      <c r="H34" s="3515"/>
      <c r="I34" s="3515"/>
      <c r="J34" s="3515"/>
      <c r="K34" s="3515"/>
      <c r="L34" s="3515"/>
      <c r="M34" s="3515"/>
      <c r="N34" s="380"/>
    </row>
    <row r="35" spans="1:14" s="479" customFormat="1" ht="13.5" customHeight="1">
      <c r="A35" s="507" t="s">
        <v>20</v>
      </c>
      <c r="B35" s="614">
        <v>16148</v>
      </c>
      <c r="C35" s="614"/>
      <c r="D35" s="614">
        <v>9107</v>
      </c>
      <c r="E35" s="614"/>
      <c r="F35" s="614">
        <v>7041</v>
      </c>
      <c r="G35" s="614"/>
      <c r="H35" s="614">
        <v>29861</v>
      </c>
      <c r="I35" s="614">
        <v>26725</v>
      </c>
      <c r="J35" s="614">
        <v>3136</v>
      </c>
      <c r="K35" s="614">
        <v>23973</v>
      </c>
      <c r="L35" s="614">
        <v>21288</v>
      </c>
      <c r="M35" s="614">
        <v>2685</v>
      </c>
      <c r="N35" s="534"/>
    </row>
    <row r="36" spans="1:14" s="479" customFormat="1" ht="13.5" customHeight="1">
      <c r="A36" s="514" t="s">
        <v>341</v>
      </c>
      <c r="B36" s="616">
        <v>14861</v>
      </c>
      <c r="C36" s="616"/>
      <c r="D36" s="616">
        <v>8133</v>
      </c>
      <c r="E36" s="616"/>
      <c r="F36" s="616">
        <v>6728</v>
      </c>
      <c r="G36" s="616"/>
      <c r="H36" s="616">
        <v>27282</v>
      </c>
      <c r="I36" s="616">
        <v>24435</v>
      </c>
      <c r="J36" s="616">
        <v>2847</v>
      </c>
      <c r="K36" s="616">
        <v>21992</v>
      </c>
      <c r="L36" s="616">
        <v>19398</v>
      </c>
      <c r="M36" s="616">
        <v>2594</v>
      </c>
      <c r="N36" s="534"/>
    </row>
    <row r="37" spans="1:14" s="479" customFormat="1" ht="13.5" customHeight="1">
      <c r="A37" s="514" t="s">
        <v>342</v>
      </c>
      <c r="B37" s="616">
        <v>5318</v>
      </c>
      <c r="C37" s="616"/>
      <c r="D37" s="616">
        <v>3224</v>
      </c>
      <c r="E37" s="616"/>
      <c r="F37" s="616">
        <v>2094</v>
      </c>
      <c r="G37" s="616"/>
      <c r="H37" s="616">
        <v>10022</v>
      </c>
      <c r="I37" s="616">
        <v>9223</v>
      </c>
      <c r="J37" s="616">
        <v>799</v>
      </c>
      <c r="K37" s="616">
        <v>8076</v>
      </c>
      <c r="L37" s="616">
        <v>7292</v>
      </c>
      <c r="M37" s="616">
        <v>784</v>
      </c>
      <c r="N37" s="534"/>
    </row>
    <row r="38" spans="1:14" s="494" customFormat="1" ht="13.5" customHeight="1">
      <c r="A38" s="514" t="s">
        <v>343</v>
      </c>
      <c r="B38" s="617">
        <v>3403</v>
      </c>
      <c r="C38" s="617"/>
      <c r="D38" s="617">
        <v>2150</v>
      </c>
      <c r="E38" s="617"/>
      <c r="F38" s="617">
        <v>1253</v>
      </c>
      <c r="G38" s="617"/>
      <c r="H38" s="617">
        <v>6038</v>
      </c>
      <c r="I38" s="617">
        <v>5723</v>
      </c>
      <c r="J38" s="617">
        <v>315</v>
      </c>
      <c r="K38" s="617">
        <v>4863</v>
      </c>
      <c r="L38" s="617">
        <v>4325</v>
      </c>
      <c r="M38" s="617">
        <v>538</v>
      </c>
      <c r="N38" s="534"/>
    </row>
    <row r="39" spans="1:14" s="479" customFormat="1" ht="13.5" customHeight="1">
      <c r="A39" s="514" t="s">
        <v>344</v>
      </c>
      <c r="B39" s="617">
        <v>4351</v>
      </c>
      <c r="C39" s="617"/>
      <c r="D39" s="617">
        <v>1636</v>
      </c>
      <c r="E39" s="617"/>
      <c r="F39" s="617">
        <v>2715</v>
      </c>
      <c r="G39" s="617"/>
      <c r="H39" s="617">
        <v>7805</v>
      </c>
      <c r="I39" s="617">
        <v>6227</v>
      </c>
      <c r="J39" s="617">
        <v>1578</v>
      </c>
      <c r="K39" s="617">
        <v>6191</v>
      </c>
      <c r="L39" s="617">
        <v>5032</v>
      </c>
      <c r="M39" s="617">
        <v>1159</v>
      </c>
      <c r="N39" s="534"/>
    </row>
    <row r="40" spans="1:14" s="479" customFormat="1" ht="13.5" customHeight="1">
      <c r="A40" s="514" t="s">
        <v>345</v>
      </c>
      <c r="B40" s="617">
        <v>1162</v>
      </c>
      <c r="C40" s="617"/>
      <c r="D40" s="617">
        <v>779</v>
      </c>
      <c r="E40" s="617"/>
      <c r="F40" s="617">
        <v>383</v>
      </c>
      <c r="G40" s="617"/>
      <c r="H40" s="617">
        <v>2123</v>
      </c>
      <c r="I40" s="617">
        <v>2072</v>
      </c>
      <c r="J40" s="617">
        <v>51</v>
      </c>
      <c r="K40" s="617">
        <v>1742</v>
      </c>
      <c r="L40" s="617">
        <v>1687</v>
      </c>
      <c r="M40" s="617">
        <v>55</v>
      </c>
      <c r="N40" s="534"/>
    </row>
    <row r="41" spans="1:14" s="479" customFormat="1" ht="13.5" customHeight="1">
      <c r="A41" s="514" t="s">
        <v>346</v>
      </c>
      <c r="B41" s="617">
        <v>627</v>
      </c>
      <c r="C41" s="617"/>
      <c r="D41" s="617">
        <v>344</v>
      </c>
      <c r="E41" s="617"/>
      <c r="F41" s="617">
        <v>283</v>
      </c>
      <c r="G41" s="617"/>
      <c r="H41" s="617">
        <v>1294</v>
      </c>
      <c r="I41" s="617">
        <v>1190</v>
      </c>
      <c r="J41" s="617">
        <v>104</v>
      </c>
      <c r="K41" s="617">
        <v>1120</v>
      </c>
      <c r="L41" s="617">
        <v>1062</v>
      </c>
      <c r="M41" s="617">
        <v>58</v>
      </c>
      <c r="N41" s="534"/>
    </row>
    <row r="42" spans="1:14" s="479" customFormat="1" ht="13.5" customHeight="1">
      <c r="A42" s="514" t="s">
        <v>347</v>
      </c>
      <c r="B42" s="617">
        <v>550</v>
      </c>
      <c r="C42" s="617"/>
      <c r="D42" s="617">
        <v>425</v>
      </c>
      <c r="E42" s="617"/>
      <c r="F42" s="617">
        <v>125</v>
      </c>
      <c r="G42" s="617"/>
      <c r="H42" s="617">
        <v>1026</v>
      </c>
      <c r="I42" s="617">
        <v>971</v>
      </c>
      <c r="J42" s="617">
        <v>55</v>
      </c>
      <c r="K42" s="617">
        <v>1140</v>
      </c>
      <c r="L42" s="617">
        <v>1101</v>
      </c>
      <c r="M42" s="617">
        <v>39</v>
      </c>
      <c r="N42" s="534"/>
    </row>
    <row r="43" spans="1:14" s="494" customFormat="1" ht="13.5" customHeight="1">
      <c r="A43" s="514" t="s">
        <v>348</v>
      </c>
      <c r="B43" s="618">
        <v>737</v>
      </c>
      <c r="C43" s="618"/>
      <c r="D43" s="618">
        <v>549</v>
      </c>
      <c r="E43" s="618"/>
      <c r="F43" s="618">
        <v>188</v>
      </c>
      <c r="G43" s="618"/>
      <c r="H43" s="618">
        <v>1553</v>
      </c>
      <c r="I43" s="618">
        <v>1319</v>
      </c>
      <c r="J43" s="618">
        <v>234</v>
      </c>
      <c r="K43" s="618">
        <v>841</v>
      </c>
      <c r="L43" s="618">
        <v>789</v>
      </c>
      <c r="M43" s="618">
        <v>52</v>
      </c>
      <c r="N43" s="534"/>
    </row>
    <row r="44" spans="1:14" ht="13.5" customHeight="1">
      <c r="A44" s="3516"/>
      <c r="B44" s="3519" t="s">
        <v>609</v>
      </c>
      <c r="C44" s="3520"/>
      <c r="D44" s="3520"/>
      <c r="E44" s="3520"/>
      <c r="F44" s="3520"/>
      <c r="G44" s="3520"/>
      <c r="H44" s="3520"/>
      <c r="I44" s="3520"/>
      <c r="J44" s="3520"/>
      <c r="K44" s="3520"/>
      <c r="L44" s="3520"/>
      <c r="M44" s="3521"/>
      <c r="N44" s="765"/>
    </row>
    <row r="45" spans="1:14" ht="22.5" customHeight="1">
      <c r="A45" s="3517"/>
      <c r="B45" s="3370" t="s">
        <v>502</v>
      </c>
      <c r="C45" s="3371"/>
      <c r="D45" s="3371"/>
      <c r="E45" s="3371"/>
      <c r="F45" s="3371"/>
      <c r="G45" s="3372"/>
      <c r="H45" s="3370" t="s">
        <v>610</v>
      </c>
      <c r="I45" s="3371"/>
      <c r="J45" s="3372"/>
      <c r="K45" s="3370" t="s">
        <v>611</v>
      </c>
      <c r="L45" s="3371"/>
      <c r="M45" s="3372"/>
      <c r="N45" s="525"/>
    </row>
    <row r="46" spans="1:14" s="779" customFormat="1" ht="13.5" customHeight="1">
      <c r="A46" s="3518"/>
      <c r="B46" s="3370" t="s">
        <v>14</v>
      </c>
      <c r="C46" s="3372"/>
      <c r="D46" s="3370" t="s">
        <v>503</v>
      </c>
      <c r="E46" s="3372"/>
      <c r="F46" s="3370" t="s">
        <v>504</v>
      </c>
      <c r="G46" s="3372"/>
      <c r="H46" s="655" t="s">
        <v>14</v>
      </c>
      <c r="I46" s="655" t="s">
        <v>503</v>
      </c>
      <c r="J46" s="656" t="s">
        <v>504</v>
      </c>
      <c r="K46" s="655" t="s">
        <v>14</v>
      </c>
      <c r="L46" s="655" t="s">
        <v>503</v>
      </c>
      <c r="M46" s="480" t="s">
        <v>504</v>
      </c>
      <c r="N46" s="525"/>
    </row>
    <row r="47" spans="1:14" s="779" customFormat="1" ht="13.5" customHeight="1">
      <c r="A47" s="3513" t="s">
        <v>372</v>
      </c>
      <c r="B47" s="3513"/>
      <c r="C47" s="3513"/>
      <c r="D47" s="3513"/>
      <c r="E47" s="3513"/>
      <c r="F47" s="3513"/>
      <c r="G47" s="3513"/>
      <c r="H47" s="3513"/>
      <c r="I47" s="3513"/>
      <c r="J47" s="3513"/>
      <c r="K47" s="3513"/>
      <c r="L47" s="3513"/>
      <c r="M47" s="3513"/>
      <c r="N47" s="525"/>
    </row>
    <row r="48" spans="1:14" s="584" customFormat="1" ht="12.75" customHeight="1">
      <c r="A48" s="620" t="s">
        <v>429</v>
      </c>
      <c r="B48" s="620"/>
      <c r="C48" s="620"/>
      <c r="D48" s="620"/>
      <c r="E48" s="620"/>
      <c r="F48" s="620"/>
      <c r="G48" s="620"/>
      <c r="H48" s="620"/>
      <c r="I48" s="620"/>
      <c r="J48" s="620"/>
      <c r="K48" s="620"/>
      <c r="L48" s="620"/>
      <c r="M48" s="621"/>
      <c r="N48" s="635"/>
    </row>
    <row r="49" spans="1:14" s="585" customFormat="1" ht="12.75" customHeight="1">
      <c r="A49" s="3391" t="s">
        <v>430</v>
      </c>
      <c r="B49" s="3391"/>
      <c r="C49" s="3391"/>
      <c r="D49" s="3391"/>
      <c r="E49" s="3391"/>
      <c r="F49" s="3391"/>
      <c r="G49" s="3391"/>
      <c r="H49" s="3391"/>
      <c r="I49" s="3391"/>
      <c r="J49" s="3391"/>
      <c r="K49" s="3391"/>
      <c r="L49" s="3391"/>
      <c r="M49" s="3391"/>
      <c r="N49" s="3391"/>
    </row>
    <row r="50" spans="1:14" s="781" customFormat="1" ht="104.25" customHeight="1">
      <c r="A50" s="3514" t="s">
        <v>612</v>
      </c>
      <c r="B50" s="3514"/>
      <c r="C50" s="3514"/>
      <c r="D50" s="3514"/>
      <c r="E50" s="3514"/>
      <c r="F50" s="3514"/>
      <c r="G50" s="3514"/>
      <c r="H50" s="3514"/>
      <c r="I50" s="3514"/>
      <c r="J50" s="3514"/>
      <c r="K50" s="3514"/>
      <c r="L50" s="3514"/>
      <c r="M50" s="3514"/>
      <c r="N50" s="780"/>
    </row>
    <row r="51" spans="1:14" s="781" customFormat="1" ht="87" customHeight="1">
      <c r="A51" s="3514" t="s">
        <v>613</v>
      </c>
      <c r="B51" s="3514"/>
      <c r="C51" s="3514"/>
      <c r="D51" s="3514"/>
      <c r="E51" s="3514"/>
      <c r="F51" s="3514"/>
      <c r="G51" s="3514"/>
      <c r="H51" s="3514"/>
      <c r="I51" s="3514"/>
      <c r="J51" s="3514"/>
      <c r="K51" s="3514"/>
      <c r="L51" s="3514"/>
      <c r="M51" s="3514"/>
      <c r="N51" s="780"/>
    </row>
    <row r="52" spans="1:14" ht="12.6" customHeight="1">
      <c r="A52" s="707"/>
      <c r="B52" s="707"/>
      <c r="C52" s="707"/>
      <c r="D52" s="707"/>
      <c r="E52" s="707"/>
      <c r="F52" s="707"/>
      <c r="G52" s="707"/>
      <c r="H52" s="707"/>
      <c r="I52" s="707"/>
      <c r="J52" s="707"/>
      <c r="K52" s="707"/>
      <c r="L52" s="707"/>
      <c r="M52" s="707"/>
    </row>
    <row r="53" spans="1:14" ht="9.6" customHeight="1">
      <c r="A53" s="522" t="s">
        <v>164</v>
      </c>
    </row>
    <row r="54" spans="1:14" ht="12.6" customHeight="1">
      <c r="A54" s="548" t="s">
        <v>614</v>
      </c>
      <c r="B54" s="658"/>
      <c r="C54" s="707"/>
      <c r="D54" s="707"/>
      <c r="E54" s="707"/>
      <c r="F54" s="707"/>
      <c r="G54" s="707"/>
      <c r="H54" s="707"/>
      <c r="I54" s="707"/>
      <c r="J54" s="707"/>
      <c r="K54" s="707"/>
      <c r="L54" s="707"/>
      <c r="M54" s="707"/>
    </row>
  </sheetData>
  <mergeCells count="23">
    <mergeCell ref="A47:M47"/>
    <mergeCell ref="A49:N49"/>
    <mergeCell ref="A50:M50"/>
    <mergeCell ref="A51:M51"/>
    <mergeCell ref="B34:M34"/>
    <mergeCell ref="A44:A46"/>
    <mergeCell ref="B44:M44"/>
    <mergeCell ref="B45:G45"/>
    <mergeCell ref="H45:J45"/>
    <mergeCell ref="K45:M45"/>
    <mergeCell ref="B46:C46"/>
    <mergeCell ref="D46:E46"/>
    <mergeCell ref="F46:G46"/>
    <mergeCell ref="A1:M1"/>
    <mergeCell ref="A2:M2"/>
    <mergeCell ref="A4:A6"/>
    <mergeCell ref="B4:M4"/>
    <mergeCell ref="B5:G5"/>
    <mergeCell ref="H5:J5"/>
    <mergeCell ref="K5:M5"/>
    <mergeCell ref="B6:C6"/>
    <mergeCell ref="D6:E6"/>
    <mergeCell ref="F6:G6"/>
  </mergeCells>
  <conditionalFormatting sqref="B50:M51 B35:N43 C28:M33 B28:B34 B44:M46">
    <cfRule type="cellIs" dxfId="149" priority="2" operator="between">
      <formula>0.001</formula>
      <formula>0.045</formula>
    </cfRule>
    <cfRule type="cellIs" dxfId="148" priority="3" operator="between">
      <formula>0.0001</formula>
      <formula>0.045</formula>
    </cfRule>
  </conditionalFormatting>
  <conditionalFormatting sqref="B50:M51 B35:N43 C28:M33 B28:B34 B44:M46">
    <cfRule type="cellIs" dxfId="147" priority="1" operator="between">
      <formula>0.0001</formula>
      <formula>0.045</formula>
    </cfRule>
  </conditionalFormatting>
  <hyperlinks>
    <hyperlink ref="B44:M44" r:id="rId1" display="Teaching staff"/>
    <hyperlink ref="B4:M4" r:id="rId2" display="Docentes"/>
    <hyperlink ref="A54" r:id="rId3"/>
  </hyperlinks>
  <pageMargins left="0.7" right="0.7" top="0.75" bottom="0.75" header="0.3" footer="0.3"/>
  <pageSetup paperSize="9" orientation="portrait" verticalDpi="0" r:id="rId4"/>
</worksheet>
</file>

<file path=xl/worksheets/sheet36.xml><?xml version="1.0" encoding="utf-8"?>
<worksheet xmlns="http://schemas.openxmlformats.org/spreadsheetml/2006/main" xmlns:r="http://schemas.openxmlformats.org/officeDocument/2006/relationships">
  <dimension ref="A1:K56"/>
  <sheetViews>
    <sheetView showGridLines="0" workbookViewId="0">
      <selection activeCell="A2" sqref="A2:J2"/>
    </sheetView>
  </sheetViews>
  <sheetFormatPr defaultColWidth="9.140625" defaultRowHeight="12.75"/>
  <cols>
    <col min="1" max="1" width="19.28515625" style="764" customWidth="1"/>
    <col min="2" max="10" width="8.28515625" style="764" customWidth="1"/>
    <col min="11" max="11" width="10.140625" style="764" customWidth="1"/>
    <col min="12" max="16384" width="9.140625" style="764"/>
  </cols>
  <sheetData>
    <row r="1" spans="1:11" ht="37.5" customHeight="1">
      <c r="A1" s="3458" t="s">
        <v>615</v>
      </c>
      <c r="B1" s="3458"/>
      <c r="C1" s="3458"/>
      <c r="D1" s="3458"/>
      <c r="E1" s="3458"/>
      <c r="F1" s="3458"/>
      <c r="G1" s="3458"/>
      <c r="H1" s="3458"/>
      <c r="I1" s="3458"/>
      <c r="J1" s="3458"/>
    </row>
    <row r="2" spans="1:11" ht="35.450000000000003" customHeight="1">
      <c r="A2" s="3459" t="s">
        <v>616</v>
      </c>
      <c r="B2" s="3459"/>
      <c r="C2" s="3459"/>
      <c r="D2" s="3459"/>
      <c r="E2" s="3459"/>
      <c r="F2" s="3459"/>
      <c r="G2" s="3459"/>
      <c r="H2" s="3459"/>
      <c r="I2" s="3459"/>
      <c r="J2" s="3459"/>
    </row>
    <row r="3" spans="1:11" s="592" customFormat="1" ht="9">
      <c r="A3" s="710" t="s">
        <v>59</v>
      </c>
      <c r="B3" s="590"/>
      <c r="C3" s="590"/>
      <c r="D3" s="590"/>
      <c r="E3" s="590"/>
      <c r="F3" s="590"/>
      <c r="G3" s="590"/>
      <c r="H3" s="590"/>
      <c r="I3" s="782"/>
      <c r="J3" s="711" t="s">
        <v>12</v>
      </c>
      <c r="K3" s="711"/>
    </row>
    <row r="4" spans="1:11" s="479" customFormat="1">
      <c r="A4" s="3416"/>
      <c r="B4" s="3522" t="s">
        <v>606</v>
      </c>
      <c r="C4" s="3523"/>
      <c r="D4" s="3523"/>
      <c r="E4" s="3523"/>
      <c r="F4" s="3523"/>
      <c r="G4" s="3524"/>
      <c r="H4" s="3366" t="s">
        <v>617</v>
      </c>
      <c r="I4" s="3423"/>
      <c r="J4" s="3367"/>
      <c r="K4" s="783"/>
    </row>
    <row r="5" spans="1:11" ht="26.25" customHeight="1">
      <c r="A5" s="3509"/>
      <c r="B5" s="3375" t="s">
        <v>618</v>
      </c>
      <c r="C5" s="3525"/>
      <c r="D5" s="3376"/>
      <c r="E5" s="3375" t="s">
        <v>619</v>
      </c>
      <c r="F5" s="3525"/>
      <c r="G5" s="3376"/>
      <c r="H5" s="3368"/>
      <c r="I5" s="3424"/>
      <c r="J5" s="3369"/>
      <c r="K5" s="783"/>
    </row>
    <row r="6" spans="1:11">
      <c r="A6" s="3417"/>
      <c r="B6" s="480" t="s">
        <v>14</v>
      </c>
      <c r="C6" s="784" t="s">
        <v>494</v>
      </c>
      <c r="D6" s="480" t="s">
        <v>520</v>
      </c>
      <c r="E6" s="480" t="s">
        <v>14</v>
      </c>
      <c r="F6" s="784" t="s">
        <v>494</v>
      </c>
      <c r="G6" s="480" t="s">
        <v>520</v>
      </c>
      <c r="H6" s="480" t="s">
        <v>14</v>
      </c>
      <c r="I6" s="480" t="s">
        <v>494</v>
      </c>
      <c r="J6" s="785" t="s">
        <v>495</v>
      </c>
      <c r="K6" s="701"/>
    </row>
    <row r="7" spans="1:11">
      <c r="A7" s="696" t="s">
        <v>20</v>
      </c>
      <c r="B7" s="767"/>
      <c r="C7" s="767"/>
      <c r="D7" s="627"/>
      <c r="E7" s="627"/>
      <c r="F7" s="627"/>
      <c r="G7" s="627"/>
      <c r="H7" s="627"/>
      <c r="I7" s="767"/>
      <c r="J7" s="786"/>
      <c r="K7" s="786"/>
    </row>
    <row r="8" spans="1:11">
      <c r="A8" s="485" t="s">
        <v>389</v>
      </c>
      <c r="B8" s="768">
        <v>64534</v>
      </c>
      <c r="C8" s="768">
        <v>56780</v>
      </c>
      <c r="D8" s="768">
        <v>7754</v>
      </c>
      <c r="E8" s="768" t="s">
        <v>65</v>
      </c>
      <c r="F8" s="768" t="s">
        <v>65</v>
      </c>
      <c r="G8" s="768" t="s">
        <v>65</v>
      </c>
      <c r="H8" s="787" t="s">
        <v>65</v>
      </c>
      <c r="I8" s="787" t="s">
        <v>65</v>
      </c>
      <c r="J8" s="787" t="s">
        <v>65</v>
      </c>
      <c r="K8" s="787"/>
    </row>
    <row r="9" spans="1:11">
      <c r="A9" s="485" t="s">
        <v>390</v>
      </c>
      <c r="B9" s="768" t="s">
        <v>65</v>
      </c>
      <c r="C9" s="768" t="s">
        <v>65</v>
      </c>
      <c r="D9" s="768" t="s">
        <v>65</v>
      </c>
      <c r="E9" s="768" t="s">
        <v>65</v>
      </c>
      <c r="F9" s="768" t="s">
        <v>65</v>
      </c>
      <c r="G9" s="768" t="s">
        <v>65</v>
      </c>
      <c r="H9" s="768" t="s">
        <v>65</v>
      </c>
      <c r="I9" s="768" t="s">
        <v>65</v>
      </c>
      <c r="J9" s="768" t="s">
        <v>65</v>
      </c>
      <c r="K9" s="768"/>
    </row>
    <row r="10" spans="1:11">
      <c r="A10" s="485" t="s">
        <v>391</v>
      </c>
      <c r="B10" s="768" t="s">
        <v>65</v>
      </c>
      <c r="C10" s="768" t="s">
        <v>65</v>
      </c>
      <c r="D10" s="768" t="s">
        <v>65</v>
      </c>
      <c r="E10" s="768" t="s">
        <v>65</v>
      </c>
      <c r="F10" s="768" t="s">
        <v>65</v>
      </c>
      <c r="G10" s="768" t="s">
        <v>65</v>
      </c>
      <c r="H10" s="768" t="s">
        <v>65</v>
      </c>
      <c r="I10" s="768" t="s">
        <v>65</v>
      </c>
      <c r="J10" s="768" t="s">
        <v>65</v>
      </c>
      <c r="K10" s="768"/>
    </row>
    <row r="11" spans="1:11">
      <c r="A11" s="485" t="s">
        <v>392</v>
      </c>
      <c r="B11" s="768" t="s">
        <v>65</v>
      </c>
      <c r="C11" s="768" t="s">
        <v>65</v>
      </c>
      <c r="D11" s="768" t="s">
        <v>65</v>
      </c>
      <c r="E11" s="768" t="s">
        <v>65</v>
      </c>
      <c r="F11" s="768" t="s">
        <v>65</v>
      </c>
      <c r="G11" s="768" t="s">
        <v>65</v>
      </c>
      <c r="H11" s="768" t="s">
        <v>65</v>
      </c>
      <c r="I11" s="768" t="s">
        <v>65</v>
      </c>
      <c r="J11" s="768" t="s">
        <v>65</v>
      </c>
      <c r="K11" s="768"/>
    </row>
    <row r="12" spans="1:11">
      <c r="A12" s="485" t="s">
        <v>393</v>
      </c>
      <c r="B12" s="768" t="s">
        <v>65</v>
      </c>
      <c r="C12" s="768">
        <v>68018</v>
      </c>
      <c r="D12" s="768" t="s">
        <v>65</v>
      </c>
      <c r="E12" s="768" t="s">
        <v>65</v>
      </c>
      <c r="F12" s="768" t="s">
        <v>65</v>
      </c>
      <c r="G12" s="768" t="s">
        <v>65</v>
      </c>
      <c r="H12" s="788">
        <v>49380</v>
      </c>
      <c r="I12" s="788">
        <v>41235</v>
      </c>
      <c r="J12" s="788">
        <v>8145</v>
      </c>
      <c r="K12" s="789"/>
    </row>
    <row r="13" spans="1:11">
      <c r="A13" s="485" t="s">
        <v>394</v>
      </c>
      <c r="B13" s="768" t="s">
        <v>65</v>
      </c>
      <c r="C13" s="768">
        <v>70824</v>
      </c>
      <c r="D13" s="768" t="s">
        <v>65</v>
      </c>
      <c r="E13" s="768" t="s">
        <v>65</v>
      </c>
      <c r="F13" s="768" t="s">
        <v>65</v>
      </c>
      <c r="G13" s="768" t="s">
        <v>65</v>
      </c>
      <c r="H13" s="788">
        <v>53350</v>
      </c>
      <c r="I13" s="788">
        <v>45753</v>
      </c>
      <c r="J13" s="788">
        <v>7597</v>
      </c>
      <c r="K13" s="789"/>
    </row>
    <row r="14" spans="1:11">
      <c r="A14" s="485" t="s">
        <v>395</v>
      </c>
      <c r="B14" s="768">
        <v>81338</v>
      </c>
      <c r="C14" s="768">
        <v>74525</v>
      </c>
      <c r="D14" s="768">
        <v>6813</v>
      </c>
      <c r="E14" s="768" t="s">
        <v>65</v>
      </c>
      <c r="F14" s="768" t="s">
        <v>65</v>
      </c>
      <c r="G14" s="768" t="s">
        <v>65</v>
      </c>
      <c r="H14" s="788">
        <v>57407</v>
      </c>
      <c r="I14" s="788">
        <v>48739</v>
      </c>
      <c r="J14" s="788">
        <v>8668</v>
      </c>
      <c r="K14" s="789"/>
    </row>
    <row r="15" spans="1:11">
      <c r="A15" s="485" t="s">
        <v>396</v>
      </c>
      <c r="B15" s="768">
        <v>84794</v>
      </c>
      <c r="C15" s="768">
        <v>77325</v>
      </c>
      <c r="D15" s="768">
        <v>7469</v>
      </c>
      <c r="E15" s="768" t="s">
        <v>65</v>
      </c>
      <c r="F15" s="768" t="s">
        <v>65</v>
      </c>
      <c r="G15" s="768" t="s">
        <v>65</v>
      </c>
      <c r="H15" s="788">
        <v>68874</v>
      </c>
      <c r="I15" s="788">
        <v>53318</v>
      </c>
      <c r="J15" s="788">
        <v>15556</v>
      </c>
      <c r="K15" s="789"/>
    </row>
    <row r="16" spans="1:11">
      <c r="A16" s="485" t="s">
        <v>397</v>
      </c>
      <c r="B16" s="768">
        <v>84293</v>
      </c>
      <c r="C16" s="768">
        <v>77105</v>
      </c>
      <c r="D16" s="768">
        <v>7188</v>
      </c>
      <c r="E16" s="768" t="s">
        <v>65</v>
      </c>
      <c r="F16" s="768" t="s">
        <v>65</v>
      </c>
      <c r="G16" s="768" t="s">
        <v>65</v>
      </c>
      <c r="H16" s="788">
        <v>74709</v>
      </c>
      <c r="I16" s="788">
        <v>55068</v>
      </c>
      <c r="J16" s="788">
        <v>19641</v>
      </c>
      <c r="K16" s="789"/>
    </row>
    <row r="17" spans="1:11">
      <c r="A17" s="485" t="s">
        <v>398</v>
      </c>
      <c r="B17" s="770">
        <v>85570</v>
      </c>
      <c r="C17" s="770">
        <v>78285</v>
      </c>
      <c r="D17" s="770">
        <v>7285</v>
      </c>
      <c r="E17" s="768" t="s">
        <v>65</v>
      </c>
      <c r="F17" s="768" t="s">
        <v>65</v>
      </c>
      <c r="G17" s="768" t="s">
        <v>65</v>
      </c>
      <c r="H17" s="788">
        <v>80348</v>
      </c>
      <c r="I17" s="788">
        <v>59109</v>
      </c>
      <c r="J17" s="788">
        <v>21239</v>
      </c>
      <c r="K17" s="789"/>
    </row>
    <row r="18" spans="1:11">
      <c r="A18" s="485" t="s">
        <v>399</v>
      </c>
      <c r="B18" s="770">
        <v>86207</v>
      </c>
      <c r="C18" s="770">
        <v>78179</v>
      </c>
      <c r="D18" s="770">
        <v>8028</v>
      </c>
      <c r="E18" s="768" t="s">
        <v>65</v>
      </c>
      <c r="F18" s="768" t="s">
        <v>65</v>
      </c>
      <c r="G18" s="768" t="s">
        <v>65</v>
      </c>
      <c r="H18" s="788">
        <v>85204</v>
      </c>
      <c r="I18" s="788">
        <v>62231</v>
      </c>
      <c r="J18" s="788">
        <v>22973</v>
      </c>
      <c r="K18" s="789"/>
    </row>
    <row r="19" spans="1:11">
      <c r="A19" s="485" t="s">
        <v>400</v>
      </c>
      <c r="B19" s="770">
        <v>87636</v>
      </c>
      <c r="C19" s="770">
        <v>79727</v>
      </c>
      <c r="D19" s="770">
        <v>7909</v>
      </c>
      <c r="E19" s="768" t="s">
        <v>65</v>
      </c>
      <c r="F19" s="768" t="s">
        <v>65</v>
      </c>
      <c r="G19" s="768" t="s">
        <v>65</v>
      </c>
      <c r="H19" s="788">
        <v>85540</v>
      </c>
      <c r="I19" s="788">
        <v>61147</v>
      </c>
      <c r="J19" s="788">
        <v>24393</v>
      </c>
      <c r="K19" s="789"/>
    </row>
    <row r="20" spans="1:11">
      <c r="A20" s="485" t="s">
        <v>521</v>
      </c>
      <c r="B20" s="770">
        <v>86093</v>
      </c>
      <c r="C20" s="770">
        <v>78139</v>
      </c>
      <c r="D20" s="770">
        <v>7954</v>
      </c>
      <c r="E20" s="768" t="s">
        <v>65</v>
      </c>
      <c r="F20" s="768" t="s">
        <v>65</v>
      </c>
      <c r="G20" s="768" t="s">
        <v>65</v>
      </c>
      <c r="H20" s="788">
        <v>84116</v>
      </c>
      <c r="I20" s="788">
        <v>59452</v>
      </c>
      <c r="J20" s="788">
        <v>24664</v>
      </c>
      <c r="K20" s="789"/>
    </row>
    <row r="21" spans="1:11">
      <c r="A21" s="485" t="s">
        <v>402</v>
      </c>
      <c r="B21" s="771">
        <v>86800</v>
      </c>
      <c r="C21" s="771">
        <v>78681</v>
      </c>
      <c r="D21" s="771">
        <v>8119</v>
      </c>
      <c r="E21" s="790" t="s">
        <v>65</v>
      </c>
      <c r="F21" s="790" t="s">
        <v>65</v>
      </c>
      <c r="G21" s="790" t="s">
        <v>65</v>
      </c>
      <c r="H21" s="788">
        <v>83509</v>
      </c>
      <c r="I21" s="788">
        <v>58765</v>
      </c>
      <c r="J21" s="788">
        <v>24744</v>
      </c>
      <c r="K21" s="789"/>
    </row>
    <row r="22" spans="1:11">
      <c r="A22" s="485" t="s">
        <v>404</v>
      </c>
      <c r="B22" s="772">
        <v>89577</v>
      </c>
      <c r="C22" s="772">
        <v>81423</v>
      </c>
      <c r="D22" s="772">
        <v>8154</v>
      </c>
      <c r="E22" s="791" t="s">
        <v>65</v>
      </c>
      <c r="F22" s="791" t="s">
        <v>65</v>
      </c>
      <c r="G22" s="791" t="s">
        <v>65</v>
      </c>
      <c r="H22" s="788">
        <v>85273</v>
      </c>
      <c r="I22" s="788">
        <v>60166</v>
      </c>
      <c r="J22" s="788">
        <v>25107</v>
      </c>
      <c r="K22" s="789"/>
    </row>
    <row r="23" spans="1:11">
      <c r="A23" s="485" t="s">
        <v>405</v>
      </c>
      <c r="B23" s="773">
        <v>89070</v>
      </c>
      <c r="C23" s="773">
        <v>80914</v>
      </c>
      <c r="D23" s="773">
        <v>8156</v>
      </c>
      <c r="E23" s="790" t="s">
        <v>65</v>
      </c>
      <c r="F23" s="790" t="s">
        <v>65</v>
      </c>
      <c r="G23" s="790" t="s">
        <v>65</v>
      </c>
      <c r="H23" s="788">
        <v>81186</v>
      </c>
      <c r="I23" s="788">
        <v>55749</v>
      </c>
      <c r="J23" s="788">
        <v>25437</v>
      </c>
      <c r="K23" s="789"/>
    </row>
    <row r="24" spans="1:11">
      <c r="A24" s="485" t="s">
        <v>406</v>
      </c>
      <c r="B24" s="773">
        <v>88280</v>
      </c>
      <c r="C24" s="773">
        <v>79988</v>
      </c>
      <c r="D24" s="773">
        <v>8292</v>
      </c>
      <c r="E24" s="698" t="s">
        <v>65</v>
      </c>
      <c r="F24" s="698" t="s">
        <v>65</v>
      </c>
      <c r="G24" s="698" t="s">
        <v>65</v>
      </c>
      <c r="H24" s="788">
        <v>75966</v>
      </c>
      <c r="I24" s="788">
        <v>51771</v>
      </c>
      <c r="J24" s="788">
        <v>24195</v>
      </c>
      <c r="K24" s="789"/>
    </row>
    <row r="25" spans="1:11">
      <c r="A25" s="485" t="s">
        <v>407</v>
      </c>
      <c r="B25" s="773">
        <v>88952</v>
      </c>
      <c r="C25" s="773">
        <v>80168</v>
      </c>
      <c r="D25" s="773">
        <v>8784</v>
      </c>
      <c r="E25" s="698">
        <v>8532</v>
      </c>
      <c r="F25" s="698">
        <v>1138</v>
      </c>
      <c r="G25" s="698">
        <v>7394</v>
      </c>
      <c r="H25" s="788">
        <v>76009</v>
      </c>
      <c r="I25" s="788">
        <v>51319</v>
      </c>
      <c r="J25" s="788">
        <v>24690</v>
      </c>
      <c r="K25" s="789"/>
    </row>
    <row r="26" spans="1:11">
      <c r="A26" s="485" t="s">
        <v>408</v>
      </c>
      <c r="B26" s="774">
        <v>91325</v>
      </c>
      <c r="C26" s="774">
        <v>82564</v>
      </c>
      <c r="D26" s="774">
        <v>8761</v>
      </c>
      <c r="E26" s="776">
        <v>9247</v>
      </c>
      <c r="F26" s="776">
        <v>1401</v>
      </c>
      <c r="G26" s="776">
        <v>7846</v>
      </c>
      <c r="H26" s="792">
        <v>79057</v>
      </c>
      <c r="I26" s="792">
        <v>50847</v>
      </c>
      <c r="J26" s="792">
        <v>28210</v>
      </c>
      <c r="K26" s="793"/>
    </row>
    <row r="27" spans="1:11">
      <c r="A27" s="485" t="s">
        <v>409</v>
      </c>
      <c r="B27" s="776">
        <v>91375</v>
      </c>
      <c r="C27" s="776">
        <v>82582</v>
      </c>
      <c r="D27" s="776">
        <v>8793</v>
      </c>
      <c r="E27" s="776">
        <v>9809</v>
      </c>
      <c r="F27" s="776">
        <v>1436</v>
      </c>
      <c r="G27" s="776">
        <v>8373</v>
      </c>
      <c r="H27" s="776" t="s">
        <v>65</v>
      </c>
      <c r="I27" s="776">
        <v>56006</v>
      </c>
      <c r="J27" s="776" t="s">
        <v>65</v>
      </c>
      <c r="K27" s="776"/>
    </row>
    <row r="28" spans="1:11">
      <c r="A28" s="485" t="s">
        <v>410</v>
      </c>
      <c r="B28" s="600">
        <v>89539</v>
      </c>
      <c r="C28" s="600">
        <v>80786</v>
      </c>
      <c r="D28" s="600">
        <v>8753</v>
      </c>
      <c r="E28" s="600">
        <v>9801</v>
      </c>
      <c r="F28" s="600">
        <v>1470</v>
      </c>
      <c r="G28" s="600">
        <v>8331</v>
      </c>
      <c r="H28" s="600" t="s">
        <v>65</v>
      </c>
      <c r="I28" s="600">
        <v>55666</v>
      </c>
      <c r="J28" s="600" t="s">
        <v>65</v>
      </c>
      <c r="K28" s="730"/>
    </row>
    <row r="29" spans="1:11">
      <c r="A29" s="485" t="s">
        <v>411</v>
      </c>
      <c r="B29" s="600">
        <v>83525</v>
      </c>
      <c r="C29" s="600">
        <v>75453</v>
      </c>
      <c r="D29" s="600">
        <v>8072</v>
      </c>
      <c r="E29" s="600">
        <v>9277</v>
      </c>
      <c r="F29" s="600">
        <v>1350</v>
      </c>
      <c r="G29" s="600">
        <v>7927</v>
      </c>
      <c r="H29" s="600">
        <v>83819</v>
      </c>
      <c r="I29" s="600">
        <v>55854</v>
      </c>
      <c r="J29" s="600">
        <v>27965</v>
      </c>
      <c r="K29" s="730"/>
    </row>
    <row r="30" spans="1:11">
      <c r="A30" s="485" t="s">
        <v>412</v>
      </c>
      <c r="B30" s="600">
        <v>76101</v>
      </c>
      <c r="C30" s="600">
        <v>68448</v>
      </c>
      <c r="D30" s="600">
        <v>7653</v>
      </c>
      <c r="E30" s="600">
        <v>8884</v>
      </c>
      <c r="F30" s="600">
        <v>1555</v>
      </c>
      <c r="G30" s="600">
        <v>7329</v>
      </c>
      <c r="H30" s="600">
        <v>79928</v>
      </c>
      <c r="I30" s="600">
        <v>53431</v>
      </c>
      <c r="J30" s="600">
        <v>26497</v>
      </c>
      <c r="K30" s="730"/>
    </row>
    <row r="31" spans="1:11">
      <c r="A31" s="485" t="s">
        <v>413</v>
      </c>
      <c r="B31" s="600">
        <v>72509</v>
      </c>
      <c r="C31" s="600">
        <v>65074</v>
      </c>
      <c r="D31" s="600">
        <v>7435</v>
      </c>
      <c r="E31" s="600">
        <v>7952</v>
      </c>
      <c r="F31" s="600">
        <v>1343</v>
      </c>
      <c r="G31" s="600">
        <v>6609</v>
      </c>
      <c r="H31" s="600">
        <v>87933</v>
      </c>
      <c r="I31" s="600">
        <v>62993</v>
      </c>
      <c r="J31" s="600">
        <v>24940</v>
      </c>
      <c r="K31" s="380"/>
    </row>
    <row r="32" spans="1:11" ht="13.5" customHeight="1">
      <c r="A32" s="485" t="s">
        <v>414</v>
      </c>
      <c r="B32" s="600">
        <v>73353</v>
      </c>
      <c r="C32" s="600">
        <v>65949</v>
      </c>
      <c r="D32" s="600">
        <v>7404</v>
      </c>
      <c r="E32" s="600">
        <v>7755</v>
      </c>
      <c r="F32" s="600">
        <v>1403</v>
      </c>
      <c r="G32" s="600">
        <v>6352</v>
      </c>
      <c r="H32" s="600">
        <v>85669</v>
      </c>
      <c r="I32" s="600">
        <v>60770</v>
      </c>
      <c r="J32" s="600">
        <v>24899</v>
      </c>
      <c r="K32" s="380"/>
    </row>
    <row r="33" spans="1:11" ht="13.5" customHeight="1">
      <c r="A33" s="485" t="s">
        <v>415</v>
      </c>
      <c r="B33" s="600">
        <v>74348</v>
      </c>
      <c r="C33" s="600">
        <v>66859</v>
      </c>
      <c r="D33" s="600">
        <v>7489</v>
      </c>
      <c r="E33" s="600">
        <v>7956</v>
      </c>
      <c r="F33" s="600">
        <v>1411</v>
      </c>
      <c r="G33" s="600">
        <v>6545</v>
      </c>
      <c r="H33" s="600">
        <v>84075</v>
      </c>
      <c r="I33" s="600">
        <v>59163</v>
      </c>
      <c r="J33" s="600">
        <v>24912</v>
      </c>
      <c r="K33" s="380"/>
    </row>
    <row r="34" spans="1:11" ht="13.5" customHeight="1">
      <c r="A34" s="612" t="s">
        <v>416</v>
      </c>
      <c r="B34" s="3407"/>
      <c r="C34" s="3407"/>
      <c r="D34" s="3407"/>
      <c r="E34" s="3407"/>
      <c r="F34" s="3407"/>
      <c r="G34" s="3407"/>
      <c r="H34" s="3407"/>
      <c r="I34" s="3407"/>
      <c r="J34" s="3407"/>
      <c r="K34" s="380"/>
    </row>
    <row r="35" spans="1:11" s="479" customFormat="1" ht="12.6" customHeight="1">
      <c r="A35" s="507" t="s">
        <v>20</v>
      </c>
      <c r="B35" s="614">
        <v>75567</v>
      </c>
      <c r="C35" s="614">
        <v>68373</v>
      </c>
      <c r="D35" s="614">
        <v>7194</v>
      </c>
      <c r="E35" s="614">
        <v>8259</v>
      </c>
      <c r="F35" s="614">
        <v>1421</v>
      </c>
      <c r="G35" s="614">
        <v>6838</v>
      </c>
      <c r="H35" s="614">
        <v>82882</v>
      </c>
      <c r="I35" s="614">
        <v>57950</v>
      </c>
      <c r="J35" s="614">
        <v>24932</v>
      </c>
      <c r="K35" s="730"/>
    </row>
    <row r="36" spans="1:11" s="494" customFormat="1" ht="12.6" customHeight="1">
      <c r="A36" s="514" t="s">
        <v>341</v>
      </c>
      <c r="B36" s="616">
        <v>70491</v>
      </c>
      <c r="C36" s="616">
        <v>63473</v>
      </c>
      <c r="D36" s="616">
        <v>7018</v>
      </c>
      <c r="E36" s="616">
        <v>7523</v>
      </c>
      <c r="F36" s="616">
        <v>1207</v>
      </c>
      <c r="G36" s="616">
        <v>6316</v>
      </c>
      <c r="H36" s="616">
        <v>75721</v>
      </c>
      <c r="I36" s="616">
        <v>52585</v>
      </c>
      <c r="J36" s="616">
        <v>23136</v>
      </c>
      <c r="K36" s="684"/>
    </row>
    <row r="37" spans="1:11" s="494" customFormat="1" ht="12.6" customHeight="1">
      <c r="A37" s="514" t="s">
        <v>342</v>
      </c>
      <c r="B37" s="616">
        <v>26388</v>
      </c>
      <c r="C37" s="616">
        <v>23593</v>
      </c>
      <c r="D37" s="616">
        <v>2795</v>
      </c>
      <c r="E37" s="616">
        <v>2929</v>
      </c>
      <c r="F37" s="616">
        <v>495</v>
      </c>
      <c r="G37" s="616">
        <v>2434</v>
      </c>
      <c r="H37" s="616">
        <v>27473</v>
      </c>
      <c r="I37" s="616">
        <v>20189</v>
      </c>
      <c r="J37" s="616">
        <v>7284</v>
      </c>
      <c r="K37" s="684"/>
    </row>
    <row r="38" spans="1:11" s="494" customFormat="1" ht="12.6" customHeight="1">
      <c r="A38" s="514" t="s">
        <v>343</v>
      </c>
      <c r="B38" s="617">
        <v>15564</v>
      </c>
      <c r="C38" s="617">
        <v>14013</v>
      </c>
      <c r="D38" s="617">
        <v>1551</v>
      </c>
      <c r="E38" s="617">
        <v>1846</v>
      </c>
      <c r="F38" s="617">
        <v>255</v>
      </c>
      <c r="G38" s="617">
        <v>1591</v>
      </c>
      <c r="H38" s="617">
        <v>16941</v>
      </c>
      <c r="I38" s="617">
        <v>12383</v>
      </c>
      <c r="J38" s="617">
        <v>4558</v>
      </c>
      <c r="K38" s="654"/>
    </row>
    <row r="39" spans="1:11" s="479" customFormat="1" ht="12.6" customHeight="1">
      <c r="A39" s="514" t="s">
        <v>344</v>
      </c>
      <c r="B39" s="617">
        <v>19859</v>
      </c>
      <c r="C39" s="617">
        <v>17435</v>
      </c>
      <c r="D39" s="617">
        <v>2424</v>
      </c>
      <c r="E39" s="617">
        <v>2036</v>
      </c>
      <c r="F39" s="617">
        <v>216</v>
      </c>
      <c r="G39" s="617">
        <v>1820</v>
      </c>
      <c r="H39" s="617">
        <v>21509</v>
      </c>
      <c r="I39" s="617">
        <v>12281</v>
      </c>
      <c r="J39" s="617">
        <v>9228</v>
      </c>
      <c r="K39" s="547"/>
    </row>
    <row r="40" spans="1:11" s="479" customFormat="1" ht="12.6" customHeight="1">
      <c r="A40" s="514" t="s">
        <v>345</v>
      </c>
      <c r="B40" s="617">
        <v>5158</v>
      </c>
      <c r="C40" s="617">
        <v>5048</v>
      </c>
      <c r="D40" s="617">
        <v>110</v>
      </c>
      <c r="E40" s="617">
        <v>532</v>
      </c>
      <c r="F40" s="617">
        <v>136</v>
      </c>
      <c r="G40" s="617">
        <v>396</v>
      </c>
      <c r="H40" s="617">
        <v>5716</v>
      </c>
      <c r="I40" s="617">
        <v>4554</v>
      </c>
      <c r="J40" s="617">
        <v>1162</v>
      </c>
      <c r="K40" s="547"/>
    </row>
    <row r="41" spans="1:11" s="479" customFormat="1" ht="12.6" customHeight="1">
      <c r="A41" s="514" t="s">
        <v>346</v>
      </c>
      <c r="B41" s="617">
        <v>3522</v>
      </c>
      <c r="C41" s="617">
        <v>3384</v>
      </c>
      <c r="D41" s="617">
        <v>138</v>
      </c>
      <c r="E41" s="617">
        <v>180</v>
      </c>
      <c r="F41" s="617">
        <v>105</v>
      </c>
      <c r="G41" s="617">
        <v>75</v>
      </c>
      <c r="H41" s="617">
        <v>4082</v>
      </c>
      <c r="I41" s="617">
        <v>3178</v>
      </c>
      <c r="J41" s="617">
        <v>904</v>
      </c>
      <c r="K41" s="547"/>
    </row>
    <row r="42" spans="1:11" s="479" customFormat="1" ht="12.6" customHeight="1">
      <c r="A42" s="514" t="s">
        <v>347</v>
      </c>
      <c r="B42" s="617">
        <v>2178</v>
      </c>
      <c r="C42" s="617">
        <v>2160</v>
      </c>
      <c r="D42" s="617">
        <v>18</v>
      </c>
      <c r="E42" s="617">
        <v>500</v>
      </c>
      <c r="F42" s="617">
        <v>32</v>
      </c>
      <c r="G42" s="617">
        <v>468</v>
      </c>
      <c r="H42" s="617">
        <v>3504</v>
      </c>
      <c r="I42" s="617">
        <v>2677</v>
      </c>
      <c r="J42" s="617">
        <v>827</v>
      </c>
      <c r="K42" s="547"/>
    </row>
    <row r="43" spans="1:11" s="494" customFormat="1" ht="12.6" customHeight="1">
      <c r="A43" s="514" t="s">
        <v>348</v>
      </c>
      <c r="B43" s="618">
        <v>2898</v>
      </c>
      <c r="C43" s="618">
        <v>2740</v>
      </c>
      <c r="D43" s="618">
        <v>158</v>
      </c>
      <c r="E43" s="618">
        <v>236</v>
      </c>
      <c r="F43" s="618">
        <v>182</v>
      </c>
      <c r="G43" s="618">
        <v>54</v>
      </c>
      <c r="H43" s="618">
        <v>3657</v>
      </c>
      <c r="I43" s="618">
        <v>2688</v>
      </c>
      <c r="J43" s="618">
        <v>969</v>
      </c>
      <c r="K43" s="605"/>
    </row>
    <row r="44" spans="1:11">
      <c r="A44" s="3516"/>
      <c r="B44" s="3522" t="s">
        <v>609</v>
      </c>
      <c r="C44" s="3523"/>
      <c r="D44" s="3523"/>
      <c r="E44" s="3523"/>
      <c r="F44" s="3523"/>
      <c r="G44" s="3524"/>
      <c r="H44" s="3366" t="s">
        <v>620</v>
      </c>
      <c r="I44" s="3423"/>
      <c r="J44" s="3367"/>
      <c r="K44" s="783"/>
    </row>
    <row r="45" spans="1:11" ht="27" customHeight="1">
      <c r="A45" s="3517"/>
      <c r="B45" s="3375" t="s">
        <v>621</v>
      </c>
      <c r="C45" s="3525"/>
      <c r="D45" s="3376"/>
      <c r="E45" s="3375" t="s">
        <v>622</v>
      </c>
      <c r="F45" s="3525"/>
      <c r="G45" s="3376"/>
      <c r="H45" s="3368"/>
      <c r="I45" s="3424"/>
      <c r="J45" s="3369"/>
      <c r="K45" s="794"/>
    </row>
    <row r="46" spans="1:11" s="779" customFormat="1" ht="16.899999999999999" customHeight="1">
      <c r="A46" s="3518"/>
      <c r="B46" s="655" t="s">
        <v>14</v>
      </c>
      <c r="C46" s="655" t="s">
        <v>503</v>
      </c>
      <c r="D46" s="656" t="s">
        <v>504</v>
      </c>
      <c r="E46" s="655" t="s">
        <v>14</v>
      </c>
      <c r="F46" s="655" t="s">
        <v>503</v>
      </c>
      <c r="G46" s="655" t="s">
        <v>504</v>
      </c>
      <c r="H46" s="795" t="s">
        <v>14</v>
      </c>
      <c r="I46" s="655" t="s">
        <v>503</v>
      </c>
      <c r="J46" s="655" t="s">
        <v>504</v>
      </c>
      <c r="K46" s="538"/>
    </row>
    <row r="47" spans="1:11" s="779" customFormat="1" ht="16.899999999999999" customHeight="1">
      <c r="A47" s="3513" t="s">
        <v>372</v>
      </c>
      <c r="B47" s="3513"/>
      <c r="C47" s="3513"/>
      <c r="D47" s="3513"/>
      <c r="E47" s="3513"/>
      <c r="F47" s="3513"/>
      <c r="G47" s="3513"/>
      <c r="H47" s="3513"/>
      <c r="I47" s="3513"/>
      <c r="J47" s="3513"/>
      <c r="K47" s="525"/>
    </row>
    <row r="48" spans="1:11" s="584" customFormat="1" ht="12.75" customHeight="1">
      <c r="A48" s="620" t="s">
        <v>429</v>
      </c>
      <c r="B48" s="620"/>
      <c r="C48" s="620"/>
      <c r="D48" s="620"/>
      <c r="E48" s="620"/>
      <c r="F48" s="620"/>
      <c r="G48" s="620"/>
      <c r="H48" s="620"/>
      <c r="I48" s="620"/>
      <c r="J48" s="620"/>
      <c r="K48" s="620"/>
    </row>
    <row r="49" spans="1:11" s="585" customFormat="1" ht="12.75" customHeight="1">
      <c r="A49" s="3391" t="s">
        <v>430</v>
      </c>
      <c r="B49" s="3391"/>
      <c r="C49" s="3391"/>
      <c r="D49" s="3391"/>
      <c r="E49" s="3391"/>
      <c r="F49" s="3391"/>
      <c r="G49" s="3391"/>
      <c r="H49" s="3391"/>
      <c r="I49" s="3391"/>
      <c r="J49" s="3391"/>
      <c r="K49" s="3391"/>
    </row>
    <row r="50" spans="1:11" s="781" customFormat="1" ht="39" customHeight="1">
      <c r="A50" s="3380" t="s">
        <v>623</v>
      </c>
      <c r="B50" s="3380"/>
      <c r="C50" s="3380"/>
      <c r="D50" s="3380"/>
      <c r="E50" s="3380"/>
      <c r="F50" s="3380"/>
      <c r="G50" s="3380"/>
      <c r="H50" s="3380"/>
      <c r="I50" s="3380"/>
      <c r="J50" s="3380"/>
      <c r="K50" s="780"/>
    </row>
    <row r="51" spans="1:11" s="781" customFormat="1" ht="39" customHeight="1">
      <c r="A51" s="3380" t="s">
        <v>624</v>
      </c>
      <c r="B51" s="3380"/>
      <c r="C51" s="3380"/>
      <c r="D51" s="3380"/>
      <c r="E51" s="3380"/>
      <c r="F51" s="3380"/>
      <c r="G51" s="3380"/>
      <c r="H51" s="3380"/>
      <c r="I51" s="3380"/>
      <c r="J51" s="3380"/>
    </row>
    <row r="53" spans="1:11" ht="9.6" customHeight="1">
      <c r="A53" s="522" t="s">
        <v>164</v>
      </c>
    </row>
    <row r="54" spans="1:11" ht="9.6" customHeight="1">
      <c r="A54" s="548" t="s">
        <v>614</v>
      </c>
    </row>
    <row r="55" spans="1:11" ht="9.6" customHeight="1">
      <c r="A55" s="548" t="s">
        <v>625</v>
      </c>
    </row>
    <row r="56" spans="1:11" ht="9.75" customHeight="1">
      <c r="A56" s="549" t="s">
        <v>626</v>
      </c>
    </row>
  </sheetData>
  <mergeCells count="19">
    <mergeCell ref="A47:J47"/>
    <mergeCell ref="A49:K49"/>
    <mergeCell ref="A50:J50"/>
    <mergeCell ref="A51:J51"/>
    <mergeCell ref="B34:D34"/>
    <mergeCell ref="E34:G34"/>
    <mergeCell ref="H34:J34"/>
    <mergeCell ref="A44:A46"/>
    <mergeCell ref="B44:G44"/>
    <mergeCell ref="H44:J45"/>
    <mergeCell ref="B45:D45"/>
    <mergeCell ref="E45:G45"/>
    <mergeCell ref="A1:J1"/>
    <mergeCell ref="A2:J2"/>
    <mergeCell ref="A4:A6"/>
    <mergeCell ref="B4:G4"/>
    <mergeCell ref="H4:J5"/>
    <mergeCell ref="B5:D5"/>
    <mergeCell ref="E5:G5"/>
  </mergeCells>
  <conditionalFormatting sqref="B35:K43 B50:J51 K28:K30 C28:G33 B28:B34 I28:J33 H28:H34 B44:J46">
    <cfRule type="cellIs" dxfId="146" priority="2" operator="between">
      <formula>0.001</formula>
      <formula>0.045</formula>
    </cfRule>
    <cfRule type="cellIs" dxfId="145" priority="3" operator="between">
      <formula>0.0001</formula>
      <formula>0.045</formula>
    </cfRule>
  </conditionalFormatting>
  <conditionalFormatting sqref="B35:K43 B50:J51 K28:K30 C28:G33 B28:B34 I28:J33 H28:H34 B44:J46">
    <cfRule type="cellIs" dxfId="144" priority="1" operator="between">
      <formula>0.0001</formula>
      <formula>0.045</formula>
    </cfRule>
  </conditionalFormatting>
  <hyperlinks>
    <hyperlink ref="H4:J5" r:id="rId1" display="http://www.ine.pt/xurl/ind/0009576"/>
    <hyperlink ref="H44:J45" r:id="rId2" display="Non teaching staff in non-tertiary education"/>
    <hyperlink ref="A55" r:id="rId3"/>
    <hyperlink ref="A54" r:id="rId4"/>
    <hyperlink ref="B5:D5" r:id="rId5" display="3º Ciclo do ensino básico e ensino secundário"/>
    <hyperlink ref="E5:G5" r:id="rId6" display="http://www.ine.pt/xurl/ind/0009539"/>
    <hyperlink ref="B45:D45" r:id="rId7" display="Lower and upper secondary education"/>
    <hyperlink ref="E45:G45" r:id="rId8" display="http://www.ine.pt/xurl/ind/0009539"/>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Q67"/>
  <sheetViews>
    <sheetView showGridLines="0" workbookViewId="0">
      <selection activeCell="O4" sqref="O4"/>
    </sheetView>
  </sheetViews>
  <sheetFormatPr defaultColWidth="9.140625" defaultRowHeight="13.5"/>
  <cols>
    <col min="1" max="1" width="19.28515625" style="796" customWidth="1"/>
    <col min="2" max="13" width="6.7109375" style="826" customWidth="1"/>
    <col min="14" max="14" width="8.42578125" style="796" bestFit="1" customWidth="1"/>
    <col min="15" max="16384" width="9.140625" style="796"/>
  </cols>
  <sheetData>
    <row r="1" spans="1:14" ht="37.5" customHeight="1">
      <c r="A1" s="3526" t="s">
        <v>627</v>
      </c>
      <c r="B1" s="3527"/>
      <c r="C1" s="3527"/>
      <c r="D1" s="3527"/>
      <c r="E1" s="3527"/>
      <c r="F1" s="3527"/>
      <c r="G1" s="3527"/>
      <c r="H1" s="3527"/>
      <c r="I1" s="3527"/>
      <c r="J1" s="3527"/>
      <c r="K1" s="3527"/>
      <c r="L1" s="3527"/>
      <c r="M1" s="3527"/>
    </row>
    <row r="2" spans="1:14" ht="34.5" customHeight="1">
      <c r="A2" s="3528" t="s">
        <v>628</v>
      </c>
      <c r="B2" s="3529"/>
      <c r="C2" s="3529"/>
      <c r="D2" s="3529"/>
      <c r="E2" s="3529"/>
      <c r="F2" s="3529"/>
      <c r="G2" s="3529"/>
      <c r="H2" s="3529"/>
      <c r="I2" s="3529"/>
      <c r="J2" s="3529"/>
      <c r="K2" s="3529"/>
      <c r="L2" s="3529"/>
      <c r="M2" s="3529"/>
    </row>
    <row r="3" spans="1:14" s="592" customFormat="1" ht="12.75">
      <c r="A3" s="797" t="s">
        <v>59</v>
      </c>
      <c r="B3" s="590"/>
      <c r="C3" s="590"/>
      <c r="D3" s="590"/>
      <c r="E3" s="590"/>
      <c r="F3" s="590"/>
      <c r="K3" s="798"/>
      <c r="L3" s="799"/>
      <c r="M3" s="798" t="s">
        <v>12</v>
      </c>
      <c r="N3" s="479"/>
    </row>
    <row r="4" spans="1:14" ht="17.45" customHeight="1">
      <c r="A4" s="3530"/>
      <c r="B4" s="3531" t="s">
        <v>629</v>
      </c>
      <c r="C4" s="3531"/>
      <c r="D4" s="3531"/>
      <c r="E4" s="3531" t="s">
        <v>606</v>
      </c>
      <c r="F4" s="3531"/>
      <c r="G4" s="3531"/>
      <c r="H4" s="3531" t="s">
        <v>630</v>
      </c>
      <c r="I4" s="3531"/>
      <c r="J4" s="3531"/>
      <c r="K4" s="3531" t="s">
        <v>631</v>
      </c>
      <c r="L4" s="3531"/>
      <c r="M4" s="3531"/>
    </row>
    <row r="5" spans="1:14">
      <c r="A5" s="3530"/>
      <c r="B5" s="800" t="s">
        <v>14</v>
      </c>
      <c r="C5" s="800" t="s">
        <v>494</v>
      </c>
      <c r="D5" s="800" t="s">
        <v>495</v>
      </c>
      <c r="E5" s="800" t="s">
        <v>14</v>
      </c>
      <c r="F5" s="800" t="s">
        <v>494</v>
      </c>
      <c r="G5" s="800" t="s">
        <v>495</v>
      </c>
      <c r="H5" s="800" t="s">
        <v>14</v>
      </c>
      <c r="I5" s="800" t="s">
        <v>494</v>
      </c>
      <c r="J5" s="800" t="s">
        <v>495</v>
      </c>
      <c r="K5" s="800" t="s">
        <v>14</v>
      </c>
      <c r="L5" s="800" t="s">
        <v>494</v>
      </c>
      <c r="M5" s="800" t="s">
        <v>495</v>
      </c>
      <c r="N5" s="526"/>
    </row>
    <row r="6" spans="1:14">
      <c r="A6" s="801" t="s">
        <v>20</v>
      </c>
      <c r="B6" s="3532"/>
      <c r="C6" s="3533"/>
      <c r="D6" s="3533"/>
      <c r="E6" s="525"/>
      <c r="F6" s="525"/>
      <c r="G6" s="525"/>
      <c r="H6" s="3532"/>
      <c r="I6" s="3533"/>
      <c r="J6" s="3533"/>
      <c r="K6" s="525"/>
      <c r="L6" s="525"/>
      <c r="M6" s="525"/>
      <c r="N6" s="526"/>
    </row>
    <row r="7" spans="1:14">
      <c r="A7" s="485" t="s">
        <v>389</v>
      </c>
      <c r="B7" s="802">
        <v>223</v>
      </c>
      <c r="C7" s="802">
        <v>130</v>
      </c>
      <c r="D7" s="802">
        <v>93</v>
      </c>
      <c r="E7" s="803" t="s">
        <v>65</v>
      </c>
      <c r="F7" s="804" t="s">
        <v>65</v>
      </c>
      <c r="G7" s="804" t="s">
        <v>65</v>
      </c>
      <c r="H7" s="802">
        <v>186780</v>
      </c>
      <c r="I7" s="805">
        <v>135350</v>
      </c>
      <c r="J7" s="805">
        <v>51430</v>
      </c>
      <c r="K7" s="804">
        <v>18604</v>
      </c>
      <c r="L7" s="804">
        <v>13845</v>
      </c>
      <c r="M7" s="804">
        <v>4759</v>
      </c>
      <c r="N7" s="526"/>
    </row>
    <row r="8" spans="1:14">
      <c r="A8" s="485" t="s">
        <v>390</v>
      </c>
      <c r="B8" s="802">
        <v>242</v>
      </c>
      <c r="C8" s="802">
        <v>136</v>
      </c>
      <c r="D8" s="802">
        <v>106</v>
      </c>
      <c r="E8" s="803" t="s">
        <v>65</v>
      </c>
      <c r="F8" s="804" t="s">
        <v>65</v>
      </c>
      <c r="G8" s="804" t="s">
        <v>65</v>
      </c>
      <c r="H8" s="802">
        <v>218317</v>
      </c>
      <c r="I8" s="805">
        <v>149667</v>
      </c>
      <c r="J8" s="805">
        <v>68650</v>
      </c>
      <c r="K8" s="804">
        <v>21145</v>
      </c>
      <c r="L8" s="804">
        <v>14790</v>
      </c>
      <c r="M8" s="804">
        <v>6355</v>
      </c>
      <c r="N8" s="526"/>
    </row>
    <row r="9" spans="1:14">
      <c r="A9" s="485" t="s">
        <v>391</v>
      </c>
      <c r="B9" s="802">
        <v>251</v>
      </c>
      <c r="C9" s="802">
        <v>140</v>
      </c>
      <c r="D9" s="802">
        <v>111</v>
      </c>
      <c r="E9" s="803" t="s">
        <v>65</v>
      </c>
      <c r="F9" s="804" t="s">
        <v>65</v>
      </c>
      <c r="G9" s="804" t="s">
        <v>65</v>
      </c>
      <c r="H9" s="802">
        <v>246082</v>
      </c>
      <c r="I9" s="805">
        <v>164433</v>
      </c>
      <c r="J9" s="805">
        <v>81649</v>
      </c>
      <c r="K9" s="804">
        <v>27067</v>
      </c>
      <c r="L9" s="804">
        <v>17738</v>
      </c>
      <c r="M9" s="804">
        <v>9329</v>
      </c>
      <c r="N9" s="526"/>
    </row>
    <row r="10" spans="1:14">
      <c r="A10" s="485" t="s">
        <v>392</v>
      </c>
      <c r="B10" s="802">
        <v>268</v>
      </c>
      <c r="C10" s="802">
        <v>140</v>
      </c>
      <c r="D10" s="802">
        <v>128</v>
      </c>
      <c r="E10" s="803" t="s">
        <v>65</v>
      </c>
      <c r="F10" s="804" t="s">
        <v>65</v>
      </c>
      <c r="G10" s="804" t="s">
        <v>65</v>
      </c>
      <c r="H10" s="802">
        <v>269982</v>
      </c>
      <c r="I10" s="805">
        <v>176202</v>
      </c>
      <c r="J10" s="805">
        <v>93780</v>
      </c>
      <c r="K10" s="804">
        <v>32160</v>
      </c>
      <c r="L10" s="804">
        <v>20483</v>
      </c>
      <c r="M10" s="804">
        <v>11677</v>
      </c>
      <c r="N10" s="526"/>
    </row>
    <row r="11" spans="1:14">
      <c r="A11" s="485" t="s">
        <v>393</v>
      </c>
      <c r="B11" s="802">
        <v>276</v>
      </c>
      <c r="C11" s="802">
        <v>148</v>
      </c>
      <c r="D11" s="802">
        <v>128</v>
      </c>
      <c r="E11" s="803" t="s">
        <v>65</v>
      </c>
      <c r="F11" s="804" t="s">
        <v>65</v>
      </c>
      <c r="G11" s="804" t="s">
        <v>65</v>
      </c>
      <c r="H11" s="802">
        <v>290348</v>
      </c>
      <c r="I11" s="805">
        <v>186286</v>
      </c>
      <c r="J11" s="805">
        <v>104062</v>
      </c>
      <c r="K11" s="804">
        <v>35603</v>
      </c>
      <c r="L11" s="804">
        <v>22232</v>
      </c>
      <c r="M11" s="804">
        <v>13371</v>
      </c>
      <c r="N11" s="526"/>
    </row>
    <row r="12" spans="1:14">
      <c r="A12" s="485" t="s">
        <v>394</v>
      </c>
      <c r="B12" s="802">
        <v>286</v>
      </c>
      <c r="C12" s="802">
        <v>158</v>
      </c>
      <c r="D12" s="802">
        <v>128</v>
      </c>
      <c r="E12" s="803" t="s">
        <v>65</v>
      </c>
      <c r="F12" s="804" t="s">
        <v>65</v>
      </c>
      <c r="G12" s="804" t="s">
        <v>65</v>
      </c>
      <c r="H12" s="802">
        <v>313415</v>
      </c>
      <c r="I12" s="805">
        <v>198774</v>
      </c>
      <c r="J12" s="805">
        <v>114641</v>
      </c>
      <c r="K12" s="804">
        <v>38609</v>
      </c>
      <c r="L12" s="804">
        <v>24200</v>
      </c>
      <c r="M12" s="804">
        <v>14409</v>
      </c>
      <c r="N12" s="526"/>
    </row>
    <row r="13" spans="1:14">
      <c r="A13" s="485" t="s">
        <v>395</v>
      </c>
      <c r="B13" s="802">
        <v>293</v>
      </c>
      <c r="C13" s="802">
        <v>161</v>
      </c>
      <c r="D13" s="802">
        <v>132</v>
      </c>
      <c r="E13" s="803" t="s">
        <v>65</v>
      </c>
      <c r="F13" s="804" t="s">
        <v>65</v>
      </c>
      <c r="G13" s="804" t="s">
        <v>65</v>
      </c>
      <c r="H13" s="802">
        <v>334125</v>
      </c>
      <c r="I13" s="805">
        <v>212726</v>
      </c>
      <c r="J13" s="805">
        <v>121399</v>
      </c>
      <c r="K13" s="804">
        <v>41951</v>
      </c>
      <c r="L13" s="804">
        <v>25921</v>
      </c>
      <c r="M13" s="804">
        <v>16030</v>
      </c>
      <c r="N13" s="526"/>
    </row>
    <row r="14" spans="1:14">
      <c r="A14" s="485" t="s">
        <v>396</v>
      </c>
      <c r="B14" s="802">
        <v>303</v>
      </c>
      <c r="C14" s="802">
        <v>164</v>
      </c>
      <c r="D14" s="802">
        <v>139</v>
      </c>
      <c r="E14" s="803" t="s">
        <v>65</v>
      </c>
      <c r="F14" s="804" t="s">
        <v>65</v>
      </c>
      <c r="G14" s="804" t="s">
        <v>65</v>
      </c>
      <c r="H14" s="802">
        <v>347473</v>
      </c>
      <c r="I14" s="805">
        <v>226642</v>
      </c>
      <c r="J14" s="805">
        <v>120831</v>
      </c>
      <c r="K14" s="804">
        <v>45482</v>
      </c>
      <c r="L14" s="804">
        <v>27164</v>
      </c>
      <c r="M14" s="804">
        <v>18318</v>
      </c>
      <c r="N14" s="526"/>
    </row>
    <row r="15" spans="1:14">
      <c r="A15" s="485" t="s">
        <v>397</v>
      </c>
      <c r="B15" s="802">
        <v>303</v>
      </c>
      <c r="C15" s="802">
        <v>166</v>
      </c>
      <c r="D15" s="802">
        <v>137</v>
      </c>
      <c r="E15" s="803" t="s">
        <v>65</v>
      </c>
      <c r="F15" s="804" t="s">
        <v>65</v>
      </c>
      <c r="G15" s="804" t="s">
        <v>65</v>
      </c>
      <c r="H15" s="802">
        <v>356790</v>
      </c>
      <c r="I15" s="805">
        <v>238857</v>
      </c>
      <c r="J15" s="805">
        <v>117933</v>
      </c>
      <c r="K15" s="804">
        <v>50422</v>
      </c>
      <c r="L15" s="804">
        <v>29461</v>
      </c>
      <c r="M15" s="804">
        <v>20961</v>
      </c>
      <c r="N15" s="526"/>
    </row>
    <row r="16" spans="1:14">
      <c r="A16" s="485" t="s">
        <v>398</v>
      </c>
      <c r="B16" s="806">
        <v>306</v>
      </c>
      <c r="C16" s="806">
        <v>169</v>
      </c>
      <c r="D16" s="802">
        <v>137</v>
      </c>
      <c r="E16" s="803" t="s">
        <v>65</v>
      </c>
      <c r="F16" s="804" t="s">
        <v>65</v>
      </c>
      <c r="G16" s="804" t="s">
        <v>65</v>
      </c>
      <c r="H16" s="802">
        <v>373745</v>
      </c>
      <c r="I16" s="805">
        <v>255008</v>
      </c>
      <c r="J16" s="805">
        <v>118737</v>
      </c>
      <c r="K16" s="804">
        <v>53082</v>
      </c>
      <c r="L16" s="804">
        <v>31512</v>
      </c>
      <c r="M16" s="804">
        <v>21570</v>
      </c>
      <c r="N16" s="526"/>
    </row>
    <row r="17" spans="1:14">
      <c r="A17" s="485" t="s">
        <v>399</v>
      </c>
      <c r="B17" s="802">
        <v>310</v>
      </c>
      <c r="C17" s="802">
        <v>173</v>
      </c>
      <c r="D17" s="802">
        <v>137</v>
      </c>
      <c r="E17" s="803" t="s">
        <v>65</v>
      </c>
      <c r="F17" s="804" t="s">
        <v>65</v>
      </c>
      <c r="G17" s="804" t="s">
        <v>65</v>
      </c>
      <c r="H17" s="802">
        <v>387703</v>
      </c>
      <c r="I17" s="805">
        <v>273530</v>
      </c>
      <c r="J17" s="805">
        <v>114173</v>
      </c>
      <c r="K17" s="804">
        <v>59506</v>
      </c>
      <c r="L17" s="804">
        <v>37294</v>
      </c>
      <c r="M17" s="804">
        <v>22212</v>
      </c>
      <c r="N17" s="526"/>
    </row>
    <row r="18" spans="1:14">
      <c r="A18" s="485" t="s">
        <v>400</v>
      </c>
      <c r="B18" s="802">
        <v>316</v>
      </c>
      <c r="C18" s="802">
        <v>179</v>
      </c>
      <c r="D18" s="802">
        <v>137</v>
      </c>
      <c r="E18" s="802">
        <v>35740</v>
      </c>
      <c r="F18" s="807">
        <v>24296</v>
      </c>
      <c r="G18" s="808">
        <v>11444</v>
      </c>
      <c r="H18" s="802">
        <v>396601</v>
      </c>
      <c r="I18" s="805">
        <v>284789</v>
      </c>
      <c r="J18" s="805">
        <v>111812</v>
      </c>
      <c r="K18" s="808">
        <v>62232</v>
      </c>
      <c r="L18" s="808">
        <v>40656</v>
      </c>
      <c r="M18" s="808">
        <v>21576</v>
      </c>
      <c r="N18" s="526"/>
    </row>
    <row r="19" spans="1:14">
      <c r="A19" s="485" t="s">
        <v>521</v>
      </c>
      <c r="B19" s="802">
        <v>325</v>
      </c>
      <c r="C19" s="802">
        <v>177</v>
      </c>
      <c r="D19" s="802">
        <v>148</v>
      </c>
      <c r="E19" s="802">
        <v>36191</v>
      </c>
      <c r="F19" s="808">
        <v>24570</v>
      </c>
      <c r="G19" s="808">
        <v>11621</v>
      </c>
      <c r="H19" s="802">
        <v>400831</v>
      </c>
      <c r="I19" s="805">
        <v>290532</v>
      </c>
      <c r="J19" s="805">
        <v>110299</v>
      </c>
      <c r="K19" s="808">
        <v>66378</v>
      </c>
      <c r="L19" s="808">
        <v>44565</v>
      </c>
      <c r="M19" s="808">
        <v>21813</v>
      </c>
      <c r="N19" s="526"/>
    </row>
    <row r="20" spans="1:14">
      <c r="A20" s="485" t="s">
        <v>402</v>
      </c>
      <c r="B20" s="802">
        <v>325</v>
      </c>
      <c r="C20" s="802">
        <v>175</v>
      </c>
      <c r="D20" s="802">
        <v>150</v>
      </c>
      <c r="E20" s="802">
        <v>36402</v>
      </c>
      <c r="F20" s="808">
        <v>24794</v>
      </c>
      <c r="G20" s="808">
        <v>11608</v>
      </c>
      <c r="H20" s="802">
        <v>395063</v>
      </c>
      <c r="I20" s="809">
        <v>288309</v>
      </c>
      <c r="J20" s="809">
        <v>106754</v>
      </c>
      <c r="K20" s="808">
        <v>65976</v>
      </c>
      <c r="L20" s="808">
        <v>44737</v>
      </c>
      <c r="M20" s="808">
        <v>21239</v>
      </c>
      <c r="N20" s="526"/>
    </row>
    <row r="21" spans="1:14">
      <c r="A21" s="485" t="s">
        <v>404</v>
      </c>
      <c r="B21" s="802">
        <v>328</v>
      </c>
      <c r="C21" s="802">
        <v>178</v>
      </c>
      <c r="D21" s="802">
        <v>150</v>
      </c>
      <c r="E21" s="802">
        <v>36773</v>
      </c>
      <c r="F21" s="807">
        <v>25368</v>
      </c>
      <c r="G21" s="807">
        <v>11405</v>
      </c>
      <c r="H21" s="802">
        <v>380937</v>
      </c>
      <c r="I21" s="809">
        <v>282273</v>
      </c>
      <c r="J21" s="809">
        <v>98664</v>
      </c>
      <c r="K21" s="807">
        <v>67075</v>
      </c>
      <c r="L21" s="807">
        <v>46698</v>
      </c>
      <c r="M21" s="807">
        <v>20377</v>
      </c>
      <c r="N21" s="526"/>
    </row>
    <row r="22" spans="1:14">
      <c r="A22" s="485" t="s">
        <v>405</v>
      </c>
      <c r="B22" s="802">
        <v>326</v>
      </c>
      <c r="C22" s="802">
        <v>179</v>
      </c>
      <c r="D22" s="802">
        <v>147</v>
      </c>
      <c r="E22" s="802">
        <v>37434</v>
      </c>
      <c r="F22" s="807">
        <v>26214</v>
      </c>
      <c r="G22" s="807">
        <v>11220</v>
      </c>
      <c r="H22" s="802">
        <v>367312</v>
      </c>
      <c r="I22" s="809">
        <v>275521</v>
      </c>
      <c r="J22" s="809">
        <v>91791</v>
      </c>
      <c r="K22" s="807">
        <v>69209</v>
      </c>
      <c r="L22" s="807">
        <v>48487</v>
      </c>
      <c r="M22" s="807">
        <v>20722</v>
      </c>
      <c r="N22" s="526"/>
    </row>
    <row r="23" spans="1:14">
      <c r="A23" s="485" t="s">
        <v>406</v>
      </c>
      <c r="B23" s="802">
        <v>319</v>
      </c>
      <c r="C23" s="802">
        <v>178</v>
      </c>
      <c r="D23" s="802">
        <v>141</v>
      </c>
      <c r="E23" s="802">
        <v>36069</v>
      </c>
      <c r="F23" s="807">
        <v>25415</v>
      </c>
      <c r="G23" s="807">
        <v>10654</v>
      </c>
      <c r="H23" s="802">
        <v>366729</v>
      </c>
      <c r="I23" s="809">
        <v>275321</v>
      </c>
      <c r="J23" s="809">
        <v>91408</v>
      </c>
      <c r="K23" s="807">
        <v>80541</v>
      </c>
      <c r="L23" s="807">
        <v>59723</v>
      </c>
      <c r="M23" s="807">
        <v>20818</v>
      </c>
      <c r="N23" s="526"/>
    </row>
    <row r="24" spans="1:14">
      <c r="A24" s="485" t="s">
        <v>407</v>
      </c>
      <c r="B24" s="802">
        <v>305</v>
      </c>
      <c r="C24" s="802">
        <v>172</v>
      </c>
      <c r="D24" s="802">
        <v>133</v>
      </c>
      <c r="E24" s="802">
        <v>35178</v>
      </c>
      <c r="F24" s="802">
        <v>24831</v>
      </c>
      <c r="G24" s="802">
        <v>10347</v>
      </c>
      <c r="H24" s="802">
        <v>376917</v>
      </c>
      <c r="I24" s="809">
        <v>284333</v>
      </c>
      <c r="J24" s="809">
        <v>92584</v>
      </c>
      <c r="K24" s="802">
        <v>81539</v>
      </c>
      <c r="L24" s="802">
        <v>62488</v>
      </c>
      <c r="M24" s="802">
        <v>19051</v>
      </c>
      <c r="N24" s="526"/>
    </row>
    <row r="25" spans="1:14">
      <c r="A25" s="485" t="s">
        <v>408</v>
      </c>
      <c r="B25" s="802">
        <v>301</v>
      </c>
      <c r="C25" s="802">
        <v>171</v>
      </c>
      <c r="D25" s="802">
        <v>130</v>
      </c>
      <c r="E25" s="802">
        <v>35380</v>
      </c>
      <c r="F25" s="802">
        <v>24728</v>
      </c>
      <c r="G25" s="802">
        <v>10652</v>
      </c>
      <c r="H25" s="802">
        <v>373002</v>
      </c>
      <c r="I25" s="809">
        <v>282438</v>
      </c>
      <c r="J25" s="809">
        <v>90564</v>
      </c>
      <c r="K25" s="802">
        <v>73857</v>
      </c>
      <c r="L25" s="802">
        <v>55446</v>
      </c>
      <c r="M25" s="802">
        <v>18411</v>
      </c>
      <c r="N25" s="526"/>
    </row>
    <row r="26" spans="1:14">
      <c r="A26" s="485" t="s">
        <v>409</v>
      </c>
      <c r="B26" s="802">
        <v>296</v>
      </c>
      <c r="C26" s="810">
        <v>170</v>
      </c>
      <c r="D26" s="810">
        <v>126</v>
      </c>
      <c r="E26" s="802">
        <v>36215</v>
      </c>
      <c r="F26" s="810">
        <v>25092</v>
      </c>
      <c r="G26" s="810">
        <v>11123</v>
      </c>
      <c r="H26" s="802">
        <v>383627</v>
      </c>
      <c r="I26" s="810">
        <v>293828</v>
      </c>
      <c r="J26" s="810">
        <v>89799</v>
      </c>
      <c r="K26" s="810">
        <v>75002</v>
      </c>
      <c r="L26" s="810">
        <v>55331</v>
      </c>
      <c r="M26" s="810">
        <v>19671</v>
      </c>
      <c r="N26" s="526"/>
    </row>
    <row r="27" spans="1:14">
      <c r="A27" s="485" t="s">
        <v>410</v>
      </c>
      <c r="B27" s="802">
        <v>300</v>
      </c>
      <c r="C27" s="810">
        <v>177</v>
      </c>
      <c r="D27" s="810">
        <v>123</v>
      </c>
      <c r="E27" s="806">
        <v>38064</v>
      </c>
      <c r="F27" s="811">
        <v>26410</v>
      </c>
      <c r="G27" s="811">
        <v>11654</v>
      </c>
      <c r="H27" s="802">
        <v>396268</v>
      </c>
      <c r="I27" s="810">
        <v>307978</v>
      </c>
      <c r="J27" s="810">
        <v>88290</v>
      </c>
      <c r="K27" s="811">
        <v>75482</v>
      </c>
      <c r="L27" s="811">
        <v>56309</v>
      </c>
      <c r="M27" s="811">
        <v>19173</v>
      </c>
      <c r="N27" s="526"/>
    </row>
    <row r="28" spans="1:14">
      <c r="A28" s="485" t="s">
        <v>411</v>
      </c>
      <c r="B28" s="812">
        <v>300</v>
      </c>
      <c r="C28" s="812">
        <v>178</v>
      </c>
      <c r="D28" s="812">
        <v>122</v>
      </c>
      <c r="E28" s="600">
        <v>37078</v>
      </c>
      <c r="F28" s="600">
        <v>25849</v>
      </c>
      <c r="G28" s="600">
        <v>11229</v>
      </c>
      <c r="H28" s="600">
        <v>390273</v>
      </c>
      <c r="I28" s="600">
        <v>311574</v>
      </c>
      <c r="J28" s="600">
        <v>78699</v>
      </c>
      <c r="K28" s="600">
        <v>79034</v>
      </c>
      <c r="L28" s="600">
        <v>59924</v>
      </c>
      <c r="M28" s="600">
        <v>19110</v>
      </c>
      <c r="N28" s="526"/>
    </row>
    <row r="29" spans="1:14">
      <c r="A29" s="485" t="s">
        <v>412</v>
      </c>
      <c r="B29" s="812">
        <v>298</v>
      </c>
      <c r="C29" s="812">
        <v>177</v>
      </c>
      <c r="D29" s="812">
        <v>121</v>
      </c>
      <c r="E29" s="600">
        <v>35482</v>
      </c>
      <c r="F29" s="600">
        <v>25528</v>
      </c>
      <c r="G29" s="600">
        <v>9954</v>
      </c>
      <c r="H29" s="600">
        <v>371000</v>
      </c>
      <c r="I29" s="600">
        <v>303710</v>
      </c>
      <c r="J29" s="600">
        <v>67290</v>
      </c>
      <c r="K29" s="600">
        <v>78947</v>
      </c>
      <c r="L29" s="600">
        <v>62169</v>
      </c>
      <c r="M29" s="600">
        <v>16778</v>
      </c>
      <c r="N29" s="526"/>
    </row>
    <row r="30" spans="1:14">
      <c r="A30" s="485" t="s">
        <v>413</v>
      </c>
      <c r="B30" s="812">
        <v>295</v>
      </c>
      <c r="C30" s="812">
        <v>176</v>
      </c>
      <c r="D30" s="812">
        <v>119</v>
      </c>
      <c r="E30" s="600">
        <v>33528</v>
      </c>
      <c r="F30" s="600">
        <v>24745</v>
      </c>
      <c r="G30" s="600">
        <v>8783</v>
      </c>
      <c r="H30" s="600">
        <v>362200</v>
      </c>
      <c r="I30" s="600">
        <v>301654</v>
      </c>
      <c r="J30" s="600">
        <v>60546</v>
      </c>
      <c r="K30" s="600">
        <v>74129</v>
      </c>
      <c r="L30" s="600">
        <v>59568</v>
      </c>
      <c r="M30" s="600">
        <v>14561</v>
      </c>
      <c r="N30" s="526"/>
    </row>
    <row r="31" spans="1:14" ht="13.5" customHeight="1">
      <c r="A31" s="485" t="s">
        <v>414</v>
      </c>
      <c r="B31" s="615">
        <v>293</v>
      </c>
      <c r="C31" s="615">
        <v>176</v>
      </c>
      <c r="D31" s="615">
        <v>117</v>
      </c>
      <c r="E31" s="615">
        <v>32346</v>
      </c>
      <c r="F31" s="615">
        <v>24493</v>
      </c>
      <c r="G31" s="615">
        <v>7853</v>
      </c>
      <c r="H31" s="615">
        <v>349658</v>
      </c>
      <c r="I31" s="615">
        <v>292359</v>
      </c>
      <c r="J31" s="615">
        <v>57299</v>
      </c>
      <c r="K31" s="600">
        <v>74757</v>
      </c>
      <c r="L31" s="600">
        <v>61002</v>
      </c>
      <c r="M31" s="600">
        <v>13755</v>
      </c>
      <c r="N31" s="526"/>
    </row>
    <row r="32" spans="1:14" ht="13.5" customHeight="1">
      <c r="A32" s="485" t="s">
        <v>415</v>
      </c>
      <c r="B32" s="615">
        <v>294</v>
      </c>
      <c r="C32" s="615">
        <v>179</v>
      </c>
      <c r="D32" s="615">
        <v>115</v>
      </c>
      <c r="E32" s="615">
        <v>32580</v>
      </c>
      <c r="F32" s="615">
        <v>25142</v>
      </c>
      <c r="G32" s="615">
        <v>7438</v>
      </c>
      <c r="H32" s="615">
        <v>356399</v>
      </c>
      <c r="I32" s="615">
        <v>297884</v>
      </c>
      <c r="J32" s="615">
        <v>58515</v>
      </c>
      <c r="K32" s="600">
        <v>73086</v>
      </c>
      <c r="L32" s="600">
        <v>60876</v>
      </c>
      <c r="M32" s="600">
        <v>12210</v>
      </c>
      <c r="N32" s="506"/>
    </row>
    <row r="33" spans="1:17" ht="13.5" customHeight="1">
      <c r="A33" s="612" t="s">
        <v>416</v>
      </c>
      <c r="B33" s="3534"/>
      <c r="C33" s="3534"/>
      <c r="D33" s="3534"/>
      <c r="E33" s="3534"/>
      <c r="F33" s="3534"/>
      <c r="G33" s="3534"/>
      <c r="H33" s="3534"/>
      <c r="I33" s="3534"/>
      <c r="J33" s="3534"/>
      <c r="K33" s="3534"/>
      <c r="L33" s="3534"/>
      <c r="M33" s="3534"/>
      <c r="N33" s="506"/>
    </row>
    <row r="34" spans="1:17" ht="13.5" customHeight="1">
      <c r="A34" s="507" t="s">
        <v>20</v>
      </c>
      <c r="B34" s="813">
        <v>286</v>
      </c>
      <c r="C34" s="813">
        <v>180</v>
      </c>
      <c r="D34" s="813">
        <v>106</v>
      </c>
      <c r="E34" s="814">
        <v>33160</v>
      </c>
      <c r="F34" s="814">
        <v>25699</v>
      </c>
      <c r="G34" s="814">
        <v>7461</v>
      </c>
      <c r="H34" s="727">
        <v>361943</v>
      </c>
      <c r="I34" s="727">
        <v>302596</v>
      </c>
      <c r="J34" s="727">
        <v>59347</v>
      </c>
      <c r="K34" s="614">
        <v>77034</v>
      </c>
      <c r="L34" s="614">
        <v>64057</v>
      </c>
      <c r="M34" s="614">
        <v>12977</v>
      </c>
      <c r="N34" s="506"/>
      <c r="O34" s="815"/>
      <c r="P34" s="815"/>
      <c r="Q34" s="815"/>
    </row>
    <row r="35" spans="1:17" ht="13.5" customHeight="1">
      <c r="A35" s="514" t="s">
        <v>341</v>
      </c>
      <c r="B35" s="816">
        <v>273</v>
      </c>
      <c r="C35" s="816">
        <v>169</v>
      </c>
      <c r="D35" s="816">
        <v>104</v>
      </c>
      <c r="E35" s="814">
        <v>32539</v>
      </c>
      <c r="F35" s="814">
        <v>25138</v>
      </c>
      <c r="G35" s="814">
        <v>7401</v>
      </c>
      <c r="H35" s="727">
        <v>355878</v>
      </c>
      <c r="I35" s="727">
        <v>296975</v>
      </c>
      <c r="J35" s="727">
        <v>58903</v>
      </c>
      <c r="K35" s="817">
        <v>75767</v>
      </c>
      <c r="L35" s="817">
        <v>62906</v>
      </c>
      <c r="M35" s="817">
        <v>12861</v>
      </c>
      <c r="N35" s="506"/>
      <c r="O35" s="815"/>
      <c r="P35" s="818"/>
      <c r="Q35" s="818"/>
    </row>
    <row r="36" spans="1:17" ht="13.5" customHeight="1">
      <c r="A36" s="514" t="s">
        <v>342</v>
      </c>
      <c r="B36" s="816">
        <v>98</v>
      </c>
      <c r="C36" s="816">
        <v>46</v>
      </c>
      <c r="D36" s="816">
        <v>52</v>
      </c>
      <c r="E36" s="814">
        <v>10788</v>
      </c>
      <c r="F36" s="814">
        <v>7473</v>
      </c>
      <c r="G36" s="814">
        <v>3315</v>
      </c>
      <c r="H36" s="727">
        <v>116742</v>
      </c>
      <c r="I36" s="727">
        <v>89994</v>
      </c>
      <c r="J36" s="727">
        <v>26748</v>
      </c>
      <c r="K36" s="684">
        <v>26073</v>
      </c>
      <c r="L36" s="684">
        <v>20267</v>
      </c>
      <c r="M36" s="684">
        <v>5806</v>
      </c>
      <c r="N36" s="506"/>
      <c r="O36" s="815"/>
      <c r="P36" s="818"/>
      <c r="Q36" s="818"/>
    </row>
    <row r="37" spans="1:17" ht="13.5" customHeight="1">
      <c r="A37" s="514" t="s">
        <v>343</v>
      </c>
      <c r="B37" s="700">
        <v>54</v>
      </c>
      <c r="C37" s="700">
        <v>44</v>
      </c>
      <c r="D37" s="700">
        <v>10</v>
      </c>
      <c r="E37" s="814">
        <v>6878</v>
      </c>
      <c r="F37" s="814">
        <v>6482</v>
      </c>
      <c r="G37" s="814">
        <v>396</v>
      </c>
      <c r="H37" s="727">
        <v>78606</v>
      </c>
      <c r="I37" s="727">
        <v>76460</v>
      </c>
      <c r="J37" s="727">
        <v>2146</v>
      </c>
      <c r="K37" s="654">
        <v>17569</v>
      </c>
      <c r="L37" s="654">
        <v>17093</v>
      </c>
      <c r="M37" s="654">
        <v>476</v>
      </c>
      <c r="N37" s="506"/>
      <c r="O37" s="815"/>
      <c r="P37" s="617"/>
      <c r="Q37" s="617"/>
    </row>
    <row r="38" spans="1:17" ht="13.5" customHeight="1">
      <c r="A38" s="514" t="s">
        <v>344</v>
      </c>
      <c r="B38" s="700">
        <v>90</v>
      </c>
      <c r="C38" s="700">
        <v>52</v>
      </c>
      <c r="D38" s="700">
        <v>38</v>
      </c>
      <c r="E38" s="814">
        <v>12515</v>
      </c>
      <c r="F38" s="814">
        <v>9002</v>
      </c>
      <c r="G38" s="814">
        <v>3513</v>
      </c>
      <c r="H38" s="727">
        <v>137579</v>
      </c>
      <c r="I38" s="727">
        <v>108247</v>
      </c>
      <c r="J38" s="727">
        <v>29332</v>
      </c>
      <c r="K38" s="654">
        <v>27909</v>
      </c>
      <c r="L38" s="654">
        <v>21464</v>
      </c>
      <c r="M38" s="654">
        <v>6445</v>
      </c>
      <c r="N38" s="506"/>
      <c r="O38" s="815"/>
      <c r="P38" s="617"/>
      <c r="Q38" s="617"/>
    </row>
    <row r="39" spans="1:17" ht="13.5" customHeight="1">
      <c r="A39" s="514" t="s">
        <v>345</v>
      </c>
      <c r="B39" s="700">
        <v>20</v>
      </c>
      <c r="C39" s="700">
        <v>18</v>
      </c>
      <c r="D39" s="700">
        <v>2</v>
      </c>
      <c r="E39" s="814">
        <v>1401</v>
      </c>
      <c r="F39" s="814">
        <v>1347</v>
      </c>
      <c r="G39" s="814">
        <v>54</v>
      </c>
      <c r="H39" s="727">
        <v>14724</v>
      </c>
      <c r="I39" s="727">
        <v>14494</v>
      </c>
      <c r="J39" s="727">
        <v>230</v>
      </c>
      <c r="K39" s="654">
        <v>2837</v>
      </c>
      <c r="L39" s="654">
        <v>2809</v>
      </c>
      <c r="M39" s="654">
        <v>28</v>
      </c>
      <c r="N39" s="506"/>
      <c r="O39" s="815"/>
      <c r="P39" s="617"/>
      <c r="Q39" s="617"/>
    </row>
    <row r="40" spans="1:17" ht="13.5" customHeight="1">
      <c r="A40" s="514" t="s">
        <v>346</v>
      </c>
      <c r="B40" s="700">
        <v>11</v>
      </c>
      <c r="C40" s="700">
        <v>9</v>
      </c>
      <c r="D40" s="700">
        <v>2</v>
      </c>
      <c r="E40" s="814">
        <v>957</v>
      </c>
      <c r="F40" s="814">
        <v>834</v>
      </c>
      <c r="G40" s="814">
        <v>123</v>
      </c>
      <c r="H40" s="727">
        <v>8227</v>
      </c>
      <c r="I40" s="727">
        <v>7780</v>
      </c>
      <c r="J40" s="727">
        <v>447</v>
      </c>
      <c r="K40" s="654">
        <v>1379</v>
      </c>
      <c r="L40" s="654">
        <v>1273</v>
      </c>
      <c r="M40" s="654">
        <v>106</v>
      </c>
      <c r="N40" s="506"/>
      <c r="O40" s="815"/>
      <c r="P40" s="617"/>
      <c r="Q40" s="617"/>
    </row>
    <row r="41" spans="1:17" ht="13.5" customHeight="1">
      <c r="A41" s="514" t="s">
        <v>347</v>
      </c>
      <c r="B41" s="700">
        <v>8</v>
      </c>
      <c r="C41" s="700">
        <v>8</v>
      </c>
      <c r="D41" s="700">
        <v>0</v>
      </c>
      <c r="E41" s="814">
        <v>281</v>
      </c>
      <c r="F41" s="814">
        <v>281</v>
      </c>
      <c r="G41" s="814">
        <v>0</v>
      </c>
      <c r="H41" s="727">
        <v>2815</v>
      </c>
      <c r="I41" s="727">
        <v>2815</v>
      </c>
      <c r="J41" s="727">
        <v>0</v>
      </c>
      <c r="K41" s="654">
        <v>547</v>
      </c>
      <c r="L41" s="654">
        <v>547</v>
      </c>
      <c r="M41" s="654">
        <v>0</v>
      </c>
      <c r="N41" s="506"/>
      <c r="O41" s="815"/>
      <c r="P41" s="617"/>
      <c r="Q41" s="617"/>
    </row>
    <row r="42" spans="1:17" ht="13.5" customHeight="1">
      <c r="A42" s="514" t="s">
        <v>348</v>
      </c>
      <c r="B42" s="819">
        <v>5</v>
      </c>
      <c r="C42" s="819">
        <v>3</v>
      </c>
      <c r="D42" s="819">
        <v>2</v>
      </c>
      <c r="E42" s="814">
        <v>340</v>
      </c>
      <c r="F42" s="814">
        <v>280</v>
      </c>
      <c r="G42" s="814">
        <v>60</v>
      </c>
      <c r="H42" s="727">
        <v>3250</v>
      </c>
      <c r="I42" s="727">
        <v>2806</v>
      </c>
      <c r="J42" s="727">
        <v>444</v>
      </c>
      <c r="K42" s="687">
        <v>720</v>
      </c>
      <c r="L42" s="687">
        <v>604</v>
      </c>
      <c r="M42" s="687">
        <v>116</v>
      </c>
      <c r="N42" s="506"/>
      <c r="O42" s="815"/>
      <c r="P42" s="618"/>
      <c r="Q42" s="618"/>
    </row>
    <row r="43" spans="1:17" ht="13.5" customHeight="1">
      <c r="A43" s="612" t="s">
        <v>475</v>
      </c>
      <c r="B43" s="814"/>
      <c r="C43" s="814"/>
      <c r="D43" s="814"/>
      <c r="E43" s="814"/>
      <c r="F43" s="814"/>
      <c r="G43" s="814"/>
      <c r="H43" s="814"/>
      <c r="I43" s="814"/>
      <c r="J43" s="814"/>
      <c r="K43" s="814"/>
      <c r="L43" s="814"/>
      <c r="M43" s="814"/>
      <c r="N43" s="506"/>
    </row>
    <row r="44" spans="1:17" s="479" customFormat="1" ht="13.5" customHeight="1">
      <c r="A44" s="507" t="s">
        <v>20</v>
      </c>
      <c r="B44" s="815">
        <v>290</v>
      </c>
      <c r="C44" s="815">
        <v>184</v>
      </c>
      <c r="D44" s="815">
        <v>106</v>
      </c>
      <c r="E44" s="815">
        <v>34227</v>
      </c>
      <c r="F44" s="815">
        <v>26579</v>
      </c>
      <c r="G44" s="815">
        <v>7648</v>
      </c>
      <c r="H44" s="815">
        <v>372753</v>
      </c>
      <c r="I44" s="815">
        <v>308489</v>
      </c>
      <c r="J44" s="815">
        <v>64264</v>
      </c>
      <c r="K44" s="820" t="s">
        <v>65</v>
      </c>
      <c r="L44" s="820" t="s">
        <v>65</v>
      </c>
      <c r="M44" s="820" t="s">
        <v>65</v>
      </c>
    </row>
    <row r="45" spans="1:17" s="479" customFormat="1" ht="13.5" customHeight="1">
      <c r="A45" s="514" t="s">
        <v>341</v>
      </c>
      <c r="B45" s="817">
        <v>274</v>
      </c>
      <c r="C45" s="817">
        <v>170</v>
      </c>
      <c r="D45" s="817">
        <v>104</v>
      </c>
      <c r="E45" s="817">
        <v>33575</v>
      </c>
      <c r="F45" s="817">
        <v>25986</v>
      </c>
      <c r="G45" s="817">
        <v>7589</v>
      </c>
      <c r="H45" s="817">
        <v>366778</v>
      </c>
      <c r="I45" s="817">
        <v>303021</v>
      </c>
      <c r="J45" s="817">
        <v>63757</v>
      </c>
      <c r="K45" s="820" t="s">
        <v>65</v>
      </c>
      <c r="L45" s="820" t="s">
        <v>65</v>
      </c>
      <c r="M45" s="820" t="s">
        <v>65</v>
      </c>
    </row>
    <row r="46" spans="1:17" s="479" customFormat="1" ht="13.5" customHeight="1">
      <c r="A46" s="514" t="s">
        <v>342</v>
      </c>
      <c r="B46" s="684">
        <v>99</v>
      </c>
      <c r="C46" s="684">
        <v>47</v>
      </c>
      <c r="D46" s="684">
        <v>52</v>
      </c>
      <c r="E46" s="684">
        <v>11071</v>
      </c>
      <c r="F46" s="684">
        <v>7670</v>
      </c>
      <c r="G46" s="684">
        <v>3401</v>
      </c>
      <c r="H46" s="684">
        <v>120929</v>
      </c>
      <c r="I46" s="684">
        <v>91301</v>
      </c>
      <c r="J46" s="684">
        <v>29628</v>
      </c>
      <c r="K46" s="820" t="s">
        <v>65</v>
      </c>
      <c r="L46" s="820" t="s">
        <v>65</v>
      </c>
      <c r="M46" s="820" t="s">
        <v>65</v>
      </c>
    </row>
    <row r="47" spans="1:17" s="494" customFormat="1" ht="13.5" customHeight="1">
      <c r="A47" s="514" t="s">
        <v>343</v>
      </c>
      <c r="B47" s="654">
        <v>54</v>
      </c>
      <c r="C47" s="654">
        <v>44</v>
      </c>
      <c r="D47" s="654">
        <v>10</v>
      </c>
      <c r="E47" s="654">
        <v>7056</v>
      </c>
      <c r="F47" s="654">
        <v>6669</v>
      </c>
      <c r="G47" s="654">
        <v>387</v>
      </c>
      <c r="H47" s="654">
        <v>80874</v>
      </c>
      <c r="I47" s="654">
        <v>78588</v>
      </c>
      <c r="J47" s="654">
        <v>2286</v>
      </c>
      <c r="K47" s="820" t="s">
        <v>65</v>
      </c>
      <c r="L47" s="820" t="s">
        <v>65</v>
      </c>
      <c r="M47" s="820" t="s">
        <v>65</v>
      </c>
    </row>
    <row r="48" spans="1:17" s="479" customFormat="1" ht="13.5" customHeight="1">
      <c r="A48" s="514" t="s">
        <v>344</v>
      </c>
      <c r="B48" s="654">
        <v>90</v>
      </c>
      <c r="C48" s="654">
        <v>52</v>
      </c>
      <c r="D48" s="654">
        <v>38</v>
      </c>
      <c r="E48" s="654">
        <v>13012</v>
      </c>
      <c r="F48" s="654">
        <v>9384</v>
      </c>
      <c r="G48" s="654">
        <v>3628</v>
      </c>
      <c r="H48" s="654">
        <v>141266</v>
      </c>
      <c r="I48" s="654">
        <v>110150</v>
      </c>
      <c r="J48" s="654">
        <v>31116</v>
      </c>
      <c r="K48" s="820" t="s">
        <v>65</v>
      </c>
      <c r="L48" s="820" t="s">
        <v>65</v>
      </c>
      <c r="M48" s="820" t="s">
        <v>65</v>
      </c>
    </row>
    <row r="49" spans="1:14" s="479" customFormat="1" ht="13.5" customHeight="1">
      <c r="A49" s="514" t="s">
        <v>345</v>
      </c>
      <c r="B49" s="654">
        <v>20</v>
      </c>
      <c r="C49" s="654">
        <v>18</v>
      </c>
      <c r="D49" s="654">
        <v>2</v>
      </c>
      <c r="E49" s="654">
        <v>1465</v>
      </c>
      <c r="F49" s="654">
        <v>1407</v>
      </c>
      <c r="G49" s="654">
        <v>58</v>
      </c>
      <c r="H49" s="654">
        <v>15296</v>
      </c>
      <c r="I49" s="654">
        <v>14974</v>
      </c>
      <c r="J49" s="654">
        <v>322</v>
      </c>
      <c r="K49" s="820" t="s">
        <v>65</v>
      </c>
      <c r="L49" s="820" t="s">
        <v>65</v>
      </c>
      <c r="M49" s="820" t="s">
        <v>65</v>
      </c>
    </row>
    <row r="50" spans="1:14" s="479" customFormat="1" ht="13.5" customHeight="1">
      <c r="A50" s="514" t="s">
        <v>346</v>
      </c>
      <c r="B50" s="654">
        <v>11</v>
      </c>
      <c r="C50" s="654">
        <v>9</v>
      </c>
      <c r="D50" s="654">
        <v>2</v>
      </c>
      <c r="E50" s="654">
        <v>971</v>
      </c>
      <c r="F50" s="654">
        <v>856</v>
      </c>
      <c r="G50" s="654">
        <v>115</v>
      </c>
      <c r="H50" s="654">
        <v>8413</v>
      </c>
      <c r="I50" s="654">
        <v>8008</v>
      </c>
      <c r="J50" s="654">
        <v>405</v>
      </c>
      <c r="K50" s="820" t="s">
        <v>65</v>
      </c>
      <c r="L50" s="820" t="s">
        <v>65</v>
      </c>
      <c r="M50" s="820" t="s">
        <v>65</v>
      </c>
    </row>
    <row r="51" spans="1:14" s="479" customFormat="1" ht="13.5" customHeight="1">
      <c r="A51" s="514" t="s">
        <v>347</v>
      </c>
      <c r="B51" s="654">
        <v>8</v>
      </c>
      <c r="C51" s="654">
        <v>8</v>
      </c>
      <c r="D51" s="654">
        <v>0</v>
      </c>
      <c r="E51" s="654">
        <v>303</v>
      </c>
      <c r="F51" s="654">
        <v>303</v>
      </c>
      <c r="G51" s="654">
        <v>0</v>
      </c>
      <c r="H51" s="654">
        <v>2768</v>
      </c>
      <c r="I51" s="654">
        <v>2768</v>
      </c>
      <c r="J51" s="654">
        <v>0</v>
      </c>
      <c r="K51" s="820" t="s">
        <v>65</v>
      </c>
      <c r="L51" s="820" t="s">
        <v>65</v>
      </c>
      <c r="M51" s="820" t="s">
        <v>65</v>
      </c>
    </row>
    <row r="52" spans="1:14" s="494" customFormat="1" ht="13.5" customHeight="1">
      <c r="A52" s="514" t="s">
        <v>348</v>
      </c>
      <c r="B52" s="687">
        <v>8</v>
      </c>
      <c r="C52" s="687">
        <v>6</v>
      </c>
      <c r="D52" s="687">
        <v>2</v>
      </c>
      <c r="E52" s="687">
        <v>349</v>
      </c>
      <c r="F52" s="687">
        <v>290</v>
      </c>
      <c r="G52" s="687">
        <v>59</v>
      </c>
      <c r="H52" s="687">
        <v>3207</v>
      </c>
      <c r="I52" s="687">
        <v>2700</v>
      </c>
      <c r="J52" s="687">
        <v>507</v>
      </c>
      <c r="K52" s="820" t="s">
        <v>65</v>
      </c>
      <c r="L52" s="820" t="s">
        <v>65</v>
      </c>
      <c r="M52" s="820" t="s">
        <v>65</v>
      </c>
    </row>
    <row r="53" spans="1:14" ht="13.15" customHeight="1">
      <c r="A53" s="3530"/>
      <c r="B53" s="3531" t="s">
        <v>632</v>
      </c>
      <c r="C53" s="3531"/>
      <c r="D53" s="3531"/>
      <c r="E53" s="3531" t="s">
        <v>609</v>
      </c>
      <c r="F53" s="3531"/>
      <c r="G53" s="3531"/>
      <c r="H53" s="3537" t="s">
        <v>480</v>
      </c>
      <c r="I53" s="3538"/>
      <c r="J53" s="3539"/>
      <c r="K53" s="3540" t="s">
        <v>633</v>
      </c>
      <c r="L53" s="3540"/>
      <c r="M53" s="3540"/>
      <c r="N53" s="821"/>
    </row>
    <row r="54" spans="1:14" ht="13.15" customHeight="1">
      <c r="A54" s="3530"/>
      <c r="B54" s="800" t="s">
        <v>14</v>
      </c>
      <c r="C54" s="800" t="s">
        <v>503</v>
      </c>
      <c r="D54" s="800" t="s">
        <v>504</v>
      </c>
      <c r="E54" s="800" t="s">
        <v>14</v>
      </c>
      <c r="F54" s="800" t="s">
        <v>503</v>
      </c>
      <c r="G54" s="800" t="s">
        <v>504</v>
      </c>
      <c r="H54" s="800" t="s">
        <v>14</v>
      </c>
      <c r="I54" s="800" t="s">
        <v>503</v>
      </c>
      <c r="J54" s="800" t="s">
        <v>504</v>
      </c>
      <c r="K54" s="800" t="s">
        <v>14</v>
      </c>
      <c r="L54" s="800" t="s">
        <v>503</v>
      </c>
      <c r="M54" s="800" t="s">
        <v>504</v>
      </c>
    </row>
    <row r="55" spans="1:14" ht="13.15" customHeight="1">
      <c r="A55" s="3535" t="s">
        <v>372</v>
      </c>
      <c r="B55" s="3535"/>
      <c r="C55" s="3535"/>
      <c r="D55" s="3535"/>
      <c r="E55" s="3535"/>
      <c r="F55" s="3535"/>
      <c r="G55" s="3535"/>
      <c r="H55" s="3535"/>
      <c r="I55" s="3535"/>
      <c r="J55" s="3535"/>
      <c r="K55" s="3535"/>
      <c r="L55" s="3535"/>
      <c r="M55" s="3535"/>
    </row>
    <row r="56" spans="1:14" s="584" customFormat="1" ht="12.75" customHeight="1">
      <c r="A56" s="620" t="s">
        <v>429</v>
      </c>
      <c r="B56" s="620"/>
      <c r="C56" s="620"/>
      <c r="D56" s="620"/>
      <c r="E56" s="620"/>
      <c r="F56" s="620"/>
      <c r="G56" s="620"/>
      <c r="H56" s="620"/>
      <c r="I56" s="620"/>
      <c r="J56" s="620"/>
      <c r="K56" s="620"/>
      <c r="L56" s="620"/>
      <c r="M56" s="621"/>
      <c r="N56" s="635"/>
    </row>
    <row r="57" spans="1:14" s="585" customFormat="1" ht="12.75" customHeight="1">
      <c r="A57" s="3391" t="s">
        <v>430</v>
      </c>
      <c r="B57" s="3391"/>
      <c r="C57" s="3391"/>
      <c r="D57" s="3391"/>
      <c r="E57" s="3391"/>
      <c r="F57" s="3391"/>
      <c r="G57" s="3391"/>
      <c r="H57" s="3391"/>
      <c r="I57" s="3391"/>
      <c r="J57" s="3391"/>
      <c r="K57" s="3391"/>
      <c r="L57" s="3391"/>
      <c r="M57" s="3391"/>
      <c r="N57" s="3391"/>
    </row>
    <row r="58" spans="1:14" s="823" customFormat="1" ht="64.5" customHeight="1">
      <c r="A58" s="3536" t="s">
        <v>634</v>
      </c>
      <c r="B58" s="3536"/>
      <c r="C58" s="3536"/>
      <c r="D58" s="3536"/>
      <c r="E58" s="3536"/>
      <c r="F58" s="3536"/>
      <c r="G58" s="3536"/>
      <c r="H58" s="3536"/>
      <c r="I58" s="3536"/>
      <c r="J58" s="3536"/>
      <c r="K58" s="3536"/>
      <c r="L58" s="3536"/>
      <c r="M58" s="3536"/>
      <c r="N58" s="822"/>
    </row>
    <row r="59" spans="1:14" s="823" customFormat="1" ht="63.75" customHeight="1">
      <c r="A59" s="3536" t="s">
        <v>635</v>
      </c>
      <c r="B59" s="3536"/>
      <c r="C59" s="3536"/>
      <c r="D59" s="3536"/>
      <c r="E59" s="3536"/>
      <c r="F59" s="3536"/>
      <c r="G59" s="3536"/>
      <c r="H59" s="3536"/>
      <c r="I59" s="3536"/>
      <c r="J59" s="3536"/>
      <c r="K59" s="3536"/>
      <c r="L59" s="3536"/>
      <c r="M59" s="3536"/>
      <c r="N59" s="822"/>
    </row>
    <row r="60" spans="1:14" ht="12.75">
      <c r="A60" s="824"/>
      <c r="B60" s="825"/>
      <c r="C60" s="825"/>
      <c r="D60" s="825"/>
      <c r="E60" s="825"/>
      <c r="F60" s="825"/>
      <c r="G60" s="825"/>
      <c r="H60" s="825"/>
      <c r="I60" s="825"/>
      <c r="J60" s="825"/>
      <c r="K60" s="825"/>
      <c r="L60" s="825"/>
      <c r="M60" s="825"/>
    </row>
    <row r="61" spans="1:14">
      <c r="A61" s="522" t="s">
        <v>164</v>
      </c>
      <c r="B61" s="742"/>
      <c r="C61" s="742"/>
      <c r="D61" s="742"/>
      <c r="E61" s="742"/>
      <c r="F61" s="742"/>
    </row>
    <row r="62" spans="1:14">
      <c r="A62" s="549" t="s">
        <v>636</v>
      </c>
      <c r="B62" s="540"/>
      <c r="C62" s="540"/>
      <c r="D62" s="540"/>
      <c r="E62" s="742"/>
      <c r="F62" s="540"/>
    </row>
    <row r="63" spans="1:14">
      <c r="A63" s="549" t="s">
        <v>637</v>
      </c>
      <c r="E63" s="742"/>
    </row>
    <row r="64" spans="1:14">
      <c r="A64" s="549" t="s">
        <v>638</v>
      </c>
      <c r="E64" s="742"/>
    </row>
    <row r="65" spans="1:5" ht="12" customHeight="1">
      <c r="A65" s="827" t="s">
        <v>639</v>
      </c>
    </row>
    <row r="66" spans="1:5">
      <c r="A66" s="549" t="s">
        <v>640</v>
      </c>
      <c r="E66" s="742"/>
    </row>
    <row r="67" spans="1:5">
      <c r="A67" s="549" t="s">
        <v>641</v>
      </c>
      <c r="E67" s="523"/>
    </row>
  </sheetData>
  <mergeCells count="22">
    <mergeCell ref="K33:M33"/>
    <mergeCell ref="A55:M55"/>
    <mergeCell ref="A57:N57"/>
    <mergeCell ref="A58:M58"/>
    <mergeCell ref="A59:M59"/>
    <mergeCell ref="A53:A54"/>
    <mergeCell ref="B53:D53"/>
    <mergeCell ref="E53:G53"/>
    <mergeCell ref="H53:J53"/>
    <mergeCell ref="K53:M53"/>
    <mergeCell ref="B6:D6"/>
    <mergeCell ref="H6:J6"/>
    <mergeCell ref="B33:D33"/>
    <mergeCell ref="E33:G33"/>
    <mergeCell ref="H33:J33"/>
    <mergeCell ref="A1:M1"/>
    <mergeCell ref="A2:M2"/>
    <mergeCell ref="A4:A5"/>
    <mergeCell ref="B4:D4"/>
    <mergeCell ref="E4:G4"/>
    <mergeCell ref="H4:J4"/>
    <mergeCell ref="K4:M4"/>
  </mergeCells>
  <conditionalFormatting sqref="E66 B66 G61:J61 D61:D62 B61:C64 E61:F64 B44:J54 B34:D42 B33 B43 B28:M32 E33:M43 O34:Q42">
    <cfRule type="cellIs" dxfId="143" priority="8" operator="between">
      <formula>0.001</formula>
      <formula>0.045</formula>
    </cfRule>
    <cfRule type="cellIs" dxfId="142" priority="9" operator="between">
      <formula>0.0001</formula>
      <formula>0.045</formula>
    </cfRule>
  </conditionalFormatting>
  <conditionalFormatting sqref="E66 B66 G61:J61 D61:D62 B61:C64 E61:F64 B44:J54 B34:D42 B33 B43 B28:M32 O34:Q42 E33:M43">
    <cfRule type="cellIs" dxfId="141" priority="7" operator="between">
      <formula>0.0001</formula>
      <formula>0.045</formula>
    </cfRule>
  </conditionalFormatting>
  <hyperlinks>
    <hyperlink ref="B4:D4" r:id="rId1" display="Estabelecimentos"/>
    <hyperlink ref="B53:D53" r:id="rId2" display="Educational institutions"/>
    <hyperlink ref="H4:J4" r:id="rId3" display="Alunas/os inscritas/os"/>
    <hyperlink ref="H53:J53" r:id="rId4" display="Students enrolled"/>
    <hyperlink ref="K4:M4" r:id="rId5" display="Alunas/os diplomadas/os"/>
    <hyperlink ref="K53:M53" r:id="rId6" display="Graduates"/>
    <hyperlink ref="A66" r:id="rId7"/>
    <hyperlink ref="A67" r:id="rId8"/>
    <hyperlink ref="A62" r:id="rId9"/>
    <hyperlink ref="A63" r:id="rId10"/>
    <hyperlink ref="A64" r:id="rId11"/>
    <hyperlink ref="E4:G4" r:id="rId12" display="Docentes"/>
    <hyperlink ref="E53:G53" r:id="rId13" display="Teaching staff"/>
    <hyperlink ref="A65" r:id="rId14"/>
  </hyperlinks>
  <pageMargins left="0.7" right="0.7" top="0.75" bottom="0.75" header="0.3" footer="0.3"/>
  <pageSetup paperSize="9" orientation="portrait" verticalDpi="0" r:id="rId15"/>
</worksheet>
</file>

<file path=xl/worksheets/sheet38.xml><?xml version="1.0" encoding="utf-8"?>
<worksheet xmlns="http://schemas.openxmlformats.org/spreadsheetml/2006/main" xmlns:r="http://schemas.openxmlformats.org/officeDocument/2006/relationships">
  <dimension ref="A1:XEI109"/>
  <sheetViews>
    <sheetView showGridLines="0" workbookViewId="0">
      <selection activeCell="A2" sqref="A2:V2"/>
    </sheetView>
  </sheetViews>
  <sheetFormatPr defaultColWidth="9.140625" defaultRowHeight="12.75"/>
  <cols>
    <col min="1" max="1" width="23.5703125" style="828" customWidth="1"/>
    <col min="2" max="2" width="5.7109375" style="828" customWidth="1"/>
    <col min="3" max="18" width="7.7109375" style="828" customWidth="1"/>
    <col min="19" max="19" width="8.28515625" style="867" customWidth="1"/>
    <col min="20" max="20" width="8.28515625" style="828" customWidth="1"/>
    <col min="21" max="21" width="5.7109375" style="867" customWidth="1"/>
    <col min="22" max="22" width="19.7109375" style="867" customWidth="1"/>
    <col min="23" max="16384" width="9.140625" style="867"/>
  </cols>
  <sheetData>
    <row r="1" spans="1:16363" s="828" customFormat="1" ht="30" customHeight="1">
      <c r="A1" s="3541" t="s">
        <v>642</v>
      </c>
      <c r="B1" s="3541"/>
      <c r="C1" s="3541"/>
      <c r="D1" s="3541"/>
      <c r="E1" s="3541"/>
      <c r="F1" s="3541"/>
      <c r="G1" s="3541"/>
      <c r="H1" s="3541"/>
      <c r="I1" s="3541"/>
      <c r="J1" s="3541"/>
      <c r="K1" s="3541"/>
      <c r="L1" s="3541"/>
      <c r="M1" s="3541"/>
      <c r="N1" s="3541"/>
      <c r="O1" s="3541"/>
      <c r="P1" s="3541"/>
      <c r="Q1" s="3541"/>
      <c r="R1" s="3541"/>
      <c r="S1" s="3541"/>
      <c r="T1" s="3541"/>
      <c r="U1" s="3541"/>
      <c r="V1" s="3541"/>
    </row>
    <row r="2" spans="1:16363" s="828" customFormat="1" ht="30" customHeight="1">
      <c r="A2" s="3542" t="s">
        <v>643</v>
      </c>
      <c r="B2" s="3542"/>
      <c r="C2" s="3542"/>
      <c r="D2" s="3542"/>
      <c r="E2" s="3542"/>
      <c r="F2" s="3542"/>
      <c r="G2" s="3542"/>
      <c r="H2" s="3542"/>
      <c r="I2" s="3542"/>
      <c r="J2" s="3542"/>
      <c r="K2" s="3542"/>
      <c r="L2" s="3542"/>
      <c r="M2" s="3542"/>
      <c r="N2" s="3542"/>
      <c r="O2" s="3542"/>
      <c r="P2" s="3542"/>
      <c r="Q2" s="3542"/>
      <c r="R2" s="3542"/>
      <c r="S2" s="3542"/>
      <c r="T2" s="3542"/>
      <c r="U2" s="3542"/>
      <c r="V2" s="3542"/>
    </row>
    <row r="3" spans="1:16363" s="835" customFormat="1" ht="9.75" customHeight="1">
      <c r="A3" s="829" t="s">
        <v>59</v>
      </c>
      <c r="B3" s="830"/>
      <c r="C3" s="831"/>
      <c r="D3" s="831"/>
      <c r="E3" s="831"/>
      <c r="F3" s="831"/>
      <c r="G3" s="831"/>
      <c r="H3" s="831"/>
      <c r="I3" s="831"/>
      <c r="J3" s="831"/>
      <c r="K3" s="832"/>
      <c r="L3" s="831"/>
      <c r="M3" s="831"/>
      <c r="N3" s="831"/>
      <c r="O3" s="832"/>
      <c r="P3" s="832"/>
      <c r="Q3" s="832"/>
      <c r="R3" s="831"/>
      <c r="S3" s="831"/>
      <c r="T3" s="831"/>
      <c r="U3" s="833"/>
      <c r="V3" s="834" t="s">
        <v>12</v>
      </c>
    </row>
    <row r="4" spans="1:16363" s="828" customFormat="1" ht="24" customHeight="1">
      <c r="A4" s="836" t="s">
        <v>644</v>
      </c>
      <c r="B4" s="837" t="s">
        <v>645</v>
      </c>
      <c r="C4" s="838" t="s">
        <v>399</v>
      </c>
      <c r="D4" s="838" t="s">
        <v>400</v>
      </c>
      <c r="E4" s="838" t="s">
        <v>401</v>
      </c>
      <c r="F4" s="838" t="s">
        <v>402</v>
      </c>
      <c r="G4" s="838" t="s">
        <v>404</v>
      </c>
      <c r="H4" s="838" t="s">
        <v>405</v>
      </c>
      <c r="I4" s="838" t="s">
        <v>406</v>
      </c>
      <c r="J4" s="837" t="s">
        <v>407</v>
      </c>
      <c r="K4" s="837" t="s">
        <v>408</v>
      </c>
      <c r="L4" s="837" t="s">
        <v>409</v>
      </c>
      <c r="M4" s="837" t="s">
        <v>410</v>
      </c>
      <c r="N4" s="837" t="s">
        <v>646</v>
      </c>
      <c r="O4" s="837" t="s">
        <v>412</v>
      </c>
      <c r="P4" s="837" t="s">
        <v>413</v>
      </c>
      <c r="Q4" s="837" t="s">
        <v>414</v>
      </c>
      <c r="R4" s="837" t="s">
        <v>415</v>
      </c>
      <c r="S4" s="839" t="s">
        <v>416</v>
      </c>
      <c r="T4" s="840" t="s">
        <v>475</v>
      </c>
      <c r="U4" s="837" t="s">
        <v>647</v>
      </c>
      <c r="V4" s="841" t="s">
        <v>648</v>
      </c>
      <c r="W4" s="842"/>
      <c r="X4" s="842"/>
      <c r="Y4" s="842"/>
      <c r="Z4" s="842"/>
      <c r="AA4" s="842"/>
      <c r="AB4" s="842"/>
      <c r="AC4" s="842"/>
      <c r="AD4" s="842"/>
      <c r="AE4" s="842"/>
      <c r="AF4" s="842"/>
      <c r="AG4" s="842"/>
      <c r="AH4" s="842"/>
      <c r="AI4" s="842"/>
      <c r="AJ4" s="837"/>
      <c r="AK4" s="837"/>
      <c r="AL4" s="837"/>
      <c r="AM4" s="837"/>
      <c r="AN4" s="840"/>
      <c r="AO4" s="837"/>
      <c r="AP4" s="837"/>
      <c r="AQ4" s="838"/>
      <c r="AR4" s="837"/>
      <c r="AS4" s="838"/>
      <c r="AT4" s="838"/>
      <c r="AU4" s="838"/>
      <c r="AV4" s="838"/>
      <c r="AW4" s="838"/>
      <c r="AX4" s="838"/>
      <c r="AY4" s="838"/>
      <c r="AZ4" s="837"/>
      <c r="BA4" s="837"/>
      <c r="BB4" s="837"/>
      <c r="BC4" s="837"/>
      <c r="BD4" s="837"/>
      <c r="BE4" s="837"/>
      <c r="BF4" s="837"/>
      <c r="BG4" s="837"/>
      <c r="BH4" s="837"/>
      <c r="BI4" s="840"/>
      <c r="BJ4" s="837"/>
      <c r="BK4" s="837"/>
      <c r="BL4" s="838"/>
      <c r="BM4" s="837"/>
      <c r="BN4" s="838"/>
      <c r="BO4" s="838"/>
      <c r="BP4" s="838"/>
      <c r="BQ4" s="838"/>
      <c r="BR4" s="838"/>
      <c r="BS4" s="838"/>
      <c r="BT4" s="838"/>
      <c r="BU4" s="837"/>
      <c r="BV4" s="837"/>
      <c r="BW4" s="837"/>
      <c r="BX4" s="837"/>
      <c r="BY4" s="837"/>
      <c r="BZ4" s="837"/>
      <c r="CA4" s="837"/>
      <c r="CB4" s="837"/>
      <c r="CC4" s="837"/>
      <c r="CD4" s="840"/>
      <c r="CE4" s="837"/>
      <c r="CF4" s="837"/>
      <c r="CG4" s="838"/>
      <c r="CH4" s="837"/>
      <c r="CI4" s="838"/>
      <c r="CJ4" s="838"/>
      <c r="CK4" s="838"/>
      <c r="CL4" s="838"/>
      <c r="CM4" s="838"/>
      <c r="CN4" s="838"/>
      <c r="CO4" s="838"/>
      <c r="CP4" s="837"/>
      <c r="CQ4" s="837"/>
      <c r="CR4" s="837"/>
      <c r="CS4" s="837"/>
      <c r="CT4" s="837"/>
      <c r="CU4" s="837"/>
      <c r="CV4" s="837"/>
      <c r="CW4" s="837"/>
      <c r="CX4" s="837"/>
      <c r="CY4" s="840"/>
      <c r="CZ4" s="837"/>
      <c r="DA4" s="837"/>
      <c r="DB4" s="838"/>
      <c r="DC4" s="837"/>
      <c r="DD4" s="838"/>
      <c r="DE4" s="838"/>
      <c r="DF4" s="838"/>
      <c r="DG4" s="838"/>
      <c r="DH4" s="838"/>
      <c r="DI4" s="838"/>
      <c r="DJ4" s="838"/>
      <c r="DK4" s="837"/>
      <c r="DL4" s="837"/>
      <c r="DM4" s="837"/>
      <c r="DN4" s="837"/>
      <c r="DO4" s="837"/>
      <c r="DP4" s="837"/>
      <c r="DQ4" s="837"/>
      <c r="DR4" s="837"/>
      <c r="DS4" s="837"/>
      <c r="DT4" s="840"/>
      <c r="DU4" s="837"/>
      <c r="DV4" s="837"/>
      <c r="DW4" s="838"/>
      <c r="DX4" s="837"/>
      <c r="DY4" s="838"/>
      <c r="DZ4" s="838"/>
      <c r="EA4" s="838"/>
      <c r="EB4" s="838"/>
      <c r="EC4" s="838"/>
      <c r="ED4" s="838"/>
      <c r="EE4" s="838"/>
      <c r="EF4" s="837"/>
      <c r="EG4" s="837"/>
      <c r="EH4" s="837"/>
      <c r="EI4" s="837"/>
      <c r="EJ4" s="837"/>
      <c r="EK4" s="837"/>
      <c r="EL4" s="837"/>
      <c r="EM4" s="837"/>
      <c r="EN4" s="837"/>
      <c r="EO4" s="840"/>
      <c r="EP4" s="837"/>
      <c r="EQ4" s="837"/>
      <c r="ER4" s="838"/>
      <c r="ES4" s="837"/>
      <c r="ET4" s="838"/>
      <c r="EU4" s="838"/>
      <c r="EV4" s="838"/>
      <c r="EW4" s="838"/>
      <c r="EX4" s="838"/>
      <c r="EY4" s="838"/>
      <c r="EZ4" s="838"/>
      <c r="FA4" s="837"/>
      <c r="FB4" s="837"/>
      <c r="FC4" s="837"/>
      <c r="FD4" s="837"/>
      <c r="FE4" s="837"/>
      <c r="FF4" s="837"/>
      <c r="FG4" s="837"/>
      <c r="FH4" s="837"/>
      <c r="FI4" s="837"/>
      <c r="FJ4" s="840"/>
      <c r="FK4" s="837"/>
      <c r="FL4" s="837"/>
      <c r="FM4" s="838"/>
      <c r="FN4" s="837"/>
      <c r="FO4" s="838"/>
      <c r="FP4" s="838"/>
      <c r="FQ4" s="838"/>
      <c r="FR4" s="838"/>
      <c r="FS4" s="838"/>
      <c r="FT4" s="838"/>
      <c r="FU4" s="838"/>
      <c r="FV4" s="837"/>
      <c r="FW4" s="837"/>
      <c r="FX4" s="837"/>
      <c r="FY4" s="837"/>
      <c r="FZ4" s="837"/>
      <c r="GA4" s="837"/>
      <c r="GB4" s="837"/>
      <c r="GC4" s="837"/>
      <c r="GD4" s="837"/>
      <c r="GE4" s="840"/>
      <c r="GF4" s="837"/>
      <c r="GG4" s="837"/>
      <c r="GH4" s="838"/>
      <c r="GI4" s="837"/>
      <c r="GJ4" s="838"/>
      <c r="GK4" s="838"/>
      <c r="GL4" s="838"/>
      <c r="GM4" s="838"/>
      <c r="GN4" s="838"/>
      <c r="GO4" s="838"/>
      <c r="GP4" s="838"/>
      <c r="GQ4" s="837"/>
      <c r="GR4" s="837"/>
      <c r="GS4" s="837"/>
      <c r="GT4" s="837"/>
      <c r="GU4" s="837"/>
      <c r="GV4" s="837"/>
      <c r="GW4" s="837"/>
      <c r="GX4" s="837"/>
      <c r="GY4" s="837"/>
      <c r="GZ4" s="840"/>
      <c r="HA4" s="837"/>
      <c r="HB4" s="837"/>
      <c r="HC4" s="838"/>
      <c r="HD4" s="837"/>
      <c r="HE4" s="838"/>
      <c r="HF4" s="838"/>
      <c r="HG4" s="838"/>
      <c r="HH4" s="838"/>
      <c r="HI4" s="838"/>
      <c r="HJ4" s="838"/>
      <c r="HK4" s="838"/>
      <c r="HL4" s="837"/>
      <c r="HM4" s="837"/>
      <c r="HN4" s="837"/>
      <c r="HO4" s="837"/>
      <c r="HP4" s="837"/>
      <c r="HQ4" s="837"/>
      <c r="HR4" s="837"/>
      <c r="HS4" s="837"/>
      <c r="HT4" s="837"/>
      <c r="HU4" s="840"/>
      <c r="HV4" s="837"/>
      <c r="HW4" s="837"/>
      <c r="HX4" s="838"/>
      <c r="HY4" s="837"/>
      <c r="HZ4" s="838"/>
      <c r="IA4" s="838"/>
      <c r="IB4" s="838"/>
      <c r="IC4" s="838"/>
      <c r="ID4" s="838"/>
      <c r="IE4" s="838"/>
      <c r="IF4" s="838"/>
      <c r="IG4" s="837"/>
      <c r="IH4" s="837"/>
      <c r="II4" s="837"/>
      <c r="IJ4" s="837"/>
      <c r="IK4" s="837"/>
      <c r="IL4" s="837"/>
      <c r="IM4" s="837"/>
      <c r="IN4" s="837"/>
      <c r="IO4" s="837"/>
      <c r="IP4" s="840"/>
      <c r="IQ4" s="837"/>
      <c r="IR4" s="837"/>
      <c r="IS4" s="838"/>
      <c r="IT4" s="837"/>
      <c r="IU4" s="838"/>
      <c r="IV4" s="838"/>
      <c r="IW4" s="838"/>
      <c r="IX4" s="838"/>
      <c r="IY4" s="838"/>
      <c r="IZ4" s="838"/>
      <c r="JA4" s="838"/>
      <c r="JB4" s="837"/>
      <c r="JC4" s="837"/>
      <c r="JD4" s="837"/>
      <c r="JE4" s="837"/>
      <c r="JF4" s="837"/>
      <c r="JG4" s="837"/>
      <c r="JH4" s="837"/>
      <c r="JI4" s="837"/>
      <c r="JJ4" s="837"/>
      <c r="JK4" s="840"/>
      <c r="JL4" s="837"/>
      <c r="JM4" s="837"/>
      <c r="JN4" s="838"/>
      <c r="JO4" s="837"/>
      <c r="JP4" s="838"/>
      <c r="JQ4" s="838"/>
      <c r="JR4" s="838"/>
      <c r="JS4" s="838"/>
      <c r="JT4" s="838"/>
      <c r="JU4" s="838"/>
      <c r="JV4" s="838"/>
      <c r="JW4" s="837"/>
      <c r="JX4" s="837"/>
      <c r="JY4" s="837"/>
      <c r="JZ4" s="837"/>
      <c r="KA4" s="837"/>
      <c r="KB4" s="837"/>
      <c r="KC4" s="837"/>
      <c r="KD4" s="837"/>
      <c r="KE4" s="837"/>
      <c r="KF4" s="840"/>
      <c r="KG4" s="837"/>
      <c r="KH4" s="837"/>
      <c r="KI4" s="838"/>
      <c r="KJ4" s="837"/>
      <c r="KK4" s="838"/>
      <c r="KL4" s="838"/>
      <c r="KM4" s="838"/>
      <c r="KN4" s="838"/>
      <c r="KO4" s="838"/>
      <c r="KP4" s="838"/>
      <c r="KQ4" s="838"/>
      <c r="KR4" s="837"/>
      <c r="KS4" s="837"/>
      <c r="KT4" s="837"/>
      <c r="KU4" s="837"/>
      <c r="KV4" s="837"/>
      <c r="KW4" s="837"/>
      <c r="KX4" s="837"/>
      <c r="KY4" s="837"/>
      <c r="KZ4" s="837"/>
      <c r="LA4" s="840"/>
      <c r="LB4" s="837"/>
      <c r="LC4" s="837"/>
      <c r="LD4" s="838"/>
      <c r="LE4" s="837"/>
      <c r="LF4" s="838"/>
      <c r="LG4" s="838"/>
      <c r="LH4" s="838"/>
      <c r="LI4" s="838"/>
      <c r="LJ4" s="838"/>
      <c r="LK4" s="838"/>
      <c r="LL4" s="838"/>
      <c r="LM4" s="837"/>
      <c r="LN4" s="837"/>
      <c r="LO4" s="837"/>
      <c r="LP4" s="837"/>
      <c r="LQ4" s="837"/>
      <c r="LR4" s="837"/>
      <c r="LS4" s="837"/>
      <c r="LT4" s="837"/>
      <c r="LU4" s="837"/>
      <c r="LV4" s="840"/>
      <c r="LW4" s="837"/>
      <c r="LX4" s="837"/>
      <c r="LY4" s="838"/>
      <c r="LZ4" s="837"/>
      <c r="MA4" s="838"/>
      <c r="MB4" s="838"/>
      <c r="MC4" s="838"/>
      <c r="MD4" s="838"/>
      <c r="ME4" s="838"/>
      <c r="MF4" s="838"/>
      <c r="MG4" s="838"/>
      <c r="MH4" s="837"/>
      <c r="MI4" s="837"/>
      <c r="MJ4" s="837"/>
      <c r="MK4" s="837"/>
      <c r="ML4" s="837"/>
      <c r="MM4" s="837"/>
      <c r="MN4" s="837"/>
      <c r="MO4" s="837"/>
      <c r="MP4" s="837"/>
      <c r="MQ4" s="840"/>
      <c r="MR4" s="837"/>
      <c r="MS4" s="837"/>
      <c r="MT4" s="838"/>
      <c r="MU4" s="837"/>
      <c r="MV4" s="838"/>
      <c r="MW4" s="838"/>
      <c r="MX4" s="838"/>
      <c r="MY4" s="838"/>
      <c r="MZ4" s="838"/>
      <c r="NA4" s="838"/>
      <c r="NB4" s="838"/>
      <c r="NC4" s="837"/>
      <c r="ND4" s="837"/>
      <c r="NE4" s="837"/>
      <c r="NF4" s="837"/>
      <c r="NG4" s="837"/>
      <c r="NH4" s="837"/>
      <c r="NI4" s="837"/>
      <c r="NJ4" s="837"/>
      <c r="NK4" s="837"/>
      <c r="NL4" s="840"/>
      <c r="NM4" s="837"/>
      <c r="NN4" s="837"/>
      <c r="NO4" s="838"/>
      <c r="NP4" s="837"/>
      <c r="NQ4" s="838"/>
      <c r="NR4" s="838"/>
      <c r="NS4" s="838"/>
      <c r="NT4" s="838"/>
      <c r="NU4" s="838"/>
      <c r="NV4" s="838"/>
      <c r="NW4" s="838"/>
      <c r="NX4" s="837"/>
      <c r="NY4" s="837"/>
      <c r="NZ4" s="837"/>
      <c r="OA4" s="837"/>
      <c r="OB4" s="837"/>
      <c r="OC4" s="837"/>
      <c r="OD4" s="837"/>
      <c r="OE4" s="837"/>
      <c r="OF4" s="837"/>
      <c r="OG4" s="840"/>
      <c r="OH4" s="837"/>
      <c r="OI4" s="837"/>
      <c r="OJ4" s="838"/>
      <c r="OK4" s="837"/>
      <c r="OL4" s="838"/>
      <c r="OM4" s="838"/>
      <c r="ON4" s="838"/>
      <c r="OO4" s="838"/>
      <c r="OP4" s="838"/>
      <c r="OQ4" s="838"/>
      <c r="OR4" s="838"/>
      <c r="OS4" s="837"/>
      <c r="OT4" s="837"/>
      <c r="OU4" s="837"/>
      <c r="OV4" s="837"/>
      <c r="OW4" s="837"/>
      <c r="OX4" s="837"/>
      <c r="OY4" s="837"/>
      <c r="OZ4" s="837"/>
      <c r="PA4" s="837"/>
      <c r="PB4" s="840"/>
      <c r="PC4" s="837"/>
      <c r="PD4" s="837"/>
      <c r="PE4" s="838"/>
      <c r="PF4" s="837"/>
      <c r="PG4" s="838"/>
      <c r="PH4" s="838"/>
      <c r="PI4" s="838"/>
      <c r="PJ4" s="838"/>
      <c r="PK4" s="838"/>
      <c r="PL4" s="838"/>
      <c r="PM4" s="838"/>
      <c r="PN4" s="837"/>
      <c r="PO4" s="837"/>
      <c r="PP4" s="837"/>
      <c r="PQ4" s="837"/>
      <c r="PR4" s="837"/>
      <c r="PS4" s="837"/>
      <c r="PT4" s="837"/>
      <c r="PU4" s="837"/>
      <c r="PV4" s="837"/>
      <c r="PW4" s="840"/>
      <c r="PX4" s="837"/>
      <c r="PY4" s="837"/>
      <c r="PZ4" s="838"/>
      <c r="QA4" s="837"/>
      <c r="QB4" s="838"/>
      <c r="QC4" s="838"/>
      <c r="QD4" s="838"/>
      <c r="QE4" s="838"/>
      <c r="QF4" s="838"/>
      <c r="QG4" s="838"/>
      <c r="QH4" s="838"/>
      <c r="QI4" s="837"/>
      <c r="QJ4" s="837"/>
      <c r="QK4" s="837"/>
      <c r="QL4" s="837"/>
      <c r="QM4" s="837"/>
      <c r="QN4" s="837"/>
      <c r="QO4" s="837"/>
      <c r="QP4" s="837"/>
      <c r="QQ4" s="837"/>
      <c r="QR4" s="840"/>
      <c r="QS4" s="837"/>
      <c r="QT4" s="837"/>
      <c r="QU4" s="838"/>
      <c r="QV4" s="837"/>
      <c r="QW4" s="838"/>
      <c r="QX4" s="838"/>
      <c r="QY4" s="838"/>
      <c r="QZ4" s="838"/>
      <c r="RA4" s="838"/>
      <c r="RB4" s="838"/>
      <c r="RC4" s="838"/>
      <c r="RD4" s="837"/>
      <c r="RE4" s="837"/>
      <c r="RF4" s="837"/>
      <c r="RG4" s="837"/>
      <c r="RH4" s="837"/>
      <c r="RI4" s="837"/>
      <c r="RJ4" s="837"/>
      <c r="RK4" s="837"/>
      <c r="RL4" s="837"/>
      <c r="RM4" s="840"/>
      <c r="RN4" s="837"/>
      <c r="RO4" s="837"/>
      <c r="RP4" s="838"/>
      <c r="RQ4" s="837"/>
      <c r="RR4" s="838"/>
      <c r="RS4" s="838"/>
      <c r="RT4" s="838"/>
      <c r="RU4" s="838"/>
      <c r="RV4" s="838"/>
      <c r="RW4" s="838"/>
      <c r="RX4" s="838"/>
      <c r="RY4" s="837"/>
      <c r="RZ4" s="837"/>
      <c r="SA4" s="837"/>
      <c r="SB4" s="837"/>
      <c r="SC4" s="837"/>
      <c r="SD4" s="837"/>
      <c r="SE4" s="837"/>
      <c r="SF4" s="837"/>
      <c r="SG4" s="837"/>
      <c r="SH4" s="840"/>
      <c r="SI4" s="837"/>
      <c r="SJ4" s="837"/>
      <c r="SK4" s="838"/>
      <c r="SL4" s="837"/>
      <c r="SM4" s="838"/>
      <c r="SN4" s="838"/>
      <c r="SO4" s="838"/>
      <c r="SP4" s="838"/>
      <c r="SQ4" s="838"/>
      <c r="SR4" s="838"/>
      <c r="SS4" s="838"/>
      <c r="ST4" s="837"/>
      <c r="SU4" s="837"/>
      <c r="SV4" s="837"/>
      <c r="SW4" s="837"/>
      <c r="SX4" s="837"/>
      <c r="SY4" s="837"/>
      <c r="SZ4" s="837"/>
      <c r="TA4" s="837"/>
      <c r="TB4" s="837"/>
      <c r="TC4" s="840"/>
      <c r="TD4" s="837"/>
      <c r="TE4" s="837"/>
      <c r="TF4" s="838"/>
      <c r="TG4" s="837"/>
      <c r="TH4" s="838"/>
      <c r="TI4" s="838"/>
      <c r="TJ4" s="838"/>
      <c r="TK4" s="838"/>
      <c r="TL4" s="838"/>
      <c r="TM4" s="838"/>
      <c r="TN4" s="838"/>
      <c r="TO4" s="837"/>
      <c r="TP4" s="837"/>
      <c r="TQ4" s="837"/>
      <c r="TR4" s="837"/>
      <c r="TS4" s="837"/>
      <c r="TT4" s="837"/>
      <c r="TU4" s="837"/>
      <c r="TV4" s="837"/>
      <c r="TW4" s="837"/>
      <c r="TX4" s="840"/>
      <c r="TY4" s="837"/>
      <c r="TZ4" s="837"/>
      <c r="UA4" s="838"/>
      <c r="UB4" s="837"/>
      <c r="UC4" s="838"/>
      <c r="UD4" s="838"/>
      <c r="UE4" s="838"/>
      <c r="UF4" s="838"/>
      <c r="UG4" s="838"/>
      <c r="UH4" s="838"/>
      <c r="UI4" s="838"/>
      <c r="UJ4" s="837"/>
      <c r="UK4" s="837"/>
      <c r="UL4" s="837"/>
      <c r="UM4" s="837"/>
      <c r="UN4" s="837"/>
      <c r="UO4" s="837"/>
      <c r="UP4" s="837"/>
      <c r="UQ4" s="837"/>
      <c r="UR4" s="837"/>
      <c r="US4" s="840"/>
      <c r="UT4" s="837"/>
      <c r="UU4" s="837"/>
      <c r="UV4" s="838"/>
      <c r="UW4" s="837"/>
      <c r="UX4" s="838"/>
      <c r="UY4" s="838"/>
      <c r="UZ4" s="838"/>
      <c r="VA4" s="838"/>
      <c r="VB4" s="838"/>
      <c r="VC4" s="838"/>
      <c r="VD4" s="838"/>
      <c r="VE4" s="837"/>
      <c r="VF4" s="837"/>
      <c r="VG4" s="837"/>
      <c r="VH4" s="837"/>
      <c r="VI4" s="837"/>
      <c r="VJ4" s="837"/>
      <c r="VK4" s="837"/>
      <c r="VL4" s="837"/>
      <c r="VM4" s="837"/>
      <c r="VN4" s="840"/>
      <c r="VO4" s="837"/>
      <c r="VP4" s="837"/>
      <c r="VQ4" s="838"/>
      <c r="VR4" s="837"/>
      <c r="VS4" s="838"/>
      <c r="VT4" s="838"/>
      <c r="VU4" s="838"/>
      <c r="VV4" s="838"/>
      <c r="VW4" s="838"/>
      <c r="VX4" s="838"/>
      <c r="VY4" s="838"/>
      <c r="VZ4" s="837"/>
      <c r="WA4" s="837"/>
      <c r="WB4" s="837"/>
      <c r="WC4" s="837"/>
      <c r="WD4" s="837"/>
      <c r="WE4" s="837"/>
      <c r="WF4" s="837"/>
      <c r="WG4" s="837"/>
      <c r="WH4" s="837"/>
      <c r="WI4" s="840"/>
      <c r="WJ4" s="837"/>
      <c r="WK4" s="837"/>
      <c r="WL4" s="838"/>
      <c r="WM4" s="837"/>
      <c r="WN4" s="838"/>
      <c r="WO4" s="838"/>
      <c r="WP4" s="838"/>
      <c r="WQ4" s="838"/>
      <c r="WR4" s="838"/>
      <c r="WS4" s="838"/>
      <c r="WT4" s="838"/>
      <c r="WU4" s="837"/>
      <c r="WV4" s="837"/>
      <c r="WW4" s="837"/>
      <c r="WX4" s="837"/>
      <c r="WY4" s="837"/>
      <c r="WZ4" s="837"/>
      <c r="XA4" s="837"/>
      <c r="XB4" s="837"/>
      <c r="XC4" s="837"/>
      <c r="XD4" s="840"/>
      <c r="XE4" s="837"/>
      <c r="XF4" s="837"/>
      <c r="XG4" s="838"/>
      <c r="XH4" s="837"/>
      <c r="XI4" s="838"/>
      <c r="XJ4" s="838"/>
      <c r="XK4" s="838"/>
      <c r="XL4" s="838"/>
      <c r="XM4" s="838"/>
      <c r="XN4" s="838"/>
      <c r="XO4" s="838"/>
      <c r="XP4" s="837"/>
      <c r="XQ4" s="837"/>
      <c r="XR4" s="837"/>
      <c r="XS4" s="837"/>
      <c r="XT4" s="837"/>
      <c r="XU4" s="837"/>
      <c r="XV4" s="837"/>
      <c r="XW4" s="837"/>
      <c r="XX4" s="837"/>
      <c r="XY4" s="840"/>
      <c r="XZ4" s="837"/>
      <c r="YA4" s="837"/>
      <c r="YB4" s="838"/>
      <c r="YC4" s="837"/>
      <c r="YD4" s="838"/>
      <c r="YE4" s="838"/>
      <c r="YF4" s="838"/>
      <c r="YG4" s="838"/>
      <c r="YH4" s="838"/>
      <c r="YI4" s="838"/>
      <c r="YJ4" s="838"/>
      <c r="YK4" s="837"/>
      <c r="YL4" s="837"/>
      <c r="YM4" s="837"/>
      <c r="YN4" s="837"/>
      <c r="YO4" s="837"/>
      <c r="YP4" s="837"/>
      <c r="YQ4" s="837"/>
      <c r="YR4" s="837"/>
      <c r="YS4" s="837"/>
      <c r="YT4" s="840"/>
      <c r="YU4" s="837"/>
      <c r="YV4" s="837"/>
      <c r="YW4" s="838"/>
      <c r="YX4" s="837"/>
      <c r="YY4" s="838"/>
      <c r="YZ4" s="838"/>
      <c r="ZA4" s="838"/>
      <c r="ZB4" s="838"/>
      <c r="ZC4" s="838"/>
      <c r="ZD4" s="838"/>
      <c r="ZE4" s="838"/>
      <c r="ZF4" s="837"/>
      <c r="ZG4" s="837"/>
      <c r="ZH4" s="837"/>
      <c r="ZI4" s="837"/>
      <c r="ZJ4" s="837"/>
      <c r="ZK4" s="837"/>
      <c r="ZL4" s="837"/>
      <c r="ZM4" s="837"/>
      <c r="ZN4" s="837"/>
      <c r="ZO4" s="840"/>
      <c r="ZP4" s="837"/>
      <c r="ZQ4" s="837"/>
      <c r="ZR4" s="838"/>
      <c r="ZS4" s="837"/>
      <c r="ZT4" s="838"/>
      <c r="ZU4" s="838"/>
      <c r="ZV4" s="838"/>
      <c r="ZW4" s="838"/>
      <c r="ZX4" s="838"/>
      <c r="ZY4" s="838"/>
      <c r="ZZ4" s="838"/>
      <c r="AAA4" s="837"/>
      <c r="AAB4" s="837"/>
      <c r="AAC4" s="837"/>
      <c r="AAD4" s="837"/>
      <c r="AAE4" s="837"/>
      <c r="AAF4" s="837"/>
      <c r="AAG4" s="837"/>
      <c r="AAH4" s="837"/>
      <c r="AAI4" s="837"/>
      <c r="AAJ4" s="840"/>
      <c r="AAK4" s="837"/>
      <c r="AAL4" s="837"/>
      <c r="AAM4" s="838"/>
      <c r="AAN4" s="837"/>
      <c r="AAO4" s="838"/>
      <c r="AAP4" s="838"/>
      <c r="AAQ4" s="838"/>
      <c r="AAR4" s="838"/>
      <c r="AAS4" s="838"/>
      <c r="AAT4" s="838"/>
      <c r="AAU4" s="838"/>
      <c r="AAV4" s="837"/>
      <c r="AAW4" s="837"/>
      <c r="AAX4" s="837"/>
      <c r="AAY4" s="837"/>
      <c r="AAZ4" s="837"/>
      <c r="ABA4" s="837"/>
      <c r="ABB4" s="837"/>
      <c r="ABC4" s="837"/>
      <c r="ABD4" s="837"/>
      <c r="ABE4" s="840"/>
      <c r="ABF4" s="837"/>
      <c r="ABG4" s="837"/>
      <c r="ABH4" s="838"/>
      <c r="ABI4" s="837"/>
      <c r="ABJ4" s="838"/>
      <c r="ABK4" s="838"/>
      <c r="ABL4" s="838"/>
      <c r="ABM4" s="838"/>
      <c r="ABN4" s="838"/>
      <c r="ABO4" s="838"/>
      <c r="ABP4" s="838"/>
      <c r="ABQ4" s="837"/>
      <c r="ABR4" s="837"/>
      <c r="ABS4" s="837"/>
      <c r="ABT4" s="837"/>
      <c r="ABU4" s="837"/>
      <c r="ABV4" s="837"/>
      <c r="ABW4" s="837"/>
      <c r="ABX4" s="837"/>
      <c r="ABY4" s="837"/>
      <c r="ABZ4" s="840"/>
      <c r="ACA4" s="837"/>
      <c r="ACB4" s="837"/>
      <c r="ACC4" s="838"/>
      <c r="ACD4" s="837"/>
      <c r="ACE4" s="838"/>
      <c r="ACF4" s="838"/>
      <c r="ACG4" s="838"/>
      <c r="ACH4" s="838"/>
      <c r="ACI4" s="838"/>
      <c r="ACJ4" s="838"/>
      <c r="ACK4" s="838"/>
      <c r="ACL4" s="837"/>
      <c r="ACM4" s="837"/>
      <c r="ACN4" s="837"/>
      <c r="ACO4" s="837"/>
      <c r="ACP4" s="837"/>
      <c r="ACQ4" s="837"/>
      <c r="ACR4" s="837"/>
      <c r="ACS4" s="837"/>
      <c r="ACT4" s="837"/>
      <c r="ACU4" s="840"/>
      <c r="ACV4" s="837"/>
      <c r="ACW4" s="837"/>
      <c r="ACX4" s="838"/>
      <c r="ACY4" s="837"/>
      <c r="ACZ4" s="838"/>
      <c r="ADA4" s="838"/>
      <c r="ADB4" s="838"/>
      <c r="ADC4" s="838"/>
      <c r="ADD4" s="838"/>
      <c r="ADE4" s="838"/>
      <c r="ADF4" s="838"/>
      <c r="ADG4" s="837"/>
      <c r="ADH4" s="837"/>
      <c r="ADI4" s="837"/>
      <c r="ADJ4" s="837"/>
      <c r="ADK4" s="837"/>
      <c r="ADL4" s="837"/>
      <c r="ADM4" s="837"/>
      <c r="ADN4" s="837"/>
      <c r="ADO4" s="837"/>
      <c r="ADP4" s="840"/>
      <c r="ADQ4" s="837"/>
      <c r="ADR4" s="837"/>
      <c r="ADS4" s="838"/>
      <c r="ADT4" s="837"/>
      <c r="ADU4" s="838"/>
      <c r="ADV4" s="838"/>
      <c r="ADW4" s="838"/>
      <c r="ADX4" s="838"/>
      <c r="ADY4" s="838"/>
      <c r="ADZ4" s="838"/>
      <c r="AEA4" s="838"/>
      <c r="AEB4" s="837"/>
      <c r="AEC4" s="837"/>
      <c r="AED4" s="837"/>
      <c r="AEE4" s="837"/>
      <c r="AEF4" s="837"/>
      <c r="AEG4" s="837"/>
      <c r="AEH4" s="837"/>
      <c r="AEI4" s="837"/>
      <c r="AEJ4" s="837"/>
      <c r="AEK4" s="840"/>
      <c r="AEL4" s="837"/>
      <c r="AEM4" s="837"/>
      <c r="AEN4" s="838"/>
      <c r="AEO4" s="837"/>
      <c r="AEP4" s="838"/>
      <c r="AEQ4" s="838"/>
      <c r="AER4" s="838"/>
      <c r="AES4" s="838"/>
      <c r="AET4" s="838"/>
      <c r="AEU4" s="838"/>
      <c r="AEV4" s="838"/>
      <c r="AEW4" s="837"/>
      <c r="AEX4" s="837"/>
      <c r="AEY4" s="837"/>
      <c r="AEZ4" s="837"/>
      <c r="AFA4" s="837"/>
      <c r="AFB4" s="837"/>
      <c r="AFC4" s="837"/>
      <c r="AFD4" s="837"/>
      <c r="AFE4" s="837"/>
      <c r="AFF4" s="840"/>
      <c r="AFG4" s="837"/>
      <c r="AFH4" s="837"/>
      <c r="AFI4" s="838"/>
      <c r="AFJ4" s="837"/>
      <c r="AFK4" s="838"/>
      <c r="AFL4" s="838"/>
      <c r="AFM4" s="838"/>
      <c r="AFN4" s="838"/>
      <c r="AFO4" s="838"/>
      <c r="AFP4" s="838"/>
      <c r="AFQ4" s="838"/>
      <c r="AFR4" s="837"/>
      <c r="AFS4" s="837"/>
      <c r="AFT4" s="837"/>
      <c r="AFU4" s="837"/>
      <c r="AFV4" s="837"/>
      <c r="AFW4" s="837"/>
      <c r="AFX4" s="837"/>
      <c r="AFY4" s="837"/>
      <c r="AFZ4" s="837"/>
      <c r="AGA4" s="840"/>
      <c r="AGB4" s="837"/>
      <c r="AGC4" s="837"/>
      <c r="AGD4" s="838"/>
      <c r="AGE4" s="837"/>
      <c r="AGF4" s="838"/>
      <c r="AGG4" s="838"/>
      <c r="AGH4" s="838"/>
      <c r="AGI4" s="838"/>
      <c r="AGJ4" s="838"/>
      <c r="AGK4" s="838"/>
      <c r="AGL4" s="838"/>
      <c r="AGM4" s="837"/>
      <c r="AGN4" s="837"/>
      <c r="AGO4" s="837"/>
      <c r="AGP4" s="837"/>
      <c r="AGQ4" s="837"/>
      <c r="AGR4" s="837"/>
      <c r="AGS4" s="837"/>
      <c r="AGT4" s="837"/>
      <c r="AGU4" s="837"/>
      <c r="AGV4" s="840"/>
      <c r="AGW4" s="837"/>
      <c r="AGX4" s="837"/>
      <c r="AGY4" s="838"/>
      <c r="AGZ4" s="837"/>
      <c r="AHA4" s="838"/>
      <c r="AHB4" s="838"/>
      <c r="AHC4" s="838"/>
      <c r="AHD4" s="838"/>
      <c r="AHE4" s="838"/>
      <c r="AHF4" s="838"/>
      <c r="AHG4" s="838"/>
      <c r="AHH4" s="837"/>
      <c r="AHI4" s="837"/>
      <c r="AHJ4" s="837"/>
      <c r="AHK4" s="837"/>
      <c r="AHL4" s="837"/>
      <c r="AHM4" s="837"/>
      <c r="AHN4" s="837"/>
      <c r="AHO4" s="837"/>
      <c r="AHP4" s="837"/>
      <c r="AHQ4" s="840"/>
      <c r="AHR4" s="837"/>
      <c r="AHS4" s="837"/>
      <c r="AHT4" s="838"/>
      <c r="AHU4" s="837"/>
      <c r="AHV4" s="838"/>
      <c r="AHW4" s="838"/>
      <c r="AHX4" s="838"/>
      <c r="AHY4" s="838"/>
      <c r="AHZ4" s="838"/>
      <c r="AIA4" s="838"/>
      <c r="AIB4" s="838"/>
      <c r="AIC4" s="837"/>
      <c r="AID4" s="837"/>
      <c r="AIE4" s="837"/>
      <c r="AIF4" s="837"/>
      <c r="AIG4" s="837"/>
      <c r="AIH4" s="837"/>
      <c r="AII4" s="837"/>
      <c r="AIJ4" s="837"/>
      <c r="AIK4" s="837"/>
      <c r="AIL4" s="840"/>
      <c r="AIM4" s="837"/>
      <c r="AIN4" s="837"/>
      <c r="AIO4" s="838"/>
      <c r="AIP4" s="837"/>
      <c r="AIQ4" s="838"/>
      <c r="AIR4" s="838"/>
      <c r="AIS4" s="838"/>
      <c r="AIT4" s="838"/>
      <c r="AIU4" s="838"/>
      <c r="AIV4" s="838"/>
      <c r="AIW4" s="838"/>
      <c r="AIX4" s="837"/>
      <c r="AIY4" s="837"/>
      <c r="AIZ4" s="837"/>
      <c r="AJA4" s="837"/>
      <c r="AJB4" s="837"/>
      <c r="AJC4" s="837"/>
      <c r="AJD4" s="837"/>
      <c r="AJE4" s="837"/>
      <c r="AJF4" s="837"/>
      <c r="AJG4" s="840"/>
      <c r="AJH4" s="837"/>
      <c r="AJI4" s="837"/>
      <c r="AJJ4" s="838"/>
      <c r="AJK4" s="837"/>
      <c r="AJL4" s="838"/>
      <c r="AJM4" s="838"/>
      <c r="AJN4" s="838"/>
      <c r="AJO4" s="838"/>
      <c r="AJP4" s="838"/>
      <c r="AJQ4" s="838"/>
      <c r="AJR4" s="838"/>
      <c r="AJS4" s="837"/>
      <c r="AJT4" s="837"/>
      <c r="AJU4" s="837"/>
      <c r="AJV4" s="837"/>
      <c r="AJW4" s="837"/>
      <c r="AJX4" s="837"/>
      <c r="AJY4" s="837"/>
      <c r="AJZ4" s="837"/>
      <c r="AKA4" s="837"/>
      <c r="AKB4" s="840"/>
      <c r="AKC4" s="837"/>
      <c r="AKD4" s="837"/>
      <c r="AKE4" s="838"/>
      <c r="AKF4" s="837"/>
      <c r="AKG4" s="838"/>
      <c r="AKH4" s="838"/>
      <c r="AKI4" s="838"/>
      <c r="AKJ4" s="838"/>
      <c r="AKK4" s="838"/>
      <c r="AKL4" s="838"/>
      <c r="AKM4" s="838"/>
      <c r="AKN4" s="837"/>
      <c r="AKO4" s="837"/>
      <c r="AKP4" s="837"/>
      <c r="AKQ4" s="837"/>
      <c r="AKR4" s="837"/>
      <c r="AKS4" s="837"/>
      <c r="AKT4" s="837"/>
      <c r="AKU4" s="837"/>
      <c r="AKV4" s="837"/>
      <c r="AKW4" s="840"/>
      <c r="AKX4" s="837"/>
      <c r="AKY4" s="837"/>
      <c r="AKZ4" s="838"/>
      <c r="ALA4" s="837"/>
      <c r="ALB4" s="838"/>
      <c r="ALC4" s="838"/>
      <c r="ALD4" s="838"/>
      <c r="ALE4" s="838"/>
      <c r="ALF4" s="838"/>
      <c r="ALG4" s="838"/>
      <c r="ALH4" s="838"/>
      <c r="ALI4" s="837"/>
      <c r="ALJ4" s="837"/>
      <c r="ALK4" s="837"/>
      <c r="ALL4" s="837"/>
      <c r="ALM4" s="837"/>
      <c r="ALN4" s="837"/>
      <c r="ALO4" s="837"/>
      <c r="ALP4" s="837"/>
      <c r="ALQ4" s="837"/>
      <c r="ALR4" s="840"/>
      <c r="ALS4" s="837"/>
      <c r="ALT4" s="837"/>
      <c r="ALU4" s="838"/>
      <c r="ALV4" s="837"/>
      <c r="ALW4" s="838"/>
      <c r="ALX4" s="838"/>
      <c r="ALY4" s="838"/>
      <c r="ALZ4" s="838"/>
      <c r="AMA4" s="838"/>
      <c r="AMB4" s="838"/>
      <c r="AMC4" s="838"/>
      <c r="AMD4" s="837"/>
      <c r="AME4" s="837"/>
      <c r="AMF4" s="837"/>
      <c r="AMG4" s="837"/>
      <c r="AMH4" s="837"/>
      <c r="AMI4" s="837"/>
      <c r="AMJ4" s="837"/>
      <c r="AMK4" s="837"/>
      <c r="AML4" s="837"/>
      <c r="AMM4" s="840"/>
      <c r="AMN4" s="837"/>
      <c r="AMO4" s="837"/>
      <c r="AMP4" s="838"/>
      <c r="AMQ4" s="837"/>
      <c r="AMR4" s="838"/>
      <c r="AMS4" s="838"/>
      <c r="AMT4" s="838"/>
      <c r="AMU4" s="838"/>
      <c r="AMV4" s="838"/>
      <c r="AMW4" s="838"/>
      <c r="AMX4" s="838"/>
      <c r="AMY4" s="837"/>
      <c r="AMZ4" s="837"/>
      <c r="ANA4" s="837"/>
      <c r="ANB4" s="837"/>
      <c r="ANC4" s="837"/>
      <c r="AND4" s="837"/>
      <c r="ANE4" s="837"/>
      <c r="ANF4" s="837"/>
      <c r="ANG4" s="837"/>
      <c r="ANH4" s="840"/>
      <c r="ANI4" s="837"/>
      <c r="ANJ4" s="837"/>
      <c r="ANK4" s="838"/>
      <c r="ANL4" s="837"/>
      <c r="ANM4" s="838"/>
      <c r="ANN4" s="838"/>
      <c r="ANO4" s="838"/>
      <c r="ANP4" s="838"/>
      <c r="ANQ4" s="838"/>
      <c r="ANR4" s="838"/>
      <c r="ANS4" s="838"/>
      <c r="ANT4" s="837"/>
      <c r="ANU4" s="837"/>
      <c r="ANV4" s="837"/>
      <c r="ANW4" s="837"/>
      <c r="ANX4" s="837"/>
      <c r="ANY4" s="837"/>
      <c r="ANZ4" s="837"/>
      <c r="AOA4" s="837"/>
      <c r="AOB4" s="837"/>
      <c r="AOC4" s="840"/>
      <c r="AOD4" s="837"/>
      <c r="AOE4" s="837"/>
      <c r="AOF4" s="838"/>
      <c r="AOG4" s="837"/>
      <c r="AOH4" s="838"/>
      <c r="AOI4" s="838"/>
      <c r="AOJ4" s="838"/>
      <c r="AOK4" s="838"/>
      <c r="AOL4" s="838"/>
      <c r="AOM4" s="838"/>
      <c r="AON4" s="838"/>
      <c r="AOO4" s="837"/>
      <c r="AOP4" s="837"/>
      <c r="AOQ4" s="837"/>
      <c r="AOR4" s="837"/>
      <c r="AOS4" s="837"/>
      <c r="AOT4" s="837"/>
      <c r="AOU4" s="837"/>
      <c r="AOV4" s="837"/>
      <c r="AOW4" s="837"/>
      <c r="AOX4" s="840"/>
      <c r="AOY4" s="837"/>
      <c r="AOZ4" s="837"/>
      <c r="APA4" s="838"/>
      <c r="APB4" s="837"/>
      <c r="APC4" s="838"/>
      <c r="APD4" s="838"/>
      <c r="APE4" s="838"/>
      <c r="APF4" s="838"/>
      <c r="APG4" s="838"/>
      <c r="APH4" s="838"/>
      <c r="API4" s="838"/>
      <c r="APJ4" s="837"/>
      <c r="APK4" s="837"/>
      <c r="APL4" s="837"/>
      <c r="APM4" s="837"/>
      <c r="APN4" s="837"/>
      <c r="APO4" s="837"/>
      <c r="APP4" s="837"/>
      <c r="APQ4" s="837"/>
      <c r="APR4" s="837"/>
      <c r="APS4" s="840"/>
      <c r="APT4" s="837"/>
      <c r="APU4" s="837"/>
      <c r="APV4" s="838"/>
      <c r="APW4" s="837"/>
      <c r="APX4" s="838"/>
      <c r="APY4" s="838"/>
      <c r="APZ4" s="838"/>
      <c r="AQA4" s="838"/>
      <c r="AQB4" s="838"/>
      <c r="AQC4" s="838"/>
      <c r="AQD4" s="838"/>
      <c r="AQE4" s="837"/>
      <c r="AQF4" s="837"/>
      <c r="AQG4" s="837"/>
      <c r="AQH4" s="837"/>
      <c r="AQI4" s="837"/>
      <c r="AQJ4" s="837"/>
      <c r="AQK4" s="837"/>
      <c r="AQL4" s="837"/>
      <c r="AQM4" s="837"/>
      <c r="AQN4" s="840"/>
      <c r="AQO4" s="837"/>
      <c r="AQP4" s="837"/>
      <c r="AQQ4" s="838"/>
      <c r="AQR4" s="837"/>
      <c r="AQS4" s="838"/>
      <c r="AQT4" s="838"/>
      <c r="AQU4" s="838"/>
      <c r="AQV4" s="838"/>
      <c r="AQW4" s="838"/>
      <c r="AQX4" s="838"/>
      <c r="AQY4" s="838"/>
      <c r="AQZ4" s="837"/>
      <c r="ARA4" s="837"/>
      <c r="ARB4" s="837"/>
      <c r="ARC4" s="837"/>
      <c r="ARD4" s="837"/>
      <c r="ARE4" s="837"/>
      <c r="ARF4" s="837"/>
      <c r="ARG4" s="837"/>
      <c r="ARH4" s="837"/>
      <c r="ARI4" s="840"/>
      <c r="ARJ4" s="837"/>
      <c r="ARK4" s="837"/>
      <c r="ARL4" s="838"/>
      <c r="ARM4" s="837"/>
      <c r="ARN4" s="838"/>
      <c r="ARO4" s="838"/>
      <c r="ARP4" s="838"/>
      <c r="ARQ4" s="838"/>
      <c r="ARR4" s="838"/>
      <c r="ARS4" s="838"/>
      <c r="ART4" s="838"/>
      <c r="ARU4" s="837"/>
      <c r="ARV4" s="837"/>
      <c r="ARW4" s="837"/>
      <c r="ARX4" s="837"/>
      <c r="ARY4" s="837"/>
      <c r="ARZ4" s="837"/>
      <c r="ASA4" s="837"/>
      <c r="ASB4" s="837"/>
      <c r="ASC4" s="837"/>
      <c r="ASD4" s="840"/>
      <c r="ASE4" s="837"/>
      <c r="ASF4" s="837"/>
      <c r="ASG4" s="838"/>
      <c r="ASH4" s="837"/>
      <c r="ASI4" s="838"/>
      <c r="ASJ4" s="838"/>
      <c r="ASK4" s="838"/>
      <c r="ASL4" s="838"/>
      <c r="ASM4" s="838"/>
      <c r="ASN4" s="838"/>
      <c r="ASO4" s="838"/>
      <c r="ASP4" s="837"/>
      <c r="ASQ4" s="837"/>
      <c r="ASR4" s="837"/>
      <c r="ASS4" s="837"/>
      <c r="AST4" s="837"/>
      <c r="ASU4" s="837"/>
      <c r="ASV4" s="837"/>
      <c r="ASW4" s="837"/>
      <c r="ASX4" s="837"/>
      <c r="ASY4" s="840"/>
      <c r="ASZ4" s="837"/>
      <c r="ATA4" s="837"/>
      <c r="ATB4" s="838"/>
      <c r="ATC4" s="837"/>
      <c r="ATD4" s="838"/>
      <c r="ATE4" s="838"/>
      <c r="ATF4" s="838"/>
      <c r="ATG4" s="838"/>
      <c r="ATH4" s="838"/>
      <c r="ATI4" s="838"/>
      <c r="ATJ4" s="838"/>
      <c r="ATK4" s="837"/>
      <c r="ATL4" s="837"/>
      <c r="ATM4" s="837"/>
      <c r="ATN4" s="837"/>
      <c r="ATO4" s="837"/>
      <c r="ATP4" s="837"/>
      <c r="ATQ4" s="837"/>
      <c r="ATR4" s="837"/>
      <c r="ATS4" s="837"/>
      <c r="ATT4" s="840"/>
      <c r="ATU4" s="837"/>
      <c r="ATV4" s="837"/>
      <c r="ATW4" s="838"/>
      <c r="ATX4" s="837"/>
      <c r="ATY4" s="838"/>
      <c r="ATZ4" s="838"/>
      <c r="AUA4" s="838"/>
      <c r="AUB4" s="838"/>
      <c r="AUC4" s="838"/>
      <c r="AUD4" s="838"/>
      <c r="AUE4" s="838"/>
      <c r="AUF4" s="837"/>
      <c r="AUG4" s="837"/>
      <c r="AUH4" s="837"/>
      <c r="AUI4" s="837"/>
      <c r="AUJ4" s="837"/>
      <c r="AUK4" s="837"/>
      <c r="AUL4" s="837"/>
      <c r="AUM4" s="837"/>
      <c r="AUN4" s="837"/>
      <c r="AUO4" s="840"/>
      <c r="AUP4" s="837"/>
      <c r="AUQ4" s="837"/>
      <c r="AUR4" s="838"/>
      <c r="AUS4" s="837"/>
      <c r="AUT4" s="838"/>
      <c r="AUU4" s="838"/>
      <c r="AUV4" s="838"/>
      <c r="AUW4" s="838"/>
      <c r="AUX4" s="838"/>
      <c r="AUY4" s="838"/>
      <c r="AUZ4" s="838"/>
      <c r="AVA4" s="837"/>
      <c r="AVB4" s="837"/>
      <c r="AVC4" s="837"/>
      <c r="AVD4" s="837"/>
      <c r="AVE4" s="837"/>
      <c r="AVF4" s="837"/>
      <c r="AVG4" s="837"/>
      <c r="AVH4" s="837"/>
      <c r="AVI4" s="837"/>
      <c r="AVJ4" s="840"/>
      <c r="AVK4" s="837"/>
      <c r="AVL4" s="837"/>
      <c r="AVM4" s="838"/>
      <c r="AVN4" s="837"/>
      <c r="AVO4" s="838"/>
      <c r="AVP4" s="838"/>
      <c r="AVQ4" s="838"/>
      <c r="AVR4" s="838"/>
      <c r="AVS4" s="838"/>
      <c r="AVT4" s="838"/>
      <c r="AVU4" s="838"/>
      <c r="AVV4" s="837"/>
      <c r="AVW4" s="837"/>
      <c r="AVX4" s="837"/>
      <c r="AVY4" s="837"/>
      <c r="AVZ4" s="837"/>
      <c r="AWA4" s="837"/>
      <c r="AWB4" s="837"/>
      <c r="AWC4" s="837"/>
      <c r="AWD4" s="837"/>
      <c r="AWE4" s="840"/>
      <c r="AWF4" s="837"/>
      <c r="AWG4" s="837"/>
      <c r="AWH4" s="838"/>
      <c r="AWI4" s="837"/>
      <c r="AWJ4" s="838"/>
      <c r="AWK4" s="838"/>
      <c r="AWL4" s="838"/>
      <c r="AWM4" s="838"/>
      <c r="AWN4" s="838"/>
      <c r="AWO4" s="838"/>
      <c r="AWP4" s="838"/>
      <c r="AWQ4" s="837"/>
      <c r="AWR4" s="837"/>
      <c r="AWS4" s="837"/>
      <c r="AWT4" s="837"/>
      <c r="AWU4" s="837"/>
      <c r="AWV4" s="837"/>
      <c r="AWW4" s="837"/>
      <c r="AWX4" s="837"/>
      <c r="AWY4" s="837"/>
      <c r="AWZ4" s="840"/>
      <c r="AXA4" s="837"/>
      <c r="AXB4" s="837"/>
      <c r="AXC4" s="838"/>
      <c r="AXD4" s="837"/>
      <c r="AXE4" s="838"/>
      <c r="AXF4" s="838"/>
      <c r="AXG4" s="838"/>
      <c r="AXH4" s="838"/>
      <c r="AXI4" s="838"/>
      <c r="AXJ4" s="838"/>
      <c r="AXK4" s="838"/>
      <c r="AXL4" s="837"/>
      <c r="AXM4" s="837"/>
      <c r="AXN4" s="837"/>
      <c r="AXO4" s="837"/>
      <c r="AXP4" s="837"/>
      <c r="AXQ4" s="837"/>
      <c r="AXR4" s="837"/>
      <c r="AXS4" s="837"/>
      <c r="AXT4" s="837"/>
      <c r="AXU4" s="840"/>
      <c r="AXV4" s="837"/>
      <c r="AXW4" s="837"/>
      <c r="AXX4" s="838"/>
      <c r="AXY4" s="837"/>
      <c r="AXZ4" s="838"/>
      <c r="AYA4" s="838"/>
      <c r="AYB4" s="838"/>
      <c r="AYC4" s="838"/>
      <c r="AYD4" s="838"/>
      <c r="AYE4" s="838"/>
      <c r="AYF4" s="838"/>
      <c r="AYG4" s="837"/>
      <c r="AYH4" s="837"/>
      <c r="AYI4" s="837"/>
      <c r="AYJ4" s="837"/>
      <c r="AYK4" s="837"/>
      <c r="AYL4" s="837"/>
      <c r="AYM4" s="837"/>
      <c r="AYN4" s="837"/>
      <c r="AYO4" s="837"/>
      <c r="AYP4" s="840"/>
      <c r="AYQ4" s="837"/>
      <c r="AYR4" s="837"/>
      <c r="AYS4" s="838"/>
      <c r="AYT4" s="837"/>
      <c r="AYU4" s="838"/>
      <c r="AYV4" s="838"/>
      <c r="AYW4" s="838"/>
      <c r="AYX4" s="838"/>
      <c r="AYY4" s="838"/>
      <c r="AYZ4" s="838"/>
      <c r="AZA4" s="838"/>
      <c r="AZB4" s="837"/>
      <c r="AZC4" s="837"/>
      <c r="AZD4" s="837"/>
      <c r="AZE4" s="837"/>
      <c r="AZF4" s="837"/>
      <c r="AZG4" s="837"/>
      <c r="AZH4" s="837"/>
      <c r="AZI4" s="837"/>
      <c r="AZJ4" s="837"/>
      <c r="AZK4" s="840"/>
      <c r="AZL4" s="837"/>
      <c r="AZM4" s="837"/>
      <c r="AZN4" s="838"/>
      <c r="AZO4" s="837"/>
      <c r="AZP4" s="838"/>
      <c r="AZQ4" s="838"/>
      <c r="AZR4" s="838"/>
      <c r="AZS4" s="838"/>
      <c r="AZT4" s="838"/>
      <c r="AZU4" s="838"/>
      <c r="AZV4" s="838"/>
      <c r="AZW4" s="837"/>
      <c r="AZX4" s="837"/>
      <c r="AZY4" s="837"/>
      <c r="AZZ4" s="837"/>
      <c r="BAA4" s="837"/>
      <c r="BAB4" s="837"/>
      <c r="BAC4" s="837"/>
      <c r="BAD4" s="837"/>
      <c r="BAE4" s="837"/>
      <c r="BAF4" s="840"/>
      <c r="BAG4" s="837"/>
      <c r="BAH4" s="837"/>
      <c r="BAI4" s="838"/>
      <c r="BAJ4" s="837"/>
      <c r="BAK4" s="838"/>
      <c r="BAL4" s="838"/>
      <c r="BAM4" s="838"/>
      <c r="BAN4" s="838"/>
      <c r="BAO4" s="838"/>
      <c r="BAP4" s="838"/>
      <c r="BAQ4" s="838"/>
      <c r="BAR4" s="837"/>
      <c r="BAS4" s="837"/>
      <c r="BAT4" s="837"/>
      <c r="BAU4" s="837"/>
      <c r="BAV4" s="837"/>
      <c r="BAW4" s="837"/>
      <c r="BAX4" s="837"/>
      <c r="BAY4" s="837"/>
      <c r="BAZ4" s="837"/>
      <c r="BBA4" s="840"/>
      <c r="BBB4" s="837"/>
      <c r="BBC4" s="837"/>
      <c r="BBD4" s="838"/>
      <c r="BBE4" s="837"/>
      <c r="BBF4" s="838"/>
      <c r="BBG4" s="838"/>
      <c r="BBH4" s="838"/>
      <c r="BBI4" s="838"/>
      <c r="BBJ4" s="838"/>
      <c r="BBK4" s="838"/>
      <c r="BBL4" s="838"/>
      <c r="BBM4" s="837"/>
      <c r="BBN4" s="837"/>
      <c r="BBO4" s="837"/>
      <c r="BBP4" s="837"/>
      <c r="BBQ4" s="837"/>
      <c r="BBR4" s="837"/>
      <c r="BBS4" s="837"/>
      <c r="BBT4" s="837"/>
      <c r="BBU4" s="837"/>
      <c r="BBV4" s="840"/>
      <c r="BBW4" s="837"/>
      <c r="BBX4" s="837"/>
      <c r="BBY4" s="838"/>
      <c r="BBZ4" s="837"/>
      <c r="BCA4" s="838"/>
      <c r="BCB4" s="838"/>
      <c r="BCC4" s="838"/>
      <c r="BCD4" s="838"/>
      <c r="BCE4" s="838"/>
      <c r="BCF4" s="838"/>
      <c r="BCG4" s="838"/>
      <c r="BCH4" s="837"/>
      <c r="BCI4" s="837"/>
      <c r="BCJ4" s="837"/>
      <c r="BCK4" s="837"/>
      <c r="BCL4" s="837"/>
      <c r="BCM4" s="837"/>
      <c r="BCN4" s="837"/>
      <c r="BCO4" s="837"/>
      <c r="BCP4" s="837"/>
      <c r="BCQ4" s="840"/>
      <c r="BCR4" s="837"/>
      <c r="BCS4" s="837"/>
      <c r="BCT4" s="838"/>
      <c r="BCU4" s="837"/>
      <c r="BCV4" s="838"/>
      <c r="BCW4" s="838"/>
      <c r="BCX4" s="838"/>
      <c r="BCY4" s="838"/>
      <c r="BCZ4" s="838"/>
      <c r="BDA4" s="838"/>
      <c r="BDB4" s="838"/>
      <c r="BDC4" s="837"/>
      <c r="BDD4" s="837"/>
      <c r="BDE4" s="837"/>
      <c r="BDF4" s="837"/>
      <c r="BDG4" s="837"/>
      <c r="BDH4" s="837"/>
      <c r="BDI4" s="837"/>
      <c r="BDJ4" s="837"/>
      <c r="BDK4" s="837"/>
      <c r="BDL4" s="840"/>
      <c r="BDM4" s="837"/>
      <c r="BDN4" s="837"/>
      <c r="BDO4" s="838"/>
      <c r="BDP4" s="837"/>
      <c r="BDQ4" s="838"/>
      <c r="BDR4" s="838"/>
      <c r="BDS4" s="838"/>
      <c r="BDT4" s="838"/>
      <c r="BDU4" s="838"/>
      <c r="BDV4" s="838"/>
      <c r="BDW4" s="838"/>
      <c r="BDX4" s="837"/>
      <c r="BDY4" s="837"/>
      <c r="BDZ4" s="837"/>
      <c r="BEA4" s="837"/>
      <c r="BEB4" s="837"/>
      <c r="BEC4" s="837"/>
      <c r="BED4" s="837"/>
      <c r="BEE4" s="837"/>
      <c r="BEF4" s="837"/>
      <c r="BEG4" s="840"/>
      <c r="BEH4" s="837"/>
      <c r="BEI4" s="837"/>
      <c r="BEJ4" s="838"/>
      <c r="BEK4" s="837"/>
      <c r="BEL4" s="838"/>
      <c r="BEM4" s="838"/>
      <c r="BEN4" s="838"/>
      <c r="BEO4" s="838"/>
      <c r="BEP4" s="838"/>
      <c r="BEQ4" s="838"/>
      <c r="BER4" s="838"/>
      <c r="BES4" s="837"/>
      <c r="BET4" s="837"/>
      <c r="BEU4" s="837"/>
      <c r="BEV4" s="837"/>
      <c r="BEW4" s="837"/>
      <c r="BEX4" s="837"/>
      <c r="BEY4" s="837"/>
      <c r="BEZ4" s="837"/>
      <c r="BFA4" s="837"/>
      <c r="BFB4" s="840"/>
      <c r="BFC4" s="837"/>
      <c r="BFD4" s="837"/>
      <c r="BFE4" s="838"/>
      <c r="BFF4" s="837"/>
      <c r="BFG4" s="838"/>
      <c r="BFH4" s="838"/>
      <c r="BFI4" s="838"/>
      <c r="BFJ4" s="838"/>
      <c r="BFK4" s="838"/>
      <c r="BFL4" s="838"/>
      <c r="BFM4" s="838"/>
      <c r="BFN4" s="837"/>
      <c r="BFO4" s="837"/>
      <c r="BFP4" s="837"/>
      <c r="BFQ4" s="837"/>
      <c r="BFR4" s="837"/>
      <c r="BFS4" s="837"/>
      <c r="BFT4" s="837"/>
      <c r="BFU4" s="837"/>
      <c r="BFV4" s="837"/>
      <c r="BFW4" s="840"/>
      <c r="BFX4" s="837"/>
      <c r="BFY4" s="837"/>
      <c r="BFZ4" s="838"/>
      <c r="BGA4" s="837"/>
      <c r="BGB4" s="838"/>
      <c r="BGC4" s="838"/>
      <c r="BGD4" s="838"/>
      <c r="BGE4" s="838"/>
      <c r="BGF4" s="838"/>
      <c r="BGG4" s="838"/>
      <c r="BGH4" s="838"/>
      <c r="BGI4" s="837"/>
      <c r="BGJ4" s="837"/>
      <c r="BGK4" s="837"/>
      <c r="BGL4" s="837"/>
      <c r="BGM4" s="837"/>
      <c r="BGN4" s="837"/>
      <c r="BGO4" s="837"/>
      <c r="BGP4" s="837"/>
      <c r="BGQ4" s="837"/>
      <c r="BGR4" s="840"/>
      <c r="BGS4" s="837"/>
      <c r="BGT4" s="837"/>
      <c r="BGU4" s="838"/>
      <c r="BGV4" s="837"/>
      <c r="BGW4" s="838"/>
      <c r="BGX4" s="838"/>
      <c r="BGY4" s="838"/>
      <c r="BGZ4" s="838"/>
      <c r="BHA4" s="838"/>
      <c r="BHB4" s="838"/>
      <c r="BHC4" s="838"/>
      <c r="BHD4" s="837"/>
      <c r="BHE4" s="837"/>
      <c r="BHF4" s="837"/>
      <c r="BHG4" s="837"/>
      <c r="BHH4" s="837"/>
      <c r="BHI4" s="837"/>
      <c r="BHJ4" s="837"/>
      <c r="BHK4" s="837"/>
      <c r="BHL4" s="837"/>
      <c r="BHM4" s="840"/>
      <c r="BHN4" s="837"/>
      <c r="BHO4" s="837"/>
      <c r="BHP4" s="838"/>
      <c r="BHQ4" s="837"/>
      <c r="BHR4" s="838"/>
      <c r="BHS4" s="838"/>
      <c r="BHT4" s="838"/>
      <c r="BHU4" s="838"/>
      <c r="BHV4" s="838"/>
      <c r="BHW4" s="838"/>
      <c r="BHX4" s="838"/>
      <c r="BHY4" s="837"/>
      <c r="BHZ4" s="837"/>
      <c r="BIA4" s="837"/>
      <c r="BIB4" s="837"/>
      <c r="BIC4" s="837"/>
      <c r="BID4" s="837"/>
      <c r="BIE4" s="837"/>
      <c r="BIF4" s="837"/>
      <c r="BIG4" s="837"/>
      <c r="BIH4" s="840"/>
      <c r="BII4" s="837"/>
      <c r="BIJ4" s="837"/>
      <c r="BIK4" s="838"/>
      <c r="BIL4" s="837"/>
      <c r="BIM4" s="838"/>
      <c r="BIN4" s="838"/>
      <c r="BIO4" s="838"/>
      <c r="BIP4" s="838"/>
      <c r="BIQ4" s="838"/>
      <c r="BIR4" s="838"/>
      <c r="BIS4" s="838"/>
      <c r="BIT4" s="837"/>
      <c r="BIU4" s="837"/>
      <c r="BIV4" s="837"/>
      <c r="BIW4" s="837"/>
      <c r="BIX4" s="837"/>
      <c r="BIY4" s="837"/>
      <c r="BIZ4" s="837"/>
      <c r="BJA4" s="837"/>
      <c r="BJB4" s="837"/>
      <c r="BJC4" s="840"/>
      <c r="BJD4" s="837"/>
      <c r="BJE4" s="837"/>
      <c r="BJF4" s="838"/>
      <c r="BJG4" s="837"/>
      <c r="BJH4" s="838"/>
      <c r="BJI4" s="838"/>
      <c r="BJJ4" s="838"/>
      <c r="BJK4" s="838"/>
      <c r="BJL4" s="838"/>
      <c r="BJM4" s="838"/>
      <c r="BJN4" s="838"/>
      <c r="BJO4" s="837"/>
      <c r="BJP4" s="837"/>
      <c r="BJQ4" s="837"/>
      <c r="BJR4" s="837"/>
      <c r="BJS4" s="837"/>
      <c r="BJT4" s="837"/>
      <c r="BJU4" s="837"/>
      <c r="BJV4" s="837"/>
      <c r="BJW4" s="837"/>
      <c r="BJX4" s="840"/>
      <c r="BJY4" s="837"/>
      <c r="BJZ4" s="837"/>
      <c r="BKA4" s="838"/>
      <c r="BKB4" s="837"/>
      <c r="BKC4" s="838"/>
      <c r="BKD4" s="838"/>
      <c r="BKE4" s="838"/>
      <c r="BKF4" s="838"/>
      <c r="BKG4" s="838"/>
      <c r="BKH4" s="838"/>
      <c r="BKI4" s="838"/>
      <c r="BKJ4" s="837"/>
      <c r="BKK4" s="837"/>
      <c r="BKL4" s="837"/>
      <c r="BKM4" s="837"/>
      <c r="BKN4" s="837"/>
      <c r="BKO4" s="837"/>
      <c r="BKP4" s="837"/>
      <c r="BKQ4" s="837"/>
      <c r="BKR4" s="837"/>
      <c r="BKS4" s="840"/>
      <c r="BKT4" s="837"/>
      <c r="BKU4" s="837"/>
      <c r="BKV4" s="838"/>
      <c r="BKW4" s="837"/>
      <c r="BKX4" s="838"/>
      <c r="BKY4" s="838"/>
      <c r="BKZ4" s="838"/>
      <c r="BLA4" s="838"/>
      <c r="BLB4" s="838"/>
      <c r="BLC4" s="838"/>
      <c r="BLD4" s="838"/>
      <c r="BLE4" s="837"/>
      <c r="BLF4" s="837"/>
      <c r="BLG4" s="837"/>
      <c r="BLH4" s="837"/>
      <c r="BLI4" s="837"/>
      <c r="BLJ4" s="837"/>
      <c r="BLK4" s="837"/>
      <c r="BLL4" s="837"/>
      <c r="BLM4" s="837"/>
      <c r="BLN4" s="840"/>
      <c r="BLO4" s="837"/>
      <c r="BLP4" s="837"/>
      <c r="BLQ4" s="838"/>
      <c r="BLR4" s="837"/>
      <c r="BLS4" s="838"/>
      <c r="BLT4" s="838"/>
      <c r="BLU4" s="838"/>
      <c r="BLV4" s="838"/>
      <c r="BLW4" s="838"/>
      <c r="BLX4" s="838"/>
      <c r="BLY4" s="838"/>
      <c r="BLZ4" s="837"/>
      <c r="BMA4" s="837"/>
      <c r="BMB4" s="837"/>
      <c r="BMC4" s="837"/>
      <c r="BMD4" s="837"/>
      <c r="BME4" s="837"/>
      <c r="BMF4" s="837"/>
      <c r="BMG4" s="837"/>
      <c r="BMH4" s="837"/>
      <c r="BMI4" s="840"/>
      <c r="BMJ4" s="837"/>
      <c r="BMK4" s="837"/>
      <c r="BML4" s="838"/>
      <c r="BMM4" s="837"/>
      <c r="BMN4" s="838"/>
      <c r="BMO4" s="838"/>
      <c r="BMP4" s="838"/>
      <c r="BMQ4" s="838"/>
      <c r="BMR4" s="838"/>
      <c r="BMS4" s="838"/>
      <c r="BMT4" s="838"/>
      <c r="BMU4" s="837"/>
      <c r="BMV4" s="837"/>
      <c r="BMW4" s="837"/>
      <c r="BMX4" s="837"/>
      <c r="BMY4" s="837"/>
      <c r="BMZ4" s="837"/>
      <c r="BNA4" s="837"/>
      <c r="BNB4" s="837"/>
      <c r="BNC4" s="837"/>
      <c r="BND4" s="840"/>
      <c r="BNE4" s="837"/>
      <c r="BNF4" s="837"/>
      <c r="BNG4" s="838"/>
      <c r="BNH4" s="837"/>
      <c r="BNI4" s="838"/>
      <c r="BNJ4" s="838"/>
      <c r="BNK4" s="838"/>
      <c r="BNL4" s="838"/>
      <c r="BNM4" s="838"/>
      <c r="BNN4" s="838"/>
      <c r="BNO4" s="838"/>
      <c r="BNP4" s="837"/>
      <c r="BNQ4" s="837"/>
      <c r="BNR4" s="837"/>
      <c r="BNS4" s="837"/>
      <c r="BNT4" s="837"/>
      <c r="BNU4" s="837"/>
      <c r="BNV4" s="837"/>
      <c r="BNW4" s="837"/>
      <c r="BNX4" s="837"/>
      <c r="BNY4" s="840"/>
      <c r="BNZ4" s="837"/>
      <c r="BOA4" s="837"/>
      <c r="BOB4" s="838"/>
      <c r="BOC4" s="837"/>
      <c r="BOD4" s="838"/>
      <c r="BOE4" s="838"/>
      <c r="BOF4" s="838"/>
      <c r="BOG4" s="838"/>
      <c r="BOH4" s="838"/>
      <c r="BOI4" s="838"/>
      <c r="BOJ4" s="838"/>
      <c r="BOK4" s="837"/>
      <c r="BOL4" s="837"/>
      <c r="BOM4" s="837"/>
      <c r="BON4" s="837"/>
      <c r="BOO4" s="837"/>
      <c r="BOP4" s="837"/>
      <c r="BOQ4" s="837"/>
      <c r="BOR4" s="837"/>
      <c r="BOS4" s="837"/>
      <c r="BOT4" s="840"/>
      <c r="BOU4" s="837"/>
      <c r="BOV4" s="837"/>
      <c r="BOW4" s="838"/>
      <c r="BOX4" s="837"/>
      <c r="BOY4" s="838"/>
      <c r="BOZ4" s="838"/>
      <c r="BPA4" s="838"/>
      <c r="BPB4" s="838"/>
      <c r="BPC4" s="838"/>
      <c r="BPD4" s="838"/>
      <c r="BPE4" s="838"/>
      <c r="BPF4" s="837"/>
      <c r="BPG4" s="837"/>
      <c r="BPH4" s="837"/>
      <c r="BPI4" s="837"/>
      <c r="BPJ4" s="837"/>
      <c r="BPK4" s="837"/>
      <c r="BPL4" s="837"/>
      <c r="BPM4" s="837"/>
      <c r="BPN4" s="837"/>
      <c r="BPO4" s="840"/>
      <c r="BPP4" s="837"/>
      <c r="BPQ4" s="837"/>
      <c r="BPR4" s="838"/>
      <c r="BPS4" s="837"/>
      <c r="BPT4" s="838"/>
      <c r="BPU4" s="838"/>
      <c r="BPV4" s="838"/>
      <c r="BPW4" s="838"/>
      <c r="BPX4" s="838"/>
      <c r="BPY4" s="838"/>
      <c r="BPZ4" s="838"/>
      <c r="BQA4" s="837"/>
      <c r="BQB4" s="837"/>
      <c r="BQC4" s="837"/>
      <c r="BQD4" s="837"/>
      <c r="BQE4" s="837"/>
      <c r="BQF4" s="837"/>
      <c r="BQG4" s="837"/>
      <c r="BQH4" s="837"/>
      <c r="BQI4" s="837"/>
      <c r="BQJ4" s="840"/>
      <c r="BQK4" s="837"/>
      <c r="BQL4" s="837"/>
      <c r="BQM4" s="838"/>
      <c r="BQN4" s="837"/>
      <c r="BQO4" s="838"/>
      <c r="BQP4" s="838"/>
      <c r="BQQ4" s="838"/>
      <c r="BQR4" s="838"/>
      <c r="BQS4" s="838"/>
      <c r="BQT4" s="838"/>
      <c r="BQU4" s="838"/>
      <c r="BQV4" s="837"/>
      <c r="BQW4" s="837"/>
      <c r="BQX4" s="837"/>
      <c r="BQY4" s="837"/>
      <c r="BQZ4" s="837"/>
      <c r="BRA4" s="837"/>
      <c r="BRB4" s="837"/>
      <c r="BRC4" s="837"/>
      <c r="BRD4" s="837"/>
      <c r="BRE4" s="840"/>
      <c r="BRF4" s="837"/>
      <c r="BRG4" s="837"/>
      <c r="BRH4" s="838"/>
      <c r="BRI4" s="837"/>
      <c r="BRJ4" s="838"/>
      <c r="BRK4" s="838"/>
      <c r="BRL4" s="838"/>
      <c r="BRM4" s="838"/>
      <c r="BRN4" s="838"/>
      <c r="BRO4" s="838"/>
      <c r="BRP4" s="838"/>
      <c r="BRQ4" s="837"/>
      <c r="BRR4" s="837"/>
      <c r="BRS4" s="837"/>
      <c r="BRT4" s="837"/>
      <c r="BRU4" s="837"/>
      <c r="BRV4" s="837"/>
      <c r="BRW4" s="837"/>
      <c r="BRX4" s="837"/>
      <c r="BRY4" s="837"/>
      <c r="BRZ4" s="840"/>
      <c r="BSA4" s="837"/>
      <c r="BSB4" s="837"/>
      <c r="BSC4" s="838"/>
      <c r="BSD4" s="837"/>
      <c r="BSE4" s="838"/>
      <c r="BSF4" s="838"/>
      <c r="BSG4" s="838"/>
      <c r="BSH4" s="838"/>
      <c r="BSI4" s="838"/>
      <c r="BSJ4" s="838"/>
      <c r="BSK4" s="838"/>
      <c r="BSL4" s="837"/>
      <c r="BSM4" s="837"/>
      <c r="BSN4" s="837"/>
      <c r="BSO4" s="837"/>
      <c r="BSP4" s="837"/>
      <c r="BSQ4" s="837"/>
      <c r="BSR4" s="837"/>
      <c r="BSS4" s="837"/>
      <c r="BST4" s="837"/>
      <c r="BSU4" s="840"/>
      <c r="BSV4" s="837"/>
      <c r="BSW4" s="837"/>
      <c r="BSX4" s="838"/>
      <c r="BSY4" s="837"/>
      <c r="BSZ4" s="838"/>
      <c r="BTA4" s="838"/>
      <c r="BTB4" s="838"/>
      <c r="BTC4" s="838"/>
      <c r="BTD4" s="838"/>
      <c r="BTE4" s="838"/>
      <c r="BTF4" s="838"/>
      <c r="BTG4" s="837"/>
      <c r="BTH4" s="837"/>
      <c r="BTI4" s="837"/>
      <c r="BTJ4" s="837"/>
      <c r="BTK4" s="837"/>
      <c r="BTL4" s="837"/>
      <c r="BTM4" s="837"/>
      <c r="BTN4" s="837"/>
      <c r="BTO4" s="837"/>
      <c r="BTP4" s="840"/>
      <c r="BTQ4" s="837"/>
      <c r="BTR4" s="837"/>
      <c r="BTS4" s="838"/>
      <c r="BTT4" s="837"/>
      <c r="BTU4" s="838"/>
      <c r="BTV4" s="838"/>
      <c r="BTW4" s="838"/>
      <c r="BTX4" s="838"/>
      <c r="BTY4" s="838"/>
      <c r="BTZ4" s="838"/>
      <c r="BUA4" s="838"/>
      <c r="BUB4" s="837"/>
      <c r="BUC4" s="837"/>
      <c r="BUD4" s="837"/>
      <c r="BUE4" s="837"/>
      <c r="BUF4" s="837"/>
      <c r="BUG4" s="837"/>
      <c r="BUH4" s="837"/>
      <c r="BUI4" s="837"/>
      <c r="BUJ4" s="837"/>
      <c r="BUK4" s="840"/>
      <c r="BUL4" s="837"/>
      <c r="BUM4" s="837"/>
      <c r="BUN4" s="838"/>
      <c r="BUO4" s="837"/>
      <c r="BUP4" s="838"/>
      <c r="BUQ4" s="838"/>
      <c r="BUR4" s="838"/>
      <c r="BUS4" s="838"/>
      <c r="BUT4" s="838"/>
      <c r="BUU4" s="838"/>
      <c r="BUV4" s="838"/>
      <c r="BUW4" s="837"/>
      <c r="BUX4" s="837"/>
      <c r="BUY4" s="837"/>
      <c r="BUZ4" s="837"/>
      <c r="BVA4" s="837"/>
      <c r="BVB4" s="837"/>
      <c r="BVC4" s="837"/>
      <c r="BVD4" s="837"/>
      <c r="BVE4" s="837"/>
      <c r="BVF4" s="840"/>
      <c r="BVG4" s="837"/>
      <c r="BVH4" s="837"/>
      <c r="BVI4" s="838"/>
      <c r="BVJ4" s="837"/>
      <c r="BVK4" s="838"/>
      <c r="BVL4" s="838"/>
      <c r="BVM4" s="838"/>
      <c r="BVN4" s="838"/>
      <c r="BVO4" s="838"/>
      <c r="BVP4" s="838"/>
      <c r="BVQ4" s="838"/>
      <c r="BVR4" s="837"/>
      <c r="BVS4" s="837"/>
      <c r="BVT4" s="837"/>
      <c r="BVU4" s="837"/>
      <c r="BVV4" s="837"/>
      <c r="BVW4" s="837"/>
      <c r="BVX4" s="837"/>
      <c r="BVY4" s="837"/>
      <c r="BVZ4" s="837"/>
      <c r="BWA4" s="840"/>
      <c r="BWB4" s="837"/>
      <c r="BWC4" s="837"/>
      <c r="BWD4" s="838"/>
      <c r="BWE4" s="837"/>
      <c r="BWF4" s="838"/>
      <c r="BWG4" s="838"/>
      <c r="BWH4" s="838"/>
      <c r="BWI4" s="838"/>
      <c r="BWJ4" s="838"/>
      <c r="BWK4" s="838"/>
      <c r="BWL4" s="838"/>
      <c r="BWM4" s="837"/>
      <c r="BWN4" s="837"/>
      <c r="BWO4" s="837"/>
      <c r="BWP4" s="837"/>
      <c r="BWQ4" s="837"/>
      <c r="BWR4" s="837"/>
      <c r="BWS4" s="837"/>
      <c r="BWT4" s="837"/>
      <c r="BWU4" s="837"/>
      <c r="BWV4" s="840"/>
      <c r="BWW4" s="837"/>
      <c r="BWX4" s="837"/>
      <c r="BWY4" s="838"/>
      <c r="BWZ4" s="837"/>
      <c r="BXA4" s="838"/>
      <c r="BXB4" s="838"/>
      <c r="BXC4" s="838"/>
      <c r="BXD4" s="838"/>
      <c r="BXE4" s="838"/>
      <c r="BXF4" s="838"/>
      <c r="BXG4" s="838"/>
      <c r="BXH4" s="837"/>
      <c r="BXI4" s="837"/>
      <c r="BXJ4" s="837"/>
      <c r="BXK4" s="837"/>
      <c r="BXL4" s="837"/>
      <c r="BXM4" s="837"/>
      <c r="BXN4" s="837"/>
      <c r="BXO4" s="837"/>
      <c r="BXP4" s="837"/>
      <c r="BXQ4" s="840"/>
      <c r="BXR4" s="837"/>
      <c r="BXS4" s="837"/>
      <c r="BXT4" s="838"/>
      <c r="BXU4" s="837"/>
      <c r="BXV4" s="838"/>
      <c r="BXW4" s="838"/>
      <c r="BXX4" s="838"/>
      <c r="BXY4" s="838"/>
      <c r="BXZ4" s="838"/>
      <c r="BYA4" s="838"/>
      <c r="BYB4" s="838"/>
      <c r="BYC4" s="837"/>
      <c r="BYD4" s="837"/>
      <c r="BYE4" s="837"/>
      <c r="BYF4" s="837"/>
      <c r="BYG4" s="837"/>
      <c r="BYH4" s="837"/>
      <c r="BYI4" s="837"/>
      <c r="BYJ4" s="837"/>
      <c r="BYK4" s="837"/>
      <c r="BYL4" s="840"/>
      <c r="BYM4" s="837"/>
      <c r="BYN4" s="837"/>
      <c r="BYO4" s="838"/>
      <c r="BYP4" s="837"/>
      <c r="BYQ4" s="838"/>
      <c r="BYR4" s="838"/>
      <c r="BYS4" s="838"/>
      <c r="BYT4" s="838"/>
      <c r="BYU4" s="838"/>
      <c r="BYV4" s="838"/>
      <c r="BYW4" s="838"/>
      <c r="BYX4" s="837"/>
      <c r="BYY4" s="837"/>
      <c r="BYZ4" s="837"/>
      <c r="BZA4" s="837"/>
      <c r="BZB4" s="837"/>
      <c r="BZC4" s="837"/>
      <c r="BZD4" s="837"/>
      <c r="BZE4" s="837"/>
      <c r="BZF4" s="837"/>
      <c r="BZG4" s="840"/>
      <c r="BZH4" s="837"/>
      <c r="BZI4" s="837"/>
      <c r="BZJ4" s="838"/>
      <c r="BZK4" s="837"/>
      <c r="BZL4" s="838"/>
      <c r="BZM4" s="838"/>
      <c r="BZN4" s="838"/>
      <c r="BZO4" s="838"/>
      <c r="BZP4" s="838"/>
      <c r="BZQ4" s="838"/>
      <c r="BZR4" s="838"/>
      <c r="BZS4" s="837"/>
      <c r="BZT4" s="837"/>
      <c r="BZU4" s="837"/>
      <c r="BZV4" s="837"/>
      <c r="BZW4" s="837"/>
      <c r="BZX4" s="837"/>
      <c r="BZY4" s="837"/>
      <c r="BZZ4" s="837"/>
      <c r="CAA4" s="837"/>
      <c r="CAB4" s="840"/>
      <c r="CAC4" s="837"/>
      <c r="CAD4" s="837"/>
      <c r="CAE4" s="838"/>
      <c r="CAF4" s="837"/>
      <c r="CAG4" s="838"/>
      <c r="CAH4" s="838"/>
      <c r="CAI4" s="838"/>
      <c r="CAJ4" s="838"/>
      <c r="CAK4" s="838"/>
      <c r="CAL4" s="838"/>
      <c r="CAM4" s="838"/>
      <c r="CAN4" s="837"/>
      <c r="CAO4" s="837"/>
      <c r="CAP4" s="837"/>
      <c r="CAQ4" s="837"/>
      <c r="CAR4" s="837"/>
      <c r="CAS4" s="837"/>
      <c r="CAT4" s="837"/>
      <c r="CAU4" s="837"/>
      <c r="CAV4" s="837"/>
      <c r="CAW4" s="840"/>
      <c r="CAX4" s="837"/>
      <c r="CAY4" s="837"/>
      <c r="CAZ4" s="838"/>
      <c r="CBA4" s="837"/>
      <c r="CBB4" s="838"/>
      <c r="CBC4" s="838"/>
      <c r="CBD4" s="838"/>
      <c r="CBE4" s="838"/>
      <c r="CBF4" s="838"/>
      <c r="CBG4" s="838"/>
      <c r="CBH4" s="838"/>
      <c r="CBI4" s="837"/>
      <c r="CBJ4" s="837"/>
      <c r="CBK4" s="837"/>
      <c r="CBL4" s="837"/>
      <c r="CBM4" s="837"/>
      <c r="CBN4" s="837"/>
      <c r="CBO4" s="837"/>
      <c r="CBP4" s="837"/>
      <c r="CBQ4" s="837"/>
      <c r="CBR4" s="840"/>
      <c r="CBS4" s="837"/>
      <c r="CBT4" s="837"/>
      <c r="CBU4" s="838"/>
      <c r="CBV4" s="837"/>
      <c r="CBW4" s="838"/>
      <c r="CBX4" s="838"/>
      <c r="CBY4" s="838"/>
      <c r="CBZ4" s="838"/>
      <c r="CCA4" s="838"/>
      <c r="CCB4" s="838"/>
      <c r="CCC4" s="838"/>
      <c r="CCD4" s="837"/>
      <c r="CCE4" s="837"/>
      <c r="CCF4" s="837"/>
      <c r="CCG4" s="837"/>
      <c r="CCH4" s="837"/>
      <c r="CCI4" s="837"/>
      <c r="CCJ4" s="837"/>
      <c r="CCK4" s="837"/>
      <c r="CCL4" s="837"/>
      <c r="CCM4" s="840"/>
      <c r="CCN4" s="837"/>
      <c r="CCO4" s="837"/>
      <c r="CCP4" s="838"/>
      <c r="CCQ4" s="837"/>
      <c r="CCR4" s="838"/>
      <c r="CCS4" s="838"/>
      <c r="CCT4" s="838"/>
      <c r="CCU4" s="838"/>
      <c r="CCV4" s="838"/>
      <c r="CCW4" s="838"/>
      <c r="CCX4" s="838"/>
      <c r="CCY4" s="837"/>
      <c r="CCZ4" s="837"/>
      <c r="CDA4" s="837"/>
      <c r="CDB4" s="837"/>
      <c r="CDC4" s="837"/>
      <c r="CDD4" s="837"/>
      <c r="CDE4" s="837"/>
      <c r="CDF4" s="837"/>
      <c r="CDG4" s="837"/>
      <c r="CDH4" s="840"/>
      <c r="CDI4" s="837"/>
      <c r="CDJ4" s="837"/>
      <c r="CDK4" s="838"/>
      <c r="CDL4" s="837"/>
      <c r="CDM4" s="838"/>
      <c r="CDN4" s="838"/>
      <c r="CDO4" s="838"/>
      <c r="CDP4" s="838"/>
      <c r="CDQ4" s="838"/>
      <c r="CDR4" s="838"/>
      <c r="CDS4" s="838"/>
      <c r="CDT4" s="837"/>
      <c r="CDU4" s="837"/>
      <c r="CDV4" s="837"/>
      <c r="CDW4" s="837"/>
      <c r="CDX4" s="837"/>
      <c r="CDY4" s="837"/>
      <c r="CDZ4" s="837"/>
      <c r="CEA4" s="837"/>
      <c r="CEB4" s="837"/>
      <c r="CEC4" s="840"/>
      <c r="CED4" s="837"/>
      <c r="CEE4" s="837"/>
      <c r="CEF4" s="838"/>
      <c r="CEG4" s="837"/>
      <c r="CEH4" s="838"/>
      <c r="CEI4" s="838"/>
      <c r="CEJ4" s="838"/>
      <c r="CEK4" s="838"/>
      <c r="CEL4" s="838"/>
      <c r="CEM4" s="838"/>
      <c r="CEN4" s="838"/>
      <c r="CEO4" s="837"/>
      <c r="CEP4" s="837"/>
      <c r="CEQ4" s="837"/>
      <c r="CER4" s="837"/>
      <c r="CES4" s="837"/>
      <c r="CET4" s="837"/>
      <c r="CEU4" s="837"/>
      <c r="CEV4" s="837"/>
      <c r="CEW4" s="837"/>
      <c r="CEX4" s="840"/>
      <c r="CEY4" s="837"/>
      <c r="CEZ4" s="837"/>
      <c r="CFA4" s="838"/>
      <c r="CFB4" s="837"/>
      <c r="CFC4" s="838"/>
      <c r="CFD4" s="838"/>
      <c r="CFE4" s="838"/>
      <c r="CFF4" s="838"/>
      <c r="CFG4" s="838"/>
      <c r="CFH4" s="838"/>
      <c r="CFI4" s="838"/>
      <c r="CFJ4" s="837"/>
      <c r="CFK4" s="837"/>
      <c r="CFL4" s="837"/>
      <c r="CFM4" s="837"/>
      <c r="CFN4" s="837"/>
      <c r="CFO4" s="837"/>
      <c r="CFP4" s="837"/>
      <c r="CFQ4" s="837"/>
      <c r="CFR4" s="837"/>
      <c r="CFS4" s="840"/>
      <c r="CFT4" s="837"/>
      <c r="CFU4" s="837"/>
      <c r="CFV4" s="838"/>
      <c r="CFW4" s="837"/>
      <c r="CFX4" s="838"/>
      <c r="CFY4" s="838"/>
      <c r="CFZ4" s="838"/>
      <c r="CGA4" s="838"/>
      <c r="CGB4" s="838"/>
      <c r="CGC4" s="838"/>
      <c r="CGD4" s="838"/>
      <c r="CGE4" s="837"/>
      <c r="CGF4" s="837"/>
      <c r="CGG4" s="837"/>
      <c r="CGH4" s="837"/>
      <c r="CGI4" s="837"/>
      <c r="CGJ4" s="837"/>
      <c r="CGK4" s="837"/>
      <c r="CGL4" s="837"/>
      <c r="CGM4" s="837"/>
      <c r="CGN4" s="840"/>
      <c r="CGO4" s="837"/>
      <c r="CGP4" s="837"/>
      <c r="CGQ4" s="838"/>
      <c r="CGR4" s="837"/>
      <c r="CGS4" s="838"/>
      <c r="CGT4" s="838"/>
      <c r="CGU4" s="838"/>
      <c r="CGV4" s="838"/>
      <c r="CGW4" s="838"/>
      <c r="CGX4" s="838"/>
      <c r="CGY4" s="838"/>
      <c r="CGZ4" s="837"/>
      <c r="CHA4" s="837"/>
      <c r="CHB4" s="837"/>
      <c r="CHC4" s="837"/>
      <c r="CHD4" s="837"/>
      <c r="CHE4" s="837"/>
      <c r="CHF4" s="837"/>
      <c r="CHG4" s="837"/>
      <c r="CHH4" s="837"/>
      <c r="CHI4" s="840"/>
      <c r="CHJ4" s="837"/>
      <c r="CHK4" s="837"/>
      <c r="CHL4" s="838"/>
      <c r="CHM4" s="837"/>
      <c r="CHN4" s="838"/>
      <c r="CHO4" s="838"/>
      <c r="CHP4" s="838"/>
      <c r="CHQ4" s="838"/>
      <c r="CHR4" s="838"/>
      <c r="CHS4" s="838"/>
      <c r="CHT4" s="838"/>
      <c r="CHU4" s="837"/>
      <c r="CHV4" s="837"/>
      <c r="CHW4" s="837"/>
      <c r="CHX4" s="837"/>
      <c r="CHY4" s="837"/>
      <c r="CHZ4" s="837"/>
      <c r="CIA4" s="837"/>
      <c r="CIB4" s="837"/>
      <c r="CIC4" s="837"/>
      <c r="CID4" s="840"/>
      <c r="CIE4" s="837"/>
      <c r="CIF4" s="837"/>
      <c r="CIG4" s="838"/>
      <c r="CIH4" s="837"/>
      <c r="CII4" s="838"/>
      <c r="CIJ4" s="838"/>
      <c r="CIK4" s="838"/>
      <c r="CIL4" s="838"/>
      <c r="CIM4" s="838"/>
      <c r="CIN4" s="838"/>
      <c r="CIO4" s="838"/>
      <c r="CIP4" s="837"/>
      <c r="CIQ4" s="837"/>
      <c r="CIR4" s="837"/>
      <c r="CIS4" s="837"/>
      <c r="CIT4" s="837"/>
      <c r="CIU4" s="837"/>
      <c r="CIV4" s="837"/>
      <c r="CIW4" s="837"/>
      <c r="CIX4" s="837"/>
      <c r="CIY4" s="840"/>
      <c r="CIZ4" s="837"/>
      <c r="CJA4" s="837"/>
      <c r="CJB4" s="838"/>
      <c r="CJC4" s="837"/>
      <c r="CJD4" s="838"/>
      <c r="CJE4" s="838"/>
      <c r="CJF4" s="838"/>
      <c r="CJG4" s="838"/>
      <c r="CJH4" s="838"/>
      <c r="CJI4" s="838"/>
      <c r="CJJ4" s="838"/>
      <c r="CJK4" s="837"/>
      <c r="CJL4" s="837"/>
      <c r="CJM4" s="837"/>
      <c r="CJN4" s="837"/>
      <c r="CJO4" s="837"/>
      <c r="CJP4" s="837"/>
      <c r="CJQ4" s="837"/>
      <c r="CJR4" s="837"/>
      <c r="CJS4" s="837"/>
      <c r="CJT4" s="840"/>
      <c r="CJU4" s="837"/>
      <c r="CJV4" s="837"/>
      <c r="CJW4" s="838"/>
      <c r="CJX4" s="837"/>
      <c r="CJY4" s="838"/>
      <c r="CJZ4" s="838"/>
      <c r="CKA4" s="838"/>
      <c r="CKB4" s="838"/>
      <c r="CKC4" s="838"/>
      <c r="CKD4" s="838"/>
      <c r="CKE4" s="838"/>
      <c r="CKF4" s="837"/>
      <c r="CKG4" s="837"/>
      <c r="CKH4" s="837"/>
      <c r="CKI4" s="837"/>
      <c r="CKJ4" s="837"/>
      <c r="CKK4" s="837"/>
      <c r="CKL4" s="837"/>
      <c r="CKM4" s="837"/>
      <c r="CKN4" s="837"/>
      <c r="CKO4" s="840"/>
      <c r="CKP4" s="837"/>
      <c r="CKQ4" s="837"/>
      <c r="CKR4" s="838"/>
      <c r="CKS4" s="837"/>
      <c r="CKT4" s="838"/>
      <c r="CKU4" s="838"/>
      <c r="CKV4" s="838"/>
      <c r="CKW4" s="838"/>
      <c r="CKX4" s="838"/>
      <c r="CKY4" s="838"/>
      <c r="CKZ4" s="838"/>
      <c r="CLA4" s="837"/>
      <c r="CLB4" s="837"/>
      <c r="CLC4" s="837"/>
      <c r="CLD4" s="837"/>
      <c r="CLE4" s="837"/>
      <c r="CLF4" s="837"/>
      <c r="CLG4" s="837"/>
      <c r="CLH4" s="837"/>
      <c r="CLI4" s="837"/>
      <c r="CLJ4" s="840"/>
      <c r="CLK4" s="837"/>
      <c r="CLL4" s="837"/>
      <c r="CLM4" s="838"/>
      <c r="CLN4" s="837"/>
      <c r="CLO4" s="838"/>
      <c r="CLP4" s="838"/>
      <c r="CLQ4" s="838"/>
      <c r="CLR4" s="838"/>
      <c r="CLS4" s="838"/>
      <c r="CLT4" s="838"/>
      <c r="CLU4" s="838"/>
      <c r="CLV4" s="837"/>
      <c r="CLW4" s="837"/>
      <c r="CLX4" s="837"/>
      <c r="CLY4" s="837"/>
      <c r="CLZ4" s="837"/>
      <c r="CMA4" s="837"/>
      <c r="CMB4" s="837"/>
      <c r="CMC4" s="837"/>
      <c r="CMD4" s="837"/>
      <c r="CME4" s="840"/>
      <c r="CMF4" s="837"/>
      <c r="CMG4" s="837"/>
      <c r="CMH4" s="838"/>
      <c r="CMI4" s="837"/>
      <c r="CMJ4" s="838"/>
      <c r="CMK4" s="838"/>
      <c r="CML4" s="838"/>
      <c r="CMM4" s="838"/>
      <c r="CMN4" s="838"/>
      <c r="CMO4" s="838"/>
      <c r="CMP4" s="838"/>
      <c r="CMQ4" s="837"/>
      <c r="CMR4" s="837"/>
      <c r="CMS4" s="837"/>
      <c r="CMT4" s="837"/>
      <c r="CMU4" s="837"/>
      <c r="CMV4" s="837"/>
      <c r="CMW4" s="837"/>
      <c r="CMX4" s="837"/>
      <c r="CMY4" s="837"/>
      <c r="CMZ4" s="840"/>
      <c r="CNA4" s="837"/>
      <c r="CNB4" s="837"/>
      <c r="CNC4" s="838"/>
      <c r="CND4" s="837"/>
      <c r="CNE4" s="838"/>
      <c r="CNF4" s="838"/>
      <c r="CNG4" s="838"/>
      <c r="CNH4" s="838"/>
      <c r="CNI4" s="838"/>
      <c r="CNJ4" s="838"/>
      <c r="CNK4" s="838"/>
      <c r="CNL4" s="837"/>
      <c r="CNM4" s="837"/>
      <c r="CNN4" s="837"/>
      <c r="CNO4" s="837"/>
      <c r="CNP4" s="837"/>
      <c r="CNQ4" s="837"/>
      <c r="CNR4" s="837"/>
      <c r="CNS4" s="837"/>
      <c r="CNT4" s="837"/>
      <c r="CNU4" s="840"/>
      <c r="CNV4" s="837"/>
      <c r="CNW4" s="837"/>
      <c r="CNX4" s="838"/>
      <c r="CNY4" s="837"/>
      <c r="CNZ4" s="838"/>
      <c r="COA4" s="838"/>
      <c r="COB4" s="838"/>
      <c r="COC4" s="838"/>
      <c r="COD4" s="838"/>
      <c r="COE4" s="838"/>
      <c r="COF4" s="838"/>
      <c r="COG4" s="837"/>
      <c r="COH4" s="837"/>
      <c r="COI4" s="837"/>
      <c r="COJ4" s="837"/>
      <c r="COK4" s="837"/>
      <c r="COL4" s="837"/>
      <c r="COM4" s="837"/>
      <c r="CON4" s="837"/>
      <c r="COO4" s="837"/>
      <c r="COP4" s="840"/>
      <c r="COQ4" s="837"/>
      <c r="COR4" s="837"/>
      <c r="COS4" s="838"/>
      <c r="COT4" s="837"/>
      <c r="COU4" s="838"/>
      <c r="COV4" s="838"/>
      <c r="COW4" s="838"/>
      <c r="COX4" s="838"/>
      <c r="COY4" s="838"/>
      <c r="COZ4" s="838"/>
      <c r="CPA4" s="838"/>
      <c r="CPB4" s="837"/>
      <c r="CPC4" s="837"/>
      <c r="CPD4" s="837"/>
      <c r="CPE4" s="837"/>
      <c r="CPF4" s="837"/>
      <c r="CPG4" s="837"/>
      <c r="CPH4" s="837"/>
      <c r="CPI4" s="837"/>
      <c r="CPJ4" s="837"/>
      <c r="CPK4" s="840"/>
      <c r="CPL4" s="837"/>
      <c r="CPM4" s="837"/>
      <c r="CPN4" s="838"/>
      <c r="CPO4" s="837"/>
      <c r="CPP4" s="838"/>
      <c r="CPQ4" s="838"/>
      <c r="CPR4" s="838"/>
      <c r="CPS4" s="838"/>
      <c r="CPT4" s="838"/>
      <c r="CPU4" s="838"/>
      <c r="CPV4" s="838"/>
      <c r="CPW4" s="837"/>
      <c r="CPX4" s="837"/>
      <c r="CPY4" s="837"/>
      <c r="CPZ4" s="837"/>
      <c r="CQA4" s="837"/>
      <c r="CQB4" s="837"/>
      <c r="CQC4" s="837"/>
      <c r="CQD4" s="837"/>
      <c r="CQE4" s="837"/>
      <c r="CQF4" s="840"/>
      <c r="CQG4" s="837"/>
      <c r="CQH4" s="837"/>
      <c r="CQI4" s="838"/>
      <c r="CQJ4" s="837"/>
      <c r="CQK4" s="838"/>
      <c r="CQL4" s="838"/>
      <c r="CQM4" s="838"/>
      <c r="CQN4" s="838"/>
      <c r="CQO4" s="838"/>
      <c r="CQP4" s="838"/>
      <c r="CQQ4" s="838"/>
      <c r="CQR4" s="837"/>
      <c r="CQS4" s="837"/>
      <c r="CQT4" s="837"/>
      <c r="CQU4" s="837"/>
      <c r="CQV4" s="837"/>
      <c r="CQW4" s="837"/>
      <c r="CQX4" s="837"/>
      <c r="CQY4" s="837"/>
      <c r="CQZ4" s="837"/>
      <c r="CRA4" s="840"/>
      <c r="CRB4" s="837"/>
      <c r="CRC4" s="837"/>
      <c r="CRD4" s="838"/>
      <c r="CRE4" s="837"/>
      <c r="CRF4" s="838"/>
      <c r="CRG4" s="838"/>
      <c r="CRH4" s="838"/>
      <c r="CRI4" s="838"/>
      <c r="CRJ4" s="838"/>
      <c r="CRK4" s="838"/>
      <c r="CRL4" s="838"/>
      <c r="CRM4" s="837"/>
      <c r="CRN4" s="837"/>
      <c r="CRO4" s="837"/>
      <c r="CRP4" s="837"/>
      <c r="CRQ4" s="837"/>
      <c r="CRR4" s="837"/>
      <c r="CRS4" s="837"/>
      <c r="CRT4" s="837"/>
      <c r="CRU4" s="837"/>
      <c r="CRV4" s="840"/>
      <c r="CRW4" s="837"/>
      <c r="CRX4" s="837"/>
      <c r="CRY4" s="838"/>
      <c r="CRZ4" s="837"/>
      <c r="CSA4" s="838"/>
      <c r="CSB4" s="838"/>
      <c r="CSC4" s="838"/>
      <c r="CSD4" s="838"/>
      <c r="CSE4" s="838"/>
      <c r="CSF4" s="838"/>
      <c r="CSG4" s="838"/>
      <c r="CSH4" s="837"/>
      <c r="CSI4" s="837"/>
      <c r="CSJ4" s="837"/>
      <c r="CSK4" s="837"/>
      <c r="CSL4" s="837"/>
      <c r="CSM4" s="837"/>
      <c r="CSN4" s="837"/>
      <c r="CSO4" s="837"/>
      <c r="CSP4" s="837"/>
      <c r="CSQ4" s="840"/>
      <c r="CSR4" s="837"/>
      <c r="CSS4" s="837"/>
      <c r="CST4" s="838"/>
      <c r="CSU4" s="837"/>
      <c r="CSV4" s="838"/>
      <c r="CSW4" s="838"/>
      <c r="CSX4" s="838"/>
      <c r="CSY4" s="838"/>
      <c r="CSZ4" s="838"/>
      <c r="CTA4" s="838"/>
      <c r="CTB4" s="838"/>
      <c r="CTC4" s="837"/>
      <c r="CTD4" s="837"/>
      <c r="CTE4" s="837"/>
      <c r="CTF4" s="837"/>
      <c r="CTG4" s="837"/>
      <c r="CTH4" s="837"/>
      <c r="CTI4" s="837"/>
      <c r="CTJ4" s="837"/>
      <c r="CTK4" s="837"/>
      <c r="CTL4" s="840"/>
      <c r="CTM4" s="837"/>
      <c r="CTN4" s="837"/>
      <c r="CTO4" s="838"/>
      <c r="CTP4" s="837"/>
      <c r="CTQ4" s="838"/>
      <c r="CTR4" s="838"/>
      <c r="CTS4" s="838"/>
      <c r="CTT4" s="838"/>
      <c r="CTU4" s="838"/>
      <c r="CTV4" s="838"/>
      <c r="CTW4" s="838"/>
      <c r="CTX4" s="837"/>
      <c r="CTY4" s="837"/>
      <c r="CTZ4" s="837"/>
      <c r="CUA4" s="837"/>
      <c r="CUB4" s="837"/>
      <c r="CUC4" s="837"/>
      <c r="CUD4" s="837"/>
      <c r="CUE4" s="837"/>
      <c r="CUF4" s="837"/>
      <c r="CUG4" s="840"/>
      <c r="CUH4" s="837"/>
      <c r="CUI4" s="837"/>
      <c r="CUJ4" s="838"/>
      <c r="CUK4" s="837"/>
      <c r="CUL4" s="838"/>
      <c r="CUM4" s="838"/>
      <c r="CUN4" s="838"/>
      <c r="CUO4" s="838"/>
      <c r="CUP4" s="838"/>
      <c r="CUQ4" s="838"/>
      <c r="CUR4" s="838"/>
      <c r="CUS4" s="837"/>
      <c r="CUT4" s="837"/>
      <c r="CUU4" s="837"/>
      <c r="CUV4" s="837"/>
      <c r="CUW4" s="837"/>
      <c r="CUX4" s="837"/>
      <c r="CUY4" s="837"/>
      <c r="CUZ4" s="837"/>
      <c r="CVA4" s="837"/>
      <c r="CVB4" s="840"/>
      <c r="CVC4" s="837"/>
      <c r="CVD4" s="837"/>
      <c r="CVE4" s="838"/>
      <c r="CVF4" s="837"/>
      <c r="CVG4" s="838"/>
      <c r="CVH4" s="838"/>
      <c r="CVI4" s="838"/>
      <c r="CVJ4" s="838"/>
      <c r="CVK4" s="838"/>
      <c r="CVL4" s="838"/>
      <c r="CVM4" s="838"/>
      <c r="CVN4" s="837"/>
      <c r="CVO4" s="837"/>
      <c r="CVP4" s="837"/>
      <c r="CVQ4" s="837"/>
      <c r="CVR4" s="837"/>
      <c r="CVS4" s="837"/>
      <c r="CVT4" s="837"/>
      <c r="CVU4" s="837"/>
      <c r="CVV4" s="837"/>
      <c r="CVW4" s="840"/>
      <c r="CVX4" s="837"/>
      <c r="CVY4" s="837"/>
      <c r="CVZ4" s="838"/>
      <c r="CWA4" s="837"/>
      <c r="CWB4" s="838"/>
      <c r="CWC4" s="838"/>
      <c r="CWD4" s="838"/>
      <c r="CWE4" s="838"/>
      <c r="CWF4" s="838"/>
      <c r="CWG4" s="838"/>
      <c r="CWH4" s="838"/>
      <c r="CWI4" s="837"/>
      <c r="CWJ4" s="837"/>
      <c r="CWK4" s="837"/>
      <c r="CWL4" s="837"/>
      <c r="CWM4" s="837"/>
      <c r="CWN4" s="837"/>
      <c r="CWO4" s="837"/>
      <c r="CWP4" s="837"/>
      <c r="CWQ4" s="837"/>
      <c r="CWR4" s="840"/>
      <c r="CWS4" s="837"/>
      <c r="CWT4" s="837"/>
      <c r="CWU4" s="838"/>
      <c r="CWV4" s="837"/>
      <c r="CWW4" s="838"/>
      <c r="CWX4" s="838"/>
      <c r="CWY4" s="838"/>
      <c r="CWZ4" s="838"/>
      <c r="CXA4" s="838"/>
      <c r="CXB4" s="838"/>
      <c r="CXC4" s="838"/>
      <c r="CXD4" s="837"/>
      <c r="CXE4" s="837"/>
      <c r="CXF4" s="837"/>
      <c r="CXG4" s="837"/>
      <c r="CXH4" s="837"/>
      <c r="CXI4" s="837"/>
      <c r="CXJ4" s="837"/>
      <c r="CXK4" s="837"/>
      <c r="CXL4" s="837"/>
      <c r="CXM4" s="840"/>
      <c r="CXN4" s="837"/>
      <c r="CXO4" s="837"/>
      <c r="CXP4" s="838"/>
      <c r="CXQ4" s="837"/>
      <c r="CXR4" s="838"/>
      <c r="CXS4" s="838"/>
      <c r="CXT4" s="838"/>
      <c r="CXU4" s="838"/>
      <c r="CXV4" s="838"/>
      <c r="CXW4" s="838"/>
      <c r="CXX4" s="838"/>
      <c r="CXY4" s="837"/>
      <c r="CXZ4" s="837"/>
      <c r="CYA4" s="837"/>
      <c r="CYB4" s="837"/>
      <c r="CYC4" s="837"/>
      <c r="CYD4" s="837"/>
      <c r="CYE4" s="837"/>
      <c r="CYF4" s="837"/>
      <c r="CYG4" s="837"/>
      <c r="CYH4" s="840"/>
      <c r="CYI4" s="837"/>
      <c r="CYJ4" s="837"/>
      <c r="CYK4" s="838"/>
      <c r="CYL4" s="837"/>
      <c r="CYM4" s="838"/>
      <c r="CYN4" s="838"/>
      <c r="CYO4" s="838"/>
      <c r="CYP4" s="838"/>
      <c r="CYQ4" s="838"/>
      <c r="CYR4" s="838"/>
      <c r="CYS4" s="838"/>
      <c r="CYT4" s="837"/>
      <c r="CYU4" s="837"/>
      <c r="CYV4" s="837"/>
      <c r="CYW4" s="837"/>
      <c r="CYX4" s="837"/>
      <c r="CYY4" s="837"/>
      <c r="CYZ4" s="837"/>
      <c r="CZA4" s="837"/>
      <c r="CZB4" s="837"/>
      <c r="CZC4" s="840"/>
      <c r="CZD4" s="837"/>
      <c r="CZE4" s="837"/>
      <c r="CZF4" s="838"/>
      <c r="CZG4" s="837"/>
      <c r="CZH4" s="838"/>
      <c r="CZI4" s="838"/>
      <c r="CZJ4" s="838"/>
      <c r="CZK4" s="838"/>
      <c r="CZL4" s="838"/>
      <c r="CZM4" s="838"/>
      <c r="CZN4" s="838"/>
      <c r="CZO4" s="837"/>
      <c r="CZP4" s="837"/>
      <c r="CZQ4" s="837"/>
      <c r="CZR4" s="837"/>
      <c r="CZS4" s="837"/>
      <c r="CZT4" s="837"/>
      <c r="CZU4" s="837"/>
      <c r="CZV4" s="837"/>
      <c r="CZW4" s="837"/>
      <c r="CZX4" s="840"/>
      <c r="CZY4" s="837"/>
      <c r="CZZ4" s="837"/>
      <c r="DAA4" s="838"/>
      <c r="DAB4" s="837"/>
      <c r="DAC4" s="838"/>
      <c r="DAD4" s="838"/>
      <c r="DAE4" s="838"/>
      <c r="DAF4" s="838"/>
      <c r="DAG4" s="838"/>
      <c r="DAH4" s="838"/>
      <c r="DAI4" s="838"/>
      <c r="DAJ4" s="837"/>
      <c r="DAK4" s="837"/>
      <c r="DAL4" s="837"/>
      <c r="DAM4" s="837"/>
      <c r="DAN4" s="837"/>
      <c r="DAO4" s="837"/>
      <c r="DAP4" s="837"/>
      <c r="DAQ4" s="837"/>
      <c r="DAR4" s="837"/>
      <c r="DAS4" s="840"/>
      <c r="DAT4" s="837"/>
      <c r="DAU4" s="837"/>
      <c r="DAV4" s="838"/>
      <c r="DAW4" s="837"/>
      <c r="DAX4" s="838"/>
      <c r="DAY4" s="838"/>
      <c r="DAZ4" s="838"/>
      <c r="DBA4" s="838"/>
      <c r="DBB4" s="838"/>
      <c r="DBC4" s="838"/>
      <c r="DBD4" s="838"/>
      <c r="DBE4" s="837"/>
      <c r="DBF4" s="837"/>
      <c r="DBG4" s="837"/>
      <c r="DBH4" s="837"/>
      <c r="DBI4" s="837"/>
      <c r="DBJ4" s="837"/>
      <c r="DBK4" s="837"/>
      <c r="DBL4" s="837"/>
      <c r="DBM4" s="837"/>
      <c r="DBN4" s="840"/>
      <c r="DBO4" s="837"/>
      <c r="DBP4" s="837"/>
      <c r="DBQ4" s="838"/>
      <c r="DBR4" s="837"/>
      <c r="DBS4" s="838"/>
      <c r="DBT4" s="838"/>
      <c r="DBU4" s="838"/>
      <c r="DBV4" s="838"/>
      <c r="DBW4" s="838"/>
      <c r="DBX4" s="838"/>
      <c r="DBY4" s="838"/>
      <c r="DBZ4" s="837"/>
      <c r="DCA4" s="837"/>
      <c r="DCB4" s="837"/>
      <c r="DCC4" s="837"/>
      <c r="DCD4" s="837"/>
      <c r="DCE4" s="837"/>
      <c r="DCF4" s="837"/>
      <c r="DCG4" s="837"/>
      <c r="DCH4" s="837"/>
      <c r="DCI4" s="840"/>
      <c r="DCJ4" s="837"/>
      <c r="DCK4" s="837"/>
      <c r="DCL4" s="838"/>
      <c r="DCM4" s="837"/>
      <c r="DCN4" s="838"/>
      <c r="DCO4" s="838"/>
      <c r="DCP4" s="838"/>
      <c r="DCQ4" s="838"/>
      <c r="DCR4" s="838"/>
      <c r="DCS4" s="838"/>
      <c r="DCT4" s="838"/>
      <c r="DCU4" s="837"/>
      <c r="DCV4" s="837"/>
      <c r="DCW4" s="837"/>
      <c r="DCX4" s="837"/>
      <c r="DCY4" s="837"/>
      <c r="DCZ4" s="837"/>
      <c r="DDA4" s="837"/>
      <c r="DDB4" s="837"/>
      <c r="DDC4" s="837"/>
      <c r="DDD4" s="840"/>
      <c r="DDE4" s="837"/>
      <c r="DDF4" s="837"/>
      <c r="DDG4" s="838"/>
      <c r="DDH4" s="837"/>
      <c r="DDI4" s="838"/>
      <c r="DDJ4" s="838"/>
      <c r="DDK4" s="838"/>
      <c r="DDL4" s="838"/>
      <c r="DDM4" s="838"/>
      <c r="DDN4" s="838"/>
      <c r="DDO4" s="838"/>
      <c r="DDP4" s="837"/>
      <c r="DDQ4" s="837"/>
      <c r="DDR4" s="837"/>
      <c r="DDS4" s="837"/>
      <c r="DDT4" s="837"/>
      <c r="DDU4" s="837"/>
      <c r="DDV4" s="837"/>
      <c r="DDW4" s="837"/>
      <c r="DDX4" s="837"/>
      <c r="DDY4" s="840"/>
      <c r="DDZ4" s="837"/>
      <c r="DEA4" s="837"/>
      <c r="DEB4" s="838"/>
      <c r="DEC4" s="837"/>
      <c r="DED4" s="838"/>
      <c r="DEE4" s="838"/>
      <c r="DEF4" s="838"/>
      <c r="DEG4" s="838"/>
      <c r="DEH4" s="838"/>
      <c r="DEI4" s="838"/>
      <c r="DEJ4" s="838"/>
      <c r="DEK4" s="837"/>
      <c r="DEL4" s="837"/>
      <c r="DEM4" s="837"/>
      <c r="DEN4" s="837"/>
      <c r="DEO4" s="837"/>
      <c r="DEP4" s="837"/>
      <c r="DEQ4" s="837"/>
      <c r="DER4" s="837"/>
      <c r="DES4" s="837"/>
      <c r="DET4" s="840"/>
      <c r="DEU4" s="837"/>
      <c r="DEV4" s="837"/>
      <c r="DEW4" s="838"/>
      <c r="DEX4" s="837"/>
      <c r="DEY4" s="838"/>
      <c r="DEZ4" s="838"/>
      <c r="DFA4" s="838"/>
      <c r="DFB4" s="838"/>
      <c r="DFC4" s="838"/>
      <c r="DFD4" s="838"/>
      <c r="DFE4" s="838"/>
      <c r="DFF4" s="837"/>
      <c r="DFG4" s="837"/>
      <c r="DFH4" s="837"/>
      <c r="DFI4" s="837"/>
      <c r="DFJ4" s="837"/>
      <c r="DFK4" s="837"/>
      <c r="DFL4" s="837"/>
      <c r="DFM4" s="837"/>
      <c r="DFN4" s="837"/>
      <c r="DFO4" s="840"/>
      <c r="DFP4" s="837"/>
      <c r="DFQ4" s="837"/>
      <c r="DFR4" s="838"/>
      <c r="DFS4" s="837"/>
      <c r="DFT4" s="838"/>
      <c r="DFU4" s="838"/>
      <c r="DFV4" s="838"/>
      <c r="DFW4" s="838"/>
      <c r="DFX4" s="838"/>
      <c r="DFY4" s="838"/>
      <c r="DFZ4" s="838"/>
      <c r="DGA4" s="837"/>
      <c r="DGB4" s="837"/>
      <c r="DGC4" s="837"/>
      <c r="DGD4" s="837"/>
      <c r="DGE4" s="837"/>
      <c r="DGF4" s="837"/>
      <c r="DGG4" s="837"/>
      <c r="DGH4" s="837"/>
      <c r="DGI4" s="837"/>
      <c r="DGJ4" s="840"/>
      <c r="DGK4" s="837"/>
      <c r="DGL4" s="837"/>
      <c r="DGM4" s="838"/>
      <c r="DGN4" s="837"/>
      <c r="DGO4" s="838"/>
      <c r="DGP4" s="838"/>
      <c r="DGQ4" s="838"/>
      <c r="DGR4" s="838"/>
      <c r="DGS4" s="838"/>
      <c r="DGT4" s="838"/>
      <c r="DGU4" s="838"/>
      <c r="DGV4" s="837"/>
      <c r="DGW4" s="837"/>
      <c r="DGX4" s="837"/>
      <c r="DGY4" s="837"/>
      <c r="DGZ4" s="837"/>
      <c r="DHA4" s="837"/>
      <c r="DHB4" s="837"/>
      <c r="DHC4" s="837"/>
      <c r="DHD4" s="837"/>
      <c r="DHE4" s="840"/>
      <c r="DHF4" s="837"/>
      <c r="DHG4" s="837"/>
      <c r="DHH4" s="838"/>
      <c r="DHI4" s="837"/>
      <c r="DHJ4" s="838"/>
      <c r="DHK4" s="838"/>
      <c r="DHL4" s="838"/>
      <c r="DHM4" s="838"/>
      <c r="DHN4" s="838"/>
      <c r="DHO4" s="838"/>
      <c r="DHP4" s="838"/>
      <c r="DHQ4" s="837"/>
      <c r="DHR4" s="837"/>
      <c r="DHS4" s="837"/>
      <c r="DHT4" s="837"/>
      <c r="DHU4" s="837"/>
      <c r="DHV4" s="837"/>
      <c r="DHW4" s="837"/>
      <c r="DHX4" s="837"/>
      <c r="DHY4" s="837"/>
      <c r="DHZ4" s="840"/>
      <c r="DIA4" s="837"/>
      <c r="DIB4" s="837"/>
      <c r="DIC4" s="838"/>
      <c r="DID4" s="837"/>
      <c r="DIE4" s="838"/>
      <c r="DIF4" s="838"/>
      <c r="DIG4" s="838"/>
      <c r="DIH4" s="838"/>
      <c r="DII4" s="838"/>
      <c r="DIJ4" s="838"/>
      <c r="DIK4" s="838"/>
      <c r="DIL4" s="837"/>
      <c r="DIM4" s="837"/>
      <c r="DIN4" s="837"/>
      <c r="DIO4" s="837"/>
      <c r="DIP4" s="837"/>
      <c r="DIQ4" s="837"/>
      <c r="DIR4" s="837"/>
      <c r="DIS4" s="837"/>
      <c r="DIT4" s="837"/>
      <c r="DIU4" s="840"/>
      <c r="DIV4" s="837"/>
      <c r="DIW4" s="837"/>
      <c r="DIX4" s="838"/>
      <c r="DIY4" s="837"/>
      <c r="DIZ4" s="838"/>
      <c r="DJA4" s="838"/>
      <c r="DJB4" s="838"/>
      <c r="DJC4" s="838"/>
      <c r="DJD4" s="838"/>
      <c r="DJE4" s="838"/>
      <c r="DJF4" s="838"/>
      <c r="DJG4" s="837"/>
      <c r="DJH4" s="837"/>
      <c r="DJI4" s="837"/>
      <c r="DJJ4" s="837"/>
      <c r="DJK4" s="837"/>
      <c r="DJL4" s="837"/>
      <c r="DJM4" s="837"/>
      <c r="DJN4" s="837"/>
      <c r="DJO4" s="837"/>
      <c r="DJP4" s="840"/>
      <c r="DJQ4" s="837"/>
      <c r="DJR4" s="837"/>
      <c r="DJS4" s="838"/>
      <c r="DJT4" s="837"/>
      <c r="DJU4" s="838"/>
      <c r="DJV4" s="838"/>
      <c r="DJW4" s="838"/>
      <c r="DJX4" s="838"/>
      <c r="DJY4" s="838"/>
      <c r="DJZ4" s="838"/>
      <c r="DKA4" s="838"/>
      <c r="DKB4" s="837"/>
      <c r="DKC4" s="837"/>
      <c r="DKD4" s="837"/>
      <c r="DKE4" s="837"/>
      <c r="DKF4" s="837"/>
      <c r="DKG4" s="837"/>
      <c r="DKH4" s="837"/>
      <c r="DKI4" s="837"/>
      <c r="DKJ4" s="837"/>
      <c r="DKK4" s="840"/>
      <c r="DKL4" s="837"/>
      <c r="DKM4" s="837"/>
      <c r="DKN4" s="838"/>
      <c r="DKO4" s="837"/>
      <c r="DKP4" s="838"/>
      <c r="DKQ4" s="838"/>
      <c r="DKR4" s="838"/>
      <c r="DKS4" s="838"/>
      <c r="DKT4" s="838"/>
      <c r="DKU4" s="838"/>
      <c r="DKV4" s="838"/>
      <c r="DKW4" s="837"/>
      <c r="DKX4" s="837"/>
      <c r="DKY4" s="837"/>
      <c r="DKZ4" s="837"/>
      <c r="DLA4" s="837"/>
      <c r="DLB4" s="837"/>
      <c r="DLC4" s="837"/>
      <c r="DLD4" s="837"/>
      <c r="DLE4" s="837"/>
      <c r="DLF4" s="840"/>
      <c r="DLG4" s="837"/>
      <c r="DLH4" s="837"/>
      <c r="DLI4" s="838"/>
      <c r="DLJ4" s="837"/>
      <c r="DLK4" s="838"/>
      <c r="DLL4" s="838"/>
      <c r="DLM4" s="838"/>
      <c r="DLN4" s="838"/>
      <c r="DLO4" s="838"/>
      <c r="DLP4" s="838"/>
      <c r="DLQ4" s="838"/>
      <c r="DLR4" s="837"/>
      <c r="DLS4" s="837"/>
      <c r="DLT4" s="837"/>
      <c r="DLU4" s="837"/>
      <c r="DLV4" s="837"/>
      <c r="DLW4" s="837"/>
      <c r="DLX4" s="837"/>
      <c r="DLY4" s="837"/>
      <c r="DLZ4" s="837"/>
      <c r="DMA4" s="840"/>
      <c r="DMB4" s="837"/>
      <c r="DMC4" s="837"/>
      <c r="DMD4" s="838"/>
      <c r="DME4" s="837"/>
      <c r="DMF4" s="838"/>
      <c r="DMG4" s="838"/>
      <c r="DMH4" s="838"/>
      <c r="DMI4" s="838"/>
      <c r="DMJ4" s="838"/>
      <c r="DMK4" s="838"/>
      <c r="DML4" s="838"/>
      <c r="DMM4" s="837"/>
      <c r="DMN4" s="837"/>
      <c r="DMO4" s="837"/>
      <c r="DMP4" s="837"/>
      <c r="DMQ4" s="837"/>
      <c r="DMR4" s="837"/>
      <c r="DMS4" s="837"/>
      <c r="DMT4" s="837"/>
      <c r="DMU4" s="837"/>
      <c r="DMV4" s="840"/>
      <c r="DMW4" s="837"/>
      <c r="DMX4" s="837"/>
      <c r="DMY4" s="838"/>
      <c r="DMZ4" s="837"/>
      <c r="DNA4" s="838"/>
      <c r="DNB4" s="838"/>
      <c r="DNC4" s="838"/>
      <c r="DND4" s="838"/>
      <c r="DNE4" s="838"/>
      <c r="DNF4" s="838"/>
      <c r="DNG4" s="838"/>
      <c r="DNH4" s="837"/>
      <c r="DNI4" s="837"/>
      <c r="DNJ4" s="837"/>
      <c r="DNK4" s="837"/>
      <c r="DNL4" s="837"/>
      <c r="DNM4" s="837"/>
      <c r="DNN4" s="837"/>
      <c r="DNO4" s="837"/>
      <c r="DNP4" s="837"/>
      <c r="DNQ4" s="840"/>
      <c r="DNR4" s="837"/>
      <c r="DNS4" s="837"/>
      <c r="DNT4" s="838"/>
      <c r="DNU4" s="837"/>
      <c r="DNV4" s="838"/>
      <c r="DNW4" s="838"/>
      <c r="DNX4" s="838"/>
      <c r="DNY4" s="838"/>
      <c r="DNZ4" s="838"/>
      <c r="DOA4" s="838"/>
      <c r="DOB4" s="838"/>
      <c r="DOC4" s="837"/>
      <c r="DOD4" s="837"/>
      <c r="DOE4" s="837"/>
      <c r="DOF4" s="837"/>
      <c r="DOG4" s="837"/>
      <c r="DOH4" s="837"/>
      <c r="DOI4" s="837"/>
      <c r="DOJ4" s="837"/>
      <c r="DOK4" s="837"/>
      <c r="DOL4" s="840"/>
      <c r="DOM4" s="837"/>
      <c r="DON4" s="837"/>
      <c r="DOO4" s="838"/>
      <c r="DOP4" s="837"/>
      <c r="DOQ4" s="838"/>
      <c r="DOR4" s="838"/>
      <c r="DOS4" s="838"/>
      <c r="DOT4" s="838"/>
      <c r="DOU4" s="838"/>
      <c r="DOV4" s="838"/>
      <c r="DOW4" s="838"/>
      <c r="DOX4" s="837"/>
      <c r="DOY4" s="837"/>
      <c r="DOZ4" s="837"/>
      <c r="DPA4" s="837"/>
      <c r="DPB4" s="837"/>
      <c r="DPC4" s="837"/>
      <c r="DPD4" s="837"/>
      <c r="DPE4" s="837"/>
      <c r="DPF4" s="837"/>
      <c r="DPG4" s="840"/>
      <c r="DPH4" s="837"/>
      <c r="DPI4" s="837"/>
      <c r="DPJ4" s="838"/>
      <c r="DPK4" s="837"/>
      <c r="DPL4" s="838"/>
      <c r="DPM4" s="838"/>
      <c r="DPN4" s="838"/>
      <c r="DPO4" s="838"/>
      <c r="DPP4" s="838"/>
      <c r="DPQ4" s="838"/>
      <c r="DPR4" s="838"/>
      <c r="DPS4" s="837"/>
      <c r="DPT4" s="837"/>
      <c r="DPU4" s="837"/>
      <c r="DPV4" s="837"/>
      <c r="DPW4" s="837"/>
      <c r="DPX4" s="837"/>
      <c r="DPY4" s="837"/>
      <c r="DPZ4" s="837"/>
      <c r="DQA4" s="837"/>
      <c r="DQB4" s="840"/>
      <c r="DQC4" s="837"/>
      <c r="DQD4" s="837"/>
      <c r="DQE4" s="838"/>
      <c r="DQF4" s="837"/>
      <c r="DQG4" s="838"/>
      <c r="DQH4" s="838"/>
      <c r="DQI4" s="838"/>
      <c r="DQJ4" s="838"/>
      <c r="DQK4" s="838"/>
      <c r="DQL4" s="838"/>
      <c r="DQM4" s="838"/>
      <c r="DQN4" s="837"/>
      <c r="DQO4" s="837"/>
      <c r="DQP4" s="837"/>
      <c r="DQQ4" s="837"/>
      <c r="DQR4" s="837"/>
      <c r="DQS4" s="837"/>
      <c r="DQT4" s="837"/>
      <c r="DQU4" s="837"/>
      <c r="DQV4" s="837"/>
      <c r="DQW4" s="840"/>
      <c r="DQX4" s="837"/>
      <c r="DQY4" s="837"/>
      <c r="DQZ4" s="838"/>
      <c r="DRA4" s="837"/>
      <c r="DRB4" s="838"/>
      <c r="DRC4" s="838"/>
      <c r="DRD4" s="838"/>
      <c r="DRE4" s="838"/>
      <c r="DRF4" s="838"/>
      <c r="DRG4" s="838"/>
      <c r="DRH4" s="838"/>
      <c r="DRI4" s="837"/>
      <c r="DRJ4" s="837"/>
      <c r="DRK4" s="837"/>
      <c r="DRL4" s="837"/>
      <c r="DRM4" s="837"/>
      <c r="DRN4" s="837"/>
      <c r="DRO4" s="837"/>
      <c r="DRP4" s="837"/>
      <c r="DRQ4" s="837"/>
      <c r="DRR4" s="840"/>
      <c r="DRS4" s="837"/>
      <c r="DRT4" s="837"/>
      <c r="DRU4" s="838"/>
      <c r="DRV4" s="837"/>
      <c r="DRW4" s="838"/>
      <c r="DRX4" s="838"/>
      <c r="DRY4" s="838"/>
      <c r="DRZ4" s="838"/>
      <c r="DSA4" s="838"/>
      <c r="DSB4" s="838"/>
      <c r="DSC4" s="838"/>
      <c r="DSD4" s="837"/>
      <c r="DSE4" s="837"/>
      <c r="DSF4" s="837"/>
      <c r="DSG4" s="837"/>
      <c r="DSH4" s="837"/>
      <c r="DSI4" s="837"/>
      <c r="DSJ4" s="837"/>
      <c r="DSK4" s="837"/>
      <c r="DSL4" s="837"/>
      <c r="DSM4" s="840"/>
      <c r="DSN4" s="837"/>
      <c r="DSO4" s="837"/>
      <c r="DSP4" s="838"/>
      <c r="DSQ4" s="837"/>
      <c r="DSR4" s="838"/>
      <c r="DSS4" s="838"/>
      <c r="DST4" s="838"/>
      <c r="DSU4" s="838"/>
      <c r="DSV4" s="838"/>
      <c r="DSW4" s="838"/>
      <c r="DSX4" s="838"/>
      <c r="DSY4" s="837"/>
      <c r="DSZ4" s="837"/>
      <c r="DTA4" s="837"/>
      <c r="DTB4" s="837"/>
      <c r="DTC4" s="837"/>
      <c r="DTD4" s="837"/>
      <c r="DTE4" s="837"/>
      <c r="DTF4" s="837"/>
      <c r="DTG4" s="837"/>
      <c r="DTH4" s="840"/>
      <c r="DTI4" s="837"/>
      <c r="DTJ4" s="837"/>
      <c r="DTK4" s="838"/>
      <c r="DTL4" s="837"/>
      <c r="DTM4" s="838"/>
      <c r="DTN4" s="838"/>
      <c r="DTO4" s="838"/>
      <c r="DTP4" s="838"/>
      <c r="DTQ4" s="838"/>
      <c r="DTR4" s="838"/>
      <c r="DTS4" s="838"/>
      <c r="DTT4" s="837"/>
      <c r="DTU4" s="837"/>
      <c r="DTV4" s="837"/>
      <c r="DTW4" s="837"/>
      <c r="DTX4" s="837"/>
      <c r="DTY4" s="837"/>
      <c r="DTZ4" s="837"/>
      <c r="DUA4" s="837"/>
      <c r="DUB4" s="837"/>
      <c r="DUC4" s="840"/>
      <c r="DUD4" s="837"/>
      <c r="DUE4" s="837"/>
      <c r="DUF4" s="838"/>
      <c r="DUG4" s="837"/>
      <c r="DUH4" s="838"/>
      <c r="DUI4" s="838"/>
      <c r="DUJ4" s="838"/>
      <c r="DUK4" s="838"/>
      <c r="DUL4" s="838"/>
      <c r="DUM4" s="838"/>
      <c r="DUN4" s="838"/>
      <c r="DUO4" s="837"/>
      <c r="DUP4" s="837"/>
      <c r="DUQ4" s="837"/>
      <c r="DUR4" s="837"/>
      <c r="DUS4" s="837"/>
      <c r="DUT4" s="837"/>
      <c r="DUU4" s="837"/>
      <c r="DUV4" s="837"/>
      <c r="DUW4" s="837"/>
      <c r="DUX4" s="840"/>
      <c r="DUY4" s="837"/>
      <c r="DUZ4" s="837"/>
      <c r="DVA4" s="838"/>
      <c r="DVB4" s="837"/>
      <c r="DVC4" s="838"/>
      <c r="DVD4" s="838"/>
      <c r="DVE4" s="838"/>
      <c r="DVF4" s="838"/>
      <c r="DVG4" s="838"/>
      <c r="DVH4" s="838"/>
      <c r="DVI4" s="838"/>
      <c r="DVJ4" s="837"/>
      <c r="DVK4" s="837"/>
      <c r="DVL4" s="837"/>
      <c r="DVM4" s="837"/>
      <c r="DVN4" s="837"/>
      <c r="DVO4" s="837"/>
      <c r="DVP4" s="837"/>
      <c r="DVQ4" s="837"/>
      <c r="DVR4" s="837"/>
      <c r="DVS4" s="840"/>
      <c r="DVT4" s="837"/>
      <c r="DVU4" s="837"/>
      <c r="DVV4" s="838"/>
      <c r="DVW4" s="837"/>
      <c r="DVX4" s="838"/>
      <c r="DVY4" s="838"/>
      <c r="DVZ4" s="838"/>
      <c r="DWA4" s="838"/>
      <c r="DWB4" s="838"/>
      <c r="DWC4" s="838"/>
      <c r="DWD4" s="838"/>
      <c r="DWE4" s="837"/>
      <c r="DWF4" s="837"/>
      <c r="DWG4" s="837"/>
      <c r="DWH4" s="837"/>
      <c r="DWI4" s="837"/>
      <c r="DWJ4" s="837"/>
      <c r="DWK4" s="837"/>
      <c r="DWL4" s="837"/>
      <c r="DWM4" s="837"/>
      <c r="DWN4" s="840"/>
      <c r="DWO4" s="837"/>
      <c r="DWP4" s="837"/>
      <c r="DWQ4" s="838"/>
      <c r="DWR4" s="837"/>
      <c r="DWS4" s="838"/>
      <c r="DWT4" s="838"/>
      <c r="DWU4" s="838"/>
      <c r="DWV4" s="838"/>
      <c r="DWW4" s="838"/>
      <c r="DWX4" s="838"/>
      <c r="DWY4" s="838"/>
      <c r="DWZ4" s="837"/>
      <c r="DXA4" s="837"/>
      <c r="DXB4" s="837"/>
      <c r="DXC4" s="837"/>
      <c r="DXD4" s="837"/>
      <c r="DXE4" s="837"/>
      <c r="DXF4" s="837"/>
      <c r="DXG4" s="837"/>
      <c r="DXH4" s="837"/>
      <c r="DXI4" s="840"/>
      <c r="DXJ4" s="837"/>
      <c r="DXK4" s="837"/>
      <c r="DXL4" s="838"/>
      <c r="DXM4" s="837"/>
      <c r="DXN4" s="838"/>
      <c r="DXO4" s="838"/>
      <c r="DXP4" s="838"/>
      <c r="DXQ4" s="838"/>
      <c r="DXR4" s="838"/>
      <c r="DXS4" s="838"/>
      <c r="DXT4" s="838"/>
      <c r="DXU4" s="837"/>
      <c r="DXV4" s="837"/>
      <c r="DXW4" s="837"/>
      <c r="DXX4" s="837"/>
      <c r="DXY4" s="837"/>
      <c r="DXZ4" s="837"/>
      <c r="DYA4" s="837"/>
      <c r="DYB4" s="837"/>
      <c r="DYC4" s="837"/>
      <c r="DYD4" s="840"/>
      <c r="DYE4" s="837"/>
      <c r="DYF4" s="837"/>
      <c r="DYG4" s="838"/>
      <c r="DYH4" s="837"/>
      <c r="DYI4" s="838"/>
      <c r="DYJ4" s="838"/>
      <c r="DYK4" s="838"/>
      <c r="DYL4" s="838"/>
      <c r="DYM4" s="838"/>
      <c r="DYN4" s="838"/>
      <c r="DYO4" s="838"/>
      <c r="DYP4" s="837"/>
      <c r="DYQ4" s="837"/>
      <c r="DYR4" s="837"/>
      <c r="DYS4" s="837"/>
      <c r="DYT4" s="837"/>
      <c r="DYU4" s="837"/>
      <c r="DYV4" s="837"/>
      <c r="DYW4" s="837"/>
      <c r="DYX4" s="837"/>
      <c r="DYY4" s="840"/>
      <c r="DYZ4" s="837"/>
      <c r="DZA4" s="837"/>
      <c r="DZB4" s="838"/>
      <c r="DZC4" s="837"/>
      <c r="DZD4" s="838"/>
      <c r="DZE4" s="838"/>
      <c r="DZF4" s="838"/>
      <c r="DZG4" s="838"/>
      <c r="DZH4" s="838"/>
      <c r="DZI4" s="838"/>
      <c r="DZJ4" s="838"/>
      <c r="DZK4" s="837"/>
      <c r="DZL4" s="837"/>
      <c r="DZM4" s="837"/>
      <c r="DZN4" s="837"/>
      <c r="DZO4" s="837"/>
      <c r="DZP4" s="837"/>
      <c r="DZQ4" s="837"/>
      <c r="DZR4" s="837"/>
      <c r="DZS4" s="837"/>
      <c r="DZT4" s="840"/>
      <c r="DZU4" s="837"/>
      <c r="DZV4" s="837"/>
      <c r="DZW4" s="838"/>
      <c r="DZX4" s="837"/>
      <c r="DZY4" s="838"/>
      <c r="DZZ4" s="838"/>
      <c r="EAA4" s="838"/>
      <c r="EAB4" s="838"/>
      <c r="EAC4" s="838"/>
      <c r="EAD4" s="838"/>
      <c r="EAE4" s="838"/>
      <c r="EAF4" s="837"/>
      <c r="EAG4" s="837"/>
      <c r="EAH4" s="837"/>
      <c r="EAI4" s="837"/>
      <c r="EAJ4" s="837"/>
      <c r="EAK4" s="837"/>
      <c r="EAL4" s="837"/>
      <c r="EAM4" s="837"/>
      <c r="EAN4" s="837"/>
      <c r="EAO4" s="840"/>
      <c r="EAP4" s="837"/>
      <c r="EAQ4" s="837"/>
      <c r="EAR4" s="838"/>
      <c r="EAS4" s="837"/>
      <c r="EAT4" s="838"/>
      <c r="EAU4" s="838"/>
      <c r="EAV4" s="838"/>
      <c r="EAW4" s="838"/>
      <c r="EAX4" s="838"/>
      <c r="EAY4" s="838"/>
      <c r="EAZ4" s="838"/>
      <c r="EBA4" s="837"/>
      <c r="EBB4" s="837"/>
      <c r="EBC4" s="837"/>
      <c r="EBD4" s="837"/>
      <c r="EBE4" s="837"/>
      <c r="EBF4" s="837"/>
      <c r="EBG4" s="837"/>
      <c r="EBH4" s="837"/>
      <c r="EBI4" s="837"/>
      <c r="EBJ4" s="840"/>
      <c r="EBK4" s="837"/>
      <c r="EBL4" s="837"/>
      <c r="EBM4" s="838"/>
      <c r="EBN4" s="837"/>
      <c r="EBO4" s="838"/>
      <c r="EBP4" s="838"/>
      <c r="EBQ4" s="838"/>
      <c r="EBR4" s="838"/>
      <c r="EBS4" s="838"/>
      <c r="EBT4" s="838"/>
      <c r="EBU4" s="838"/>
      <c r="EBV4" s="837"/>
      <c r="EBW4" s="837"/>
      <c r="EBX4" s="837"/>
      <c r="EBY4" s="837"/>
      <c r="EBZ4" s="837"/>
      <c r="ECA4" s="837"/>
      <c r="ECB4" s="837"/>
      <c r="ECC4" s="837"/>
      <c r="ECD4" s="837"/>
      <c r="ECE4" s="840"/>
      <c r="ECF4" s="837"/>
      <c r="ECG4" s="837"/>
      <c r="ECH4" s="838"/>
      <c r="ECI4" s="837"/>
      <c r="ECJ4" s="838"/>
      <c r="ECK4" s="838"/>
      <c r="ECL4" s="838"/>
      <c r="ECM4" s="838"/>
      <c r="ECN4" s="838"/>
      <c r="ECO4" s="838"/>
      <c r="ECP4" s="838"/>
      <c r="ECQ4" s="837"/>
      <c r="ECR4" s="837"/>
      <c r="ECS4" s="837"/>
      <c r="ECT4" s="837"/>
      <c r="ECU4" s="837"/>
      <c r="ECV4" s="837"/>
      <c r="ECW4" s="837"/>
      <c r="ECX4" s="837"/>
      <c r="ECY4" s="837"/>
      <c r="ECZ4" s="840"/>
      <c r="EDA4" s="837"/>
      <c r="EDB4" s="837"/>
      <c r="EDC4" s="838"/>
      <c r="EDD4" s="837"/>
      <c r="EDE4" s="838"/>
      <c r="EDF4" s="838"/>
      <c r="EDG4" s="838"/>
      <c r="EDH4" s="838"/>
      <c r="EDI4" s="838"/>
      <c r="EDJ4" s="838"/>
      <c r="EDK4" s="838"/>
      <c r="EDL4" s="837"/>
      <c r="EDM4" s="837"/>
      <c r="EDN4" s="837"/>
      <c r="EDO4" s="837"/>
      <c r="EDP4" s="837"/>
      <c r="EDQ4" s="837"/>
      <c r="EDR4" s="837"/>
      <c r="EDS4" s="837"/>
      <c r="EDT4" s="837"/>
      <c r="EDU4" s="840"/>
      <c r="EDV4" s="837"/>
      <c r="EDW4" s="837"/>
      <c r="EDX4" s="838"/>
      <c r="EDY4" s="837"/>
      <c r="EDZ4" s="838"/>
      <c r="EEA4" s="838"/>
      <c r="EEB4" s="838"/>
      <c r="EEC4" s="838"/>
      <c r="EED4" s="838"/>
      <c r="EEE4" s="838"/>
      <c r="EEF4" s="838"/>
      <c r="EEG4" s="837"/>
      <c r="EEH4" s="837"/>
      <c r="EEI4" s="837"/>
      <c r="EEJ4" s="837"/>
      <c r="EEK4" s="837"/>
      <c r="EEL4" s="837"/>
      <c r="EEM4" s="837"/>
      <c r="EEN4" s="837"/>
      <c r="EEO4" s="837"/>
      <c r="EEP4" s="840"/>
      <c r="EEQ4" s="837"/>
      <c r="EER4" s="837"/>
      <c r="EES4" s="838"/>
      <c r="EET4" s="837"/>
      <c r="EEU4" s="838"/>
      <c r="EEV4" s="838"/>
      <c r="EEW4" s="838"/>
      <c r="EEX4" s="838"/>
      <c r="EEY4" s="838"/>
      <c r="EEZ4" s="838"/>
      <c r="EFA4" s="838"/>
      <c r="EFB4" s="837"/>
      <c r="EFC4" s="837"/>
      <c r="EFD4" s="837"/>
      <c r="EFE4" s="837"/>
      <c r="EFF4" s="837"/>
      <c r="EFG4" s="837"/>
      <c r="EFH4" s="837"/>
      <c r="EFI4" s="837"/>
      <c r="EFJ4" s="837"/>
      <c r="EFK4" s="840"/>
      <c r="EFL4" s="837"/>
      <c r="EFM4" s="837"/>
      <c r="EFN4" s="838"/>
      <c r="EFO4" s="837"/>
      <c r="EFP4" s="838"/>
      <c r="EFQ4" s="838"/>
      <c r="EFR4" s="838"/>
      <c r="EFS4" s="838"/>
      <c r="EFT4" s="838"/>
      <c r="EFU4" s="838"/>
      <c r="EFV4" s="838"/>
      <c r="EFW4" s="837"/>
      <c r="EFX4" s="837"/>
      <c r="EFY4" s="837"/>
      <c r="EFZ4" s="837"/>
      <c r="EGA4" s="837"/>
      <c r="EGB4" s="837"/>
      <c r="EGC4" s="837"/>
      <c r="EGD4" s="837"/>
      <c r="EGE4" s="837"/>
      <c r="EGF4" s="840"/>
      <c r="EGG4" s="837"/>
      <c r="EGH4" s="837"/>
      <c r="EGI4" s="838"/>
      <c r="EGJ4" s="837"/>
      <c r="EGK4" s="838"/>
      <c r="EGL4" s="838"/>
      <c r="EGM4" s="838"/>
      <c r="EGN4" s="838"/>
      <c r="EGO4" s="838"/>
      <c r="EGP4" s="838"/>
      <c r="EGQ4" s="838"/>
      <c r="EGR4" s="837"/>
      <c r="EGS4" s="837"/>
      <c r="EGT4" s="837"/>
      <c r="EGU4" s="837"/>
      <c r="EGV4" s="837"/>
      <c r="EGW4" s="837"/>
      <c r="EGX4" s="837"/>
      <c r="EGY4" s="837"/>
      <c r="EGZ4" s="837"/>
      <c r="EHA4" s="840"/>
      <c r="EHB4" s="837"/>
      <c r="EHC4" s="837"/>
      <c r="EHD4" s="838"/>
      <c r="EHE4" s="837"/>
      <c r="EHF4" s="838"/>
      <c r="EHG4" s="838"/>
      <c r="EHH4" s="838"/>
      <c r="EHI4" s="838"/>
      <c r="EHJ4" s="838"/>
      <c r="EHK4" s="838"/>
      <c r="EHL4" s="838"/>
      <c r="EHM4" s="837"/>
      <c r="EHN4" s="837"/>
      <c r="EHO4" s="837"/>
      <c r="EHP4" s="837"/>
      <c r="EHQ4" s="837"/>
      <c r="EHR4" s="837"/>
      <c r="EHS4" s="837"/>
      <c r="EHT4" s="837"/>
      <c r="EHU4" s="837"/>
      <c r="EHV4" s="840"/>
      <c r="EHW4" s="837"/>
      <c r="EHX4" s="837"/>
      <c r="EHY4" s="838"/>
      <c r="EHZ4" s="837"/>
      <c r="EIA4" s="838"/>
      <c r="EIB4" s="838"/>
      <c r="EIC4" s="838"/>
      <c r="EID4" s="838"/>
      <c r="EIE4" s="838"/>
      <c r="EIF4" s="838"/>
      <c r="EIG4" s="838"/>
      <c r="EIH4" s="837"/>
      <c r="EII4" s="837"/>
      <c r="EIJ4" s="837"/>
      <c r="EIK4" s="837"/>
      <c r="EIL4" s="837"/>
      <c r="EIM4" s="837"/>
      <c r="EIN4" s="837"/>
      <c r="EIO4" s="837"/>
      <c r="EIP4" s="837"/>
      <c r="EIQ4" s="840"/>
      <c r="EIR4" s="837"/>
      <c r="EIS4" s="837"/>
      <c r="EIT4" s="838"/>
      <c r="EIU4" s="837"/>
      <c r="EIV4" s="838"/>
      <c r="EIW4" s="838"/>
      <c r="EIX4" s="838"/>
      <c r="EIY4" s="838"/>
      <c r="EIZ4" s="838"/>
      <c r="EJA4" s="838"/>
      <c r="EJB4" s="838"/>
      <c r="EJC4" s="837"/>
      <c r="EJD4" s="837"/>
      <c r="EJE4" s="837"/>
      <c r="EJF4" s="837"/>
      <c r="EJG4" s="837"/>
      <c r="EJH4" s="837"/>
      <c r="EJI4" s="837"/>
      <c r="EJJ4" s="837"/>
      <c r="EJK4" s="837"/>
      <c r="EJL4" s="840"/>
      <c r="EJM4" s="837"/>
      <c r="EJN4" s="837"/>
      <c r="EJO4" s="838"/>
      <c r="EJP4" s="837"/>
      <c r="EJQ4" s="838"/>
      <c r="EJR4" s="838"/>
      <c r="EJS4" s="838"/>
      <c r="EJT4" s="838"/>
      <c r="EJU4" s="838"/>
      <c r="EJV4" s="838"/>
      <c r="EJW4" s="838"/>
      <c r="EJX4" s="837"/>
      <c r="EJY4" s="837"/>
      <c r="EJZ4" s="837"/>
      <c r="EKA4" s="837"/>
      <c r="EKB4" s="837"/>
      <c r="EKC4" s="837"/>
      <c r="EKD4" s="837"/>
      <c r="EKE4" s="837"/>
      <c r="EKF4" s="837"/>
      <c r="EKG4" s="840"/>
      <c r="EKH4" s="837"/>
      <c r="EKI4" s="837"/>
      <c r="EKJ4" s="838"/>
      <c r="EKK4" s="837"/>
      <c r="EKL4" s="838"/>
      <c r="EKM4" s="838"/>
      <c r="EKN4" s="838"/>
      <c r="EKO4" s="838"/>
      <c r="EKP4" s="838"/>
      <c r="EKQ4" s="838"/>
      <c r="EKR4" s="838"/>
      <c r="EKS4" s="837"/>
      <c r="EKT4" s="837"/>
      <c r="EKU4" s="837"/>
      <c r="EKV4" s="837"/>
      <c r="EKW4" s="837"/>
      <c r="EKX4" s="837"/>
      <c r="EKY4" s="837"/>
      <c r="EKZ4" s="837"/>
      <c r="ELA4" s="837"/>
      <c r="ELB4" s="840"/>
      <c r="ELC4" s="837"/>
      <c r="ELD4" s="837"/>
      <c r="ELE4" s="838"/>
      <c r="ELF4" s="837"/>
      <c r="ELG4" s="838"/>
      <c r="ELH4" s="838"/>
      <c r="ELI4" s="838"/>
      <c r="ELJ4" s="838"/>
      <c r="ELK4" s="838"/>
      <c r="ELL4" s="838"/>
      <c r="ELM4" s="838"/>
      <c r="ELN4" s="837"/>
      <c r="ELO4" s="837"/>
      <c r="ELP4" s="837"/>
      <c r="ELQ4" s="837"/>
      <c r="ELR4" s="837"/>
      <c r="ELS4" s="837"/>
      <c r="ELT4" s="837"/>
      <c r="ELU4" s="837"/>
      <c r="ELV4" s="837"/>
      <c r="ELW4" s="840"/>
      <c r="ELX4" s="837"/>
      <c r="ELY4" s="837"/>
      <c r="ELZ4" s="838"/>
      <c r="EMA4" s="837"/>
      <c r="EMB4" s="838"/>
      <c r="EMC4" s="838"/>
      <c r="EMD4" s="838"/>
      <c r="EME4" s="838"/>
      <c r="EMF4" s="838"/>
      <c r="EMG4" s="838"/>
      <c r="EMH4" s="838"/>
      <c r="EMI4" s="837"/>
      <c r="EMJ4" s="837"/>
      <c r="EMK4" s="837"/>
      <c r="EML4" s="837"/>
      <c r="EMM4" s="837"/>
      <c r="EMN4" s="837"/>
      <c r="EMO4" s="837"/>
      <c r="EMP4" s="837"/>
      <c r="EMQ4" s="837"/>
      <c r="EMR4" s="840"/>
      <c r="EMS4" s="837"/>
      <c r="EMT4" s="837"/>
      <c r="EMU4" s="838"/>
      <c r="EMV4" s="837"/>
      <c r="EMW4" s="838"/>
      <c r="EMX4" s="838"/>
      <c r="EMY4" s="838"/>
      <c r="EMZ4" s="838"/>
      <c r="ENA4" s="838"/>
      <c r="ENB4" s="838"/>
      <c r="ENC4" s="838"/>
      <c r="END4" s="837"/>
      <c r="ENE4" s="837"/>
      <c r="ENF4" s="837"/>
      <c r="ENG4" s="837"/>
      <c r="ENH4" s="837"/>
      <c r="ENI4" s="837"/>
      <c r="ENJ4" s="837"/>
      <c r="ENK4" s="837"/>
      <c r="ENL4" s="837"/>
      <c r="ENM4" s="840"/>
      <c r="ENN4" s="837"/>
      <c r="ENO4" s="837"/>
      <c r="ENP4" s="838"/>
      <c r="ENQ4" s="837"/>
      <c r="ENR4" s="838"/>
      <c r="ENS4" s="838"/>
      <c r="ENT4" s="838"/>
      <c r="ENU4" s="838"/>
      <c r="ENV4" s="838"/>
      <c r="ENW4" s="838"/>
      <c r="ENX4" s="838"/>
      <c r="ENY4" s="837"/>
      <c r="ENZ4" s="837"/>
      <c r="EOA4" s="837"/>
      <c r="EOB4" s="837"/>
      <c r="EOC4" s="837"/>
      <c r="EOD4" s="837"/>
      <c r="EOE4" s="837"/>
      <c r="EOF4" s="837"/>
      <c r="EOG4" s="837"/>
      <c r="EOH4" s="840"/>
      <c r="EOI4" s="837"/>
      <c r="EOJ4" s="837"/>
      <c r="EOK4" s="838"/>
      <c r="EOL4" s="837"/>
      <c r="EOM4" s="838"/>
      <c r="EON4" s="838"/>
      <c r="EOO4" s="838"/>
      <c r="EOP4" s="838"/>
      <c r="EOQ4" s="838"/>
      <c r="EOR4" s="838"/>
      <c r="EOS4" s="838"/>
      <c r="EOT4" s="837"/>
      <c r="EOU4" s="837"/>
      <c r="EOV4" s="837"/>
      <c r="EOW4" s="837"/>
      <c r="EOX4" s="837"/>
      <c r="EOY4" s="837"/>
      <c r="EOZ4" s="837"/>
      <c r="EPA4" s="837"/>
      <c r="EPB4" s="837"/>
      <c r="EPC4" s="840"/>
      <c r="EPD4" s="837"/>
      <c r="EPE4" s="837"/>
      <c r="EPF4" s="838"/>
      <c r="EPG4" s="837"/>
      <c r="EPH4" s="838"/>
      <c r="EPI4" s="838"/>
      <c r="EPJ4" s="838"/>
      <c r="EPK4" s="838"/>
      <c r="EPL4" s="838"/>
      <c r="EPM4" s="838"/>
      <c r="EPN4" s="838"/>
      <c r="EPO4" s="837"/>
      <c r="EPP4" s="837"/>
      <c r="EPQ4" s="837"/>
      <c r="EPR4" s="837"/>
      <c r="EPS4" s="837"/>
      <c r="EPT4" s="837"/>
      <c r="EPU4" s="837"/>
      <c r="EPV4" s="837"/>
      <c r="EPW4" s="837"/>
      <c r="EPX4" s="840"/>
      <c r="EPY4" s="837"/>
      <c r="EPZ4" s="837"/>
      <c r="EQA4" s="838"/>
      <c r="EQB4" s="837"/>
      <c r="EQC4" s="838"/>
      <c r="EQD4" s="838"/>
      <c r="EQE4" s="838"/>
      <c r="EQF4" s="838"/>
      <c r="EQG4" s="838"/>
      <c r="EQH4" s="838"/>
      <c r="EQI4" s="838"/>
      <c r="EQJ4" s="837"/>
      <c r="EQK4" s="837"/>
      <c r="EQL4" s="837"/>
      <c r="EQM4" s="837"/>
      <c r="EQN4" s="837"/>
      <c r="EQO4" s="837"/>
      <c r="EQP4" s="837"/>
      <c r="EQQ4" s="837"/>
      <c r="EQR4" s="837"/>
      <c r="EQS4" s="840"/>
      <c r="EQT4" s="837"/>
      <c r="EQU4" s="837"/>
      <c r="EQV4" s="838"/>
      <c r="EQW4" s="837"/>
      <c r="EQX4" s="838"/>
      <c r="EQY4" s="838"/>
      <c r="EQZ4" s="838"/>
      <c r="ERA4" s="838"/>
      <c r="ERB4" s="838"/>
      <c r="ERC4" s="838"/>
      <c r="ERD4" s="838"/>
      <c r="ERE4" s="837"/>
      <c r="ERF4" s="837"/>
      <c r="ERG4" s="837"/>
      <c r="ERH4" s="837"/>
      <c r="ERI4" s="837"/>
      <c r="ERJ4" s="837"/>
      <c r="ERK4" s="837"/>
      <c r="ERL4" s="837"/>
      <c r="ERM4" s="837"/>
      <c r="ERN4" s="840"/>
      <c r="ERO4" s="837"/>
      <c r="ERP4" s="837"/>
      <c r="ERQ4" s="838"/>
      <c r="ERR4" s="837"/>
      <c r="ERS4" s="838"/>
      <c r="ERT4" s="838"/>
      <c r="ERU4" s="838"/>
      <c r="ERV4" s="838"/>
      <c r="ERW4" s="838"/>
      <c r="ERX4" s="838"/>
      <c r="ERY4" s="838"/>
      <c r="ERZ4" s="837"/>
      <c r="ESA4" s="837"/>
      <c r="ESB4" s="837"/>
      <c r="ESC4" s="837"/>
      <c r="ESD4" s="837"/>
      <c r="ESE4" s="837"/>
      <c r="ESF4" s="837"/>
      <c r="ESG4" s="837"/>
      <c r="ESH4" s="837"/>
      <c r="ESI4" s="840"/>
      <c r="ESJ4" s="837"/>
      <c r="ESK4" s="837"/>
      <c r="ESL4" s="838"/>
      <c r="ESM4" s="837"/>
      <c r="ESN4" s="838"/>
      <c r="ESO4" s="838"/>
      <c r="ESP4" s="838"/>
      <c r="ESQ4" s="838"/>
      <c r="ESR4" s="838"/>
      <c r="ESS4" s="838"/>
      <c r="EST4" s="838"/>
      <c r="ESU4" s="837"/>
      <c r="ESV4" s="837"/>
      <c r="ESW4" s="837"/>
      <c r="ESX4" s="837"/>
      <c r="ESY4" s="837"/>
      <c r="ESZ4" s="837"/>
      <c r="ETA4" s="837"/>
      <c r="ETB4" s="837"/>
      <c r="ETC4" s="837"/>
      <c r="ETD4" s="840"/>
      <c r="ETE4" s="837"/>
      <c r="ETF4" s="837"/>
      <c r="ETG4" s="838"/>
      <c r="ETH4" s="837"/>
      <c r="ETI4" s="838"/>
      <c r="ETJ4" s="838"/>
      <c r="ETK4" s="838"/>
      <c r="ETL4" s="838"/>
      <c r="ETM4" s="838"/>
      <c r="ETN4" s="838"/>
      <c r="ETO4" s="838"/>
      <c r="ETP4" s="837"/>
      <c r="ETQ4" s="837"/>
      <c r="ETR4" s="837"/>
      <c r="ETS4" s="837"/>
      <c r="ETT4" s="837"/>
      <c r="ETU4" s="837"/>
      <c r="ETV4" s="837"/>
      <c r="ETW4" s="837"/>
      <c r="ETX4" s="837"/>
      <c r="ETY4" s="840"/>
      <c r="ETZ4" s="837"/>
      <c r="EUA4" s="837"/>
      <c r="EUB4" s="838"/>
      <c r="EUC4" s="837"/>
      <c r="EUD4" s="838"/>
      <c r="EUE4" s="838"/>
      <c r="EUF4" s="838"/>
      <c r="EUG4" s="838"/>
      <c r="EUH4" s="838"/>
      <c r="EUI4" s="838"/>
      <c r="EUJ4" s="838"/>
      <c r="EUK4" s="837"/>
      <c r="EUL4" s="837"/>
      <c r="EUM4" s="837"/>
      <c r="EUN4" s="837"/>
      <c r="EUO4" s="837"/>
      <c r="EUP4" s="837"/>
      <c r="EUQ4" s="837"/>
      <c r="EUR4" s="837"/>
      <c r="EUS4" s="837"/>
      <c r="EUT4" s="840"/>
      <c r="EUU4" s="837"/>
      <c r="EUV4" s="837"/>
      <c r="EUW4" s="838"/>
      <c r="EUX4" s="837"/>
      <c r="EUY4" s="838"/>
      <c r="EUZ4" s="838"/>
      <c r="EVA4" s="838"/>
      <c r="EVB4" s="838"/>
      <c r="EVC4" s="838"/>
      <c r="EVD4" s="838"/>
      <c r="EVE4" s="838"/>
      <c r="EVF4" s="837"/>
      <c r="EVG4" s="837"/>
      <c r="EVH4" s="837"/>
      <c r="EVI4" s="837"/>
      <c r="EVJ4" s="837"/>
      <c r="EVK4" s="837"/>
      <c r="EVL4" s="837"/>
      <c r="EVM4" s="837"/>
      <c r="EVN4" s="837"/>
      <c r="EVO4" s="840"/>
      <c r="EVP4" s="837"/>
      <c r="EVQ4" s="837"/>
      <c r="EVR4" s="838"/>
      <c r="EVS4" s="837"/>
      <c r="EVT4" s="838"/>
      <c r="EVU4" s="838"/>
      <c r="EVV4" s="838"/>
      <c r="EVW4" s="838"/>
      <c r="EVX4" s="838"/>
      <c r="EVY4" s="838"/>
      <c r="EVZ4" s="838"/>
      <c r="EWA4" s="837"/>
      <c r="EWB4" s="837"/>
      <c r="EWC4" s="837"/>
      <c r="EWD4" s="837"/>
      <c r="EWE4" s="837"/>
      <c r="EWF4" s="837"/>
      <c r="EWG4" s="837"/>
      <c r="EWH4" s="837"/>
      <c r="EWI4" s="837"/>
      <c r="EWJ4" s="840"/>
      <c r="EWK4" s="837"/>
      <c r="EWL4" s="837"/>
      <c r="EWM4" s="838"/>
      <c r="EWN4" s="837"/>
      <c r="EWO4" s="838"/>
      <c r="EWP4" s="838"/>
      <c r="EWQ4" s="838"/>
      <c r="EWR4" s="838"/>
      <c r="EWS4" s="838"/>
      <c r="EWT4" s="838"/>
      <c r="EWU4" s="838"/>
      <c r="EWV4" s="837"/>
      <c r="EWW4" s="837"/>
      <c r="EWX4" s="837"/>
      <c r="EWY4" s="837"/>
      <c r="EWZ4" s="837"/>
      <c r="EXA4" s="837"/>
      <c r="EXB4" s="837"/>
      <c r="EXC4" s="837"/>
      <c r="EXD4" s="837"/>
      <c r="EXE4" s="840"/>
      <c r="EXF4" s="837"/>
      <c r="EXG4" s="837"/>
      <c r="EXH4" s="838"/>
      <c r="EXI4" s="837"/>
      <c r="EXJ4" s="838"/>
      <c r="EXK4" s="838"/>
      <c r="EXL4" s="838"/>
      <c r="EXM4" s="838"/>
      <c r="EXN4" s="838"/>
      <c r="EXO4" s="838"/>
      <c r="EXP4" s="838"/>
      <c r="EXQ4" s="837"/>
      <c r="EXR4" s="837"/>
      <c r="EXS4" s="837"/>
      <c r="EXT4" s="837"/>
      <c r="EXU4" s="837"/>
      <c r="EXV4" s="837"/>
      <c r="EXW4" s="837"/>
      <c r="EXX4" s="837"/>
      <c r="EXY4" s="837"/>
      <c r="EXZ4" s="840"/>
      <c r="EYA4" s="837"/>
      <c r="EYB4" s="837"/>
      <c r="EYC4" s="838"/>
      <c r="EYD4" s="837"/>
      <c r="EYE4" s="838"/>
      <c r="EYF4" s="838"/>
      <c r="EYG4" s="838"/>
      <c r="EYH4" s="838"/>
      <c r="EYI4" s="838"/>
      <c r="EYJ4" s="838"/>
      <c r="EYK4" s="838"/>
      <c r="EYL4" s="837"/>
      <c r="EYM4" s="837"/>
      <c r="EYN4" s="837"/>
      <c r="EYO4" s="837"/>
      <c r="EYP4" s="837"/>
      <c r="EYQ4" s="837"/>
      <c r="EYR4" s="837"/>
      <c r="EYS4" s="837"/>
      <c r="EYT4" s="837"/>
      <c r="EYU4" s="840"/>
      <c r="EYV4" s="837"/>
      <c r="EYW4" s="837"/>
      <c r="EYX4" s="838"/>
      <c r="EYY4" s="837"/>
      <c r="EYZ4" s="838"/>
      <c r="EZA4" s="838"/>
      <c r="EZB4" s="838"/>
      <c r="EZC4" s="838"/>
      <c r="EZD4" s="838"/>
      <c r="EZE4" s="838"/>
      <c r="EZF4" s="838"/>
      <c r="EZG4" s="837"/>
      <c r="EZH4" s="837"/>
      <c r="EZI4" s="837"/>
      <c r="EZJ4" s="837"/>
      <c r="EZK4" s="837"/>
      <c r="EZL4" s="837"/>
      <c r="EZM4" s="837"/>
      <c r="EZN4" s="837"/>
      <c r="EZO4" s="837"/>
      <c r="EZP4" s="840"/>
      <c r="EZQ4" s="837"/>
      <c r="EZR4" s="837"/>
      <c r="EZS4" s="838"/>
      <c r="EZT4" s="837"/>
      <c r="EZU4" s="838"/>
      <c r="EZV4" s="838"/>
      <c r="EZW4" s="838"/>
      <c r="EZX4" s="838"/>
      <c r="EZY4" s="838"/>
      <c r="EZZ4" s="838"/>
      <c r="FAA4" s="838"/>
      <c r="FAB4" s="837"/>
      <c r="FAC4" s="837"/>
      <c r="FAD4" s="837"/>
      <c r="FAE4" s="837"/>
      <c r="FAF4" s="837"/>
      <c r="FAG4" s="837"/>
      <c r="FAH4" s="837"/>
      <c r="FAI4" s="837"/>
      <c r="FAJ4" s="837"/>
      <c r="FAK4" s="840"/>
      <c r="FAL4" s="837"/>
      <c r="FAM4" s="837"/>
      <c r="FAN4" s="838"/>
      <c r="FAO4" s="837"/>
      <c r="FAP4" s="838"/>
      <c r="FAQ4" s="838"/>
      <c r="FAR4" s="838"/>
      <c r="FAS4" s="838"/>
      <c r="FAT4" s="838"/>
      <c r="FAU4" s="838"/>
      <c r="FAV4" s="838"/>
      <c r="FAW4" s="837"/>
      <c r="FAX4" s="837"/>
      <c r="FAY4" s="837"/>
      <c r="FAZ4" s="837"/>
      <c r="FBA4" s="837"/>
      <c r="FBB4" s="837"/>
      <c r="FBC4" s="837"/>
      <c r="FBD4" s="837"/>
      <c r="FBE4" s="837"/>
      <c r="FBF4" s="840"/>
      <c r="FBG4" s="837"/>
      <c r="FBH4" s="837"/>
      <c r="FBI4" s="838"/>
      <c r="FBJ4" s="837"/>
      <c r="FBK4" s="838"/>
      <c r="FBL4" s="838"/>
      <c r="FBM4" s="838"/>
      <c r="FBN4" s="838"/>
      <c r="FBO4" s="838"/>
      <c r="FBP4" s="838"/>
      <c r="FBQ4" s="838"/>
      <c r="FBR4" s="837"/>
      <c r="FBS4" s="837"/>
      <c r="FBT4" s="837"/>
      <c r="FBU4" s="837"/>
      <c r="FBV4" s="837"/>
      <c r="FBW4" s="837"/>
      <c r="FBX4" s="837"/>
      <c r="FBY4" s="837"/>
      <c r="FBZ4" s="837"/>
      <c r="FCA4" s="840"/>
      <c r="FCB4" s="837"/>
      <c r="FCC4" s="837"/>
      <c r="FCD4" s="838"/>
      <c r="FCE4" s="837"/>
      <c r="FCF4" s="838"/>
      <c r="FCG4" s="838"/>
      <c r="FCH4" s="838"/>
      <c r="FCI4" s="838"/>
      <c r="FCJ4" s="838"/>
      <c r="FCK4" s="838"/>
      <c r="FCL4" s="838"/>
      <c r="FCM4" s="837"/>
      <c r="FCN4" s="837"/>
      <c r="FCO4" s="837"/>
      <c r="FCP4" s="837"/>
      <c r="FCQ4" s="837"/>
      <c r="FCR4" s="837"/>
      <c r="FCS4" s="837"/>
      <c r="FCT4" s="837"/>
      <c r="FCU4" s="837"/>
      <c r="FCV4" s="840"/>
      <c r="FCW4" s="837"/>
      <c r="FCX4" s="837"/>
      <c r="FCY4" s="838"/>
      <c r="FCZ4" s="837"/>
      <c r="FDA4" s="838"/>
      <c r="FDB4" s="838"/>
      <c r="FDC4" s="838"/>
      <c r="FDD4" s="838"/>
      <c r="FDE4" s="838"/>
      <c r="FDF4" s="838"/>
      <c r="FDG4" s="838"/>
      <c r="FDH4" s="837"/>
      <c r="FDI4" s="837"/>
      <c r="FDJ4" s="837"/>
      <c r="FDK4" s="837"/>
      <c r="FDL4" s="837"/>
      <c r="FDM4" s="837"/>
      <c r="FDN4" s="837"/>
      <c r="FDO4" s="837"/>
      <c r="FDP4" s="837"/>
      <c r="FDQ4" s="840"/>
      <c r="FDR4" s="837"/>
      <c r="FDS4" s="837"/>
      <c r="FDT4" s="838"/>
      <c r="FDU4" s="837"/>
      <c r="FDV4" s="838"/>
      <c r="FDW4" s="838"/>
      <c r="FDX4" s="838"/>
      <c r="FDY4" s="838"/>
      <c r="FDZ4" s="838"/>
      <c r="FEA4" s="838"/>
      <c r="FEB4" s="838"/>
      <c r="FEC4" s="837"/>
      <c r="FED4" s="837"/>
      <c r="FEE4" s="837"/>
      <c r="FEF4" s="837"/>
      <c r="FEG4" s="837"/>
      <c r="FEH4" s="837"/>
      <c r="FEI4" s="837"/>
      <c r="FEJ4" s="837"/>
      <c r="FEK4" s="837"/>
      <c r="FEL4" s="840"/>
      <c r="FEM4" s="837"/>
      <c r="FEN4" s="837"/>
      <c r="FEO4" s="838"/>
      <c r="FEP4" s="837"/>
      <c r="FEQ4" s="838"/>
      <c r="FER4" s="838"/>
      <c r="FES4" s="838"/>
      <c r="FET4" s="838"/>
      <c r="FEU4" s="838"/>
      <c r="FEV4" s="838"/>
      <c r="FEW4" s="838"/>
      <c r="FEX4" s="837"/>
      <c r="FEY4" s="837"/>
      <c r="FEZ4" s="837"/>
      <c r="FFA4" s="837"/>
      <c r="FFB4" s="837"/>
      <c r="FFC4" s="837"/>
      <c r="FFD4" s="837"/>
      <c r="FFE4" s="837"/>
      <c r="FFF4" s="837"/>
      <c r="FFG4" s="840"/>
      <c r="FFH4" s="837"/>
      <c r="FFI4" s="837"/>
      <c r="FFJ4" s="838"/>
      <c r="FFK4" s="837"/>
      <c r="FFL4" s="838"/>
      <c r="FFM4" s="838"/>
      <c r="FFN4" s="838"/>
      <c r="FFO4" s="838"/>
      <c r="FFP4" s="838"/>
      <c r="FFQ4" s="838"/>
      <c r="FFR4" s="838"/>
      <c r="FFS4" s="837"/>
      <c r="FFT4" s="837"/>
      <c r="FFU4" s="837"/>
      <c r="FFV4" s="837"/>
      <c r="FFW4" s="837"/>
      <c r="FFX4" s="837"/>
      <c r="FFY4" s="837"/>
      <c r="FFZ4" s="837"/>
      <c r="FGA4" s="837"/>
      <c r="FGB4" s="840"/>
      <c r="FGC4" s="837"/>
      <c r="FGD4" s="837"/>
      <c r="FGE4" s="838"/>
      <c r="FGF4" s="837"/>
      <c r="FGG4" s="838"/>
      <c r="FGH4" s="838"/>
      <c r="FGI4" s="838"/>
      <c r="FGJ4" s="838"/>
      <c r="FGK4" s="838"/>
      <c r="FGL4" s="838"/>
      <c r="FGM4" s="838"/>
      <c r="FGN4" s="837"/>
      <c r="FGO4" s="837"/>
      <c r="FGP4" s="837"/>
      <c r="FGQ4" s="837"/>
      <c r="FGR4" s="837"/>
      <c r="FGS4" s="837"/>
      <c r="FGT4" s="837"/>
      <c r="FGU4" s="837"/>
      <c r="FGV4" s="837"/>
      <c r="FGW4" s="840"/>
      <c r="FGX4" s="837"/>
      <c r="FGY4" s="837"/>
      <c r="FGZ4" s="838"/>
      <c r="FHA4" s="837"/>
      <c r="FHB4" s="838"/>
      <c r="FHC4" s="838"/>
      <c r="FHD4" s="838"/>
      <c r="FHE4" s="838"/>
      <c r="FHF4" s="838"/>
      <c r="FHG4" s="838"/>
      <c r="FHH4" s="838"/>
      <c r="FHI4" s="837"/>
      <c r="FHJ4" s="837"/>
      <c r="FHK4" s="837"/>
      <c r="FHL4" s="837"/>
      <c r="FHM4" s="837"/>
      <c r="FHN4" s="837"/>
      <c r="FHO4" s="837"/>
      <c r="FHP4" s="837"/>
      <c r="FHQ4" s="837"/>
      <c r="FHR4" s="840"/>
      <c r="FHS4" s="837"/>
      <c r="FHT4" s="837"/>
      <c r="FHU4" s="838"/>
      <c r="FHV4" s="837"/>
      <c r="FHW4" s="838"/>
      <c r="FHX4" s="838"/>
      <c r="FHY4" s="838"/>
      <c r="FHZ4" s="838"/>
      <c r="FIA4" s="838"/>
      <c r="FIB4" s="838"/>
      <c r="FIC4" s="838"/>
      <c r="FID4" s="837"/>
      <c r="FIE4" s="837"/>
      <c r="FIF4" s="837"/>
      <c r="FIG4" s="837"/>
      <c r="FIH4" s="837"/>
      <c r="FII4" s="837"/>
      <c r="FIJ4" s="837"/>
      <c r="FIK4" s="837"/>
      <c r="FIL4" s="837"/>
      <c r="FIM4" s="840"/>
      <c r="FIN4" s="837"/>
      <c r="FIO4" s="837"/>
      <c r="FIP4" s="838"/>
      <c r="FIQ4" s="837"/>
      <c r="FIR4" s="838"/>
      <c r="FIS4" s="838"/>
      <c r="FIT4" s="838"/>
      <c r="FIU4" s="838"/>
      <c r="FIV4" s="838"/>
      <c r="FIW4" s="838"/>
      <c r="FIX4" s="838"/>
      <c r="FIY4" s="837"/>
      <c r="FIZ4" s="837"/>
      <c r="FJA4" s="837"/>
      <c r="FJB4" s="837"/>
      <c r="FJC4" s="837"/>
      <c r="FJD4" s="837"/>
      <c r="FJE4" s="837"/>
      <c r="FJF4" s="837"/>
      <c r="FJG4" s="837"/>
      <c r="FJH4" s="840"/>
      <c r="FJI4" s="837"/>
      <c r="FJJ4" s="837"/>
      <c r="FJK4" s="838"/>
      <c r="FJL4" s="837"/>
      <c r="FJM4" s="838"/>
      <c r="FJN4" s="838"/>
      <c r="FJO4" s="838"/>
      <c r="FJP4" s="838"/>
      <c r="FJQ4" s="838"/>
      <c r="FJR4" s="838"/>
      <c r="FJS4" s="838"/>
      <c r="FJT4" s="837"/>
      <c r="FJU4" s="837"/>
      <c r="FJV4" s="837"/>
      <c r="FJW4" s="837"/>
      <c r="FJX4" s="837"/>
      <c r="FJY4" s="837"/>
      <c r="FJZ4" s="837"/>
      <c r="FKA4" s="837"/>
      <c r="FKB4" s="837"/>
      <c r="FKC4" s="840"/>
      <c r="FKD4" s="837"/>
      <c r="FKE4" s="837"/>
      <c r="FKF4" s="838"/>
      <c r="FKG4" s="837"/>
      <c r="FKH4" s="838"/>
      <c r="FKI4" s="838"/>
      <c r="FKJ4" s="838"/>
      <c r="FKK4" s="838"/>
      <c r="FKL4" s="838"/>
      <c r="FKM4" s="838"/>
      <c r="FKN4" s="838"/>
      <c r="FKO4" s="837"/>
      <c r="FKP4" s="837"/>
      <c r="FKQ4" s="837"/>
      <c r="FKR4" s="837"/>
      <c r="FKS4" s="837"/>
      <c r="FKT4" s="837"/>
      <c r="FKU4" s="837"/>
      <c r="FKV4" s="837"/>
      <c r="FKW4" s="837"/>
      <c r="FKX4" s="840"/>
      <c r="FKY4" s="837"/>
      <c r="FKZ4" s="837"/>
      <c r="FLA4" s="838"/>
      <c r="FLB4" s="837"/>
      <c r="FLC4" s="838"/>
      <c r="FLD4" s="838"/>
      <c r="FLE4" s="838"/>
      <c r="FLF4" s="838"/>
      <c r="FLG4" s="838"/>
      <c r="FLH4" s="838"/>
      <c r="FLI4" s="838"/>
      <c r="FLJ4" s="837"/>
      <c r="FLK4" s="837"/>
      <c r="FLL4" s="837"/>
      <c r="FLM4" s="837"/>
      <c r="FLN4" s="837"/>
      <c r="FLO4" s="837"/>
      <c r="FLP4" s="837"/>
      <c r="FLQ4" s="837"/>
      <c r="FLR4" s="837"/>
      <c r="FLS4" s="840"/>
      <c r="FLT4" s="837"/>
      <c r="FLU4" s="837"/>
      <c r="FLV4" s="838"/>
      <c r="FLW4" s="837"/>
      <c r="FLX4" s="838"/>
      <c r="FLY4" s="838"/>
      <c r="FLZ4" s="838"/>
      <c r="FMA4" s="838"/>
      <c r="FMB4" s="838"/>
      <c r="FMC4" s="838"/>
      <c r="FMD4" s="838"/>
      <c r="FME4" s="837"/>
      <c r="FMF4" s="837"/>
      <c r="FMG4" s="837"/>
      <c r="FMH4" s="837"/>
      <c r="FMI4" s="837"/>
      <c r="FMJ4" s="837"/>
      <c r="FMK4" s="837"/>
      <c r="FML4" s="837"/>
      <c r="FMM4" s="837"/>
      <c r="FMN4" s="840"/>
      <c r="FMO4" s="837"/>
      <c r="FMP4" s="837"/>
      <c r="FMQ4" s="838"/>
      <c r="FMR4" s="837"/>
      <c r="FMS4" s="838"/>
      <c r="FMT4" s="838"/>
      <c r="FMU4" s="838"/>
      <c r="FMV4" s="838"/>
      <c r="FMW4" s="838"/>
      <c r="FMX4" s="838"/>
      <c r="FMY4" s="838"/>
      <c r="FMZ4" s="837"/>
      <c r="FNA4" s="837"/>
      <c r="FNB4" s="837"/>
      <c r="FNC4" s="837"/>
      <c r="FND4" s="837"/>
      <c r="FNE4" s="837"/>
      <c r="FNF4" s="837"/>
      <c r="FNG4" s="837"/>
      <c r="FNH4" s="837"/>
      <c r="FNI4" s="840"/>
      <c r="FNJ4" s="837"/>
      <c r="FNK4" s="837"/>
      <c r="FNL4" s="838"/>
      <c r="FNM4" s="837"/>
      <c r="FNN4" s="838"/>
      <c r="FNO4" s="838"/>
      <c r="FNP4" s="838"/>
      <c r="FNQ4" s="838"/>
      <c r="FNR4" s="838"/>
      <c r="FNS4" s="838"/>
      <c r="FNT4" s="838"/>
      <c r="FNU4" s="837"/>
      <c r="FNV4" s="837"/>
      <c r="FNW4" s="837"/>
      <c r="FNX4" s="837"/>
      <c r="FNY4" s="837"/>
      <c r="FNZ4" s="837"/>
      <c r="FOA4" s="837"/>
      <c r="FOB4" s="837"/>
      <c r="FOC4" s="837"/>
      <c r="FOD4" s="840"/>
      <c r="FOE4" s="837"/>
      <c r="FOF4" s="837"/>
      <c r="FOG4" s="838"/>
      <c r="FOH4" s="837"/>
      <c r="FOI4" s="838"/>
      <c r="FOJ4" s="838"/>
      <c r="FOK4" s="838"/>
      <c r="FOL4" s="838"/>
      <c r="FOM4" s="838"/>
      <c r="FON4" s="838"/>
      <c r="FOO4" s="838"/>
      <c r="FOP4" s="837"/>
      <c r="FOQ4" s="837"/>
      <c r="FOR4" s="837"/>
      <c r="FOS4" s="837"/>
      <c r="FOT4" s="837"/>
      <c r="FOU4" s="837"/>
      <c r="FOV4" s="837"/>
      <c r="FOW4" s="837"/>
      <c r="FOX4" s="837"/>
      <c r="FOY4" s="840"/>
      <c r="FOZ4" s="837"/>
      <c r="FPA4" s="837"/>
      <c r="FPB4" s="838"/>
      <c r="FPC4" s="837"/>
      <c r="FPD4" s="838"/>
      <c r="FPE4" s="838"/>
      <c r="FPF4" s="838"/>
      <c r="FPG4" s="838"/>
      <c r="FPH4" s="838"/>
      <c r="FPI4" s="838"/>
      <c r="FPJ4" s="838"/>
      <c r="FPK4" s="837"/>
      <c r="FPL4" s="837"/>
      <c r="FPM4" s="837"/>
      <c r="FPN4" s="837"/>
      <c r="FPO4" s="837"/>
      <c r="FPP4" s="837"/>
      <c r="FPQ4" s="837"/>
      <c r="FPR4" s="837"/>
      <c r="FPS4" s="837"/>
      <c r="FPT4" s="840"/>
      <c r="FPU4" s="837"/>
      <c r="FPV4" s="837"/>
      <c r="FPW4" s="838"/>
      <c r="FPX4" s="837"/>
      <c r="FPY4" s="838"/>
      <c r="FPZ4" s="838"/>
      <c r="FQA4" s="838"/>
      <c r="FQB4" s="838"/>
      <c r="FQC4" s="838"/>
      <c r="FQD4" s="838"/>
      <c r="FQE4" s="838"/>
      <c r="FQF4" s="837"/>
      <c r="FQG4" s="837"/>
      <c r="FQH4" s="837"/>
      <c r="FQI4" s="837"/>
      <c r="FQJ4" s="837"/>
      <c r="FQK4" s="837"/>
      <c r="FQL4" s="837"/>
      <c r="FQM4" s="837"/>
      <c r="FQN4" s="837"/>
      <c r="FQO4" s="840"/>
      <c r="FQP4" s="837"/>
      <c r="FQQ4" s="837"/>
      <c r="FQR4" s="838"/>
      <c r="FQS4" s="837"/>
      <c r="FQT4" s="838"/>
      <c r="FQU4" s="838"/>
      <c r="FQV4" s="838"/>
      <c r="FQW4" s="838"/>
      <c r="FQX4" s="838"/>
      <c r="FQY4" s="838"/>
      <c r="FQZ4" s="838"/>
      <c r="FRA4" s="837"/>
      <c r="FRB4" s="837"/>
      <c r="FRC4" s="837"/>
      <c r="FRD4" s="837"/>
      <c r="FRE4" s="837"/>
      <c r="FRF4" s="837"/>
      <c r="FRG4" s="837"/>
      <c r="FRH4" s="837"/>
      <c r="FRI4" s="837"/>
      <c r="FRJ4" s="840"/>
      <c r="FRK4" s="837"/>
      <c r="FRL4" s="837"/>
      <c r="FRM4" s="838"/>
      <c r="FRN4" s="837"/>
      <c r="FRO4" s="838"/>
      <c r="FRP4" s="838"/>
      <c r="FRQ4" s="838"/>
      <c r="FRR4" s="838"/>
      <c r="FRS4" s="838"/>
      <c r="FRT4" s="838"/>
      <c r="FRU4" s="838"/>
      <c r="FRV4" s="837"/>
      <c r="FRW4" s="837"/>
      <c r="FRX4" s="837"/>
      <c r="FRY4" s="837"/>
      <c r="FRZ4" s="837"/>
      <c r="FSA4" s="837"/>
      <c r="FSB4" s="837"/>
      <c r="FSC4" s="837"/>
      <c r="FSD4" s="837"/>
      <c r="FSE4" s="840"/>
      <c r="FSF4" s="837"/>
      <c r="FSG4" s="837"/>
      <c r="FSH4" s="838"/>
      <c r="FSI4" s="837"/>
      <c r="FSJ4" s="838"/>
      <c r="FSK4" s="838"/>
      <c r="FSL4" s="838"/>
      <c r="FSM4" s="838"/>
      <c r="FSN4" s="838"/>
      <c r="FSO4" s="838"/>
      <c r="FSP4" s="838"/>
      <c r="FSQ4" s="837"/>
      <c r="FSR4" s="837"/>
      <c r="FSS4" s="837"/>
      <c r="FST4" s="837"/>
      <c r="FSU4" s="837"/>
      <c r="FSV4" s="837"/>
      <c r="FSW4" s="837"/>
      <c r="FSX4" s="837"/>
      <c r="FSY4" s="837"/>
      <c r="FSZ4" s="840"/>
      <c r="FTA4" s="837"/>
      <c r="FTB4" s="837"/>
      <c r="FTC4" s="838"/>
      <c r="FTD4" s="837"/>
      <c r="FTE4" s="838"/>
      <c r="FTF4" s="838"/>
      <c r="FTG4" s="838"/>
      <c r="FTH4" s="838"/>
      <c r="FTI4" s="838"/>
      <c r="FTJ4" s="838"/>
      <c r="FTK4" s="838"/>
      <c r="FTL4" s="837"/>
      <c r="FTM4" s="837"/>
      <c r="FTN4" s="837"/>
      <c r="FTO4" s="837"/>
      <c r="FTP4" s="837"/>
      <c r="FTQ4" s="837"/>
      <c r="FTR4" s="837"/>
      <c r="FTS4" s="837"/>
      <c r="FTT4" s="837"/>
      <c r="FTU4" s="840"/>
      <c r="FTV4" s="837"/>
      <c r="FTW4" s="837"/>
      <c r="FTX4" s="838"/>
      <c r="FTY4" s="837"/>
      <c r="FTZ4" s="838"/>
      <c r="FUA4" s="838"/>
      <c r="FUB4" s="838"/>
      <c r="FUC4" s="838"/>
      <c r="FUD4" s="838"/>
      <c r="FUE4" s="838"/>
      <c r="FUF4" s="838"/>
      <c r="FUG4" s="837"/>
      <c r="FUH4" s="837"/>
      <c r="FUI4" s="837"/>
      <c r="FUJ4" s="837"/>
      <c r="FUK4" s="837"/>
      <c r="FUL4" s="837"/>
      <c r="FUM4" s="837"/>
      <c r="FUN4" s="837"/>
      <c r="FUO4" s="837"/>
      <c r="FUP4" s="840"/>
      <c r="FUQ4" s="837"/>
      <c r="FUR4" s="837"/>
      <c r="FUS4" s="838"/>
      <c r="FUT4" s="837"/>
      <c r="FUU4" s="838"/>
      <c r="FUV4" s="838"/>
      <c r="FUW4" s="838"/>
      <c r="FUX4" s="838"/>
      <c r="FUY4" s="838"/>
      <c r="FUZ4" s="838"/>
      <c r="FVA4" s="838"/>
      <c r="FVB4" s="837"/>
      <c r="FVC4" s="837"/>
      <c r="FVD4" s="837"/>
      <c r="FVE4" s="837"/>
      <c r="FVF4" s="837"/>
      <c r="FVG4" s="837"/>
      <c r="FVH4" s="837"/>
      <c r="FVI4" s="837"/>
      <c r="FVJ4" s="837"/>
      <c r="FVK4" s="840"/>
      <c r="FVL4" s="837"/>
      <c r="FVM4" s="837"/>
      <c r="FVN4" s="838"/>
      <c r="FVO4" s="837"/>
      <c r="FVP4" s="838"/>
      <c r="FVQ4" s="838"/>
      <c r="FVR4" s="838"/>
      <c r="FVS4" s="838"/>
      <c r="FVT4" s="838"/>
      <c r="FVU4" s="838"/>
      <c r="FVV4" s="838"/>
      <c r="FVW4" s="837"/>
      <c r="FVX4" s="837"/>
      <c r="FVY4" s="837"/>
      <c r="FVZ4" s="837"/>
      <c r="FWA4" s="837"/>
      <c r="FWB4" s="837"/>
      <c r="FWC4" s="837"/>
      <c r="FWD4" s="837"/>
      <c r="FWE4" s="837"/>
      <c r="FWF4" s="840"/>
      <c r="FWG4" s="837"/>
      <c r="FWH4" s="837"/>
      <c r="FWI4" s="838"/>
      <c r="FWJ4" s="837"/>
      <c r="FWK4" s="838"/>
      <c r="FWL4" s="838"/>
      <c r="FWM4" s="838"/>
      <c r="FWN4" s="838"/>
      <c r="FWO4" s="838"/>
      <c r="FWP4" s="838"/>
      <c r="FWQ4" s="838"/>
      <c r="FWR4" s="837"/>
      <c r="FWS4" s="837"/>
      <c r="FWT4" s="837"/>
      <c r="FWU4" s="837"/>
      <c r="FWV4" s="837"/>
      <c r="FWW4" s="837"/>
      <c r="FWX4" s="837"/>
      <c r="FWY4" s="837"/>
      <c r="FWZ4" s="837"/>
      <c r="FXA4" s="840"/>
      <c r="FXB4" s="837"/>
      <c r="FXC4" s="837"/>
      <c r="FXD4" s="838"/>
      <c r="FXE4" s="837"/>
      <c r="FXF4" s="838"/>
      <c r="FXG4" s="838"/>
      <c r="FXH4" s="838"/>
      <c r="FXI4" s="838"/>
      <c r="FXJ4" s="838"/>
      <c r="FXK4" s="838"/>
      <c r="FXL4" s="838"/>
      <c r="FXM4" s="837"/>
      <c r="FXN4" s="837"/>
      <c r="FXO4" s="837"/>
      <c r="FXP4" s="837"/>
      <c r="FXQ4" s="837"/>
      <c r="FXR4" s="837"/>
      <c r="FXS4" s="837"/>
      <c r="FXT4" s="837"/>
      <c r="FXU4" s="837"/>
      <c r="FXV4" s="840"/>
      <c r="FXW4" s="837"/>
      <c r="FXX4" s="837"/>
      <c r="FXY4" s="838"/>
      <c r="FXZ4" s="837"/>
      <c r="FYA4" s="838"/>
      <c r="FYB4" s="838"/>
      <c r="FYC4" s="838"/>
      <c r="FYD4" s="838"/>
      <c r="FYE4" s="838"/>
      <c r="FYF4" s="838"/>
      <c r="FYG4" s="838"/>
      <c r="FYH4" s="837"/>
      <c r="FYI4" s="837"/>
      <c r="FYJ4" s="837"/>
      <c r="FYK4" s="837"/>
      <c r="FYL4" s="837"/>
      <c r="FYM4" s="837"/>
      <c r="FYN4" s="837"/>
      <c r="FYO4" s="837"/>
      <c r="FYP4" s="837"/>
      <c r="FYQ4" s="840"/>
      <c r="FYR4" s="837"/>
      <c r="FYS4" s="837"/>
      <c r="FYT4" s="838"/>
      <c r="FYU4" s="837"/>
      <c r="FYV4" s="838"/>
      <c r="FYW4" s="838"/>
      <c r="FYX4" s="838"/>
      <c r="FYY4" s="838"/>
      <c r="FYZ4" s="838"/>
      <c r="FZA4" s="838"/>
      <c r="FZB4" s="838"/>
      <c r="FZC4" s="837"/>
      <c r="FZD4" s="837"/>
      <c r="FZE4" s="837"/>
      <c r="FZF4" s="837"/>
      <c r="FZG4" s="837"/>
      <c r="FZH4" s="837"/>
      <c r="FZI4" s="837"/>
      <c r="FZJ4" s="837"/>
      <c r="FZK4" s="837"/>
      <c r="FZL4" s="840"/>
      <c r="FZM4" s="837"/>
      <c r="FZN4" s="837"/>
      <c r="FZO4" s="838"/>
      <c r="FZP4" s="837"/>
      <c r="FZQ4" s="838"/>
      <c r="FZR4" s="838"/>
      <c r="FZS4" s="838"/>
      <c r="FZT4" s="838"/>
      <c r="FZU4" s="838"/>
      <c r="FZV4" s="838"/>
      <c r="FZW4" s="838"/>
      <c r="FZX4" s="837"/>
      <c r="FZY4" s="837"/>
      <c r="FZZ4" s="837"/>
      <c r="GAA4" s="837"/>
      <c r="GAB4" s="837"/>
      <c r="GAC4" s="837"/>
      <c r="GAD4" s="837"/>
      <c r="GAE4" s="837"/>
      <c r="GAF4" s="837"/>
      <c r="GAG4" s="840"/>
      <c r="GAH4" s="837"/>
      <c r="GAI4" s="837"/>
      <c r="GAJ4" s="838"/>
      <c r="GAK4" s="837"/>
      <c r="GAL4" s="838"/>
      <c r="GAM4" s="838"/>
      <c r="GAN4" s="838"/>
      <c r="GAO4" s="838"/>
      <c r="GAP4" s="838"/>
      <c r="GAQ4" s="838"/>
      <c r="GAR4" s="838"/>
      <c r="GAS4" s="837"/>
      <c r="GAT4" s="837"/>
      <c r="GAU4" s="837"/>
      <c r="GAV4" s="837"/>
      <c r="GAW4" s="837"/>
      <c r="GAX4" s="837"/>
      <c r="GAY4" s="837"/>
      <c r="GAZ4" s="837"/>
      <c r="GBA4" s="837"/>
      <c r="GBB4" s="840"/>
      <c r="GBC4" s="837"/>
      <c r="GBD4" s="837"/>
      <c r="GBE4" s="838"/>
      <c r="GBF4" s="837"/>
      <c r="GBG4" s="838"/>
      <c r="GBH4" s="838"/>
      <c r="GBI4" s="838"/>
      <c r="GBJ4" s="838"/>
      <c r="GBK4" s="838"/>
      <c r="GBL4" s="838"/>
      <c r="GBM4" s="838"/>
      <c r="GBN4" s="837"/>
      <c r="GBO4" s="837"/>
      <c r="GBP4" s="837"/>
      <c r="GBQ4" s="837"/>
      <c r="GBR4" s="837"/>
      <c r="GBS4" s="837"/>
      <c r="GBT4" s="837"/>
      <c r="GBU4" s="837"/>
      <c r="GBV4" s="837"/>
      <c r="GBW4" s="840"/>
      <c r="GBX4" s="837"/>
      <c r="GBY4" s="837"/>
      <c r="GBZ4" s="838"/>
      <c r="GCA4" s="837"/>
      <c r="GCB4" s="838"/>
      <c r="GCC4" s="838"/>
      <c r="GCD4" s="838"/>
      <c r="GCE4" s="838"/>
      <c r="GCF4" s="838"/>
      <c r="GCG4" s="838"/>
      <c r="GCH4" s="838"/>
      <c r="GCI4" s="837"/>
      <c r="GCJ4" s="837"/>
      <c r="GCK4" s="837"/>
      <c r="GCL4" s="837"/>
      <c r="GCM4" s="837"/>
      <c r="GCN4" s="837"/>
      <c r="GCO4" s="837"/>
      <c r="GCP4" s="837"/>
      <c r="GCQ4" s="837"/>
      <c r="GCR4" s="840"/>
      <c r="GCS4" s="837"/>
      <c r="GCT4" s="837"/>
      <c r="GCU4" s="838"/>
      <c r="GCV4" s="837"/>
      <c r="GCW4" s="838"/>
      <c r="GCX4" s="838"/>
      <c r="GCY4" s="838"/>
      <c r="GCZ4" s="838"/>
      <c r="GDA4" s="838"/>
      <c r="GDB4" s="838"/>
      <c r="GDC4" s="838"/>
      <c r="GDD4" s="837"/>
      <c r="GDE4" s="837"/>
      <c r="GDF4" s="837"/>
      <c r="GDG4" s="837"/>
      <c r="GDH4" s="837"/>
      <c r="GDI4" s="837"/>
      <c r="GDJ4" s="837"/>
      <c r="GDK4" s="837"/>
      <c r="GDL4" s="837"/>
      <c r="GDM4" s="840"/>
      <c r="GDN4" s="837"/>
      <c r="GDO4" s="837"/>
      <c r="GDP4" s="838"/>
      <c r="GDQ4" s="837"/>
      <c r="GDR4" s="838"/>
      <c r="GDS4" s="838"/>
      <c r="GDT4" s="838"/>
      <c r="GDU4" s="838"/>
      <c r="GDV4" s="838"/>
      <c r="GDW4" s="838"/>
      <c r="GDX4" s="838"/>
      <c r="GDY4" s="837"/>
      <c r="GDZ4" s="837"/>
      <c r="GEA4" s="837"/>
      <c r="GEB4" s="837"/>
      <c r="GEC4" s="837"/>
      <c r="GED4" s="837"/>
      <c r="GEE4" s="837"/>
      <c r="GEF4" s="837"/>
      <c r="GEG4" s="837"/>
      <c r="GEH4" s="840"/>
      <c r="GEI4" s="837"/>
      <c r="GEJ4" s="837"/>
      <c r="GEK4" s="838"/>
      <c r="GEL4" s="837"/>
      <c r="GEM4" s="838"/>
      <c r="GEN4" s="838"/>
      <c r="GEO4" s="838"/>
      <c r="GEP4" s="838"/>
      <c r="GEQ4" s="838"/>
      <c r="GER4" s="838"/>
      <c r="GES4" s="838"/>
      <c r="GET4" s="837"/>
      <c r="GEU4" s="837"/>
      <c r="GEV4" s="837"/>
      <c r="GEW4" s="837"/>
      <c r="GEX4" s="837"/>
      <c r="GEY4" s="837"/>
      <c r="GEZ4" s="837"/>
      <c r="GFA4" s="837"/>
      <c r="GFB4" s="837"/>
      <c r="GFC4" s="840"/>
      <c r="GFD4" s="837"/>
      <c r="GFE4" s="837"/>
      <c r="GFF4" s="838"/>
      <c r="GFG4" s="837"/>
      <c r="GFH4" s="838"/>
      <c r="GFI4" s="838"/>
      <c r="GFJ4" s="838"/>
      <c r="GFK4" s="838"/>
      <c r="GFL4" s="838"/>
      <c r="GFM4" s="838"/>
      <c r="GFN4" s="838"/>
      <c r="GFO4" s="837"/>
      <c r="GFP4" s="837"/>
      <c r="GFQ4" s="837"/>
      <c r="GFR4" s="837"/>
      <c r="GFS4" s="837"/>
      <c r="GFT4" s="837"/>
      <c r="GFU4" s="837"/>
      <c r="GFV4" s="837"/>
      <c r="GFW4" s="837"/>
      <c r="GFX4" s="840"/>
      <c r="GFY4" s="837"/>
      <c r="GFZ4" s="837"/>
      <c r="GGA4" s="838"/>
      <c r="GGB4" s="837"/>
      <c r="GGC4" s="838"/>
      <c r="GGD4" s="838"/>
      <c r="GGE4" s="838"/>
      <c r="GGF4" s="838"/>
      <c r="GGG4" s="838"/>
      <c r="GGH4" s="838"/>
      <c r="GGI4" s="838"/>
      <c r="GGJ4" s="837"/>
      <c r="GGK4" s="837"/>
      <c r="GGL4" s="837"/>
      <c r="GGM4" s="837"/>
      <c r="GGN4" s="837"/>
      <c r="GGO4" s="837"/>
      <c r="GGP4" s="837"/>
      <c r="GGQ4" s="837"/>
      <c r="GGR4" s="837"/>
      <c r="GGS4" s="840"/>
      <c r="GGT4" s="837"/>
      <c r="GGU4" s="837"/>
      <c r="GGV4" s="838"/>
      <c r="GGW4" s="837"/>
      <c r="GGX4" s="838"/>
      <c r="GGY4" s="838"/>
      <c r="GGZ4" s="838"/>
      <c r="GHA4" s="838"/>
      <c r="GHB4" s="838"/>
      <c r="GHC4" s="838"/>
      <c r="GHD4" s="838"/>
      <c r="GHE4" s="837"/>
      <c r="GHF4" s="837"/>
      <c r="GHG4" s="837"/>
      <c r="GHH4" s="837"/>
      <c r="GHI4" s="837"/>
      <c r="GHJ4" s="837"/>
      <c r="GHK4" s="837"/>
      <c r="GHL4" s="837"/>
      <c r="GHM4" s="837"/>
      <c r="GHN4" s="840"/>
      <c r="GHO4" s="837"/>
      <c r="GHP4" s="837"/>
      <c r="GHQ4" s="838"/>
      <c r="GHR4" s="837"/>
      <c r="GHS4" s="838"/>
      <c r="GHT4" s="838"/>
      <c r="GHU4" s="838"/>
      <c r="GHV4" s="838"/>
      <c r="GHW4" s="838"/>
      <c r="GHX4" s="838"/>
      <c r="GHY4" s="838"/>
      <c r="GHZ4" s="837"/>
      <c r="GIA4" s="837"/>
      <c r="GIB4" s="837"/>
      <c r="GIC4" s="837"/>
      <c r="GID4" s="837"/>
      <c r="GIE4" s="837"/>
      <c r="GIF4" s="837"/>
      <c r="GIG4" s="837"/>
      <c r="GIH4" s="837"/>
      <c r="GII4" s="840"/>
      <c r="GIJ4" s="837"/>
      <c r="GIK4" s="837"/>
      <c r="GIL4" s="838"/>
      <c r="GIM4" s="837"/>
      <c r="GIN4" s="838"/>
      <c r="GIO4" s="838"/>
      <c r="GIP4" s="838"/>
      <c r="GIQ4" s="838"/>
      <c r="GIR4" s="838"/>
      <c r="GIS4" s="838"/>
      <c r="GIT4" s="838"/>
      <c r="GIU4" s="837"/>
      <c r="GIV4" s="837"/>
      <c r="GIW4" s="837"/>
      <c r="GIX4" s="837"/>
      <c r="GIY4" s="837"/>
      <c r="GIZ4" s="837"/>
      <c r="GJA4" s="837"/>
      <c r="GJB4" s="837"/>
      <c r="GJC4" s="837"/>
      <c r="GJD4" s="840"/>
      <c r="GJE4" s="837"/>
      <c r="GJF4" s="837"/>
      <c r="GJG4" s="838"/>
      <c r="GJH4" s="837"/>
      <c r="GJI4" s="838"/>
      <c r="GJJ4" s="838"/>
      <c r="GJK4" s="838"/>
      <c r="GJL4" s="838"/>
      <c r="GJM4" s="838"/>
      <c r="GJN4" s="838"/>
      <c r="GJO4" s="838"/>
      <c r="GJP4" s="837"/>
      <c r="GJQ4" s="837"/>
      <c r="GJR4" s="837"/>
      <c r="GJS4" s="837"/>
      <c r="GJT4" s="837"/>
      <c r="GJU4" s="837"/>
      <c r="GJV4" s="837"/>
      <c r="GJW4" s="837"/>
      <c r="GJX4" s="837"/>
      <c r="GJY4" s="840"/>
      <c r="GJZ4" s="837"/>
      <c r="GKA4" s="837"/>
      <c r="GKB4" s="838"/>
      <c r="GKC4" s="837"/>
      <c r="GKD4" s="838"/>
      <c r="GKE4" s="838"/>
      <c r="GKF4" s="838"/>
      <c r="GKG4" s="838"/>
      <c r="GKH4" s="838"/>
      <c r="GKI4" s="838"/>
      <c r="GKJ4" s="838"/>
      <c r="GKK4" s="837"/>
      <c r="GKL4" s="837"/>
      <c r="GKM4" s="837"/>
      <c r="GKN4" s="837"/>
      <c r="GKO4" s="837"/>
      <c r="GKP4" s="837"/>
      <c r="GKQ4" s="837"/>
      <c r="GKR4" s="837"/>
      <c r="GKS4" s="837"/>
      <c r="GKT4" s="840"/>
      <c r="GKU4" s="837"/>
      <c r="GKV4" s="837"/>
      <c r="GKW4" s="838"/>
      <c r="GKX4" s="837"/>
      <c r="GKY4" s="838"/>
      <c r="GKZ4" s="838"/>
      <c r="GLA4" s="838"/>
      <c r="GLB4" s="838"/>
      <c r="GLC4" s="838"/>
      <c r="GLD4" s="838"/>
      <c r="GLE4" s="838"/>
      <c r="GLF4" s="837"/>
      <c r="GLG4" s="837"/>
      <c r="GLH4" s="837"/>
      <c r="GLI4" s="837"/>
      <c r="GLJ4" s="837"/>
      <c r="GLK4" s="837"/>
      <c r="GLL4" s="837"/>
      <c r="GLM4" s="837"/>
      <c r="GLN4" s="837"/>
      <c r="GLO4" s="840"/>
      <c r="GLP4" s="837"/>
      <c r="GLQ4" s="837"/>
      <c r="GLR4" s="838"/>
      <c r="GLS4" s="837"/>
      <c r="GLT4" s="838"/>
      <c r="GLU4" s="838"/>
      <c r="GLV4" s="838"/>
      <c r="GLW4" s="838"/>
      <c r="GLX4" s="838"/>
      <c r="GLY4" s="838"/>
      <c r="GLZ4" s="838"/>
      <c r="GMA4" s="837"/>
      <c r="GMB4" s="837"/>
      <c r="GMC4" s="837"/>
      <c r="GMD4" s="837"/>
      <c r="GME4" s="837"/>
      <c r="GMF4" s="837"/>
      <c r="GMG4" s="837"/>
      <c r="GMH4" s="837"/>
      <c r="GMI4" s="837"/>
      <c r="GMJ4" s="840"/>
      <c r="GMK4" s="837"/>
      <c r="GML4" s="837"/>
      <c r="GMM4" s="838"/>
      <c r="GMN4" s="837"/>
      <c r="GMO4" s="838"/>
      <c r="GMP4" s="838"/>
      <c r="GMQ4" s="838"/>
      <c r="GMR4" s="838"/>
      <c r="GMS4" s="838"/>
      <c r="GMT4" s="838"/>
      <c r="GMU4" s="838"/>
      <c r="GMV4" s="837"/>
      <c r="GMW4" s="837"/>
      <c r="GMX4" s="837"/>
      <c r="GMY4" s="837"/>
      <c r="GMZ4" s="837"/>
      <c r="GNA4" s="837"/>
      <c r="GNB4" s="837"/>
      <c r="GNC4" s="837"/>
      <c r="GND4" s="837"/>
      <c r="GNE4" s="840"/>
      <c r="GNF4" s="837"/>
      <c r="GNG4" s="837"/>
      <c r="GNH4" s="838"/>
      <c r="GNI4" s="837"/>
      <c r="GNJ4" s="838"/>
      <c r="GNK4" s="838"/>
      <c r="GNL4" s="838"/>
      <c r="GNM4" s="838"/>
      <c r="GNN4" s="838"/>
      <c r="GNO4" s="838"/>
      <c r="GNP4" s="838"/>
      <c r="GNQ4" s="837"/>
      <c r="GNR4" s="837"/>
      <c r="GNS4" s="837"/>
      <c r="GNT4" s="837"/>
      <c r="GNU4" s="837"/>
      <c r="GNV4" s="837"/>
      <c r="GNW4" s="837"/>
      <c r="GNX4" s="837"/>
      <c r="GNY4" s="837"/>
      <c r="GNZ4" s="840"/>
      <c r="GOA4" s="837"/>
      <c r="GOB4" s="837"/>
      <c r="GOC4" s="838"/>
      <c r="GOD4" s="837"/>
      <c r="GOE4" s="838"/>
      <c r="GOF4" s="838"/>
      <c r="GOG4" s="838"/>
      <c r="GOH4" s="838"/>
      <c r="GOI4" s="838"/>
      <c r="GOJ4" s="838"/>
      <c r="GOK4" s="838"/>
      <c r="GOL4" s="837"/>
      <c r="GOM4" s="837"/>
      <c r="GON4" s="837"/>
      <c r="GOO4" s="837"/>
      <c r="GOP4" s="837"/>
      <c r="GOQ4" s="837"/>
      <c r="GOR4" s="837"/>
      <c r="GOS4" s="837"/>
      <c r="GOT4" s="837"/>
      <c r="GOU4" s="840"/>
      <c r="GOV4" s="837"/>
      <c r="GOW4" s="837"/>
      <c r="GOX4" s="838"/>
      <c r="GOY4" s="837"/>
      <c r="GOZ4" s="838"/>
      <c r="GPA4" s="838"/>
      <c r="GPB4" s="838"/>
      <c r="GPC4" s="838"/>
      <c r="GPD4" s="838"/>
      <c r="GPE4" s="838"/>
      <c r="GPF4" s="838"/>
      <c r="GPG4" s="837"/>
      <c r="GPH4" s="837"/>
      <c r="GPI4" s="837"/>
      <c r="GPJ4" s="837"/>
      <c r="GPK4" s="837"/>
      <c r="GPL4" s="837"/>
      <c r="GPM4" s="837"/>
      <c r="GPN4" s="837"/>
      <c r="GPO4" s="837"/>
      <c r="GPP4" s="840"/>
      <c r="GPQ4" s="837"/>
      <c r="GPR4" s="837"/>
      <c r="GPS4" s="838"/>
      <c r="GPT4" s="837"/>
      <c r="GPU4" s="838"/>
      <c r="GPV4" s="838"/>
      <c r="GPW4" s="838"/>
      <c r="GPX4" s="838"/>
      <c r="GPY4" s="838"/>
      <c r="GPZ4" s="838"/>
      <c r="GQA4" s="838"/>
      <c r="GQB4" s="837"/>
      <c r="GQC4" s="837"/>
      <c r="GQD4" s="837"/>
      <c r="GQE4" s="837"/>
      <c r="GQF4" s="837"/>
      <c r="GQG4" s="837"/>
      <c r="GQH4" s="837"/>
      <c r="GQI4" s="837"/>
      <c r="GQJ4" s="837"/>
      <c r="GQK4" s="840"/>
      <c r="GQL4" s="837"/>
      <c r="GQM4" s="837"/>
      <c r="GQN4" s="838"/>
      <c r="GQO4" s="837"/>
      <c r="GQP4" s="838"/>
      <c r="GQQ4" s="838"/>
      <c r="GQR4" s="838"/>
      <c r="GQS4" s="838"/>
      <c r="GQT4" s="838"/>
      <c r="GQU4" s="838"/>
      <c r="GQV4" s="838"/>
      <c r="GQW4" s="837"/>
      <c r="GQX4" s="837"/>
      <c r="GQY4" s="837"/>
      <c r="GQZ4" s="837"/>
      <c r="GRA4" s="837"/>
      <c r="GRB4" s="837"/>
      <c r="GRC4" s="837"/>
      <c r="GRD4" s="837"/>
      <c r="GRE4" s="837"/>
      <c r="GRF4" s="840"/>
      <c r="GRG4" s="837"/>
      <c r="GRH4" s="837"/>
      <c r="GRI4" s="838"/>
      <c r="GRJ4" s="837"/>
      <c r="GRK4" s="838"/>
      <c r="GRL4" s="838"/>
      <c r="GRM4" s="838"/>
      <c r="GRN4" s="838"/>
      <c r="GRO4" s="838"/>
      <c r="GRP4" s="838"/>
      <c r="GRQ4" s="838"/>
      <c r="GRR4" s="837"/>
      <c r="GRS4" s="837"/>
      <c r="GRT4" s="837"/>
      <c r="GRU4" s="837"/>
      <c r="GRV4" s="837"/>
      <c r="GRW4" s="837"/>
      <c r="GRX4" s="837"/>
      <c r="GRY4" s="837"/>
      <c r="GRZ4" s="837"/>
      <c r="GSA4" s="840"/>
      <c r="GSB4" s="837"/>
      <c r="GSC4" s="837"/>
      <c r="GSD4" s="838"/>
      <c r="GSE4" s="837"/>
      <c r="GSF4" s="838"/>
      <c r="GSG4" s="838"/>
      <c r="GSH4" s="838"/>
      <c r="GSI4" s="838"/>
      <c r="GSJ4" s="838"/>
      <c r="GSK4" s="838"/>
      <c r="GSL4" s="838"/>
      <c r="GSM4" s="837"/>
      <c r="GSN4" s="837"/>
      <c r="GSO4" s="837"/>
      <c r="GSP4" s="837"/>
      <c r="GSQ4" s="837"/>
      <c r="GSR4" s="837"/>
      <c r="GSS4" s="837"/>
      <c r="GST4" s="837"/>
      <c r="GSU4" s="837"/>
      <c r="GSV4" s="840"/>
      <c r="GSW4" s="837"/>
      <c r="GSX4" s="837"/>
      <c r="GSY4" s="838"/>
      <c r="GSZ4" s="837"/>
      <c r="GTA4" s="838"/>
      <c r="GTB4" s="838"/>
      <c r="GTC4" s="838"/>
      <c r="GTD4" s="838"/>
      <c r="GTE4" s="838"/>
      <c r="GTF4" s="838"/>
      <c r="GTG4" s="838"/>
      <c r="GTH4" s="837"/>
      <c r="GTI4" s="837"/>
      <c r="GTJ4" s="837"/>
      <c r="GTK4" s="837"/>
      <c r="GTL4" s="837"/>
      <c r="GTM4" s="837"/>
      <c r="GTN4" s="837"/>
      <c r="GTO4" s="837"/>
      <c r="GTP4" s="837"/>
      <c r="GTQ4" s="840"/>
      <c r="GTR4" s="837"/>
      <c r="GTS4" s="837"/>
      <c r="GTT4" s="838"/>
      <c r="GTU4" s="837"/>
      <c r="GTV4" s="838"/>
      <c r="GTW4" s="838"/>
      <c r="GTX4" s="838"/>
      <c r="GTY4" s="838"/>
      <c r="GTZ4" s="838"/>
      <c r="GUA4" s="838"/>
      <c r="GUB4" s="838"/>
      <c r="GUC4" s="837"/>
      <c r="GUD4" s="837"/>
      <c r="GUE4" s="837"/>
      <c r="GUF4" s="837"/>
      <c r="GUG4" s="837"/>
      <c r="GUH4" s="837"/>
      <c r="GUI4" s="837"/>
      <c r="GUJ4" s="837"/>
      <c r="GUK4" s="837"/>
      <c r="GUL4" s="840"/>
      <c r="GUM4" s="837"/>
      <c r="GUN4" s="837"/>
      <c r="GUO4" s="838"/>
      <c r="GUP4" s="837"/>
      <c r="GUQ4" s="838"/>
      <c r="GUR4" s="838"/>
      <c r="GUS4" s="838"/>
      <c r="GUT4" s="838"/>
      <c r="GUU4" s="838"/>
      <c r="GUV4" s="838"/>
      <c r="GUW4" s="838"/>
      <c r="GUX4" s="837"/>
      <c r="GUY4" s="837"/>
      <c r="GUZ4" s="837"/>
      <c r="GVA4" s="837"/>
      <c r="GVB4" s="837"/>
      <c r="GVC4" s="837"/>
      <c r="GVD4" s="837"/>
      <c r="GVE4" s="837"/>
      <c r="GVF4" s="837"/>
      <c r="GVG4" s="840"/>
      <c r="GVH4" s="837"/>
      <c r="GVI4" s="837"/>
      <c r="GVJ4" s="838"/>
      <c r="GVK4" s="837"/>
      <c r="GVL4" s="838"/>
      <c r="GVM4" s="838"/>
      <c r="GVN4" s="838"/>
      <c r="GVO4" s="838"/>
      <c r="GVP4" s="838"/>
      <c r="GVQ4" s="838"/>
      <c r="GVR4" s="838"/>
      <c r="GVS4" s="837"/>
      <c r="GVT4" s="837"/>
      <c r="GVU4" s="837"/>
      <c r="GVV4" s="837"/>
      <c r="GVW4" s="837"/>
      <c r="GVX4" s="837"/>
      <c r="GVY4" s="837"/>
      <c r="GVZ4" s="837"/>
      <c r="GWA4" s="837"/>
      <c r="GWB4" s="840"/>
      <c r="GWC4" s="837"/>
      <c r="GWD4" s="837"/>
      <c r="GWE4" s="838"/>
      <c r="GWF4" s="837"/>
      <c r="GWG4" s="838"/>
      <c r="GWH4" s="838"/>
      <c r="GWI4" s="838"/>
      <c r="GWJ4" s="838"/>
      <c r="GWK4" s="838"/>
      <c r="GWL4" s="838"/>
      <c r="GWM4" s="838"/>
      <c r="GWN4" s="837"/>
      <c r="GWO4" s="837"/>
      <c r="GWP4" s="837"/>
      <c r="GWQ4" s="837"/>
      <c r="GWR4" s="837"/>
      <c r="GWS4" s="837"/>
      <c r="GWT4" s="837"/>
      <c r="GWU4" s="837"/>
      <c r="GWV4" s="837"/>
      <c r="GWW4" s="840"/>
      <c r="GWX4" s="837"/>
      <c r="GWY4" s="837"/>
      <c r="GWZ4" s="838"/>
      <c r="GXA4" s="837"/>
      <c r="GXB4" s="838"/>
      <c r="GXC4" s="838"/>
      <c r="GXD4" s="838"/>
      <c r="GXE4" s="838"/>
      <c r="GXF4" s="838"/>
      <c r="GXG4" s="838"/>
      <c r="GXH4" s="838"/>
      <c r="GXI4" s="837"/>
      <c r="GXJ4" s="837"/>
      <c r="GXK4" s="837"/>
      <c r="GXL4" s="837"/>
      <c r="GXM4" s="837"/>
      <c r="GXN4" s="837"/>
      <c r="GXO4" s="837"/>
      <c r="GXP4" s="837"/>
      <c r="GXQ4" s="837"/>
      <c r="GXR4" s="840"/>
      <c r="GXS4" s="837"/>
      <c r="GXT4" s="837"/>
      <c r="GXU4" s="838"/>
      <c r="GXV4" s="837"/>
      <c r="GXW4" s="838"/>
      <c r="GXX4" s="838"/>
      <c r="GXY4" s="838"/>
      <c r="GXZ4" s="838"/>
      <c r="GYA4" s="838"/>
      <c r="GYB4" s="838"/>
      <c r="GYC4" s="838"/>
      <c r="GYD4" s="837"/>
      <c r="GYE4" s="837"/>
      <c r="GYF4" s="837"/>
      <c r="GYG4" s="837"/>
      <c r="GYH4" s="837"/>
      <c r="GYI4" s="837"/>
      <c r="GYJ4" s="837"/>
      <c r="GYK4" s="837"/>
      <c r="GYL4" s="837"/>
      <c r="GYM4" s="840"/>
      <c r="GYN4" s="837"/>
      <c r="GYO4" s="837"/>
      <c r="GYP4" s="838"/>
      <c r="GYQ4" s="837"/>
      <c r="GYR4" s="838"/>
      <c r="GYS4" s="838"/>
      <c r="GYT4" s="838"/>
      <c r="GYU4" s="838"/>
      <c r="GYV4" s="838"/>
      <c r="GYW4" s="838"/>
      <c r="GYX4" s="838"/>
      <c r="GYY4" s="837"/>
      <c r="GYZ4" s="837"/>
      <c r="GZA4" s="837"/>
      <c r="GZB4" s="837"/>
      <c r="GZC4" s="837"/>
      <c r="GZD4" s="837"/>
      <c r="GZE4" s="837"/>
      <c r="GZF4" s="837"/>
      <c r="GZG4" s="837"/>
      <c r="GZH4" s="840"/>
      <c r="GZI4" s="837"/>
      <c r="GZJ4" s="837"/>
      <c r="GZK4" s="838"/>
      <c r="GZL4" s="837"/>
      <c r="GZM4" s="838"/>
      <c r="GZN4" s="838"/>
      <c r="GZO4" s="838"/>
      <c r="GZP4" s="838"/>
      <c r="GZQ4" s="838"/>
      <c r="GZR4" s="838"/>
      <c r="GZS4" s="838"/>
      <c r="GZT4" s="837"/>
      <c r="GZU4" s="837"/>
      <c r="GZV4" s="837"/>
      <c r="GZW4" s="837"/>
      <c r="GZX4" s="837"/>
      <c r="GZY4" s="837"/>
      <c r="GZZ4" s="837"/>
      <c r="HAA4" s="837"/>
      <c r="HAB4" s="837"/>
      <c r="HAC4" s="840"/>
      <c r="HAD4" s="837"/>
      <c r="HAE4" s="837"/>
      <c r="HAF4" s="838"/>
      <c r="HAG4" s="837"/>
      <c r="HAH4" s="838"/>
      <c r="HAI4" s="838"/>
      <c r="HAJ4" s="838"/>
      <c r="HAK4" s="838"/>
      <c r="HAL4" s="838"/>
      <c r="HAM4" s="838"/>
      <c r="HAN4" s="838"/>
      <c r="HAO4" s="837"/>
      <c r="HAP4" s="837"/>
      <c r="HAQ4" s="837"/>
      <c r="HAR4" s="837"/>
      <c r="HAS4" s="837"/>
      <c r="HAT4" s="837"/>
      <c r="HAU4" s="837"/>
      <c r="HAV4" s="837"/>
      <c r="HAW4" s="837"/>
      <c r="HAX4" s="840"/>
      <c r="HAY4" s="837"/>
      <c r="HAZ4" s="837"/>
      <c r="HBA4" s="838"/>
      <c r="HBB4" s="837"/>
      <c r="HBC4" s="838"/>
      <c r="HBD4" s="838"/>
      <c r="HBE4" s="838"/>
      <c r="HBF4" s="838"/>
      <c r="HBG4" s="838"/>
      <c r="HBH4" s="838"/>
      <c r="HBI4" s="838"/>
      <c r="HBJ4" s="837"/>
      <c r="HBK4" s="837"/>
      <c r="HBL4" s="837"/>
      <c r="HBM4" s="837"/>
      <c r="HBN4" s="837"/>
      <c r="HBO4" s="837"/>
      <c r="HBP4" s="837"/>
      <c r="HBQ4" s="837"/>
      <c r="HBR4" s="837"/>
      <c r="HBS4" s="840"/>
      <c r="HBT4" s="837"/>
      <c r="HBU4" s="837"/>
      <c r="HBV4" s="838"/>
      <c r="HBW4" s="837"/>
      <c r="HBX4" s="838"/>
      <c r="HBY4" s="838"/>
      <c r="HBZ4" s="838"/>
      <c r="HCA4" s="838"/>
      <c r="HCB4" s="838"/>
      <c r="HCC4" s="838"/>
      <c r="HCD4" s="838"/>
      <c r="HCE4" s="837"/>
      <c r="HCF4" s="837"/>
      <c r="HCG4" s="837"/>
      <c r="HCH4" s="837"/>
      <c r="HCI4" s="837"/>
      <c r="HCJ4" s="837"/>
      <c r="HCK4" s="837"/>
      <c r="HCL4" s="837"/>
      <c r="HCM4" s="837"/>
      <c r="HCN4" s="840"/>
      <c r="HCO4" s="837"/>
      <c r="HCP4" s="837"/>
      <c r="HCQ4" s="838"/>
      <c r="HCR4" s="837"/>
      <c r="HCS4" s="838"/>
      <c r="HCT4" s="838"/>
      <c r="HCU4" s="838"/>
      <c r="HCV4" s="838"/>
      <c r="HCW4" s="838"/>
      <c r="HCX4" s="838"/>
      <c r="HCY4" s="838"/>
      <c r="HCZ4" s="837"/>
      <c r="HDA4" s="837"/>
      <c r="HDB4" s="837"/>
      <c r="HDC4" s="837"/>
      <c r="HDD4" s="837"/>
      <c r="HDE4" s="837"/>
      <c r="HDF4" s="837"/>
      <c r="HDG4" s="837"/>
      <c r="HDH4" s="837"/>
      <c r="HDI4" s="840"/>
      <c r="HDJ4" s="837"/>
      <c r="HDK4" s="837"/>
      <c r="HDL4" s="838"/>
      <c r="HDM4" s="837"/>
      <c r="HDN4" s="838"/>
      <c r="HDO4" s="838"/>
      <c r="HDP4" s="838"/>
      <c r="HDQ4" s="838"/>
      <c r="HDR4" s="838"/>
      <c r="HDS4" s="838"/>
      <c r="HDT4" s="838"/>
      <c r="HDU4" s="837"/>
      <c r="HDV4" s="837"/>
      <c r="HDW4" s="837"/>
      <c r="HDX4" s="837"/>
      <c r="HDY4" s="837"/>
      <c r="HDZ4" s="837"/>
      <c r="HEA4" s="837"/>
      <c r="HEB4" s="837"/>
      <c r="HEC4" s="837"/>
      <c r="HED4" s="840"/>
      <c r="HEE4" s="837"/>
      <c r="HEF4" s="837"/>
      <c r="HEG4" s="838"/>
      <c r="HEH4" s="837"/>
      <c r="HEI4" s="838"/>
      <c r="HEJ4" s="838"/>
      <c r="HEK4" s="838"/>
      <c r="HEL4" s="838"/>
      <c r="HEM4" s="838"/>
      <c r="HEN4" s="838"/>
      <c r="HEO4" s="838"/>
      <c r="HEP4" s="837"/>
      <c r="HEQ4" s="837"/>
      <c r="HER4" s="837"/>
      <c r="HES4" s="837"/>
      <c r="HET4" s="837"/>
      <c r="HEU4" s="837"/>
      <c r="HEV4" s="837"/>
      <c r="HEW4" s="837"/>
      <c r="HEX4" s="837"/>
      <c r="HEY4" s="840"/>
      <c r="HEZ4" s="837"/>
      <c r="HFA4" s="837"/>
      <c r="HFB4" s="838"/>
      <c r="HFC4" s="837"/>
      <c r="HFD4" s="838"/>
      <c r="HFE4" s="838"/>
      <c r="HFF4" s="838"/>
      <c r="HFG4" s="838"/>
      <c r="HFH4" s="838"/>
      <c r="HFI4" s="838"/>
      <c r="HFJ4" s="838"/>
      <c r="HFK4" s="837"/>
      <c r="HFL4" s="837"/>
      <c r="HFM4" s="837"/>
      <c r="HFN4" s="837"/>
      <c r="HFO4" s="837"/>
      <c r="HFP4" s="837"/>
      <c r="HFQ4" s="837"/>
      <c r="HFR4" s="837"/>
      <c r="HFS4" s="837"/>
      <c r="HFT4" s="840"/>
      <c r="HFU4" s="837"/>
      <c r="HFV4" s="837"/>
      <c r="HFW4" s="838"/>
      <c r="HFX4" s="837"/>
      <c r="HFY4" s="838"/>
      <c r="HFZ4" s="838"/>
      <c r="HGA4" s="838"/>
      <c r="HGB4" s="838"/>
      <c r="HGC4" s="838"/>
      <c r="HGD4" s="838"/>
      <c r="HGE4" s="838"/>
      <c r="HGF4" s="837"/>
      <c r="HGG4" s="837"/>
      <c r="HGH4" s="837"/>
      <c r="HGI4" s="837"/>
      <c r="HGJ4" s="837"/>
      <c r="HGK4" s="837"/>
      <c r="HGL4" s="837"/>
      <c r="HGM4" s="837"/>
      <c r="HGN4" s="837"/>
      <c r="HGO4" s="840"/>
      <c r="HGP4" s="837"/>
      <c r="HGQ4" s="837"/>
      <c r="HGR4" s="838"/>
      <c r="HGS4" s="837"/>
      <c r="HGT4" s="838"/>
      <c r="HGU4" s="838"/>
      <c r="HGV4" s="838"/>
      <c r="HGW4" s="838"/>
      <c r="HGX4" s="838"/>
      <c r="HGY4" s="838"/>
      <c r="HGZ4" s="838"/>
      <c r="HHA4" s="837"/>
      <c r="HHB4" s="837"/>
      <c r="HHC4" s="837"/>
      <c r="HHD4" s="837"/>
      <c r="HHE4" s="837"/>
      <c r="HHF4" s="837"/>
      <c r="HHG4" s="837"/>
      <c r="HHH4" s="837"/>
      <c r="HHI4" s="837"/>
      <c r="HHJ4" s="840"/>
      <c r="HHK4" s="837"/>
      <c r="HHL4" s="837"/>
      <c r="HHM4" s="838"/>
      <c r="HHN4" s="837"/>
      <c r="HHO4" s="838"/>
      <c r="HHP4" s="838"/>
      <c r="HHQ4" s="838"/>
      <c r="HHR4" s="838"/>
      <c r="HHS4" s="838"/>
      <c r="HHT4" s="838"/>
      <c r="HHU4" s="838"/>
      <c r="HHV4" s="837"/>
      <c r="HHW4" s="837"/>
      <c r="HHX4" s="837"/>
      <c r="HHY4" s="837"/>
      <c r="HHZ4" s="837"/>
      <c r="HIA4" s="837"/>
      <c r="HIB4" s="837"/>
      <c r="HIC4" s="837"/>
      <c r="HID4" s="837"/>
      <c r="HIE4" s="840"/>
      <c r="HIF4" s="837"/>
      <c r="HIG4" s="837"/>
      <c r="HIH4" s="838"/>
      <c r="HII4" s="837"/>
      <c r="HIJ4" s="838"/>
      <c r="HIK4" s="838"/>
      <c r="HIL4" s="838"/>
      <c r="HIM4" s="838"/>
      <c r="HIN4" s="838"/>
      <c r="HIO4" s="838"/>
      <c r="HIP4" s="838"/>
      <c r="HIQ4" s="837"/>
      <c r="HIR4" s="837"/>
      <c r="HIS4" s="837"/>
      <c r="HIT4" s="837"/>
      <c r="HIU4" s="837"/>
      <c r="HIV4" s="837"/>
      <c r="HIW4" s="837"/>
      <c r="HIX4" s="837"/>
      <c r="HIY4" s="837"/>
      <c r="HIZ4" s="840"/>
      <c r="HJA4" s="837"/>
      <c r="HJB4" s="837"/>
      <c r="HJC4" s="838"/>
      <c r="HJD4" s="837"/>
      <c r="HJE4" s="838"/>
      <c r="HJF4" s="838"/>
      <c r="HJG4" s="838"/>
      <c r="HJH4" s="838"/>
      <c r="HJI4" s="838"/>
      <c r="HJJ4" s="838"/>
      <c r="HJK4" s="838"/>
      <c r="HJL4" s="837"/>
      <c r="HJM4" s="837"/>
      <c r="HJN4" s="837"/>
      <c r="HJO4" s="837"/>
      <c r="HJP4" s="837"/>
      <c r="HJQ4" s="837"/>
      <c r="HJR4" s="837"/>
      <c r="HJS4" s="837"/>
      <c r="HJT4" s="837"/>
      <c r="HJU4" s="840"/>
      <c r="HJV4" s="837"/>
      <c r="HJW4" s="837"/>
      <c r="HJX4" s="838"/>
      <c r="HJY4" s="837"/>
      <c r="HJZ4" s="838"/>
      <c r="HKA4" s="838"/>
      <c r="HKB4" s="838"/>
      <c r="HKC4" s="838"/>
      <c r="HKD4" s="838"/>
      <c r="HKE4" s="838"/>
      <c r="HKF4" s="838"/>
      <c r="HKG4" s="837"/>
      <c r="HKH4" s="837"/>
      <c r="HKI4" s="837"/>
      <c r="HKJ4" s="837"/>
      <c r="HKK4" s="837"/>
      <c r="HKL4" s="837"/>
      <c r="HKM4" s="837"/>
      <c r="HKN4" s="837"/>
      <c r="HKO4" s="837"/>
      <c r="HKP4" s="840"/>
      <c r="HKQ4" s="837"/>
      <c r="HKR4" s="837"/>
      <c r="HKS4" s="838"/>
      <c r="HKT4" s="837"/>
      <c r="HKU4" s="838"/>
      <c r="HKV4" s="838"/>
      <c r="HKW4" s="838"/>
      <c r="HKX4" s="838"/>
      <c r="HKY4" s="838"/>
      <c r="HKZ4" s="838"/>
      <c r="HLA4" s="838"/>
      <c r="HLB4" s="837"/>
      <c r="HLC4" s="837"/>
      <c r="HLD4" s="837"/>
      <c r="HLE4" s="837"/>
      <c r="HLF4" s="837"/>
      <c r="HLG4" s="837"/>
      <c r="HLH4" s="837"/>
      <c r="HLI4" s="837"/>
      <c r="HLJ4" s="837"/>
      <c r="HLK4" s="840"/>
      <c r="HLL4" s="837"/>
      <c r="HLM4" s="837"/>
      <c r="HLN4" s="838"/>
      <c r="HLO4" s="837"/>
      <c r="HLP4" s="838"/>
      <c r="HLQ4" s="838"/>
      <c r="HLR4" s="838"/>
      <c r="HLS4" s="838"/>
      <c r="HLT4" s="838"/>
      <c r="HLU4" s="838"/>
      <c r="HLV4" s="838"/>
      <c r="HLW4" s="837"/>
      <c r="HLX4" s="837"/>
      <c r="HLY4" s="837"/>
      <c r="HLZ4" s="837"/>
      <c r="HMA4" s="837"/>
      <c r="HMB4" s="837"/>
      <c r="HMC4" s="837"/>
      <c r="HMD4" s="837"/>
      <c r="HME4" s="837"/>
      <c r="HMF4" s="840"/>
      <c r="HMG4" s="837"/>
      <c r="HMH4" s="837"/>
      <c r="HMI4" s="838"/>
      <c r="HMJ4" s="837"/>
      <c r="HMK4" s="838"/>
      <c r="HML4" s="838"/>
      <c r="HMM4" s="838"/>
      <c r="HMN4" s="838"/>
      <c r="HMO4" s="838"/>
      <c r="HMP4" s="838"/>
      <c r="HMQ4" s="838"/>
      <c r="HMR4" s="837"/>
      <c r="HMS4" s="837"/>
      <c r="HMT4" s="837"/>
      <c r="HMU4" s="837"/>
      <c r="HMV4" s="837"/>
      <c r="HMW4" s="837"/>
      <c r="HMX4" s="837"/>
      <c r="HMY4" s="837"/>
      <c r="HMZ4" s="837"/>
      <c r="HNA4" s="840"/>
      <c r="HNB4" s="837"/>
      <c r="HNC4" s="837"/>
      <c r="HND4" s="838"/>
      <c r="HNE4" s="837"/>
      <c r="HNF4" s="838"/>
      <c r="HNG4" s="838"/>
      <c r="HNH4" s="838"/>
      <c r="HNI4" s="838"/>
      <c r="HNJ4" s="838"/>
      <c r="HNK4" s="838"/>
      <c r="HNL4" s="838"/>
      <c r="HNM4" s="837"/>
      <c r="HNN4" s="837"/>
      <c r="HNO4" s="837"/>
      <c r="HNP4" s="837"/>
      <c r="HNQ4" s="837"/>
      <c r="HNR4" s="837"/>
      <c r="HNS4" s="837"/>
      <c r="HNT4" s="837"/>
      <c r="HNU4" s="837"/>
      <c r="HNV4" s="840"/>
      <c r="HNW4" s="837"/>
      <c r="HNX4" s="837"/>
      <c r="HNY4" s="838"/>
      <c r="HNZ4" s="837"/>
      <c r="HOA4" s="838"/>
      <c r="HOB4" s="838"/>
      <c r="HOC4" s="838"/>
      <c r="HOD4" s="838"/>
      <c r="HOE4" s="838"/>
      <c r="HOF4" s="838"/>
      <c r="HOG4" s="838"/>
      <c r="HOH4" s="837"/>
      <c r="HOI4" s="837"/>
      <c r="HOJ4" s="837"/>
      <c r="HOK4" s="837"/>
      <c r="HOL4" s="837"/>
      <c r="HOM4" s="837"/>
      <c r="HON4" s="837"/>
      <c r="HOO4" s="837"/>
      <c r="HOP4" s="837"/>
      <c r="HOQ4" s="840"/>
      <c r="HOR4" s="837"/>
      <c r="HOS4" s="837"/>
      <c r="HOT4" s="838"/>
      <c r="HOU4" s="837"/>
      <c r="HOV4" s="838"/>
      <c r="HOW4" s="838"/>
      <c r="HOX4" s="838"/>
      <c r="HOY4" s="838"/>
      <c r="HOZ4" s="838"/>
      <c r="HPA4" s="838"/>
      <c r="HPB4" s="838"/>
      <c r="HPC4" s="837"/>
      <c r="HPD4" s="837"/>
      <c r="HPE4" s="837"/>
      <c r="HPF4" s="837"/>
      <c r="HPG4" s="837"/>
      <c r="HPH4" s="837"/>
      <c r="HPI4" s="837"/>
      <c r="HPJ4" s="837"/>
      <c r="HPK4" s="837"/>
      <c r="HPL4" s="840"/>
      <c r="HPM4" s="837"/>
      <c r="HPN4" s="837"/>
      <c r="HPO4" s="838"/>
      <c r="HPP4" s="837"/>
      <c r="HPQ4" s="838"/>
      <c r="HPR4" s="838"/>
      <c r="HPS4" s="838"/>
      <c r="HPT4" s="838"/>
      <c r="HPU4" s="838"/>
      <c r="HPV4" s="838"/>
      <c r="HPW4" s="838"/>
      <c r="HPX4" s="837"/>
      <c r="HPY4" s="837"/>
      <c r="HPZ4" s="837"/>
      <c r="HQA4" s="837"/>
      <c r="HQB4" s="837"/>
      <c r="HQC4" s="837"/>
      <c r="HQD4" s="837"/>
      <c r="HQE4" s="837"/>
      <c r="HQF4" s="837"/>
      <c r="HQG4" s="840"/>
      <c r="HQH4" s="837"/>
      <c r="HQI4" s="837"/>
      <c r="HQJ4" s="838"/>
      <c r="HQK4" s="837"/>
      <c r="HQL4" s="838"/>
      <c r="HQM4" s="838"/>
      <c r="HQN4" s="838"/>
      <c r="HQO4" s="838"/>
      <c r="HQP4" s="838"/>
      <c r="HQQ4" s="838"/>
      <c r="HQR4" s="838"/>
      <c r="HQS4" s="837"/>
      <c r="HQT4" s="837"/>
      <c r="HQU4" s="837"/>
      <c r="HQV4" s="837"/>
      <c r="HQW4" s="837"/>
      <c r="HQX4" s="837"/>
      <c r="HQY4" s="837"/>
      <c r="HQZ4" s="837"/>
      <c r="HRA4" s="837"/>
      <c r="HRB4" s="840"/>
      <c r="HRC4" s="837"/>
      <c r="HRD4" s="837"/>
      <c r="HRE4" s="838"/>
      <c r="HRF4" s="837"/>
      <c r="HRG4" s="838"/>
      <c r="HRH4" s="838"/>
      <c r="HRI4" s="838"/>
      <c r="HRJ4" s="838"/>
      <c r="HRK4" s="838"/>
      <c r="HRL4" s="838"/>
      <c r="HRM4" s="838"/>
      <c r="HRN4" s="837"/>
      <c r="HRO4" s="837"/>
      <c r="HRP4" s="837"/>
      <c r="HRQ4" s="837"/>
      <c r="HRR4" s="837"/>
      <c r="HRS4" s="837"/>
      <c r="HRT4" s="837"/>
      <c r="HRU4" s="837"/>
      <c r="HRV4" s="837"/>
      <c r="HRW4" s="840"/>
      <c r="HRX4" s="837"/>
      <c r="HRY4" s="837"/>
      <c r="HRZ4" s="838"/>
      <c r="HSA4" s="837"/>
      <c r="HSB4" s="838"/>
      <c r="HSC4" s="838"/>
      <c r="HSD4" s="838"/>
      <c r="HSE4" s="838"/>
      <c r="HSF4" s="838"/>
      <c r="HSG4" s="838"/>
      <c r="HSH4" s="838"/>
      <c r="HSI4" s="837"/>
      <c r="HSJ4" s="837"/>
      <c r="HSK4" s="837"/>
      <c r="HSL4" s="837"/>
      <c r="HSM4" s="837"/>
      <c r="HSN4" s="837"/>
      <c r="HSO4" s="837"/>
      <c r="HSP4" s="837"/>
      <c r="HSQ4" s="837"/>
      <c r="HSR4" s="840"/>
      <c r="HSS4" s="837"/>
      <c r="HST4" s="837"/>
      <c r="HSU4" s="838"/>
      <c r="HSV4" s="837"/>
      <c r="HSW4" s="838"/>
      <c r="HSX4" s="838"/>
      <c r="HSY4" s="838"/>
      <c r="HSZ4" s="838"/>
      <c r="HTA4" s="838"/>
      <c r="HTB4" s="838"/>
      <c r="HTC4" s="838"/>
      <c r="HTD4" s="837"/>
      <c r="HTE4" s="837"/>
      <c r="HTF4" s="837"/>
      <c r="HTG4" s="837"/>
      <c r="HTH4" s="837"/>
      <c r="HTI4" s="837"/>
      <c r="HTJ4" s="837"/>
      <c r="HTK4" s="837"/>
      <c r="HTL4" s="837"/>
      <c r="HTM4" s="840"/>
      <c r="HTN4" s="837"/>
      <c r="HTO4" s="837"/>
      <c r="HTP4" s="838"/>
      <c r="HTQ4" s="837"/>
      <c r="HTR4" s="838"/>
      <c r="HTS4" s="838"/>
      <c r="HTT4" s="838"/>
      <c r="HTU4" s="838"/>
      <c r="HTV4" s="838"/>
      <c r="HTW4" s="838"/>
      <c r="HTX4" s="838"/>
      <c r="HTY4" s="837"/>
      <c r="HTZ4" s="837"/>
      <c r="HUA4" s="837"/>
      <c r="HUB4" s="837"/>
      <c r="HUC4" s="837"/>
      <c r="HUD4" s="837"/>
      <c r="HUE4" s="837"/>
      <c r="HUF4" s="837"/>
      <c r="HUG4" s="837"/>
      <c r="HUH4" s="840"/>
      <c r="HUI4" s="837"/>
      <c r="HUJ4" s="837"/>
      <c r="HUK4" s="838"/>
      <c r="HUL4" s="837"/>
      <c r="HUM4" s="838"/>
      <c r="HUN4" s="838"/>
      <c r="HUO4" s="838"/>
      <c r="HUP4" s="838"/>
      <c r="HUQ4" s="838"/>
      <c r="HUR4" s="838"/>
      <c r="HUS4" s="838"/>
      <c r="HUT4" s="837"/>
      <c r="HUU4" s="837"/>
      <c r="HUV4" s="837"/>
      <c r="HUW4" s="837"/>
      <c r="HUX4" s="837"/>
      <c r="HUY4" s="837"/>
      <c r="HUZ4" s="837"/>
      <c r="HVA4" s="837"/>
      <c r="HVB4" s="837"/>
      <c r="HVC4" s="840"/>
      <c r="HVD4" s="837"/>
      <c r="HVE4" s="837"/>
      <c r="HVF4" s="838"/>
      <c r="HVG4" s="837"/>
      <c r="HVH4" s="838"/>
      <c r="HVI4" s="838"/>
      <c r="HVJ4" s="838"/>
      <c r="HVK4" s="838"/>
      <c r="HVL4" s="838"/>
      <c r="HVM4" s="838"/>
      <c r="HVN4" s="838"/>
      <c r="HVO4" s="837"/>
      <c r="HVP4" s="837"/>
      <c r="HVQ4" s="837"/>
      <c r="HVR4" s="837"/>
      <c r="HVS4" s="837"/>
      <c r="HVT4" s="837"/>
      <c r="HVU4" s="837"/>
      <c r="HVV4" s="837"/>
      <c r="HVW4" s="837"/>
      <c r="HVX4" s="840"/>
      <c r="HVY4" s="837"/>
      <c r="HVZ4" s="837"/>
      <c r="HWA4" s="838"/>
      <c r="HWB4" s="837"/>
      <c r="HWC4" s="838"/>
      <c r="HWD4" s="838"/>
      <c r="HWE4" s="838"/>
      <c r="HWF4" s="838"/>
      <c r="HWG4" s="838"/>
      <c r="HWH4" s="838"/>
      <c r="HWI4" s="838"/>
      <c r="HWJ4" s="837"/>
      <c r="HWK4" s="837"/>
      <c r="HWL4" s="837"/>
      <c r="HWM4" s="837"/>
      <c r="HWN4" s="837"/>
      <c r="HWO4" s="837"/>
      <c r="HWP4" s="837"/>
      <c r="HWQ4" s="837"/>
      <c r="HWR4" s="837"/>
      <c r="HWS4" s="840"/>
      <c r="HWT4" s="837"/>
      <c r="HWU4" s="837"/>
      <c r="HWV4" s="838"/>
      <c r="HWW4" s="837"/>
      <c r="HWX4" s="838"/>
      <c r="HWY4" s="838"/>
      <c r="HWZ4" s="838"/>
      <c r="HXA4" s="838"/>
      <c r="HXB4" s="838"/>
      <c r="HXC4" s="838"/>
      <c r="HXD4" s="838"/>
      <c r="HXE4" s="837"/>
      <c r="HXF4" s="837"/>
      <c r="HXG4" s="837"/>
      <c r="HXH4" s="837"/>
      <c r="HXI4" s="837"/>
      <c r="HXJ4" s="837"/>
      <c r="HXK4" s="837"/>
      <c r="HXL4" s="837"/>
      <c r="HXM4" s="837"/>
      <c r="HXN4" s="840"/>
      <c r="HXO4" s="837"/>
      <c r="HXP4" s="837"/>
      <c r="HXQ4" s="838"/>
      <c r="HXR4" s="837"/>
      <c r="HXS4" s="838"/>
      <c r="HXT4" s="838"/>
      <c r="HXU4" s="838"/>
      <c r="HXV4" s="838"/>
      <c r="HXW4" s="838"/>
      <c r="HXX4" s="838"/>
      <c r="HXY4" s="838"/>
      <c r="HXZ4" s="837"/>
      <c r="HYA4" s="837"/>
      <c r="HYB4" s="837"/>
      <c r="HYC4" s="837"/>
      <c r="HYD4" s="837"/>
      <c r="HYE4" s="837"/>
      <c r="HYF4" s="837"/>
      <c r="HYG4" s="837"/>
      <c r="HYH4" s="837"/>
      <c r="HYI4" s="840"/>
      <c r="HYJ4" s="837"/>
      <c r="HYK4" s="837"/>
      <c r="HYL4" s="838"/>
      <c r="HYM4" s="837"/>
      <c r="HYN4" s="838"/>
      <c r="HYO4" s="838"/>
      <c r="HYP4" s="838"/>
      <c r="HYQ4" s="838"/>
      <c r="HYR4" s="838"/>
      <c r="HYS4" s="838"/>
      <c r="HYT4" s="838"/>
      <c r="HYU4" s="837"/>
      <c r="HYV4" s="837"/>
      <c r="HYW4" s="837"/>
      <c r="HYX4" s="837"/>
      <c r="HYY4" s="837"/>
      <c r="HYZ4" s="837"/>
      <c r="HZA4" s="837"/>
      <c r="HZB4" s="837"/>
      <c r="HZC4" s="837"/>
      <c r="HZD4" s="840"/>
      <c r="HZE4" s="837"/>
      <c r="HZF4" s="837"/>
      <c r="HZG4" s="838"/>
      <c r="HZH4" s="837"/>
      <c r="HZI4" s="838"/>
      <c r="HZJ4" s="838"/>
      <c r="HZK4" s="838"/>
      <c r="HZL4" s="838"/>
      <c r="HZM4" s="838"/>
      <c r="HZN4" s="838"/>
      <c r="HZO4" s="838"/>
      <c r="HZP4" s="837"/>
      <c r="HZQ4" s="837"/>
      <c r="HZR4" s="837"/>
      <c r="HZS4" s="837"/>
      <c r="HZT4" s="837"/>
      <c r="HZU4" s="837"/>
      <c r="HZV4" s="837"/>
      <c r="HZW4" s="837"/>
      <c r="HZX4" s="837"/>
      <c r="HZY4" s="840"/>
      <c r="HZZ4" s="837"/>
      <c r="IAA4" s="837"/>
      <c r="IAB4" s="838"/>
      <c r="IAC4" s="837"/>
      <c r="IAD4" s="838"/>
      <c r="IAE4" s="838"/>
      <c r="IAF4" s="838"/>
      <c r="IAG4" s="838"/>
      <c r="IAH4" s="838"/>
      <c r="IAI4" s="838"/>
      <c r="IAJ4" s="838"/>
      <c r="IAK4" s="837"/>
      <c r="IAL4" s="837"/>
      <c r="IAM4" s="837"/>
      <c r="IAN4" s="837"/>
      <c r="IAO4" s="837"/>
      <c r="IAP4" s="837"/>
      <c r="IAQ4" s="837"/>
      <c r="IAR4" s="837"/>
      <c r="IAS4" s="837"/>
      <c r="IAT4" s="840"/>
      <c r="IAU4" s="837"/>
      <c r="IAV4" s="837"/>
      <c r="IAW4" s="838"/>
      <c r="IAX4" s="837"/>
      <c r="IAY4" s="838"/>
      <c r="IAZ4" s="838"/>
      <c r="IBA4" s="838"/>
      <c r="IBB4" s="838"/>
      <c r="IBC4" s="838"/>
      <c r="IBD4" s="838"/>
      <c r="IBE4" s="838"/>
      <c r="IBF4" s="837"/>
      <c r="IBG4" s="837"/>
      <c r="IBH4" s="837"/>
      <c r="IBI4" s="837"/>
      <c r="IBJ4" s="837"/>
      <c r="IBK4" s="837"/>
      <c r="IBL4" s="837"/>
      <c r="IBM4" s="837"/>
      <c r="IBN4" s="837"/>
      <c r="IBO4" s="840"/>
      <c r="IBP4" s="837"/>
      <c r="IBQ4" s="837"/>
      <c r="IBR4" s="838"/>
      <c r="IBS4" s="837"/>
      <c r="IBT4" s="838"/>
      <c r="IBU4" s="838"/>
      <c r="IBV4" s="838"/>
      <c r="IBW4" s="838"/>
      <c r="IBX4" s="838"/>
      <c r="IBY4" s="838"/>
      <c r="IBZ4" s="838"/>
      <c r="ICA4" s="837"/>
      <c r="ICB4" s="837"/>
      <c r="ICC4" s="837"/>
      <c r="ICD4" s="837"/>
      <c r="ICE4" s="837"/>
      <c r="ICF4" s="837"/>
      <c r="ICG4" s="837"/>
      <c r="ICH4" s="837"/>
      <c r="ICI4" s="837"/>
      <c r="ICJ4" s="840"/>
      <c r="ICK4" s="837"/>
      <c r="ICL4" s="837"/>
      <c r="ICM4" s="838"/>
      <c r="ICN4" s="837"/>
      <c r="ICO4" s="838"/>
      <c r="ICP4" s="838"/>
      <c r="ICQ4" s="838"/>
      <c r="ICR4" s="838"/>
      <c r="ICS4" s="838"/>
      <c r="ICT4" s="838"/>
      <c r="ICU4" s="838"/>
      <c r="ICV4" s="837"/>
      <c r="ICW4" s="837"/>
      <c r="ICX4" s="837"/>
      <c r="ICY4" s="837"/>
      <c r="ICZ4" s="837"/>
      <c r="IDA4" s="837"/>
      <c r="IDB4" s="837"/>
      <c r="IDC4" s="837"/>
      <c r="IDD4" s="837"/>
      <c r="IDE4" s="840"/>
      <c r="IDF4" s="837"/>
      <c r="IDG4" s="837"/>
      <c r="IDH4" s="838"/>
      <c r="IDI4" s="837"/>
      <c r="IDJ4" s="838"/>
      <c r="IDK4" s="838"/>
      <c r="IDL4" s="838"/>
      <c r="IDM4" s="838"/>
      <c r="IDN4" s="838"/>
      <c r="IDO4" s="838"/>
      <c r="IDP4" s="838"/>
      <c r="IDQ4" s="837"/>
      <c r="IDR4" s="837"/>
      <c r="IDS4" s="837"/>
      <c r="IDT4" s="837"/>
      <c r="IDU4" s="837"/>
      <c r="IDV4" s="837"/>
      <c r="IDW4" s="837"/>
      <c r="IDX4" s="837"/>
      <c r="IDY4" s="837"/>
      <c r="IDZ4" s="840"/>
      <c r="IEA4" s="837"/>
      <c r="IEB4" s="837"/>
      <c r="IEC4" s="838"/>
      <c r="IED4" s="837"/>
      <c r="IEE4" s="838"/>
      <c r="IEF4" s="838"/>
      <c r="IEG4" s="838"/>
      <c r="IEH4" s="838"/>
      <c r="IEI4" s="838"/>
      <c r="IEJ4" s="838"/>
      <c r="IEK4" s="838"/>
      <c r="IEL4" s="837"/>
      <c r="IEM4" s="837"/>
      <c r="IEN4" s="837"/>
      <c r="IEO4" s="837"/>
      <c r="IEP4" s="837"/>
      <c r="IEQ4" s="837"/>
      <c r="IER4" s="837"/>
      <c r="IES4" s="837"/>
      <c r="IET4" s="837"/>
      <c r="IEU4" s="840"/>
      <c r="IEV4" s="837"/>
      <c r="IEW4" s="837"/>
      <c r="IEX4" s="838"/>
      <c r="IEY4" s="837"/>
      <c r="IEZ4" s="838"/>
      <c r="IFA4" s="838"/>
      <c r="IFB4" s="838"/>
      <c r="IFC4" s="838"/>
      <c r="IFD4" s="838"/>
      <c r="IFE4" s="838"/>
      <c r="IFF4" s="838"/>
      <c r="IFG4" s="837"/>
      <c r="IFH4" s="837"/>
      <c r="IFI4" s="837"/>
      <c r="IFJ4" s="837"/>
      <c r="IFK4" s="837"/>
      <c r="IFL4" s="837"/>
      <c r="IFM4" s="837"/>
      <c r="IFN4" s="837"/>
      <c r="IFO4" s="837"/>
      <c r="IFP4" s="840"/>
      <c r="IFQ4" s="837"/>
      <c r="IFR4" s="837"/>
      <c r="IFS4" s="838"/>
      <c r="IFT4" s="837"/>
      <c r="IFU4" s="838"/>
      <c r="IFV4" s="838"/>
      <c r="IFW4" s="838"/>
      <c r="IFX4" s="838"/>
      <c r="IFY4" s="838"/>
      <c r="IFZ4" s="838"/>
      <c r="IGA4" s="838"/>
      <c r="IGB4" s="837"/>
      <c r="IGC4" s="837"/>
      <c r="IGD4" s="837"/>
      <c r="IGE4" s="837"/>
      <c r="IGF4" s="837"/>
      <c r="IGG4" s="837"/>
      <c r="IGH4" s="837"/>
      <c r="IGI4" s="837"/>
      <c r="IGJ4" s="837"/>
      <c r="IGK4" s="840"/>
      <c r="IGL4" s="837"/>
      <c r="IGM4" s="837"/>
      <c r="IGN4" s="838"/>
      <c r="IGO4" s="837"/>
      <c r="IGP4" s="838"/>
      <c r="IGQ4" s="838"/>
      <c r="IGR4" s="838"/>
      <c r="IGS4" s="838"/>
      <c r="IGT4" s="838"/>
      <c r="IGU4" s="838"/>
      <c r="IGV4" s="838"/>
      <c r="IGW4" s="837"/>
      <c r="IGX4" s="837"/>
      <c r="IGY4" s="837"/>
      <c r="IGZ4" s="837"/>
      <c r="IHA4" s="837"/>
      <c r="IHB4" s="837"/>
      <c r="IHC4" s="837"/>
      <c r="IHD4" s="837"/>
      <c r="IHE4" s="837"/>
      <c r="IHF4" s="840"/>
      <c r="IHG4" s="837"/>
      <c r="IHH4" s="837"/>
      <c r="IHI4" s="838"/>
      <c r="IHJ4" s="837"/>
      <c r="IHK4" s="838"/>
      <c r="IHL4" s="838"/>
      <c r="IHM4" s="838"/>
      <c r="IHN4" s="838"/>
      <c r="IHO4" s="838"/>
      <c r="IHP4" s="838"/>
      <c r="IHQ4" s="838"/>
      <c r="IHR4" s="837"/>
      <c r="IHS4" s="837"/>
      <c r="IHT4" s="837"/>
      <c r="IHU4" s="837"/>
      <c r="IHV4" s="837"/>
      <c r="IHW4" s="837"/>
      <c r="IHX4" s="837"/>
      <c r="IHY4" s="837"/>
      <c r="IHZ4" s="837"/>
      <c r="IIA4" s="840"/>
      <c r="IIB4" s="837"/>
      <c r="IIC4" s="837"/>
      <c r="IID4" s="838"/>
      <c r="IIE4" s="837"/>
      <c r="IIF4" s="838"/>
      <c r="IIG4" s="838"/>
      <c r="IIH4" s="838"/>
      <c r="III4" s="838"/>
      <c r="IIJ4" s="838"/>
      <c r="IIK4" s="838"/>
      <c r="IIL4" s="838"/>
      <c r="IIM4" s="837"/>
      <c r="IIN4" s="837"/>
      <c r="IIO4" s="837"/>
      <c r="IIP4" s="837"/>
      <c r="IIQ4" s="837"/>
      <c r="IIR4" s="837"/>
      <c r="IIS4" s="837"/>
      <c r="IIT4" s="837"/>
      <c r="IIU4" s="837"/>
      <c r="IIV4" s="840"/>
      <c r="IIW4" s="837"/>
      <c r="IIX4" s="837"/>
      <c r="IIY4" s="838"/>
      <c r="IIZ4" s="837"/>
      <c r="IJA4" s="838"/>
      <c r="IJB4" s="838"/>
      <c r="IJC4" s="838"/>
      <c r="IJD4" s="838"/>
      <c r="IJE4" s="838"/>
      <c r="IJF4" s="838"/>
      <c r="IJG4" s="838"/>
      <c r="IJH4" s="837"/>
      <c r="IJI4" s="837"/>
      <c r="IJJ4" s="837"/>
      <c r="IJK4" s="837"/>
      <c r="IJL4" s="837"/>
      <c r="IJM4" s="837"/>
      <c r="IJN4" s="837"/>
      <c r="IJO4" s="837"/>
      <c r="IJP4" s="837"/>
      <c r="IJQ4" s="840"/>
      <c r="IJR4" s="837"/>
      <c r="IJS4" s="837"/>
      <c r="IJT4" s="838"/>
      <c r="IJU4" s="837"/>
      <c r="IJV4" s="838"/>
      <c r="IJW4" s="838"/>
      <c r="IJX4" s="838"/>
      <c r="IJY4" s="838"/>
      <c r="IJZ4" s="838"/>
      <c r="IKA4" s="838"/>
      <c r="IKB4" s="838"/>
      <c r="IKC4" s="837"/>
      <c r="IKD4" s="837"/>
      <c r="IKE4" s="837"/>
      <c r="IKF4" s="837"/>
      <c r="IKG4" s="837"/>
      <c r="IKH4" s="837"/>
      <c r="IKI4" s="837"/>
      <c r="IKJ4" s="837"/>
      <c r="IKK4" s="837"/>
      <c r="IKL4" s="840"/>
      <c r="IKM4" s="837"/>
      <c r="IKN4" s="837"/>
      <c r="IKO4" s="838"/>
      <c r="IKP4" s="837"/>
      <c r="IKQ4" s="838"/>
      <c r="IKR4" s="838"/>
      <c r="IKS4" s="838"/>
      <c r="IKT4" s="838"/>
      <c r="IKU4" s="838"/>
      <c r="IKV4" s="838"/>
      <c r="IKW4" s="838"/>
      <c r="IKX4" s="837"/>
      <c r="IKY4" s="837"/>
      <c r="IKZ4" s="837"/>
      <c r="ILA4" s="837"/>
      <c r="ILB4" s="837"/>
      <c r="ILC4" s="837"/>
      <c r="ILD4" s="837"/>
      <c r="ILE4" s="837"/>
      <c r="ILF4" s="837"/>
      <c r="ILG4" s="840"/>
      <c r="ILH4" s="837"/>
      <c r="ILI4" s="837"/>
      <c r="ILJ4" s="838"/>
      <c r="ILK4" s="837"/>
      <c r="ILL4" s="838"/>
      <c r="ILM4" s="838"/>
      <c r="ILN4" s="838"/>
      <c r="ILO4" s="838"/>
      <c r="ILP4" s="838"/>
      <c r="ILQ4" s="838"/>
      <c r="ILR4" s="838"/>
      <c r="ILS4" s="837"/>
      <c r="ILT4" s="837"/>
      <c r="ILU4" s="837"/>
      <c r="ILV4" s="837"/>
      <c r="ILW4" s="837"/>
      <c r="ILX4" s="837"/>
      <c r="ILY4" s="837"/>
      <c r="ILZ4" s="837"/>
      <c r="IMA4" s="837"/>
      <c r="IMB4" s="840"/>
      <c r="IMC4" s="837"/>
      <c r="IMD4" s="837"/>
      <c r="IME4" s="838"/>
      <c r="IMF4" s="837"/>
      <c r="IMG4" s="838"/>
      <c r="IMH4" s="838"/>
      <c r="IMI4" s="838"/>
      <c r="IMJ4" s="838"/>
      <c r="IMK4" s="838"/>
      <c r="IML4" s="838"/>
      <c r="IMM4" s="838"/>
      <c r="IMN4" s="837"/>
      <c r="IMO4" s="837"/>
      <c r="IMP4" s="837"/>
      <c r="IMQ4" s="837"/>
      <c r="IMR4" s="837"/>
      <c r="IMS4" s="837"/>
      <c r="IMT4" s="837"/>
      <c r="IMU4" s="837"/>
      <c r="IMV4" s="837"/>
      <c r="IMW4" s="840"/>
      <c r="IMX4" s="837"/>
      <c r="IMY4" s="837"/>
      <c r="IMZ4" s="838"/>
      <c r="INA4" s="837"/>
      <c r="INB4" s="838"/>
      <c r="INC4" s="838"/>
      <c r="IND4" s="838"/>
      <c r="INE4" s="838"/>
      <c r="INF4" s="838"/>
      <c r="ING4" s="838"/>
      <c r="INH4" s="838"/>
      <c r="INI4" s="837"/>
      <c r="INJ4" s="837"/>
      <c r="INK4" s="837"/>
      <c r="INL4" s="837"/>
      <c r="INM4" s="837"/>
      <c r="INN4" s="837"/>
      <c r="INO4" s="837"/>
      <c r="INP4" s="837"/>
      <c r="INQ4" s="837"/>
      <c r="INR4" s="840"/>
      <c r="INS4" s="837"/>
      <c r="INT4" s="837"/>
      <c r="INU4" s="838"/>
      <c r="INV4" s="837"/>
      <c r="INW4" s="838"/>
      <c r="INX4" s="838"/>
      <c r="INY4" s="838"/>
      <c r="INZ4" s="838"/>
      <c r="IOA4" s="838"/>
      <c r="IOB4" s="838"/>
      <c r="IOC4" s="838"/>
      <c r="IOD4" s="837"/>
      <c r="IOE4" s="837"/>
      <c r="IOF4" s="837"/>
      <c r="IOG4" s="837"/>
      <c r="IOH4" s="837"/>
      <c r="IOI4" s="837"/>
      <c r="IOJ4" s="837"/>
      <c r="IOK4" s="837"/>
      <c r="IOL4" s="837"/>
      <c r="IOM4" s="840"/>
      <c r="ION4" s="837"/>
      <c r="IOO4" s="837"/>
      <c r="IOP4" s="838"/>
      <c r="IOQ4" s="837"/>
      <c r="IOR4" s="838"/>
      <c r="IOS4" s="838"/>
      <c r="IOT4" s="838"/>
      <c r="IOU4" s="838"/>
      <c r="IOV4" s="838"/>
      <c r="IOW4" s="838"/>
      <c r="IOX4" s="838"/>
      <c r="IOY4" s="837"/>
      <c r="IOZ4" s="837"/>
      <c r="IPA4" s="837"/>
      <c r="IPB4" s="837"/>
      <c r="IPC4" s="837"/>
      <c r="IPD4" s="837"/>
      <c r="IPE4" s="837"/>
      <c r="IPF4" s="837"/>
      <c r="IPG4" s="837"/>
      <c r="IPH4" s="840"/>
      <c r="IPI4" s="837"/>
      <c r="IPJ4" s="837"/>
      <c r="IPK4" s="838"/>
      <c r="IPL4" s="837"/>
      <c r="IPM4" s="838"/>
      <c r="IPN4" s="838"/>
      <c r="IPO4" s="838"/>
      <c r="IPP4" s="838"/>
      <c r="IPQ4" s="838"/>
      <c r="IPR4" s="838"/>
      <c r="IPS4" s="838"/>
      <c r="IPT4" s="837"/>
      <c r="IPU4" s="837"/>
      <c r="IPV4" s="837"/>
      <c r="IPW4" s="837"/>
      <c r="IPX4" s="837"/>
      <c r="IPY4" s="837"/>
      <c r="IPZ4" s="837"/>
      <c r="IQA4" s="837"/>
      <c r="IQB4" s="837"/>
      <c r="IQC4" s="840"/>
      <c r="IQD4" s="837"/>
      <c r="IQE4" s="837"/>
      <c r="IQF4" s="838"/>
      <c r="IQG4" s="837"/>
      <c r="IQH4" s="838"/>
      <c r="IQI4" s="838"/>
      <c r="IQJ4" s="838"/>
      <c r="IQK4" s="838"/>
      <c r="IQL4" s="838"/>
      <c r="IQM4" s="838"/>
      <c r="IQN4" s="838"/>
      <c r="IQO4" s="837"/>
      <c r="IQP4" s="837"/>
      <c r="IQQ4" s="837"/>
      <c r="IQR4" s="837"/>
      <c r="IQS4" s="837"/>
      <c r="IQT4" s="837"/>
      <c r="IQU4" s="837"/>
      <c r="IQV4" s="837"/>
      <c r="IQW4" s="837"/>
      <c r="IQX4" s="840"/>
      <c r="IQY4" s="837"/>
      <c r="IQZ4" s="837"/>
      <c r="IRA4" s="838"/>
      <c r="IRB4" s="837"/>
      <c r="IRC4" s="838"/>
      <c r="IRD4" s="838"/>
      <c r="IRE4" s="838"/>
      <c r="IRF4" s="838"/>
      <c r="IRG4" s="838"/>
      <c r="IRH4" s="838"/>
      <c r="IRI4" s="838"/>
      <c r="IRJ4" s="837"/>
      <c r="IRK4" s="837"/>
      <c r="IRL4" s="837"/>
      <c r="IRM4" s="837"/>
      <c r="IRN4" s="837"/>
      <c r="IRO4" s="837"/>
      <c r="IRP4" s="837"/>
      <c r="IRQ4" s="837"/>
      <c r="IRR4" s="837"/>
      <c r="IRS4" s="840"/>
      <c r="IRT4" s="837"/>
      <c r="IRU4" s="837"/>
      <c r="IRV4" s="838"/>
      <c r="IRW4" s="837"/>
      <c r="IRX4" s="838"/>
      <c r="IRY4" s="838"/>
      <c r="IRZ4" s="838"/>
      <c r="ISA4" s="838"/>
      <c r="ISB4" s="838"/>
      <c r="ISC4" s="838"/>
      <c r="ISD4" s="838"/>
      <c r="ISE4" s="837"/>
      <c r="ISF4" s="837"/>
      <c r="ISG4" s="837"/>
      <c r="ISH4" s="837"/>
      <c r="ISI4" s="837"/>
      <c r="ISJ4" s="837"/>
      <c r="ISK4" s="837"/>
      <c r="ISL4" s="837"/>
      <c r="ISM4" s="837"/>
      <c r="ISN4" s="840"/>
      <c r="ISO4" s="837"/>
      <c r="ISP4" s="837"/>
      <c r="ISQ4" s="838"/>
      <c r="ISR4" s="837"/>
      <c r="ISS4" s="838"/>
      <c r="IST4" s="838"/>
      <c r="ISU4" s="838"/>
      <c r="ISV4" s="838"/>
      <c r="ISW4" s="838"/>
      <c r="ISX4" s="838"/>
      <c r="ISY4" s="838"/>
      <c r="ISZ4" s="837"/>
      <c r="ITA4" s="837"/>
      <c r="ITB4" s="837"/>
      <c r="ITC4" s="837"/>
      <c r="ITD4" s="837"/>
      <c r="ITE4" s="837"/>
      <c r="ITF4" s="837"/>
      <c r="ITG4" s="837"/>
      <c r="ITH4" s="837"/>
      <c r="ITI4" s="840"/>
      <c r="ITJ4" s="837"/>
      <c r="ITK4" s="837"/>
      <c r="ITL4" s="838"/>
      <c r="ITM4" s="837"/>
      <c r="ITN4" s="838"/>
      <c r="ITO4" s="838"/>
      <c r="ITP4" s="838"/>
      <c r="ITQ4" s="838"/>
      <c r="ITR4" s="838"/>
      <c r="ITS4" s="838"/>
      <c r="ITT4" s="838"/>
      <c r="ITU4" s="837"/>
      <c r="ITV4" s="837"/>
      <c r="ITW4" s="837"/>
      <c r="ITX4" s="837"/>
      <c r="ITY4" s="837"/>
      <c r="ITZ4" s="837"/>
      <c r="IUA4" s="837"/>
      <c r="IUB4" s="837"/>
      <c r="IUC4" s="837"/>
      <c r="IUD4" s="840"/>
      <c r="IUE4" s="837"/>
      <c r="IUF4" s="837"/>
      <c r="IUG4" s="838"/>
      <c r="IUH4" s="837"/>
      <c r="IUI4" s="838"/>
      <c r="IUJ4" s="838"/>
      <c r="IUK4" s="838"/>
      <c r="IUL4" s="838"/>
      <c r="IUM4" s="838"/>
      <c r="IUN4" s="838"/>
      <c r="IUO4" s="838"/>
      <c r="IUP4" s="837"/>
      <c r="IUQ4" s="837"/>
      <c r="IUR4" s="837"/>
      <c r="IUS4" s="837"/>
      <c r="IUT4" s="837"/>
      <c r="IUU4" s="837"/>
      <c r="IUV4" s="837"/>
      <c r="IUW4" s="837"/>
      <c r="IUX4" s="837"/>
      <c r="IUY4" s="840"/>
      <c r="IUZ4" s="837"/>
      <c r="IVA4" s="837"/>
      <c r="IVB4" s="838"/>
      <c r="IVC4" s="837"/>
      <c r="IVD4" s="838"/>
      <c r="IVE4" s="838"/>
      <c r="IVF4" s="838"/>
      <c r="IVG4" s="838"/>
      <c r="IVH4" s="838"/>
      <c r="IVI4" s="838"/>
      <c r="IVJ4" s="838"/>
      <c r="IVK4" s="837"/>
      <c r="IVL4" s="837"/>
      <c r="IVM4" s="837"/>
      <c r="IVN4" s="837"/>
      <c r="IVO4" s="837"/>
      <c r="IVP4" s="837"/>
      <c r="IVQ4" s="837"/>
      <c r="IVR4" s="837"/>
      <c r="IVS4" s="837"/>
      <c r="IVT4" s="840"/>
      <c r="IVU4" s="837"/>
      <c r="IVV4" s="837"/>
      <c r="IVW4" s="838"/>
      <c r="IVX4" s="837"/>
      <c r="IVY4" s="838"/>
      <c r="IVZ4" s="838"/>
      <c r="IWA4" s="838"/>
      <c r="IWB4" s="838"/>
      <c r="IWC4" s="838"/>
      <c r="IWD4" s="838"/>
      <c r="IWE4" s="838"/>
      <c r="IWF4" s="837"/>
      <c r="IWG4" s="837"/>
      <c r="IWH4" s="837"/>
      <c r="IWI4" s="837"/>
      <c r="IWJ4" s="837"/>
      <c r="IWK4" s="837"/>
      <c r="IWL4" s="837"/>
      <c r="IWM4" s="837"/>
      <c r="IWN4" s="837"/>
      <c r="IWO4" s="840"/>
      <c r="IWP4" s="837"/>
      <c r="IWQ4" s="837"/>
      <c r="IWR4" s="838"/>
      <c r="IWS4" s="837"/>
      <c r="IWT4" s="838"/>
      <c r="IWU4" s="838"/>
      <c r="IWV4" s="838"/>
      <c r="IWW4" s="838"/>
      <c r="IWX4" s="838"/>
      <c r="IWY4" s="838"/>
      <c r="IWZ4" s="838"/>
      <c r="IXA4" s="837"/>
      <c r="IXB4" s="837"/>
      <c r="IXC4" s="837"/>
      <c r="IXD4" s="837"/>
      <c r="IXE4" s="837"/>
      <c r="IXF4" s="837"/>
      <c r="IXG4" s="837"/>
      <c r="IXH4" s="837"/>
      <c r="IXI4" s="837"/>
      <c r="IXJ4" s="840"/>
      <c r="IXK4" s="837"/>
      <c r="IXL4" s="837"/>
      <c r="IXM4" s="838"/>
      <c r="IXN4" s="837"/>
      <c r="IXO4" s="838"/>
      <c r="IXP4" s="838"/>
      <c r="IXQ4" s="838"/>
      <c r="IXR4" s="838"/>
      <c r="IXS4" s="838"/>
      <c r="IXT4" s="838"/>
      <c r="IXU4" s="838"/>
      <c r="IXV4" s="837"/>
      <c r="IXW4" s="837"/>
      <c r="IXX4" s="837"/>
      <c r="IXY4" s="837"/>
      <c r="IXZ4" s="837"/>
      <c r="IYA4" s="837"/>
      <c r="IYB4" s="837"/>
      <c r="IYC4" s="837"/>
      <c r="IYD4" s="837"/>
      <c r="IYE4" s="840"/>
      <c r="IYF4" s="837"/>
      <c r="IYG4" s="837"/>
      <c r="IYH4" s="838"/>
      <c r="IYI4" s="837"/>
      <c r="IYJ4" s="838"/>
      <c r="IYK4" s="838"/>
      <c r="IYL4" s="838"/>
      <c r="IYM4" s="838"/>
      <c r="IYN4" s="838"/>
      <c r="IYO4" s="838"/>
      <c r="IYP4" s="838"/>
      <c r="IYQ4" s="837"/>
      <c r="IYR4" s="837"/>
      <c r="IYS4" s="837"/>
      <c r="IYT4" s="837"/>
      <c r="IYU4" s="837"/>
      <c r="IYV4" s="837"/>
      <c r="IYW4" s="837"/>
      <c r="IYX4" s="837"/>
      <c r="IYY4" s="837"/>
      <c r="IYZ4" s="840"/>
      <c r="IZA4" s="837"/>
      <c r="IZB4" s="837"/>
      <c r="IZC4" s="838"/>
      <c r="IZD4" s="837"/>
      <c r="IZE4" s="838"/>
      <c r="IZF4" s="838"/>
      <c r="IZG4" s="838"/>
      <c r="IZH4" s="838"/>
      <c r="IZI4" s="838"/>
      <c r="IZJ4" s="838"/>
      <c r="IZK4" s="838"/>
      <c r="IZL4" s="837"/>
      <c r="IZM4" s="837"/>
      <c r="IZN4" s="837"/>
      <c r="IZO4" s="837"/>
      <c r="IZP4" s="837"/>
      <c r="IZQ4" s="837"/>
      <c r="IZR4" s="837"/>
      <c r="IZS4" s="837"/>
      <c r="IZT4" s="837"/>
      <c r="IZU4" s="840"/>
      <c r="IZV4" s="837"/>
      <c r="IZW4" s="837"/>
      <c r="IZX4" s="838"/>
      <c r="IZY4" s="837"/>
      <c r="IZZ4" s="838"/>
      <c r="JAA4" s="838"/>
      <c r="JAB4" s="838"/>
      <c r="JAC4" s="838"/>
      <c r="JAD4" s="838"/>
      <c r="JAE4" s="838"/>
      <c r="JAF4" s="838"/>
      <c r="JAG4" s="837"/>
      <c r="JAH4" s="837"/>
      <c r="JAI4" s="837"/>
      <c r="JAJ4" s="837"/>
      <c r="JAK4" s="837"/>
      <c r="JAL4" s="837"/>
      <c r="JAM4" s="837"/>
      <c r="JAN4" s="837"/>
      <c r="JAO4" s="837"/>
      <c r="JAP4" s="840"/>
      <c r="JAQ4" s="837"/>
      <c r="JAR4" s="837"/>
      <c r="JAS4" s="838"/>
      <c r="JAT4" s="837"/>
      <c r="JAU4" s="838"/>
      <c r="JAV4" s="838"/>
      <c r="JAW4" s="838"/>
      <c r="JAX4" s="838"/>
      <c r="JAY4" s="838"/>
      <c r="JAZ4" s="838"/>
      <c r="JBA4" s="838"/>
      <c r="JBB4" s="837"/>
      <c r="JBC4" s="837"/>
      <c r="JBD4" s="837"/>
      <c r="JBE4" s="837"/>
      <c r="JBF4" s="837"/>
      <c r="JBG4" s="837"/>
      <c r="JBH4" s="837"/>
      <c r="JBI4" s="837"/>
      <c r="JBJ4" s="837"/>
      <c r="JBK4" s="840"/>
      <c r="JBL4" s="837"/>
      <c r="JBM4" s="837"/>
      <c r="JBN4" s="838"/>
      <c r="JBO4" s="837"/>
      <c r="JBP4" s="838"/>
      <c r="JBQ4" s="838"/>
      <c r="JBR4" s="838"/>
      <c r="JBS4" s="838"/>
      <c r="JBT4" s="838"/>
      <c r="JBU4" s="838"/>
      <c r="JBV4" s="838"/>
      <c r="JBW4" s="837"/>
      <c r="JBX4" s="837"/>
      <c r="JBY4" s="837"/>
      <c r="JBZ4" s="837"/>
      <c r="JCA4" s="837"/>
      <c r="JCB4" s="837"/>
      <c r="JCC4" s="837"/>
      <c r="JCD4" s="837"/>
      <c r="JCE4" s="837"/>
      <c r="JCF4" s="840"/>
      <c r="JCG4" s="837"/>
      <c r="JCH4" s="837"/>
      <c r="JCI4" s="838"/>
      <c r="JCJ4" s="837"/>
      <c r="JCK4" s="838"/>
      <c r="JCL4" s="838"/>
      <c r="JCM4" s="838"/>
      <c r="JCN4" s="838"/>
      <c r="JCO4" s="838"/>
      <c r="JCP4" s="838"/>
      <c r="JCQ4" s="838"/>
      <c r="JCR4" s="837"/>
      <c r="JCS4" s="837"/>
      <c r="JCT4" s="837"/>
      <c r="JCU4" s="837"/>
      <c r="JCV4" s="837"/>
      <c r="JCW4" s="837"/>
      <c r="JCX4" s="837"/>
      <c r="JCY4" s="837"/>
      <c r="JCZ4" s="837"/>
      <c r="JDA4" s="840"/>
      <c r="JDB4" s="837"/>
      <c r="JDC4" s="837"/>
      <c r="JDD4" s="838"/>
      <c r="JDE4" s="837"/>
      <c r="JDF4" s="838"/>
      <c r="JDG4" s="838"/>
      <c r="JDH4" s="838"/>
      <c r="JDI4" s="838"/>
      <c r="JDJ4" s="838"/>
      <c r="JDK4" s="838"/>
      <c r="JDL4" s="838"/>
      <c r="JDM4" s="837"/>
      <c r="JDN4" s="837"/>
      <c r="JDO4" s="837"/>
      <c r="JDP4" s="837"/>
      <c r="JDQ4" s="837"/>
      <c r="JDR4" s="837"/>
      <c r="JDS4" s="837"/>
      <c r="JDT4" s="837"/>
      <c r="JDU4" s="837"/>
      <c r="JDV4" s="840"/>
      <c r="JDW4" s="837"/>
      <c r="JDX4" s="837"/>
      <c r="JDY4" s="838"/>
      <c r="JDZ4" s="837"/>
      <c r="JEA4" s="838"/>
      <c r="JEB4" s="838"/>
      <c r="JEC4" s="838"/>
      <c r="JED4" s="838"/>
      <c r="JEE4" s="838"/>
      <c r="JEF4" s="838"/>
      <c r="JEG4" s="838"/>
      <c r="JEH4" s="837"/>
      <c r="JEI4" s="837"/>
      <c r="JEJ4" s="837"/>
      <c r="JEK4" s="837"/>
      <c r="JEL4" s="837"/>
      <c r="JEM4" s="837"/>
      <c r="JEN4" s="837"/>
      <c r="JEO4" s="837"/>
      <c r="JEP4" s="837"/>
      <c r="JEQ4" s="840"/>
      <c r="JER4" s="837"/>
      <c r="JES4" s="837"/>
      <c r="JET4" s="838"/>
      <c r="JEU4" s="837"/>
      <c r="JEV4" s="838"/>
      <c r="JEW4" s="838"/>
      <c r="JEX4" s="838"/>
      <c r="JEY4" s="838"/>
      <c r="JEZ4" s="838"/>
      <c r="JFA4" s="838"/>
      <c r="JFB4" s="838"/>
      <c r="JFC4" s="837"/>
      <c r="JFD4" s="837"/>
      <c r="JFE4" s="837"/>
      <c r="JFF4" s="837"/>
      <c r="JFG4" s="837"/>
      <c r="JFH4" s="837"/>
      <c r="JFI4" s="837"/>
      <c r="JFJ4" s="837"/>
      <c r="JFK4" s="837"/>
      <c r="JFL4" s="840"/>
      <c r="JFM4" s="837"/>
      <c r="JFN4" s="837"/>
      <c r="JFO4" s="838"/>
      <c r="JFP4" s="837"/>
      <c r="JFQ4" s="838"/>
      <c r="JFR4" s="838"/>
      <c r="JFS4" s="838"/>
      <c r="JFT4" s="838"/>
      <c r="JFU4" s="838"/>
      <c r="JFV4" s="838"/>
      <c r="JFW4" s="838"/>
      <c r="JFX4" s="837"/>
      <c r="JFY4" s="837"/>
      <c r="JFZ4" s="837"/>
      <c r="JGA4" s="837"/>
      <c r="JGB4" s="837"/>
      <c r="JGC4" s="837"/>
      <c r="JGD4" s="837"/>
      <c r="JGE4" s="837"/>
      <c r="JGF4" s="837"/>
      <c r="JGG4" s="840"/>
      <c r="JGH4" s="837"/>
      <c r="JGI4" s="837"/>
      <c r="JGJ4" s="838"/>
      <c r="JGK4" s="837"/>
      <c r="JGL4" s="838"/>
      <c r="JGM4" s="838"/>
      <c r="JGN4" s="838"/>
      <c r="JGO4" s="838"/>
      <c r="JGP4" s="838"/>
      <c r="JGQ4" s="838"/>
      <c r="JGR4" s="838"/>
      <c r="JGS4" s="837"/>
      <c r="JGT4" s="837"/>
      <c r="JGU4" s="837"/>
      <c r="JGV4" s="837"/>
      <c r="JGW4" s="837"/>
      <c r="JGX4" s="837"/>
      <c r="JGY4" s="837"/>
      <c r="JGZ4" s="837"/>
      <c r="JHA4" s="837"/>
      <c r="JHB4" s="840"/>
      <c r="JHC4" s="837"/>
      <c r="JHD4" s="837"/>
      <c r="JHE4" s="838"/>
      <c r="JHF4" s="837"/>
      <c r="JHG4" s="838"/>
      <c r="JHH4" s="838"/>
      <c r="JHI4" s="838"/>
      <c r="JHJ4" s="838"/>
      <c r="JHK4" s="838"/>
      <c r="JHL4" s="838"/>
      <c r="JHM4" s="838"/>
      <c r="JHN4" s="837"/>
      <c r="JHO4" s="837"/>
      <c r="JHP4" s="837"/>
      <c r="JHQ4" s="837"/>
      <c r="JHR4" s="837"/>
      <c r="JHS4" s="837"/>
      <c r="JHT4" s="837"/>
      <c r="JHU4" s="837"/>
      <c r="JHV4" s="837"/>
      <c r="JHW4" s="840"/>
      <c r="JHX4" s="837"/>
      <c r="JHY4" s="837"/>
      <c r="JHZ4" s="838"/>
      <c r="JIA4" s="837"/>
      <c r="JIB4" s="838"/>
      <c r="JIC4" s="838"/>
      <c r="JID4" s="838"/>
      <c r="JIE4" s="838"/>
      <c r="JIF4" s="838"/>
      <c r="JIG4" s="838"/>
      <c r="JIH4" s="838"/>
      <c r="JII4" s="837"/>
      <c r="JIJ4" s="837"/>
      <c r="JIK4" s="837"/>
      <c r="JIL4" s="837"/>
      <c r="JIM4" s="837"/>
      <c r="JIN4" s="837"/>
      <c r="JIO4" s="837"/>
      <c r="JIP4" s="837"/>
      <c r="JIQ4" s="837"/>
      <c r="JIR4" s="840"/>
      <c r="JIS4" s="837"/>
      <c r="JIT4" s="837"/>
      <c r="JIU4" s="838"/>
      <c r="JIV4" s="837"/>
      <c r="JIW4" s="838"/>
      <c r="JIX4" s="838"/>
      <c r="JIY4" s="838"/>
      <c r="JIZ4" s="838"/>
      <c r="JJA4" s="838"/>
      <c r="JJB4" s="838"/>
      <c r="JJC4" s="838"/>
      <c r="JJD4" s="837"/>
      <c r="JJE4" s="837"/>
      <c r="JJF4" s="837"/>
      <c r="JJG4" s="837"/>
      <c r="JJH4" s="837"/>
      <c r="JJI4" s="837"/>
      <c r="JJJ4" s="837"/>
      <c r="JJK4" s="837"/>
      <c r="JJL4" s="837"/>
      <c r="JJM4" s="840"/>
      <c r="JJN4" s="837"/>
      <c r="JJO4" s="837"/>
      <c r="JJP4" s="838"/>
      <c r="JJQ4" s="837"/>
      <c r="JJR4" s="838"/>
      <c r="JJS4" s="838"/>
      <c r="JJT4" s="838"/>
      <c r="JJU4" s="838"/>
      <c r="JJV4" s="838"/>
      <c r="JJW4" s="838"/>
      <c r="JJX4" s="838"/>
      <c r="JJY4" s="837"/>
      <c r="JJZ4" s="837"/>
      <c r="JKA4" s="837"/>
      <c r="JKB4" s="837"/>
      <c r="JKC4" s="837"/>
      <c r="JKD4" s="837"/>
      <c r="JKE4" s="837"/>
      <c r="JKF4" s="837"/>
      <c r="JKG4" s="837"/>
      <c r="JKH4" s="840"/>
      <c r="JKI4" s="837"/>
      <c r="JKJ4" s="837"/>
      <c r="JKK4" s="838"/>
      <c r="JKL4" s="837"/>
      <c r="JKM4" s="838"/>
      <c r="JKN4" s="838"/>
      <c r="JKO4" s="838"/>
      <c r="JKP4" s="838"/>
      <c r="JKQ4" s="838"/>
      <c r="JKR4" s="838"/>
      <c r="JKS4" s="838"/>
      <c r="JKT4" s="837"/>
      <c r="JKU4" s="837"/>
      <c r="JKV4" s="837"/>
      <c r="JKW4" s="837"/>
      <c r="JKX4" s="837"/>
      <c r="JKY4" s="837"/>
      <c r="JKZ4" s="837"/>
      <c r="JLA4" s="837"/>
      <c r="JLB4" s="837"/>
      <c r="JLC4" s="840"/>
      <c r="JLD4" s="837"/>
      <c r="JLE4" s="837"/>
      <c r="JLF4" s="838"/>
      <c r="JLG4" s="837"/>
      <c r="JLH4" s="838"/>
      <c r="JLI4" s="838"/>
      <c r="JLJ4" s="838"/>
      <c r="JLK4" s="838"/>
      <c r="JLL4" s="838"/>
      <c r="JLM4" s="838"/>
      <c r="JLN4" s="838"/>
      <c r="JLO4" s="837"/>
      <c r="JLP4" s="837"/>
      <c r="JLQ4" s="837"/>
      <c r="JLR4" s="837"/>
      <c r="JLS4" s="837"/>
      <c r="JLT4" s="837"/>
      <c r="JLU4" s="837"/>
      <c r="JLV4" s="837"/>
      <c r="JLW4" s="837"/>
      <c r="JLX4" s="840"/>
      <c r="JLY4" s="837"/>
      <c r="JLZ4" s="837"/>
      <c r="JMA4" s="838"/>
      <c r="JMB4" s="837"/>
      <c r="JMC4" s="838"/>
      <c r="JMD4" s="838"/>
      <c r="JME4" s="838"/>
      <c r="JMF4" s="838"/>
      <c r="JMG4" s="838"/>
      <c r="JMH4" s="838"/>
      <c r="JMI4" s="838"/>
      <c r="JMJ4" s="837"/>
      <c r="JMK4" s="837"/>
      <c r="JML4" s="837"/>
      <c r="JMM4" s="837"/>
      <c r="JMN4" s="837"/>
      <c r="JMO4" s="837"/>
      <c r="JMP4" s="837"/>
      <c r="JMQ4" s="837"/>
      <c r="JMR4" s="837"/>
      <c r="JMS4" s="840"/>
      <c r="JMT4" s="837"/>
      <c r="JMU4" s="837"/>
      <c r="JMV4" s="838"/>
      <c r="JMW4" s="837"/>
      <c r="JMX4" s="838"/>
      <c r="JMY4" s="838"/>
      <c r="JMZ4" s="838"/>
      <c r="JNA4" s="838"/>
      <c r="JNB4" s="838"/>
      <c r="JNC4" s="838"/>
      <c r="JND4" s="838"/>
      <c r="JNE4" s="837"/>
      <c r="JNF4" s="837"/>
      <c r="JNG4" s="837"/>
      <c r="JNH4" s="837"/>
      <c r="JNI4" s="837"/>
      <c r="JNJ4" s="837"/>
      <c r="JNK4" s="837"/>
      <c r="JNL4" s="837"/>
      <c r="JNM4" s="837"/>
      <c r="JNN4" s="840"/>
      <c r="JNO4" s="837"/>
      <c r="JNP4" s="837"/>
      <c r="JNQ4" s="838"/>
      <c r="JNR4" s="837"/>
      <c r="JNS4" s="838"/>
      <c r="JNT4" s="838"/>
      <c r="JNU4" s="838"/>
      <c r="JNV4" s="838"/>
      <c r="JNW4" s="838"/>
      <c r="JNX4" s="838"/>
      <c r="JNY4" s="838"/>
      <c r="JNZ4" s="837"/>
      <c r="JOA4" s="837"/>
      <c r="JOB4" s="837"/>
      <c r="JOC4" s="837"/>
      <c r="JOD4" s="837"/>
      <c r="JOE4" s="837"/>
      <c r="JOF4" s="837"/>
      <c r="JOG4" s="837"/>
      <c r="JOH4" s="837"/>
      <c r="JOI4" s="840"/>
      <c r="JOJ4" s="837"/>
      <c r="JOK4" s="837"/>
      <c r="JOL4" s="838"/>
      <c r="JOM4" s="837"/>
      <c r="JON4" s="838"/>
      <c r="JOO4" s="838"/>
      <c r="JOP4" s="838"/>
      <c r="JOQ4" s="838"/>
      <c r="JOR4" s="838"/>
      <c r="JOS4" s="838"/>
      <c r="JOT4" s="838"/>
      <c r="JOU4" s="837"/>
      <c r="JOV4" s="837"/>
      <c r="JOW4" s="837"/>
      <c r="JOX4" s="837"/>
      <c r="JOY4" s="837"/>
      <c r="JOZ4" s="837"/>
      <c r="JPA4" s="837"/>
      <c r="JPB4" s="837"/>
      <c r="JPC4" s="837"/>
      <c r="JPD4" s="840"/>
      <c r="JPE4" s="837"/>
      <c r="JPF4" s="837"/>
      <c r="JPG4" s="838"/>
      <c r="JPH4" s="837"/>
      <c r="JPI4" s="838"/>
      <c r="JPJ4" s="838"/>
      <c r="JPK4" s="838"/>
      <c r="JPL4" s="838"/>
      <c r="JPM4" s="838"/>
      <c r="JPN4" s="838"/>
      <c r="JPO4" s="838"/>
      <c r="JPP4" s="837"/>
      <c r="JPQ4" s="837"/>
      <c r="JPR4" s="837"/>
      <c r="JPS4" s="837"/>
      <c r="JPT4" s="837"/>
      <c r="JPU4" s="837"/>
      <c r="JPV4" s="837"/>
      <c r="JPW4" s="837"/>
      <c r="JPX4" s="837"/>
      <c r="JPY4" s="840"/>
      <c r="JPZ4" s="837"/>
      <c r="JQA4" s="837"/>
      <c r="JQB4" s="838"/>
      <c r="JQC4" s="837"/>
      <c r="JQD4" s="838"/>
      <c r="JQE4" s="838"/>
      <c r="JQF4" s="838"/>
      <c r="JQG4" s="838"/>
      <c r="JQH4" s="838"/>
      <c r="JQI4" s="838"/>
      <c r="JQJ4" s="838"/>
      <c r="JQK4" s="837"/>
      <c r="JQL4" s="837"/>
      <c r="JQM4" s="837"/>
      <c r="JQN4" s="837"/>
      <c r="JQO4" s="837"/>
      <c r="JQP4" s="837"/>
      <c r="JQQ4" s="837"/>
      <c r="JQR4" s="837"/>
      <c r="JQS4" s="837"/>
      <c r="JQT4" s="840"/>
      <c r="JQU4" s="837"/>
      <c r="JQV4" s="837"/>
      <c r="JQW4" s="838"/>
      <c r="JQX4" s="837"/>
      <c r="JQY4" s="838"/>
      <c r="JQZ4" s="838"/>
      <c r="JRA4" s="838"/>
      <c r="JRB4" s="838"/>
      <c r="JRC4" s="838"/>
      <c r="JRD4" s="838"/>
      <c r="JRE4" s="838"/>
      <c r="JRF4" s="837"/>
      <c r="JRG4" s="837"/>
      <c r="JRH4" s="837"/>
      <c r="JRI4" s="837"/>
      <c r="JRJ4" s="837"/>
      <c r="JRK4" s="837"/>
      <c r="JRL4" s="837"/>
      <c r="JRM4" s="837"/>
      <c r="JRN4" s="837"/>
      <c r="JRO4" s="840"/>
      <c r="JRP4" s="837"/>
      <c r="JRQ4" s="837"/>
      <c r="JRR4" s="838"/>
      <c r="JRS4" s="837"/>
      <c r="JRT4" s="838"/>
      <c r="JRU4" s="838"/>
      <c r="JRV4" s="838"/>
      <c r="JRW4" s="838"/>
      <c r="JRX4" s="838"/>
      <c r="JRY4" s="838"/>
      <c r="JRZ4" s="838"/>
      <c r="JSA4" s="837"/>
      <c r="JSB4" s="837"/>
      <c r="JSC4" s="837"/>
      <c r="JSD4" s="837"/>
      <c r="JSE4" s="837"/>
      <c r="JSF4" s="837"/>
      <c r="JSG4" s="837"/>
      <c r="JSH4" s="837"/>
      <c r="JSI4" s="837"/>
      <c r="JSJ4" s="840"/>
      <c r="JSK4" s="837"/>
      <c r="JSL4" s="837"/>
      <c r="JSM4" s="838"/>
      <c r="JSN4" s="837"/>
      <c r="JSO4" s="838"/>
      <c r="JSP4" s="838"/>
      <c r="JSQ4" s="838"/>
      <c r="JSR4" s="838"/>
      <c r="JSS4" s="838"/>
      <c r="JST4" s="838"/>
      <c r="JSU4" s="838"/>
      <c r="JSV4" s="837"/>
      <c r="JSW4" s="837"/>
      <c r="JSX4" s="837"/>
      <c r="JSY4" s="837"/>
      <c r="JSZ4" s="837"/>
      <c r="JTA4" s="837"/>
      <c r="JTB4" s="837"/>
      <c r="JTC4" s="837"/>
      <c r="JTD4" s="837"/>
      <c r="JTE4" s="840"/>
      <c r="JTF4" s="837"/>
      <c r="JTG4" s="837"/>
      <c r="JTH4" s="838"/>
      <c r="JTI4" s="837"/>
      <c r="JTJ4" s="838"/>
      <c r="JTK4" s="838"/>
      <c r="JTL4" s="838"/>
      <c r="JTM4" s="838"/>
      <c r="JTN4" s="838"/>
      <c r="JTO4" s="838"/>
      <c r="JTP4" s="838"/>
      <c r="JTQ4" s="837"/>
      <c r="JTR4" s="837"/>
      <c r="JTS4" s="837"/>
      <c r="JTT4" s="837"/>
      <c r="JTU4" s="837"/>
      <c r="JTV4" s="837"/>
      <c r="JTW4" s="837"/>
      <c r="JTX4" s="837"/>
      <c r="JTY4" s="837"/>
      <c r="JTZ4" s="840"/>
      <c r="JUA4" s="837"/>
      <c r="JUB4" s="837"/>
      <c r="JUC4" s="838"/>
      <c r="JUD4" s="837"/>
      <c r="JUE4" s="838"/>
      <c r="JUF4" s="838"/>
      <c r="JUG4" s="838"/>
      <c r="JUH4" s="838"/>
      <c r="JUI4" s="838"/>
      <c r="JUJ4" s="838"/>
      <c r="JUK4" s="838"/>
      <c r="JUL4" s="837"/>
      <c r="JUM4" s="837"/>
      <c r="JUN4" s="837"/>
      <c r="JUO4" s="837"/>
      <c r="JUP4" s="837"/>
      <c r="JUQ4" s="837"/>
      <c r="JUR4" s="837"/>
      <c r="JUS4" s="837"/>
      <c r="JUT4" s="837"/>
      <c r="JUU4" s="840"/>
      <c r="JUV4" s="837"/>
      <c r="JUW4" s="837"/>
      <c r="JUX4" s="838"/>
      <c r="JUY4" s="837"/>
      <c r="JUZ4" s="838"/>
      <c r="JVA4" s="838"/>
      <c r="JVB4" s="838"/>
      <c r="JVC4" s="838"/>
      <c r="JVD4" s="838"/>
      <c r="JVE4" s="838"/>
      <c r="JVF4" s="838"/>
      <c r="JVG4" s="837"/>
      <c r="JVH4" s="837"/>
      <c r="JVI4" s="837"/>
      <c r="JVJ4" s="837"/>
      <c r="JVK4" s="837"/>
      <c r="JVL4" s="837"/>
      <c r="JVM4" s="837"/>
      <c r="JVN4" s="837"/>
      <c r="JVO4" s="837"/>
      <c r="JVP4" s="840"/>
      <c r="JVQ4" s="837"/>
      <c r="JVR4" s="837"/>
      <c r="JVS4" s="838"/>
      <c r="JVT4" s="837"/>
      <c r="JVU4" s="838"/>
      <c r="JVV4" s="838"/>
      <c r="JVW4" s="838"/>
      <c r="JVX4" s="838"/>
      <c r="JVY4" s="838"/>
      <c r="JVZ4" s="838"/>
      <c r="JWA4" s="838"/>
      <c r="JWB4" s="837"/>
      <c r="JWC4" s="837"/>
      <c r="JWD4" s="837"/>
      <c r="JWE4" s="837"/>
      <c r="JWF4" s="837"/>
      <c r="JWG4" s="837"/>
      <c r="JWH4" s="837"/>
      <c r="JWI4" s="837"/>
      <c r="JWJ4" s="837"/>
      <c r="JWK4" s="840"/>
      <c r="JWL4" s="837"/>
      <c r="JWM4" s="837"/>
      <c r="JWN4" s="838"/>
      <c r="JWO4" s="837"/>
      <c r="JWP4" s="838"/>
      <c r="JWQ4" s="838"/>
      <c r="JWR4" s="838"/>
      <c r="JWS4" s="838"/>
      <c r="JWT4" s="838"/>
      <c r="JWU4" s="838"/>
      <c r="JWV4" s="838"/>
      <c r="JWW4" s="837"/>
      <c r="JWX4" s="837"/>
      <c r="JWY4" s="837"/>
      <c r="JWZ4" s="837"/>
      <c r="JXA4" s="837"/>
      <c r="JXB4" s="837"/>
      <c r="JXC4" s="837"/>
      <c r="JXD4" s="837"/>
      <c r="JXE4" s="837"/>
      <c r="JXF4" s="840"/>
      <c r="JXG4" s="837"/>
      <c r="JXH4" s="837"/>
      <c r="JXI4" s="838"/>
      <c r="JXJ4" s="837"/>
      <c r="JXK4" s="838"/>
      <c r="JXL4" s="838"/>
      <c r="JXM4" s="838"/>
      <c r="JXN4" s="838"/>
      <c r="JXO4" s="838"/>
      <c r="JXP4" s="838"/>
      <c r="JXQ4" s="838"/>
      <c r="JXR4" s="837"/>
      <c r="JXS4" s="837"/>
      <c r="JXT4" s="837"/>
      <c r="JXU4" s="837"/>
      <c r="JXV4" s="837"/>
      <c r="JXW4" s="837"/>
      <c r="JXX4" s="837"/>
      <c r="JXY4" s="837"/>
      <c r="JXZ4" s="837"/>
      <c r="JYA4" s="840"/>
      <c r="JYB4" s="837"/>
      <c r="JYC4" s="837"/>
      <c r="JYD4" s="838"/>
      <c r="JYE4" s="837"/>
      <c r="JYF4" s="838"/>
      <c r="JYG4" s="838"/>
      <c r="JYH4" s="838"/>
      <c r="JYI4" s="838"/>
      <c r="JYJ4" s="838"/>
      <c r="JYK4" s="838"/>
      <c r="JYL4" s="838"/>
      <c r="JYM4" s="837"/>
      <c r="JYN4" s="837"/>
      <c r="JYO4" s="837"/>
      <c r="JYP4" s="837"/>
      <c r="JYQ4" s="837"/>
      <c r="JYR4" s="837"/>
      <c r="JYS4" s="837"/>
      <c r="JYT4" s="837"/>
      <c r="JYU4" s="837"/>
      <c r="JYV4" s="840"/>
      <c r="JYW4" s="837"/>
      <c r="JYX4" s="837"/>
      <c r="JYY4" s="838"/>
      <c r="JYZ4" s="837"/>
      <c r="JZA4" s="838"/>
      <c r="JZB4" s="838"/>
      <c r="JZC4" s="838"/>
      <c r="JZD4" s="838"/>
      <c r="JZE4" s="838"/>
      <c r="JZF4" s="838"/>
      <c r="JZG4" s="838"/>
      <c r="JZH4" s="837"/>
      <c r="JZI4" s="837"/>
      <c r="JZJ4" s="837"/>
      <c r="JZK4" s="837"/>
      <c r="JZL4" s="837"/>
      <c r="JZM4" s="837"/>
      <c r="JZN4" s="837"/>
      <c r="JZO4" s="837"/>
      <c r="JZP4" s="837"/>
      <c r="JZQ4" s="840"/>
      <c r="JZR4" s="837"/>
      <c r="JZS4" s="837"/>
      <c r="JZT4" s="838"/>
      <c r="JZU4" s="837"/>
      <c r="JZV4" s="838"/>
      <c r="JZW4" s="838"/>
      <c r="JZX4" s="838"/>
      <c r="JZY4" s="838"/>
      <c r="JZZ4" s="838"/>
      <c r="KAA4" s="838"/>
      <c r="KAB4" s="838"/>
      <c r="KAC4" s="837"/>
      <c r="KAD4" s="837"/>
      <c r="KAE4" s="837"/>
      <c r="KAF4" s="837"/>
      <c r="KAG4" s="837"/>
      <c r="KAH4" s="837"/>
      <c r="KAI4" s="837"/>
      <c r="KAJ4" s="837"/>
      <c r="KAK4" s="837"/>
      <c r="KAL4" s="840"/>
      <c r="KAM4" s="837"/>
      <c r="KAN4" s="837"/>
      <c r="KAO4" s="838"/>
      <c r="KAP4" s="837"/>
      <c r="KAQ4" s="838"/>
      <c r="KAR4" s="838"/>
      <c r="KAS4" s="838"/>
      <c r="KAT4" s="838"/>
      <c r="KAU4" s="838"/>
      <c r="KAV4" s="838"/>
      <c r="KAW4" s="838"/>
      <c r="KAX4" s="837"/>
      <c r="KAY4" s="837"/>
      <c r="KAZ4" s="837"/>
      <c r="KBA4" s="837"/>
      <c r="KBB4" s="837"/>
      <c r="KBC4" s="837"/>
      <c r="KBD4" s="837"/>
      <c r="KBE4" s="837"/>
      <c r="KBF4" s="837"/>
      <c r="KBG4" s="840"/>
      <c r="KBH4" s="837"/>
      <c r="KBI4" s="837"/>
      <c r="KBJ4" s="838"/>
      <c r="KBK4" s="837"/>
      <c r="KBL4" s="838"/>
      <c r="KBM4" s="838"/>
      <c r="KBN4" s="838"/>
      <c r="KBO4" s="838"/>
      <c r="KBP4" s="838"/>
      <c r="KBQ4" s="838"/>
      <c r="KBR4" s="838"/>
      <c r="KBS4" s="837"/>
      <c r="KBT4" s="837"/>
      <c r="KBU4" s="837"/>
      <c r="KBV4" s="837"/>
      <c r="KBW4" s="837"/>
      <c r="KBX4" s="837"/>
      <c r="KBY4" s="837"/>
      <c r="KBZ4" s="837"/>
      <c r="KCA4" s="837"/>
      <c r="KCB4" s="840"/>
      <c r="KCC4" s="837"/>
      <c r="KCD4" s="837"/>
      <c r="KCE4" s="838"/>
      <c r="KCF4" s="837"/>
      <c r="KCG4" s="838"/>
      <c r="KCH4" s="838"/>
      <c r="KCI4" s="838"/>
      <c r="KCJ4" s="838"/>
      <c r="KCK4" s="838"/>
      <c r="KCL4" s="838"/>
      <c r="KCM4" s="838"/>
      <c r="KCN4" s="837"/>
      <c r="KCO4" s="837"/>
      <c r="KCP4" s="837"/>
      <c r="KCQ4" s="837"/>
      <c r="KCR4" s="837"/>
      <c r="KCS4" s="837"/>
      <c r="KCT4" s="837"/>
      <c r="KCU4" s="837"/>
      <c r="KCV4" s="837"/>
      <c r="KCW4" s="840"/>
      <c r="KCX4" s="837"/>
      <c r="KCY4" s="837"/>
      <c r="KCZ4" s="838"/>
      <c r="KDA4" s="837"/>
      <c r="KDB4" s="838"/>
      <c r="KDC4" s="838"/>
      <c r="KDD4" s="838"/>
      <c r="KDE4" s="838"/>
      <c r="KDF4" s="838"/>
      <c r="KDG4" s="838"/>
      <c r="KDH4" s="838"/>
      <c r="KDI4" s="837"/>
      <c r="KDJ4" s="837"/>
      <c r="KDK4" s="837"/>
      <c r="KDL4" s="837"/>
      <c r="KDM4" s="837"/>
      <c r="KDN4" s="837"/>
      <c r="KDO4" s="837"/>
      <c r="KDP4" s="837"/>
      <c r="KDQ4" s="837"/>
      <c r="KDR4" s="840"/>
      <c r="KDS4" s="837"/>
      <c r="KDT4" s="837"/>
      <c r="KDU4" s="838"/>
      <c r="KDV4" s="837"/>
      <c r="KDW4" s="838"/>
      <c r="KDX4" s="838"/>
      <c r="KDY4" s="838"/>
      <c r="KDZ4" s="838"/>
      <c r="KEA4" s="838"/>
      <c r="KEB4" s="838"/>
      <c r="KEC4" s="838"/>
      <c r="KED4" s="837"/>
      <c r="KEE4" s="837"/>
      <c r="KEF4" s="837"/>
      <c r="KEG4" s="837"/>
      <c r="KEH4" s="837"/>
      <c r="KEI4" s="837"/>
      <c r="KEJ4" s="837"/>
      <c r="KEK4" s="837"/>
      <c r="KEL4" s="837"/>
      <c r="KEM4" s="840"/>
      <c r="KEN4" s="837"/>
      <c r="KEO4" s="837"/>
      <c r="KEP4" s="838"/>
      <c r="KEQ4" s="837"/>
      <c r="KER4" s="838"/>
      <c r="KES4" s="838"/>
      <c r="KET4" s="838"/>
      <c r="KEU4" s="838"/>
      <c r="KEV4" s="838"/>
      <c r="KEW4" s="838"/>
      <c r="KEX4" s="838"/>
      <c r="KEY4" s="837"/>
      <c r="KEZ4" s="837"/>
      <c r="KFA4" s="837"/>
      <c r="KFB4" s="837"/>
      <c r="KFC4" s="837"/>
      <c r="KFD4" s="837"/>
      <c r="KFE4" s="837"/>
      <c r="KFF4" s="837"/>
      <c r="KFG4" s="837"/>
      <c r="KFH4" s="840"/>
      <c r="KFI4" s="837"/>
      <c r="KFJ4" s="837"/>
      <c r="KFK4" s="838"/>
      <c r="KFL4" s="837"/>
      <c r="KFM4" s="838"/>
      <c r="KFN4" s="838"/>
      <c r="KFO4" s="838"/>
      <c r="KFP4" s="838"/>
      <c r="KFQ4" s="838"/>
      <c r="KFR4" s="838"/>
      <c r="KFS4" s="838"/>
      <c r="KFT4" s="837"/>
      <c r="KFU4" s="837"/>
      <c r="KFV4" s="837"/>
      <c r="KFW4" s="837"/>
      <c r="KFX4" s="837"/>
      <c r="KFY4" s="837"/>
      <c r="KFZ4" s="837"/>
      <c r="KGA4" s="837"/>
      <c r="KGB4" s="837"/>
      <c r="KGC4" s="840"/>
      <c r="KGD4" s="837"/>
      <c r="KGE4" s="837"/>
      <c r="KGF4" s="838"/>
      <c r="KGG4" s="837"/>
      <c r="KGH4" s="838"/>
      <c r="KGI4" s="838"/>
      <c r="KGJ4" s="838"/>
      <c r="KGK4" s="838"/>
      <c r="KGL4" s="838"/>
      <c r="KGM4" s="838"/>
      <c r="KGN4" s="838"/>
      <c r="KGO4" s="837"/>
      <c r="KGP4" s="837"/>
      <c r="KGQ4" s="837"/>
      <c r="KGR4" s="837"/>
      <c r="KGS4" s="837"/>
      <c r="KGT4" s="837"/>
      <c r="KGU4" s="837"/>
      <c r="KGV4" s="837"/>
      <c r="KGW4" s="837"/>
      <c r="KGX4" s="840"/>
      <c r="KGY4" s="837"/>
      <c r="KGZ4" s="837"/>
      <c r="KHA4" s="838"/>
      <c r="KHB4" s="837"/>
      <c r="KHC4" s="838"/>
      <c r="KHD4" s="838"/>
      <c r="KHE4" s="838"/>
      <c r="KHF4" s="838"/>
      <c r="KHG4" s="838"/>
      <c r="KHH4" s="838"/>
      <c r="KHI4" s="838"/>
      <c r="KHJ4" s="837"/>
      <c r="KHK4" s="837"/>
      <c r="KHL4" s="837"/>
      <c r="KHM4" s="837"/>
      <c r="KHN4" s="837"/>
      <c r="KHO4" s="837"/>
      <c r="KHP4" s="837"/>
      <c r="KHQ4" s="837"/>
      <c r="KHR4" s="837"/>
      <c r="KHS4" s="840"/>
      <c r="KHT4" s="837"/>
      <c r="KHU4" s="837"/>
      <c r="KHV4" s="838"/>
      <c r="KHW4" s="837"/>
      <c r="KHX4" s="838"/>
      <c r="KHY4" s="838"/>
      <c r="KHZ4" s="838"/>
      <c r="KIA4" s="838"/>
      <c r="KIB4" s="838"/>
      <c r="KIC4" s="838"/>
      <c r="KID4" s="838"/>
      <c r="KIE4" s="837"/>
      <c r="KIF4" s="837"/>
      <c r="KIG4" s="837"/>
      <c r="KIH4" s="837"/>
      <c r="KII4" s="837"/>
      <c r="KIJ4" s="837"/>
      <c r="KIK4" s="837"/>
      <c r="KIL4" s="837"/>
      <c r="KIM4" s="837"/>
      <c r="KIN4" s="840"/>
      <c r="KIO4" s="837"/>
      <c r="KIP4" s="837"/>
      <c r="KIQ4" s="838"/>
      <c r="KIR4" s="837"/>
      <c r="KIS4" s="838"/>
      <c r="KIT4" s="838"/>
      <c r="KIU4" s="838"/>
      <c r="KIV4" s="838"/>
      <c r="KIW4" s="838"/>
      <c r="KIX4" s="838"/>
      <c r="KIY4" s="838"/>
      <c r="KIZ4" s="837"/>
      <c r="KJA4" s="837"/>
      <c r="KJB4" s="837"/>
      <c r="KJC4" s="837"/>
      <c r="KJD4" s="837"/>
      <c r="KJE4" s="837"/>
      <c r="KJF4" s="837"/>
      <c r="KJG4" s="837"/>
      <c r="KJH4" s="837"/>
      <c r="KJI4" s="840"/>
      <c r="KJJ4" s="837"/>
      <c r="KJK4" s="837"/>
      <c r="KJL4" s="838"/>
      <c r="KJM4" s="837"/>
      <c r="KJN4" s="838"/>
      <c r="KJO4" s="838"/>
      <c r="KJP4" s="838"/>
      <c r="KJQ4" s="838"/>
      <c r="KJR4" s="838"/>
      <c r="KJS4" s="838"/>
      <c r="KJT4" s="838"/>
      <c r="KJU4" s="837"/>
      <c r="KJV4" s="837"/>
      <c r="KJW4" s="837"/>
      <c r="KJX4" s="837"/>
      <c r="KJY4" s="837"/>
      <c r="KJZ4" s="837"/>
      <c r="KKA4" s="837"/>
      <c r="KKB4" s="837"/>
      <c r="KKC4" s="837"/>
      <c r="KKD4" s="840"/>
      <c r="KKE4" s="837"/>
      <c r="KKF4" s="837"/>
      <c r="KKG4" s="838"/>
      <c r="KKH4" s="837"/>
      <c r="KKI4" s="838"/>
      <c r="KKJ4" s="838"/>
      <c r="KKK4" s="838"/>
      <c r="KKL4" s="838"/>
      <c r="KKM4" s="838"/>
      <c r="KKN4" s="838"/>
      <c r="KKO4" s="838"/>
      <c r="KKP4" s="837"/>
      <c r="KKQ4" s="837"/>
      <c r="KKR4" s="837"/>
      <c r="KKS4" s="837"/>
      <c r="KKT4" s="837"/>
      <c r="KKU4" s="837"/>
      <c r="KKV4" s="837"/>
      <c r="KKW4" s="837"/>
      <c r="KKX4" s="837"/>
      <c r="KKY4" s="840"/>
      <c r="KKZ4" s="837"/>
      <c r="KLA4" s="837"/>
      <c r="KLB4" s="838"/>
      <c r="KLC4" s="837"/>
      <c r="KLD4" s="838"/>
      <c r="KLE4" s="838"/>
      <c r="KLF4" s="838"/>
      <c r="KLG4" s="838"/>
      <c r="KLH4" s="838"/>
      <c r="KLI4" s="838"/>
      <c r="KLJ4" s="838"/>
      <c r="KLK4" s="837"/>
      <c r="KLL4" s="837"/>
      <c r="KLM4" s="837"/>
      <c r="KLN4" s="837"/>
      <c r="KLO4" s="837"/>
      <c r="KLP4" s="837"/>
      <c r="KLQ4" s="837"/>
      <c r="KLR4" s="837"/>
      <c r="KLS4" s="837"/>
      <c r="KLT4" s="840"/>
      <c r="KLU4" s="837"/>
      <c r="KLV4" s="837"/>
      <c r="KLW4" s="838"/>
      <c r="KLX4" s="837"/>
      <c r="KLY4" s="838"/>
      <c r="KLZ4" s="838"/>
      <c r="KMA4" s="838"/>
      <c r="KMB4" s="838"/>
      <c r="KMC4" s="838"/>
      <c r="KMD4" s="838"/>
      <c r="KME4" s="838"/>
      <c r="KMF4" s="837"/>
      <c r="KMG4" s="837"/>
      <c r="KMH4" s="837"/>
      <c r="KMI4" s="837"/>
      <c r="KMJ4" s="837"/>
      <c r="KMK4" s="837"/>
      <c r="KML4" s="837"/>
      <c r="KMM4" s="837"/>
      <c r="KMN4" s="837"/>
      <c r="KMO4" s="840"/>
      <c r="KMP4" s="837"/>
      <c r="KMQ4" s="837"/>
      <c r="KMR4" s="838"/>
      <c r="KMS4" s="837"/>
      <c r="KMT4" s="838"/>
      <c r="KMU4" s="838"/>
      <c r="KMV4" s="838"/>
      <c r="KMW4" s="838"/>
      <c r="KMX4" s="838"/>
      <c r="KMY4" s="838"/>
      <c r="KMZ4" s="838"/>
      <c r="KNA4" s="837"/>
      <c r="KNB4" s="837"/>
      <c r="KNC4" s="837"/>
      <c r="KND4" s="837"/>
      <c r="KNE4" s="837"/>
      <c r="KNF4" s="837"/>
      <c r="KNG4" s="837"/>
      <c r="KNH4" s="837"/>
      <c r="KNI4" s="837"/>
      <c r="KNJ4" s="840"/>
      <c r="KNK4" s="837"/>
      <c r="KNL4" s="837"/>
      <c r="KNM4" s="838"/>
      <c r="KNN4" s="837"/>
      <c r="KNO4" s="838"/>
      <c r="KNP4" s="838"/>
      <c r="KNQ4" s="838"/>
      <c r="KNR4" s="838"/>
      <c r="KNS4" s="838"/>
      <c r="KNT4" s="838"/>
      <c r="KNU4" s="838"/>
      <c r="KNV4" s="837"/>
      <c r="KNW4" s="837"/>
      <c r="KNX4" s="837"/>
      <c r="KNY4" s="837"/>
      <c r="KNZ4" s="837"/>
      <c r="KOA4" s="837"/>
      <c r="KOB4" s="837"/>
      <c r="KOC4" s="837"/>
      <c r="KOD4" s="837"/>
      <c r="KOE4" s="840"/>
      <c r="KOF4" s="837"/>
      <c r="KOG4" s="837"/>
      <c r="KOH4" s="838"/>
      <c r="KOI4" s="837"/>
      <c r="KOJ4" s="838"/>
      <c r="KOK4" s="838"/>
      <c r="KOL4" s="838"/>
      <c r="KOM4" s="838"/>
      <c r="KON4" s="838"/>
      <c r="KOO4" s="838"/>
      <c r="KOP4" s="838"/>
      <c r="KOQ4" s="837"/>
      <c r="KOR4" s="837"/>
      <c r="KOS4" s="837"/>
      <c r="KOT4" s="837"/>
      <c r="KOU4" s="837"/>
      <c r="KOV4" s="837"/>
      <c r="KOW4" s="837"/>
      <c r="KOX4" s="837"/>
      <c r="KOY4" s="837"/>
      <c r="KOZ4" s="840"/>
      <c r="KPA4" s="837"/>
      <c r="KPB4" s="837"/>
      <c r="KPC4" s="838"/>
      <c r="KPD4" s="837"/>
      <c r="KPE4" s="838"/>
      <c r="KPF4" s="838"/>
      <c r="KPG4" s="838"/>
      <c r="KPH4" s="838"/>
      <c r="KPI4" s="838"/>
      <c r="KPJ4" s="838"/>
      <c r="KPK4" s="838"/>
      <c r="KPL4" s="837"/>
      <c r="KPM4" s="837"/>
      <c r="KPN4" s="837"/>
      <c r="KPO4" s="837"/>
      <c r="KPP4" s="837"/>
      <c r="KPQ4" s="837"/>
      <c r="KPR4" s="837"/>
      <c r="KPS4" s="837"/>
      <c r="KPT4" s="837"/>
      <c r="KPU4" s="840"/>
      <c r="KPV4" s="837"/>
      <c r="KPW4" s="837"/>
      <c r="KPX4" s="838"/>
      <c r="KPY4" s="837"/>
      <c r="KPZ4" s="838"/>
      <c r="KQA4" s="838"/>
      <c r="KQB4" s="838"/>
      <c r="KQC4" s="838"/>
      <c r="KQD4" s="838"/>
      <c r="KQE4" s="838"/>
      <c r="KQF4" s="838"/>
      <c r="KQG4" s="837"/>
      <c r="KQH4" s="837"/>
      <c r="KQI4" s="837"/>
      <c r="KQJ4" s="837"/>
      <c r="KQK4" s="837"/>
      <c r="KQL4" s="837"/>
      <c r="KQM4" s="837"/>
      <c r="KQN4" s="837"/>
      <c r="KQO4" s="837"/>
      <c r="KQP4" s="840"/>
      <c r="KQQ4" s="837"/>
      <c r="KQR4" s="837"/>
      <c r="KQS4" s="838"/>
      <c r="KQT4" s="837"/>
      <c r="KQU4" s="838"/>
      <c r="KQV4" s="838"/>
      <c r="KQW4" s="838"/>
      <c r="KQX4" s="838"/>
      <c r="KQY4" s="838"/>
      <c r="KQZ4" s="838"/>
      <c r="KRA4" s="838"/>
      <c r="KRB4" s="837"/>
      <c r="KRC4" s="837"/>
      <c r="KRD4" s="837"/>
      <c r="KRE4" s="837"/>
      <c r="KRF4" s="837"/>
      <c r="KRG4" s="837"/>
      <c r="KRH4" s="837"/>
      <c r="KRI4" s="837"/>
      <c r="KRJ4" s="837"/>
      <c r="KRK4" s="840"/>
      <c r="KRL4" s="837"/>
      <c r="KRM4" s="837"/>
      <c r="KRN4" s="838"/>
      <c r="KRO4" s="837"/>
      <c r="KRP4" s="838"/>
      <c r="KRQ4" s="838"/>
      <c r="KRR4" s="838"/>
      <c r="KRS4" s="838"/>
      <c r="KRT4" s="838"/>
      <c r="KRU4" s="838"/>
      <c r="KRV4" s="838"/>
      <c r="KRW4" s="837"/>
      <c r="KRX4" s="837"/>
      <c r="KRY4" s="837"/>
      <c r="KRZ4" s="837"/>
      <c r="KSA4" s="837"/>
      <c r="KSB4" s="837"/>
      <c r="KSC4" s="837"/>
      <c r="KSD4" s="837"/>
      <c r="KSE4" s="837"/>
      <c r="KSF4" s="840"/>
      <c r="KSG4" s="837"/>
      <c r="KSH4" s="837"/>
      <c r="KSI4" s="838"/>
      <c r="KSJ4" s="837"/>
      <c r="KSK4" s="838"/>
      <c r="KSL4" s="838"/>
      <c r="KSM4" s="838"/>
      <c r="KSN4" s="838"/>
      <c r="KSO4" s="838"/>
      <c r="KSP4" s="838"/>
      <c r="KSQ4" s="838"/>
      <c r="KSR4" s="837"/>
      <c r="KSS4" s="837"/>
      <c r="KST4" s="837"/>
      <c r="KSU4" s="837"/>
      <c r="KSV4" s="837"/>
      <c r="KSW4" s="837"/>
      <c r="KSX4" s="837"/>
      <c r="KSY4" s="837"/>
      <c r="KSZ4" s="837"/>
      <c r="KTA4" s="840"/>
      <c r="KTB4" s="837"/>
      <c r="KTC4" s="837"/>
      <c r="KTD4" s="838"/>
      <c r="KTE4" s="837"/>
      <c r="KTF4" s="838"/>
      <c r="KTG4" s="838"/>
      <c r="KTH4" s="838"/>
      <c r="KTI4" s="838"/>
      <c r="KTJ4" s="838"/>
      <c r="KTK4" s="838"/>
      <c r="KTL4" s="838"/>
      <c r="KTM4" s="837"/>
      <c r="KTN4" s="837"/>
      <c r="KTO4" s="837"/>
      <c r="KTP4" s="837"/>
      <c r="KTQ4" s="837"/>
      <c r="KTR4" s="837"/>
      <c r="KTS4" s="837"/>
      <c r="KTT4" s="837"/>
      <c r="KTU4" s="837"/>
      <c r="KTV4" s="840"/>
      <c r="KTW4" s="837"/>
      <c r="KTX4" s="837"/>
      <c r="KTY4" s="838"/>
      <c r="KTZ4" s="837"/>
      <c r="KUA4" s="838"/>
      <c r="KUB4" s="838"/>
      <c r="KUC4" s="838"/>
      <c r="KUD4" s="838"/>
      <c r="KUE4" s="838"/>
      <c r="KUF4" s="838"/>
      <c r="KUG4" s="838"/>
      <c r="KUH4" s="837"/>
      <c r="KUI4" s="837"/>
      <c r="KUJ4" s="837"/>
      <c r="KUK4" s="837"/>
      <c r="KUL4" s="837"/>
      <c r="KUM4" s="837"/>
      <c r="KUN4" s="837"/>
      <c r="KUO4" s="837"/>
      <c r="KUP4" s="837"/>
      <c r="KUQ4" s="840"/>
      <c r="KUR4" s="837"/>
      <c r="KUS4" s="837"/>
      <c r="KUT4" s="838"/>
      <c r="KUU4" s="837"/>
      <c r="KUV4" s="838"/>
      <c r="KUW4" s="838"/>
      <c r="KUX4" s="838"/>
      <c r="KUY4" s="838"/>
      <c r="KUZ4" s="838"/>
      <c r="KVA4" s="838"/>
      <c r="KVB4" s="838"/>
      <c r="KVC4" s="837"/>
      <c r="KVD4" s="837"/>
      <c r="KVE4" s="837"/>
      <c r="KVF4" s="837"/>
      <c r="KVG4" s="837"/>
      <c r="KVH4" s="837"/>
      <c r="KVI4" s="837"/>
      <c r="KVJ4" s="837"/>
      <c r="KVK4" s="837"/>
      <c r="KVL4" s="840"/>
      <c r="KVM4" s="837"/>
      <c r="KVN4" s="837"/>
      <c r="KVO4" s="838"/>
      <c r="KVP4" s="837"/>
      <c r="KVQ4" s="838"/>
      <c r="KVR4" s="838"/>
      <c r="KVS4" s="838"/>
      <c r="KVT4" s="838"/>
      <c r="KVU4" s="838"/>
      <c r="KVV4" s="838"/>
      <c r="KVW4" s="838"/>
      <c r="KVX4" s="837"/>
      <c r="KVY4" s="837"/>
      <c r="KVZ4" s="837"/>
      <c r="KWA4" s="837"/>
      <c r="KWB4" s="837"/>
      <c r="KWC4" s="837"/>
      <c r="KWD4" s="837"/>
      <c r="KWE4" s="837"/>
      <c r="KWF4" s="837"/>
      <c r="KWG4" s="840"/>
      <c r="KWH4" s="837"/>
      <c r="KWI4" s="837"/>
      <c r="KWJ4" s="838"/>
      <c r="KWK4" s="837"/>
      <c r="KWL4" s="838"/>
      <c r="KWM4" s="838"/>
      <c r="KWN4" s="838"/>
      <c r="KWO4" s="838"/>
      <c r="KWP4" s="838"/>
      <c r="KWQ4" s="838"/>
      <c r="KWR4" s="838"/>
      <c r="KWS4" s="837"/>
      <c r="KWT4" s="837"/>
      <c r="KWU4" s="837"/>
      <c r="KWV4" s="837"/>
      <c r="KWW4" s="837"/>
      <c r="KWX4" s="837"/>
      <c r="KWY4" s="837"/>
      <c r="KWZ4" s="837"/>
      <c r="KXA4" s="837"/>
      <c r="KXB4" s="840"/>
      <c r="KXC4" s="837"/>
      <c r="KXD4" s="837"/>
      <c r="KXE4" s="838"/>
      <c r="KXF4" s="837"/>
      <c r="KXG4" s="838"/>
      <c r="KXH4" s="838"/>
      <c r="KXI4" s="838"/>
      <c r="KXJ4" s="838"/>
      <c r="KXK4" s="838"/>
      <c r="KXL4" s="838"/>
      <c r="KXM4" s="838"/>
      <c r="KXN4" s="837"/>
      <c r="KXO4" s="837"/>
      <c r="KXP4" s="837"/>
      <c r="KXQ4" s="837"/>
      <c r="KXR4" s="837"/>
      <c r="KXS4" s="837"/>
      <c r="KXT4" s="837"/>
      <c r="KXU4" s="837"/>
      <c r="KXV4" s="837"/>
      <c r="KXW4" s="840"/>
      <c r="KXX4" s="837"/>
      <c r="KXY4" s="837"/>
      <c r="KXZ4" s="838"/>
      <c r="KYA4" s="837"/>
      <c r="KYB4" s="838"/>
      <c r="KYC4" s="838"/>
      <c r="KYD4" s="838"/>
      <c r="KYE4" s="838"/>
      <c r="KYF4" s="838"/>
      <c r="KYG4" s="838"/>
      <c r="KYH4" s="838"/>
      <c r="KYI4" s="837"/>
      <c r="KYJ4" s="837"/>
      <c r="KYK4" s="837"/>
      <c r="KYL4" s="837"/>
      <c r="KYM4" s="837"/>
      <c r="KYN4" s="837"/>
      <c r="KYO4" s="837"/>
      <c r="KYP4" s="837"/>
      <c r="KYQ4" s="837"/>
      <c r="KYR4" s="840"/>
      <c r="KYS4" s="837"/>
      <c r="KYT4" s="837"/>
      <c r="KYU4" s="838"/>
      <c r="KYV4" s="837"/>
      <c r="KYW4" s="838"/>
      <c r="KYX4" s="838"/>
      <c r="KYY4" s="838"/>
      <c r="KYZ4" s="838"/>
      <c r="KZA4" s="838"/>
      <c r="KZB4" s="838"/>
      <c r="KZC4" s="838"/>
      <c r="KZD4" s="837"/>
      <c r="KZE4" s="837"/>
      <c r="KZF4" s="837"/>
      <c r="KZG4" s="837"/>
      <c r="KZH4" s="837"/>
      <c r="KZI4" s="837"/>
      <c r="KZJ4" s="837"/>
      <c r="KZK4" s="837"/>
      <c r="KZL4" s="837"/>
      <c r="KZM4" s="840"/>
      <c r="KZN4" s="837"/>
      <c r="KZO4" s="837"/>
      <c r="KZP4" s="838"/>
      <c r="KZQ4" s="837"/>
      <c r="KZR4" s="838"/>
      <c r="KZS4" s="838"/>
      <c r="KZT4" s="838"/>
      <c r="KZU4" s="838"/>
      <c r="KZV4" s="838"/>
      <c r="KZW4" s="838"/>
      <c r="KZX4" s="838"/>
      <c r="KZY4" s="837"/>
      <c r="KZZ4" s="837"/>
      <c r="LAA4" s="837"/>
      <c r="LAB4" s="837"/>
      <c r="LAC4" s="837"/>
      <c r="LAD4" s="837"/>
      <c r="LAE4" s="837"/>
      <c r="LAF4" s="837"/>
      <c r="LAG4" s="837"/>
      <c r="LAH4" s="840"/>
      <c r="LAI4" s="837"/>
      <c r="LAJ4" s="837"/>
      <c r="LAK4" s="838"/>
      <c r="LAL4" s="837"/>
      <c r="LAM4" s="838"/>
      <c r="LAN4" s="838"/>
      <c r="LAO4" s="838"/>
      <c r="LAP4" s="838"/>
      <c r="LAQ4" s="838"/>
      <c r="LAR4" s="838"/>
      <c r="LAS4" s="838"/>
      <c r="LAT4" s="837"/>
      <c r="LAU4" s="837"/>
      <c r="LAV4" s="837"/>
      <c r="LAW4" s="837"/>
      <c r="LAX4" s="837"/>
      <c r="LAY4" s="837"/>
      <c r="LAZ4" s="837"/>
      <c r="LBA4" s="837"/>
      <c r="LBB4" s="837"/>
      <c r="LBC4" s="840"/>
      <c r="LBD4" s="837"/>
      <c r="LBE4" s="837"/>
      <c r="LBF4" s="838"/>
      <c r="LBG4" s="837"/>
      <c r="LBH4" s="838"/>
      <c r="LBI4" s="838"/>
      <c r="LBJ4" s="838"/>
      <c r="LBK4" s="838"/>
      <c r="LBL4" s="838"/>
      <c r="LBM4" s="838"/>
      <c r="LBN4" s="838"/>
      <c r="LBO4" s="837"/>
      <c r="LBP4" s="837"/>
      <c r="LBQ4" s="837"/>
      <c r="LBR4" s="837"/>
      <c r="LBS4" s="837"/>
      <c r="LBT4" s="837"/>
      <c r="LBU4" s="837"/>
      <c r="LBV4" s="837"/>
      <c r="LBW4" s="837"/>
      <c r="LBX4" s="840"/>
      <c r="LBY4" s="837"/>
      <c r="LBZ4" s="837"/>
      <c r="LCA4" s="838"/>
      <c r="LCB4" s="837"/>
      <c r="LCC4" s="838"/>
      <c r="LCD4" s="838"/>
      <c r="LCE4" s="838"/>
      <c r="LCF4" s="838"/>
      <c r="LCG4" s="838"/>
      <c r="LCH4" s="838"/>
      <c r="LCI4" s="838"/>
      <c r="LCJ4" s="837"/>
      <c r="LCK4" s="837"/>
      <c r="LCL4" s="837"/>
      <c r="LCM4" s="837"/>
      <c r="LCN4" s="837"/>
      <c r="LCO4" s="837"/>
      <c r="LCP4" s="837"/>
      <c r="LCQ4" s="837"/>
      <c r="LCR4" s="837"/>
      <c r="LCS4" s="840"/>
      <c r="LCT4" s="837"/>
      <c r="LCU4" s="837"/>
      <c r="LCV4" s="838"/>
      <c r="LCW4" s="837"/>
      <c r="LCX4" s="838"/>
      <c r="LCY4" s="838"/>
      <c r="LCZ4" s="838"/>
      <c r="LDA4" s="838"/>
      <c r="LDB4" s="838"/>
      <c r="LDC4" s="838"/>
      <c r="LDD4" s="838"/>
      <c r="LDE4" s="837"/>
      <c r="LDF4" s="837"/>
      <c r="LDG4" s="837"/>
      <c r="LDH4" s="837"/>
      <c r="LDI4" s="837"/>
      <c r="LDJ4" s="837"/>
      <c r="LDK4" s="837"/>
      <c r="LDL4" s="837"/>
      <c r="LDM4" s="837"/>
      <c r="LDN4" s="840"/>
      <c r="LDO4" s="837"/>
      <c r="LDP4" s="837"/>
      <c r="LDQ4" s="838"/>
      <c r="LDR4" s="837"/>
      <c r="LDS4" s="838"/>
      <c r="LDT4" s="838"/>
      <c r="LDU4" s="838"/>
      <c r="LDV4" s="838"/>
      <c r="LDW4" s="838"/>
      <c r="LDX4" s="838"/>
      <c r="LDY4" s="838"/>
      <c r="LDZ4" s="837"/>
      <c r="LEA4" s="837"/>
      <c r="LEB4" s="837"/>
      <c r="LEC4" s="837"/>
      <c r="LED4" s="837"/>
      <c r="LEE4" s="837"/>
      <c r="LEF4" s="837"/>
      <c r="LEG4" s="837"/>
      <c r="LEH4" s="837"/>
      <c r="LEI4" s="840"/>
      <c r="LEJ4" s="837"/>
      <c r="LEK4" s="837"/>
      <c r="LEL4" s="838"/>
      <c r="LEM4" s="837"/>
      <c r="LEN4" s="838"/>
      <c r="LEO4" s="838"/>
      <c r="LEP4" s="838"/>
      <c r="LEQ4" s="838"/>
      <c r="LER4" s="838"/>
      <c r="LES4" s="838"/>
      <c r="LET4" s="838"/>
      <c r="LEU4" s="837"/>
      <c r="LEV4" s="837"/>
      <c r="LEW4" s="837"/>
      <c r="LEX4" s="837"/>
      <c r="LEY4" s="837"/>
      <c r="LEZ4" s="837"/>
      <c r="LFA4" s="837"/>
      <c r="LFB4" s="837"/>
      <c r="LFC4" s="837"/>
      <c r="LFD4" s="840"/>
      <c r="LFE4" s="837"/>
      <c r="LFF4" s="837"/>
      <c r="LFG4" s="838"/>
      <c r="LFH4" s="837"/>
      <c r="LFI4" s="838"/>
      <c r="LFJ4" s="838"/>
      <c r="LFK4" s="838"/>
      <c r="LFL4" s="838"/>
      <c r="LFM4" s="838"/>
      <c r="LFN4" s="838"/>
      <c r="LFO4" s="838"/>
      <c r="LFP4" s="837"/>
      <c r="LFQ4" s="837"/>
      <c r="LFR4" s="837"/>
      <c r="LFS4" s="837"/>
      <c r="LFT4" s="837"/>
      <c r="LFU4" s="837"/>
      <c r="LFV4" s="837"/>
      <c r="LFW4" s="837"/>
      <c r="LFX4" s="837"/>
      <c r="LFY4" s="840"/>
      <c r="LFZ4" s="837"/>
      <c r="LGA4" s="837"/>
      <c r="LGB4" s="838"/>
      <c r="LGC4" s="837"/>
      <c r="LGD4" s="838"/>
      <c r="LGE4" s="838"/>
      <c r="LGF4" s="838"/>
      <c r="LGG4" s="838"/>
      <c r="LGH4" s="838"/>
      <c r="LGI4" s="838"/>
      <c r="LGJ4" s="838"/>
      <c r="LGK4" s="837"/>
      <c r="LGL4" s="837"/>
      <c r="LGM4" s="837"/>
      <c r="LGN4" s="837"/>
      <c r="LGO4" s="837"/>
      <c r="LGP4" s="837"/>
      <c r="LGQ4" s="837"/>
      <c r="LGR4" s="837"/>
      <c r="LGS4" s="837"/>
      <c r="LGT4" s="840"/>
      <c r="LGU4" s="837"/>
      <c r="LGV4" s="837"/>
      <c r="LGW4" s="838"/>
      <c r="LGX4" s="837"/>
      <c r="LGY4" s="838"/>
      <c r="LGZ4" s="838"/>
      <c r="LHA4" s="838"/>
      <c r="LHB4" s="838"/>
      <c r="LHC4" s="838"/>
      <c r="LHD4" s="838"/>
      <c r="LHE4" s="838"/>
      <c r="LHF4" s="837"/>
      <c r="LHG4" s="837"/>
      <c r="LHH4" s="837"/>
      <c r="LHI4" s="837"/>
      <c r="LHJ4" s="837"/>
      <c r="LHK4" s="837"/>
      <c r="LHL4" s="837"/>
      <c r="LHM4" s="837"/>
      <c r="LHN4" s="837"/>
      <c r="LHO4" s="840"/>
      <c r="LHP4" s="837"/>
      <c r="LHQ4" s="837"/>
      <c r="LHR4" s="838"/>
      <c r="LHS4" s="837"/>
      <c r="LHT4" s="838"/>
      <c r="LHU4" s="838"/>
      <c r="LHV4" s="838"/>
      <c r="LHW4" s="838"/>
      <c r="LHX4" s="838"/>
      <c r="LHY4" s="838"/>
      <c r="LHZ4" s="838"/>
      <c r="LIA4" s="837"/>
      <c r="LIB4" s="837"/>
      <c r="LIC4" s="837"/>
      <c r="LID4" s="837"/>
      <c r="LIE4" s="837"/>
      <c r="LIF4" s="837"/>
      <c r="LIG4" s="837"/>
      <c r="LIH4" s="837"/>
      <c r="LII4" s="837"/>
      <c r="LIJ4" s="840"/>
      <c r="LIK4" s="837"/>
      <c r="LIL4" s="837"/>
      <c r="LIM4" s="838"/>
      <c r="LIN4" s="837"/>
      <c r="LIO4" s="838"/>
      <c r="LIP4" s="838"/>
      <c r="LIQ4" s="838"/>
      <c r="LIR4" s="838"/>
      <c r="LIS4" s="838"/>
      <c r="LIT4" s="838"/>
      <c r="LIU4" s="838"/>
      <c r="LIV4" s="837"/>
      <c r="LIW4" s="837"/>
      <c r="LIX4" s="837"/>
      <c r="LIY4" s="837"/>
      <c r="LIZ4" s="837"/>
      <c r="LJA4" s="837"/>
      <c r="LJB4" s="837"/>
      <c r="LJC4" s="837"/>
      <c r="LJD4" s="837"/>
      <c r="LJE4" s="840"/>
      <c r="LJF4" s="837"/>
      <c r="LJG4" s="837"/>
      <c r="LJH4" s="838"/>
      <c r="LJI4" s="837"/>
      <c r="LJJ4" s="838"/>
      <c r="LJK4" s="838"/>
      <c r="LJL4" s="838"/>
      <c r="LJM4" s="838"/>
      <c r="LJN4" s="838"/>
      <c r="LJO4" s="838"/>
      <c r="LJP4" s="838"/>
      <c r="LJQ4" s="837"/>
      <c r="LJR4" s="837"/>
      <c r="LJS4" s="837"/>
      <c r="LJT4" s="837"/>
      <c r="LJU4" s="837"/>
      <c r="LJV4" s="837"/>
      <c r="LJW4" s="837"/>
      <c r="LJX4" s="837"/>
      <c r="LJY4" s="837"/>
      <c r="LJZ4" s="840"/>
      <c r="LKA4" s="837"/>
      <c r="LKB4" s="837"/>
      <c r="LKC4" s="838"/>
      <c r="LKD4" s="837"/>
      <c r="LKE4" s="838"/>
      <c r="LKF4" s="838"/>
      <c r="LKG4" s="838"/>
      <c r="LKH4" s="838"/>
      <c r="LKI4" s="838"/>
      <c r="LKJ4" s="838"/>
      <c r="LKK4" s="838"/>
      <c r="LKL4" s="837"/>
      <c r="LKM4" s="837"/>
      <c r="LKN4" s="837"/>
      <c r="LKO4" s="837"/>
      <c r="LKP4" s="837"/>
      <c r="LKQ4" s="837"/>
      <c r="LKR4" s="837"/>
      <c r="LKS4" s="837"/>
      <c r="LKT4" s="837"/>
      <c r="LKU4" s="840"/>
      <c r="LKV4" s="837"/>
      <c r="LKW4" s="837"/>
      <c r="LKX4" s="838"/>
      <c r="LKY4" s="837"/>
      <c r="LKZ4" s="838"/>
      <c r="LLA4" s="838"/>
      <c r="LLB4" s="838"/>
      <c r="LLC4" s="838"/>
      <c r="LLD4" s="838"/>
      <c r="LLE4" s="838"/>
      <c r="LLF4" s="838"/>
      <c r="LLG4" s="837"/>
      <c r="LLH4" s="837"/>
      <c r="LLI4" s="837"/>
      <c r="LLJ4" s="837"/>
      <c r="LLK4" s="837"/>
      <c r="LLL4" s="837"/>
      <c r="LLM4" s="837"/>
      <c r="LLN4" s="837"/>
      <c r="LLO4" s="837"/>
      <c r="LLP4" s="840"/>
      <c r="LLQ4" s="837"/>
      <c r="LLR4" s="837"/>
      <c r="LLS4" s="838"/>
      <c r="LLT4" s="837"/>
      <c r="LLU4" s="838"/>
      <c r="LLV4" s="838"/>
      <c r="LLW4" s="838"/>
      <c r="LLX4" s="838"/>
      <c r="LLY4" s="838"/>
      <c r="LLZ4" s="838"/>
      <c r="LMA4" s="838"/>
      <c r="LMB4" s="837"/>
      <c r="LMC4" s="837"/>
      <c r="LMD4" s="837"/>
      <c r="LME4" s="837"/>
      <c r="LMF4" s="837"/>
      <c r="LMG4" s="837"/>
      <c r="LMH4" s="837"/>
      <c r="LMI4" s="837"/>
      <c r="LMJ4" s="837"/>
      <c r="LMK4" s="840"/>
      <c r="LML4" s="837"/>
      <c r="LMM4" s="837"/>
      <c r="LMN4" s="838"/>
      <c r="LMO4" s="837"/>
      <c r="LMP4" s="838"/>
      <c r="LMQ4" s="838"/>
      <c r="LMR4" s="838"/>
      <c r="LMS4" s="838"/>
      <c r="LMT4" s="838"/>
      <c r="LMU4" s="838"/>
      <c r="LMV4" s="838"/>
      <c r="LMW4" s="837"/>
      <c r="LMX4" s="837"/>
      <c r="LMY4" s="837"/>
      <c r="LMZ4" s="837"/>
      <c r="LNA4" s="837"/>
      <c r="LNB4" s="837"/>
      <c r="LNC4" s="837"/>
      <c r="LND4" s="837"/>
      <c r="LNE4" s="837"/>
      <c r="LNF4" s="840"/>
      <c r="LNG4" s="837"/>
      <c r="LNH4" s="837"/>
      <c r="LNI4" s="838"/>
      <c r="LNJ4" s="837"/>
      <c r="LNK4" s="838"/>
      <c r="LNL4" s="838"/>
      <c r="LNM4" s="838"/>
      <c r="LNN4" s="838"/>
      <c r="LNO4" s="838"/>
      <c r="LNP4" s="838"/>
      <c r="LNQ4" s="838"/>
      <c r="LNR4" s="837"/>
      <c r="LNS4" s="837"/>
      <c r="LNT4" s="837"/>
      <c r="LNU4" s="837"/>
      <c r="LNV4" s="837"/>
      <c r="LNW4" s="837"/>
      <c r="LNX4" s="837"/>
      <c r="LNY4" s="837"/>
      <c r="LNZ4" s="837"/>
      <c r="LOA4" s="840"/>
      <c r="LOB4" s="837"/>
      <c r="LOC4" s="837"/>
      <c r="LOD4" s="838"/>
      <c r="LOE4" s="837"/>
      <c r="LOF4" s="838"/>
      <c r="LOG4" s="838"/>
      <c r="LOH4" s="838"/>
      <c r="LOI4" s="838"/>
      <c r="LOJ4" s="838"/>
      <c r="LOK4" s="838"/>
      <c r="LOL4" s="838"/>
      <c r="LOM4" s="837"/>
      <c r="LON4" s="837"/>
      <c r="LOO4" s="837"/>
      <c r="LOP4" s="837"/>
      <c r="LOQ4" s="837"/>
      <c r="LOR4" s="837"/>
      <c r="LOS4" s="837"/>
      <c r="LOT4" s="837"/>
      <c r="LOU4" s="837"/>
      <c r="LOV4" s="840"/>
      <c r="LOW4" s="837"/>
      <c r="LOX4" s="837"/>
      <c r="LOY4" s="838"/>
      <c r="LOZ4" s="837"/>
      <c r="LPA4" s="838"/>
      <c r="LPB4" s="838"/>
      <c r="LPC4" s="838"/>
      <c r="LPD4" s="838"/>
      <c r="LPE4" s="838"/>
      <c r="LPF4" s="838"/>
      <c r="LPG4" s="838"/>
      <c r="LPH4" s="837"/>
      <c r="LPI4" s="837"/>
      <c r="LPJ4" s="837"/>
      <c r="LPK4" s="837"/>
      <c r="LPL4" s="837"/>
      <c r="LPM4" s="837"/>
      <c r="LPN4" s="837"/>
      <c r="LPO4" s="837"/>
      <c r="LPP4" s="837"/>
      <c r="LPQ4" s="840"/>
      <c r="LPR4" s="837"/>
      <c r="LPS4" s="837"/>
      <c r="LPT4" s="838"/>
      <c r="LPU4" s="837"/>
      <c r="LPV4" s="838"/>
      <c r="LPW4" s="838"/>
      <c r="LPX4" s="838"/>
      <c r="LPY4" s="838"/>
      <c r="LPZ4" s="838"/>
      <c r="LQA4" s="838"/>
      <c r="LQB4" s="838"/>
      <c r="LQC4" s="837"/>
      <c r="LQD4" s="837"/>
      <c r="LQE4" s="837"/>
      <c r="LQF4" s="837"/>
      <c r="LQG4" s="837"/>
      <c r="LQH4" s="837"/>
      <c r="LQI4" s="837"/>
      <c r="LQJ4" s="837"/>
      <c r="LQK4" s="837"/>
      <c r="LQL4" s="840"/>
      <c r="LQM4" s="837"/>
      <c r="LQN4" s="837"/>
      <c r="LQO4" s="838"/>
      <c r="LQP4" s="837"/>
      <c r="LQQ4" s="838"/>
      <c r="LQR4" s="838"/>
      <c r="LQS4" s="838"/>
      <c r="LQT4" s="838"/>
      <c r="LQU4" s="838"/>
      <c r="LQV4" s="838"/>
      <c r="LQW4" s="838"/>
      <c r="LQX4" s="837"/>
      <c r="LQY4" s="837"/>
      <c r="LQZ4" s="837"/>
      <c r="LRA4" s="837"/>
      <c r="LRB4" s="837"/>
      <c r="LRC4" s="837"/>
      <c r="LRD4" s="837"/>
      <c r="LRE4" s="837"/>
      <c r="LRF4" s="837"/>
      <c r="LRG4" s="840"/>
      <c r="LRH4" s="837"/>
      <c r="LRI4" s="837"/>
      <c r="LRJ4" s="838"/>
      <c r="LRK4" s="837"/>
      <c r="LRL4" s="838"/>
      <c r="LRM4" s="838"/>
      <c r="LRN4" s="838"/>
      <c r="LRO4" s="838"/>
      <c r="LRP4" s="838"/>
      <c r="LRQ4" s="838"/>
      <c r="LRR4" s="838"/>
      <c r="LRS4" s="837"/>
      <c r="LRT4" s="837"/>
      <c r="LRU4" s="837"/>
      <c r="LRV4" s="837"/>
      <c r="LRW4" s="837"/>
      <c r="LRX4" s="837"/>
      <c r="LRY4" s="837"/>
      <c r="LRZ4" s="837"/>
      <c r="LSA4" s="837"/>
      <c r="LSB4" s="840"/>
      <c r="LSC4" s="837"/>
      <c r="LSD4" s="837"/>
      <c r="LSE4" s="838"/>
      <c r="LSF4" s="837"/>
      <c r="LSG4" s="838"/>
      <c r="LSH4" s="838"/>
      <c r="LSI4" s="838"/>
      <c r="LSJ4" s="838"/>
      <c r="LSK4" s="838"/>
      <c r="LSL4" s="838"/>
      <c r="LSM4" s="838"/>
      <c r="LSN4" s="837"/>
      <c r="LSO4" s="837"/>
      <c r="LSP4" s="837"/>
      <c r="LSQ4" s="837"/>
      <c r="LSR4" s="837"/>
      <c r="LSS4" s="837"/>
      <c r="LST4" s="837"/>
      <c r="LSU4" s="837"/>
      <c r="LSV4" s="837"/>
      <c r="LSW4" s="840"/>
      <c r="LSX4" s="837"/>
      <c r="LSY4" s="837"/>
      <c r="LSZ4" s="838"/>
      <c r="LTA4" s="837"/>
      <c r="LTB4" s="838"/>
      <c r="LTC4" s="838"/>
      <c r="LTD4" s="838"/>
      <c r="LTE4" s="838"/>
      <c r="LTF4" s="838"/>
      <c r="LTG4" s="838"/>
      <c r="LTH4" s="838"/>
      <c r="LTI4" s="837"/>
      <c r="LTJ4" s="837"/>
      <c r="LTK4" s="837"/>
      <c r="LTL4" s="837"/>
      <c r="LTM4" s="837"/>
      <c r="LTN4" s="837"/>
      <c r="LTO4" s="837"/>
      <c r="LTP4" s="837"/>
      <c r="LTQ4" s="837"/>
      <c r="LTR4" s="840"/>
      <c r="LTS4" s="837"/>
      <c r="LTT4" s="837"/>
      <c r="LTU4" s="838"/>
      <c r="LTV4" s="837"/>
      <c r="LTW4" s="838"/>
      <c r="LTX4" s="838"/>
      <c r="LTY4" s="838"/>
      <c r="LTZ4" s="838"/>
      <c r="LUA4" s="838"/>
      <c r="LUB4" s="838"/>
      <c r="LUC4" s="838"/>
      <c r="LUD4" s="837"/>
      <c r="LUE4" s="837"/>
      <c r="LUF4" s="837"/>
      <c r="LUG4" s="837"/>
      <c r="LUH4" s="837"/>
      <c r="LUI4" s="837"/>
      <c r="LUJ4" s="837"/>
      <c r="LUK4" s="837"/>
      <c r="LUL4" s="837"/>
      <c r="LUM4" s="840"/>
      <c r="LUN4" s="837"/>
      <c r="LUO4" s="837"/>
      <c r="LUP4" s="838"/>
      <c r="LUQ4" s="837"/>
      <c r="LUR4" s="838"/>
      <c r="LUS4" s="838"/>
      <c r="LUT4" s="838"/>
      <c r="LUU4" s="838"/>
      <c r="LUV4" s="838"/>
      <c r="LUW4" s="838"/>
      <c r="LUX4" s="838"/>
      <c r="LUY4" s="837"/>
      <c r="LUZ4" s="837"/>
      <c r="LVA4" s="837"/>
      <c r="LVB4" s="837"/>
      <c r="LVC4" s="837"/>
      <c r="LVD4" s="837"/>
      <c r="LVE4" s="837"/>
      <c r="LVF4" s="837"/>
      <c r="LVG4" s="837"/>
      <c r="LVH4" s="840"/>
      <c r="LVI4" s="837"/>
      <c r="LVJ4" s="837"/>
      <c r="LVK4" s="838"/>
      <c r="LVL4" s="837"/>
      <c r="LVM4" s="838"/>
      <c r="LVN4" s="838"/>
      <c r="LVO4" s="838"/>
      <c r="LVP4" s="838"/>
      <c r="LVQ4" s="838"/>
      <c r="LVR4" s="838"/>
      <c r="LVS4" s="838"/>
      <c r="LVT4" s="837"/>
      <c r="LVU4" s="837"/>
      <c r="LVV4" s="837"/>
      <c r="LVW4" s="837"/>
      <c r="LVX4" s="837"/>
      <c r="LVY4" s="837"/>
      <c r="LVZ4" s="837"/>
      <c r="LWA4" s="837"/>
      <c r="LWB4" s="837"/>
      <c r="LWC4" s="840"/>
      <c r="LWD4" s="837"/>
      <c r="LWE4" s="837"/>
      <c r="LWF4" s="838"/>
      <c r="LWG4" s="837"/>
      <c r="LWH4" s="838"/>
      <c r="LWI4" s="838"/>
      <c r="LWJ4" s="838"/>
      <c r="LWK4" s="838"/>
      <c r="LWL4" s="838"/>
      <c r="LWM4" s="838"/>
      <c r="LWN4" s="838"/>
      <c r="LWO4" s="837"/>
      <c r="LWP4" s="837"/>
      <c r="LWQ4" s="837"/>
      <c r="LWR4" s="837"/>
      <c r="LWS4" s="837"/>
      <c r="LWT4" s="837"/>
      <c r="LWU4" s="837"/>
      <c r="LWV4" s="837"/>
      <c r="LWW4" s="837"/>
      <c r="LWX4" s="840"/>
      <c r="LWY4" s="837"/>
      <c r="LWZ4" s="837"/>
      <c r="LXA4" s="838"/>
      <c r="LXB4" s="837"/>
      <c r="LXC4" s="838"/>
      <c r="LXD4" s="838"/>
      <c r="LXE4" s="838"/>
      <c r="LXF4" s="838"/>
      <c r="LXG4" s="838"/>
      <c r="LXH4" s="838"/>
      <c r="LXI4" s="838"/>
      <c r="LXJ4" s="837"/>
      <c r="LXK4" s="837"/>
      <c r="LXL4" s="837"/>
      <c r="LXM4" s="837"/>
      <c r="LXN4" s="837"/>
      <c r="LXO4" s="837"/>
      <c r="LXP4" s="837"/>
      <c r="LXQ4" s="837"/>
      <c r="LXR4" s="837"/>
      <c r="LXS4" s="840"/>
      <c r="LXT4" s="837"/>
      <c r="LXU4" s="837"/>
      <c r="LXV4" s="838"/>
      <c r="LXW4" s="837"/>
      <c r="LXX4" s="838"/>
      <c r="LXY4" s="838"/>
      <c r="LXZ4" s="838"/>
      <c r="LYA4" s="838"/>
      <c r="LYB4" s="838"/>
      <c r="LYC4" s="838"/>
      <c r="LYD4" s="838"/>
      <c r="LYE4" s="837"/>
      <c r="LYF4" s="837"/>
      <c r="LYG4" s="837"/>
      <c r="LYH4" s="837"/>
      <c r="LYI4" s="837"/>
      <c r="LYJ4" s="837"/>
      <c r="LYK4" s="837"/>
      <c r="LYL4" s="837"/>
      <c r="LYM4" s="837"/>
      <c r="LYN4" s="840"/>
      <c r="LYO4" s="837"/>
      <c r="LYP4" s="837"/>
      <c r="LYQ4" s="838"/>
      <c r="LYR4" s="837"/>
      <c r="LYS4" s="838"/>
      <c r="LYT4" s="838"/>
      <c r="LYU4" s="838"/>
      <c r="LYV4" s="838"/>
      <c r="LYW4" s="838"/>
      <c r="LYX4" s="838"/>
      <c r="LYY4" s="838"/>
      <c r="LYZ4" s="837"/>
      <c r="LZA4" s="837"/>
      <c r="LZB4" s="837"/>
      <c r="LZC4" s="837"/>
      <c r="LZD4" s="837"/>
      <c r="LZE4" s="837"/>
      <c r="LZF4" s="837"/>
      <c r="LZG4" s="837"/>
      <c r="LZH4" s="837"/>
      <c r="LZI4" s="840"/>
      <c r="LZJ4" s="837"/>
      <c r="LZK4" s="837"/>
      <c r="LZL4" s="838"/>
      <c r="LZM4" s="837"/>
      <c r="LZN4" s="838"/>
      <c r="LZO4" s="838"/>
      <c r="LZP4" s="838"/>
      <c r="LZQ4" s="838"/>
      <c r="LZR4" s="838"/>
      <c r="LZS4" s="838"/>
      <c r="LZT4" s="838"/>
      <c r="LZU4" s="837"/>
      <c r="LZV4" s="837"/>
      <c r="LZW4" s="837"/>
      <c r="LZX4" s="837"/>
      <c r="LZY4" s="837"/>
      <c r="LZZ4" s="837"/>
      <c r="MAA4" s="837"/>
      <c r="MAB4" s="837"/>
      <c r="MAC4" s="837"/>
      <c r="MAD4" s="840"/>
      <c r="MAE4" s="837"/>
      <c r="MAF4" s="837"/>
      <c r="MAG4" s="838"/>
      <c r="MAH4" s="837"/>
      <c r="MAI4" s="838"/>
      <c r="MAJ4" s="838"/>
      <c r="MAK4" s="838"/>
      <c r="MAL4" s="838"/>
      <c r="MAM4" s="838"/>
      <c r="MAN4" s="838"/>
      <c r="MAO4" s="838"/>
      <c r="MAP4" s="837"/>
      <c r="MAQ4" s="837"/>
      <c r="MAR4" s="837"/>
      <c r="MAS4" s="837"/>
      <c r="MAT4" s="837"/>
      <c r="MAU4" s="837"/>
      <c r="MAV4" s="837"/>
      <c r="MAW4" s="837"/>
      <c r="MAX4" s="837"/>
      <c r="MAY4" s="840"/>
      <c r="MAZ4" s="837"/>
      <c r="MBA4" s="837"/>
      <c r="MBB4" s="838"/>
      <c r="MBC4" s="837"/>
      <c r="MBD4" s="838"/>
      <c r="MBE4" s="838"/>
      <c r="MBF4" s="838"/>
      <c r="MBG4" s="838"/>
      <c r="MBH4" s="838"/>
      <c r="MBI4" s="838"/>
      <c r="MBJ4" s="838"/>
      <c r="MBK4" s="837"/>
      <c r="MBL4" s="837"/>
      <c r="MBM4" s="837"/>
      <c r="MBN4" s="837"/>
      <c r="MBO4" s="837"/>
      <c r="MBP4" s="837"/>
      <c r="MBQ4" s="837"/>
      <c r="MBR4" s="837"/>
      <c r="MBS4" s="837"/>
      <c r="MBT4" s="840"/>
      <c r="MBU4" s="837"/>
      <c r="MBV4" s="837"/>
      <c r="MBW4" s="838"/>
      <c r="MBX4" s="837"/>
      <c r="MBY4" s="838"/>
      <c r="MBZ4" s="838"/>
      <c r="MCA4" s="838"/>
      <c r="MCB4" s="838"/>
      <c r="MCC4" s="838"/>
      <c r="MCD4" s="838"/>
      <c r="MCE4" s="838"/>
      <c r="MCF4" s="837"/>
      <c r="MCG4" s="837"/>
      <c r="MCH4" s="837"/>
      <c r="MCI4" s="837"/>
      <c r="MCJ4" s="837"/>
      <c r="MCK4" s="837"/>
      <c r="MCL4" s="837"/>
      <c r="MCM4" s="837"/>
      <c r="MCN4" s="837"/>
      <c r="MCO4" s="840"/>
      <c r="MCP4" s="837"/>
      <c r="MCQ4" s="837"/>
      <c r="MCR4" s="838"/>
      <c r="MCS4" s="837"/>
      <c r="MCT4" s="838"/>
      <c r="MCU4" s="838"/>
      <c r="MCV4" s="838"/>
      <c r="MCW4" s="838"/>
      <c r="MCX4" s="838"/>
      <c r="MCY4" s="838"/>
      <c r="MCZ4" s="838"/>
      <c r="MDA4" s="837"/>
      <c r="MDB4" s="837"/>
      <c r="MDC4" s="837"/>
      <c r="MDD4" s="837"/>
      <c r="MDE4" s="837"/>
      <c r="MDF4" s="837"/>
      <c r="MDG4" s="837"/>
      <c r="MDH4" s="837"/>
      <c r="MDI4" s="837"/>
      <c r="MDJ4" s="840"/>
      <c r="MDK4" s="837"/>
      <c r="MDL4" s="837"/>
      <c r="MDM4" s="838"/>
      <c r="MDN4" s="837"/>
      <c r="MDO4" s="838"/>
      <c r="MDP4" s="838"/>
      <c r="MDQ4" s="838"/>
      <c r="MDR4" s="838"/>
      <c r="MDS4" s="838"/>
      <c r="MDT4" s="838"/>
      <c r="MDU4" s="838"/>
      <c r="MDV4" s="837"/>
      <c r="MDW4" s="837"/>
      <c r="MDX4" s="837"/>
      <c r="MDY4" s="837"/>
      <c r="MDZ4" s="837"/>
      <c r="MEA4" s="837"/>
      <c r="MEB4" s="837"/>
      <c r="MEC4" s="837"/>
      <c r="MED4" s="837"/>
      <c r="MEE4" s="840"/>
      <c r="MEF4" s="837"/>
      <c r="MEG4" s="837"/>
      <c r="MEH4" s="838"/>
      <c r="MEI4" s="837"/>
      <c r="MEJ4" s="838"/>
      <c r="MEK4" s="838"/>
      <c r="MEL4" s="838"/>
      <c r="MEM4" s="838"/>
      <c r="MEN4" s="838"/>
      <c r="MEO4" s="838"/>
      <c r="MEP4" s="838"/>
      <c r="MEQ4" s="837"/>
      <c r="MER4" s="837"/>
      <c r="MES4" s="837"/>
      <c r="MET4" s="837"/>
      <c r="MEU4" s="837"/>
      <c r="MEV4" s="837"/>
      <c r="MEW4" s="837"/>
      <c r="MEX4" s="837"/>
      <c r="MEY4" s="837"/>
      <c r="MEZ4" s="840"/>
      <c r="MFA4" s="837"/>
      <c r="MFB4" s="837"/>
      <c r="MFC4" s="838"/>
      <c r="MFD4" s="837"/>
      <c r="MFE4" s="838"/>
      <c r="MFF4" s="838"/>
      <c r="MFG4" s="838"/>
      <c r="MFH4" s="838"/>
      <c r="MFI4" s="838"/>
      <c r="MFJ4" s="838"/>
      <c r="MFK4" s="838"/>
      <c r="MFL4" s="837"/>
      <c r="MFM4" s="837"/>
      <c r="MFN4" s="837"/>
      <c r="MFO4" s="837"/>
      <c r="MFP4" s="837"/>
      <c r="MFQ4" s="837"/>
      <c r="MFR4" s="837"/>
      <c r="MFS4" s="837"/>
      <c r="MFT4" s="837"/>
      <c r="MFU4" s="840"/>
      <c r="MFV4" s="837"/>
      <c r="MFW4" s="837"/>
      <c r="MFX4" s="838"/>
      <c r="MFY4" s="837"/>
      <c r="MFZ4" s="838"/>
      <c r="MGA4" s="838"/>
      <c r="MGB4" s="838"/>
      <c r="MGC4" s="838"/>
      <c r="MGD4" s="838"/>
      <c r="MGE4" s="838"/>
      <c r="MGF4" s="838"/>
      <c r="MGG4" s="837"/>
      <c r="MGH4" s="837"/>
      <c r="MGI4" s="837"/>
      <c r="MGJ4" s="837"/>
      <c r="MGK4" s="837"/>
      <c r="MGL4" s="837"/>
      <c r="MGM4" s="837"/>
      <c r="MGN4" s="837"/>
      <c r="MGO4" s="837"/>
      <c r="MGP4" s="840"/>
      <c r="MGQ4" s="837"/>
      <c r="MGR4" s="837"/>
      <c r="MGS4" s="838"/>
      <c r="MGT4" s="837"/>
      <c r="MGU4" s="838"/>
      <c r="MGV4" s="838"/>
      <c r="MGW4" s="838"/>
      <c r="MGX4" s="838"/>
      <c r="MGY4" s="838"/>
      <c r="MGZ4" s="838"/>
      <c r="MHA4" s="838"/>
      <c r="MHB4" s="837"/>
      <c r="MHC4" s="837"/>
      <c r="MHD4" s="837"/>
      <c r="MHE4" s="837"/>
      <c r="MHF4" s="837"/>
      <c r="MHG4" s="837"/>
      <c r="MHH4" s="837"/>
      <c r="MHI4" s="837"/>
      <c r="MHJ4" s="837"/>
      <c r="MHK4" s="840"/>
      <c r="MHL4" s="837"/>
      <c r="MHM4" s="837"/>
      <c r="MHN4" s="838"/>
      <c r="MHO4" s="837"/>
      <c r="MHP4" s="838"/>
      <c r="MHQ4" s="838"/>
      <c r="MHR4" s="838"/>
      <c r="MHS4" s="838"/>
      <c r="MHT4" s="838"/>
      <c r="MHU4" s="838"/>
      <c r="MHV4" s="838"/>
      <c r="MHW4" s="837"/>
      <c r="MHX4" s="837"/>
      <c r="MHY4" s="837"/>
      <c r="MHZ4" s="837"/>
      <c r="MIA4" s="837"/>
      <c r="MIB4" s="837"/>
      <c r="MIC4" s="837"/>
      <c r="MID4" s="837"/>
      <c r="MIE4" s="837"/>
      <c r="MIF4" s="840"/>
      <c r="MIG4" s="837"/>
      <c r="MIH4" s="837"/>
      <c r="MII4" s="838"/>
      <c r="MIJ4" s="837"/>
      <c r="MIK4" s="838"/>
      <c r="MIL4" s="838"/>
      <c r="MIM4" s="838"/>
      <c r="MIN4" s="838"/>
      <c r="MIO4" s="838"/>
      <c r="MIP4" s="838"/>
      <c r="MIQ4" s="838"/>
      <c r="MIR4" s="837"/>
      <c r="MIS4" s="837"/>
      <c r="MIT4" s="837"/>
      <c r="MIU4" s="837"/>
      <c r="MIV4" s="837"/>
      <c r="MIW4" s="837"/>
      <c r="MIX4" s="837"/>
      <c r="MIY4" s="837"/>
      <c r="MIZ4" s="837"/>
      <c r="MJA4" s="840"/>
      <c r="MJB4" s="837"/>
      <c r="MJC4" s="837"/>
      <c r="MJD4" s="838"/>
      <c r="MJE4" s="837"/>
      <c r="MJF4" s="838"/>
      <c r="MJG4" s="838"/>
      <c r="MJH4" s="838"/>
      <c r="MJI4" s="838"/>
      <c r="MJJ4" s="838"/>
      <c r="MJK4" s="838"/>
      <c r="MJL4" s="838"/>
      <c r="MJM4" s="837"/>
      <c r="MJN4" s="837"/>
      <c r="MJO4" s="837"/>
      <c r="MJP4" s="837"/>
      <c r="MJQ4" s="837"/>
      <c r="MJR4" s="837"/>
      <c r="MJS4" s="837"/>
      <c r="MJT4" s="837"/>
      <c r="MJU4" s="837"/>
      <c r="MJV4" s="840"/>
      <c r="MJW4" s="837"/>
      <c r="MJX4" s="837"/>
      <c r="MJY4" s="838"/>
      <c r="MJZ4" s="837"/>
      <c r="MKA4" s="838"/>
      <c r="MKB4" s="838"/>
      <c r="MKC4" s="838"/>
      <c r="MKD4" s="838"/>
      <c r="MKE4" s="838"/>
      <c r="MKF4" s="838"/>
      <c r="MKG4" s="838"/>
      <c r="MKH4" s="837"/>
      <c r="MKI4" s="837"/>
      <c r="MKJ4" s="837"/>
      <c r="MKK4" s="837"/>
      <c r="MKL4" s="837"/>
      <c r="MKM4" s="837"/>
      <c r="MKN4" s="837"/>
      <c r="MKO4" s="837"/>
      <c r="MKP4" s="837"/>
      <c r="MKQ4" s="840"/>
      <c r="MKR4" s="837"/>
      <c r="MKS4" s="837"/>
      <c r="MKT4" s="838"/>
      <c r="MKU4" s="837"/>
      <c r="MKV4" s="838"/>
      <c r="MKW4" s="838"/>
      <c r="MKX4" s="838"/>
      <c r="MKY4" s="838"/>
      <c r="MKZ4" s="838"/>
      <c r="MLA4" s="838"/>
      <c r="MLB4" s="838"/>
      <c r="MLC4" s="837"/>
      <c r="MLD4" s="837"/>
      <c r="MLE4" s="837"/>
      <c r="MLF4" s="837"/>
      <c r="MLG4" s="837"/>
      <c r="MLH4" s="837"/>
      <c r="MLI4" s="837"/>
      <c r="MLJ4" s="837"/>
      <c r="MLK4" s="837"/>
      <c r="MLL4" s="840"/>
      <c r="MLM4" s="837"/>
      <c r="MLN4" s="837"/>
      <c r="MLO4" s="838"/>
      <c r="MLP4" s="837"/>
      <c r="MLQ4" s="838"/>
      <c r="MLR4" s="838"/>
      <c r="MLS4" s="838"/>
      <c r="MLT4" s="838"/>
      <c r="MLU4" s="838"/>
      <c r="MLV4" s="838"/>
      <c r="MLW4" s="838"/>
      <c r="MLX4" s="837"/>
      <c r="MLY4" s="837"/>
      <c r="MLZ4" s="837"/>
      <c r="MMA4" s="837"/>
      <c r="MMB4" s="837"/>
      <c r="MMC4" s="837"/>
      <c r="MMD4" s="837"/>
      <c r="MME4" s="837"/>
      <c r="MMF4" s="837"/>
      <c r="MMG4" s="840"/>
      <c r="MMH4" s="837"/>
      <c r="MMI4" s="837"/>
      <c r="MMJ4" s="838"/>
      <c r="MMK4" s="837"/>
      <c r="MML4" s="838"/>
      <c r="MMM4" s="838"/>
      <c r="MMN4" s="838"/>
      <c r="MMO4" s="838"/>
      <c r="MMP4" s="838"/>
      <c r="MMQ4" s="838"/>
      <c r="MMR4" s="838"/>
      <c r="MMS4" s="837"/>
      <c r="MMT4" s="837"/>
      <c r="MMU4" s="837"/>
      <c r="MMV4" s="837"/>
      <c r="MMW4" s="837"/>
      <c r="MMX4" s="837"/>
      <c r="MMY4" s="837"/>
      <c r="MMZ4" s="837"/>
      <c r="MNA4" s="837"/>
      <c r="MNB4" s="840"/>
      <c r="MNC4" s="837"/>
      <c r="MND4" s="837"/>
      <c r="MNE4" s="838"/>
      <c r="MNF4" s="837"/>
      <c r="MNG4" s="838"/>
      <c r="MNH4" s="838"/>
      <c r="MNI4" s="838"/>
      <c r="MNJ4" s="838"/>
      <c r="MNK4" s="838"/>
      <c r="MNL4" s="838"/>
      <c r="MNM4" s="838"/>
      <c r="MNN4" s="837"/>
      <c r="MNO4" s="837"/>
      <c r="MNP4" s="837"/>
      <c r="MNQ4" s="837"/>
      <c r="MNR4" s="837"/>
      <c r="MNS4" s="837"/>
      <c r="MNT4" s="837"/>
      <c r="MNU4" s="837"/>
      <c r="MNV4" s="837"/>
      <c r="MNW4" s="840"/>
      <c r="MNX4" s="837"/>
      <c r="MNY4" s="837"/>
      <c r="MNZ4" s="838"/>
      <c r="MOA4" s="837"/>
      <c r="MOB4" s="838"/>
      <c r="MOC4" s="838"/>
      <c r="MOD4" s="838"/>
      <c r="MOE4" s="838"/>
      <c r="MOF4" s="838"/>
      <c r="MOG4" s="838"/>
      <c r="MOH4" s="838"/>
      <c r="MOI4" s="837"/>
      <c r="MOJ4" s="837"/>
      <c r="MOK4" s="837"/>
      <c r="MOL4" s="837"/>
      <c r="MOM4" s="837"/>
      <c r="MON4" s="837"/>
      <c r="MOO4" s="837"/>
      <c r="MOP4" s="837"/>
      <c r="MOQ4" s="837"/>
      <c r="MOR4" s="840"/>
      <c r="MOS4" s="837"/>
      <c r="MOT4" s="837"/>
      <c r="MOU4" s="838"/>
      <c r="MOV4" s="837"/>
      <c r="MOW4" s="838"/>
      <c r="MOX4" s="838"/>
      <c r="MOY4" s="838"/>
      <c r="MOZ4" s="838"/>
      <c r="MPA4" s="838"/>
      <c r="MPB4" s="838"/>
      <c r="MPC4" s="838"/>
      <c r="MPD4" s="837"/>
      <c r="MPE4" s="837"/>
      <c r="MPF4" s="837"/>
      <c r="MPG4" s="837"/>
      <c r="MPH4" s="837"/>
      <c r="MPI4" s="837"/>
      <c r="MPJ4" s="837"/>
      <c r="MPK4" s="837"/>
      <c r="MPL4" s="837"/>
      <c r="MPM4" s="840"/>
      <c r="MPN4" s="837"/>
      <c r="MPO4" s="837"/>
      <c r="MPP4" s="838"/>
      <c r="MPQ4" s="837"/>
      <c r="MPR4" s="838"/>
      <c r="MPS4" s="838"/>
      <c r="MPT4" s="838"/>
      <c r="MPU4" s="838"/>
      <c r="MPV4" s="838"/>
      <c r="MPW4" s="838"/>
      <c r="MPX4" s="838"/>
      <c r="MPY4" s="837"/>
      <c r="MPZ4" s="837"/>
      <c r="MQA4" s="837"/>
      <c r="MQB4" s="837"/>
      <c r="MQC4" s="837"/>
      <c r="MQD4" s="837"/>
      <c r="MQE4" s="837"/>
      <c r="MQF4" s="837"/>
      <c r="MQG4" s="837"/>
      <c r="MQH4" s="840"/>
      <c r="MQI4" s="837"/>
      <c r="MQJ4" s="837"/>
      <c r="MQK4" s="838"/>
      <c r="MQL4" s="837"/>
      <c r="MQM4" s="838"/>
      <c r="MQN4" s="838"/>
      <c r="MQO4" s="838"/>
      <c r="MQP4" s="838"/>
      <c r="MQQ4" s="838"/>
      <c r="MQR4" s="838"/>
      <c r="MQS4" s="838"/>
      <c r="MQT4" s="837"/>
      <c r="MQU4" s="837"/>
      <c r="MQV4" s="837"/>
      <c r="MQW4" s="837"/>
      <c r="MQX4" s="837"/>
      <c r="MQY4" s="837"/>
      <c r="MQZ4" s="837"/>
      <c r="MRA4" s="837"/>
      <c r="MRB4" s="837"/>
      <c r="MRC4" s="840"/>
      <c r="MRD4" s="837"/>
      <c r="MRE4" s="837"/>
      <c r="MRF4" s="838"/>
      <c r="MRG4" s="837"/>
      <c r="MRH4" s="838"/>
      <c r="MRI4" s="838"/>
      <c r="MRJ4" s="838"/>
      <c r="MRK4" s="838"/>
      <c r="MRL4" s="838"/>
      <c r="MRM4" s="838"/>
      <c r="MRN4" s="838"/>
      <c r="MRO4" s="837"/>
      <c r="MRP4" s="837"/>
      <c r="MRQ4" s="837"/>
      <c r="MRR4" s="837"/>
      <c r="MRS4" s="837"/>
      <c r="MRT4" s="837"/>
      <c r="MRU4" s="837"/>
      <c r="MRV4" s="837"/>
      <c r="MRW4" s="837"/>
      <c r="MRX4" s="840"/>
      <c r="MRY4" s="837"/>
      <c r="MRZ4" s="837"/>
      <c r="MSA4" s="838"/>
      <c r="MSB4" s="837"/>
      <c r="MSC4" s="838"/>
      <c r="MSD4" s="838"/>
      <c r="MSE4" s="838"/>
      <c r="MSF4" s="838"/>
      <c r="MSG4" s="838"/>
      <c r="MSH4" s="838"/>
      <c r="MSI4" s="838"/>
      <c r="MSJ4" s="837"/>
      <c r="MSK4" s="837"/>
      <c r="MSL4" s="837"/>
      <c r="MSM4" s="837"/>
      <c r="MSN4" s="837"/>
      <c r="MSO4" s="837"/>
      <c r="MSP4" s="837"/>
      <c r="MSQ4" s="837"/>
      <c r="MSR4" s="837"/>
      <c r="MSS4" s="840"/>
      <c r="MST4" s="837"/>
      <c r="MSU4" s="837"/>
      <c r="MSV4" s="838"/>
      <c r="MSW4" s="837"/>
      <c r="MSX4" s="838"/>
      <c r="MSY4" s="838"/>
      <c r="MSZ4" s="838"/>
      <c r="MTA4" s="838"/>
      <c r="MTB4" s="838"/>
      <c r="MTC4" s="838"/>
      <c r="MTD4" s="838"/>
      <c r="MTE4" s="837"/>
      <c r="MTF4" s="837"/>
      <c r="MTG4" s="837"/>
      <c r="MTH4" s="837"/>
      <c r="MTI4" s="837"/>
      <c r="MTJ4" s="837"/>
      <c r="MTK4" s="837"/>
      <c r="MTL4" s="837"/>
      <c r="MTM4" s="837"/>
      <c r="MTN4" s="840"/>
      <c r="MTO4" s="837"/>
      <c r="MTP4" s="837"/>
      <c r="MTQ4" s="838"/>
      <c r="MTR4" s="837"/>
      <c r="MTS4" s="838"/>
      <c r="MTT4" s="838"/>
      <c r="MTU4" s="838"/>
      <c r="MTV4" s="838"/>
      <c r="MTW4" s="838"/>
      <c r="MTX4" s="838"/>
      <c r="MTY4" s="838"/>
      <c r="MTZ4" s="837"/>
      <c r="MUA4" s="837"/>
      <c r="MUB4" s="837"/>
      <c r="MUC4" s="837"/>
      <c r="MUD4" s="837"/>
      <c r="MUE4" s="837"/>
      <c r="MUF4" s="837"/>
      <c r="MUG4" s="837"/>
      <c r="MUH4" s="837"/>
      <c r="MUI4" s="840"/>
      <c r="MUJ4" s="837"/>
      <c r="MUK4" s="837"/>
      <c r="MUL4" s="838"/>
      <c r="MUM4" s="837"/>
      <c r="MUN4" s="838"/>
      <c r="MUO4" s="838"/>
      <c r="MUP4" s="838"/>
      <c r="MUQ4" s="838"/>
      <c r="MUR4" s="838"/>
      <c r="MUS4" s="838"/>
      <c r="MUT4" s="838"/>
      <c r="MUU4" s="837"/>
      <c r="MUV4" s="837"/>
      <c r="MUW4" s="837"/>
      <c r="MUX4" s="837"/>
      <c r="MUY4" s="837"/>
      <c r="MUZ4" s="837"/>
      <c r="MVA4" s="837"/>
      <c r="MVB4" s="837"/>
      <c r="MVC4" s="837"/>
      <c r="MVD4" s="840"/>
      <c r="MVE4" s="837"/>
      <c r="MVF4" s="837"/>
      <c r="MVG4" s="838"/>
      <c r="MVH4" s="837"/>
      <c r="MVI4" s="838"/>
      <c r="MVJ4" s="838"/>
      <c r="MVK4" s="838"/>
      <c r="MVL4" s="838"/>
      <c r="MVM4" s="838"/>
      <c r="MVN4" s="838"/>
      <c r="MVO4" s="838"/>
      <c r="MVP4" s="837"/>
      <c r="MVQ4" s="837"/>
      <c r="MVR4" s="837"/>
      <c r="MVS4" s="837"/>
      <c r="MVT4" s="837"/>
      <c r="MVU4" s="837"/>
      <c r="MVV4" s="837"/>
      <c r="MVW4" s="837"/>
      <c r="MVX4" s="837"/>
      <c r="MVY4" s="840"/>
      <c r="MVZ4" s="837"/>
      <c r="MWA4" s="837"/>
      <c r="MWB4" s="838"/>
      <c r="MWC4" s="837"/>
      <c r="MWD4" s="838"/>
      <c r="MWE4" s="838"/>
      <c r="MWF4" s="838"/>
      <c r="MWG4" s="838"/>
      <c r="MWH4" s="838"/>
      <c r="MWI4" s="838"/>
      <c r="MWJ4" s="838"/>
      <c r="MWK4" s="837"/>
      <c r="MWL4" s="837"/>
      <c r="MWM4" s="837"/>
      <c r="MWN4" s="837"/>
      <c r="MWO4" s="837"/>
      <c r="MWP4" s="837"/>
      <c r="MWQ4" s="837"/>
      <c r="MWR4" s="837"/>
      <c r="MWS4" s="837"/>
      <c r="MWT4" s="840"/>
      <c r="MWU4" s="837"/>
      <c r="MWV4" s="837"/>
      <c r="MWW4" s="838"/>
      <c r="MWX4" s="837"/>
      <c r="MWY4" s="838"/>
      <c r="MWZ4" s="838"/>
      <c r="MXA4" s="838"/>
      <c r="MXB4" s="838"/>
      <c r="MXC4" s="838"/>
      <c r="MXD4" s="838"/>
      <c r="MXE4" s="838"/>
      <c r="MXF4" s="837"/>
      <c r="MXG4" s="837"/>
      <c r="MXH4" s="837"/>
      <c r="MXI4" s="837"/>
      <c r="MXJ4" s="837"/>
      <c r="MXK4" s="837"/>
      <c r="MXL4" s="837"/>
      <c r="MXM4" s="837"/>
      <c r="MXN4" s="837"/>
      <c r="MXO4" s="840"/>
      <c r="MXP4" s="837"/>
      <c r="MXQ4" s="837"/>
      <c r="MXR4" s="838"/>
      <c r="MXS4" s="837"/>
      <c r="MXT4" s="838"/>
      <c r="MXU4" s="838"/>
      <c r="MXV4" s="838"/>
      <c r="MXW4" s="838"/>
      <c r="MXX4" s="838"/>
      <c r="MXY4" s="838"/>
      <c r="MXZ4" s="838"/>
      <c r="MYA4" s="837"/>
      <c r="MYB4" s="837"/>
      <c r="MYC4" s="837"/>
      <c r="MYD4" s="837"/>
      <c r="MYE4" s="837"/>
      <c r="MYF4" s="837"/>
      <c r="MYG4" s="837"/>
      <c r="MYH4" s="837"/>
      <c r="MYI4" s="837"/>
      <c r="MYJ4" s="840"/>
      <c r="MYK4" s="837"/>
      <c r="MYL4" s="837"/>
      <c r="MYM4" s="838"/>
      <c r="MYN4" s="837"/>
      <c r="MYO4" s="838"/>
      <c r="MYP4" s="838"/>
      <c r="MYQ4" s="838"/>
      <c r="MYR4" s="838"/>
      <c r="MYS4" s="838"/>
      <c r="MYT4" s="838"/>
      <c r="MYU4" s="838"/>
      <c r="MYV4" s="837"/>
      <c r="MYW4" s="837"/>
      <c r="MYX4" s="837"/>
      <c r="MYY4" s="837"/>
      <c r="MYZ4" s="837"/>
      <c r="MZA4" s="837"/>
      <c r="MZB4" s="837"/>
      <c r="MZC4" s="837"/>
      <c r="MZD4" s="837"/>
      <c r="MZE4" s="840"/>
      <c r="MZF4" s="837"/>
      <c r="MZG4" s="837"/>
      <c r="MZH4" s="838"/>
      <c r="MZI4" s="837"/>
      <c r="MZJ4" s="838"/>
      <c r="MZK4" s="838"/>
      <c r="MZL4" s="838"/>
      <c r="MZM4" s="838"/>
      <c r="MZN4" s="838"/>
      <c r="MZO4" s="838"/>
      <c r="MZP4" s="838"/>
      <c r="MZQ4" s="837"/>
      <c r="MZR4" s="837"/>
      <c r="MZS4" s="837"/>
      <c r="MZT4" s="837"/>
      <c r="MZU4" s="837"/>
      <c r="MZV4" s="837"/>
      <c r="MZW4" s="837"/>
      <c r="MZX4" s="837"/>
      <c r="MZY4" s="837"/>
      <c r="MZZ4" s="840"/>
      <c r="NAA4" s="837"/>
      <c r="NAB4" s="837"/>
      <c r="NAC4" s="838"/>
      <c r="NAD4" s="837"/>
      <c r="NAE4" s="838"/>
      <c r="NAF4" s="838"/>
      <c r="NAG4" s="838"/>
      <c r="NAH4" s="838"/>
      <c r="NAI4" s="838"/>
      <c r="NAJ4" s="838"/>
      <c r="NAK4" s="838"/>
      <c r="NAL4" s="837"/>
      <c r="NAM4" s="837"/>
      <c r="NAN4" s="837"/>
      <c r="NAO4" s="837"/>
      <c r="NAP4" s="837"/>
      <c r="NAQ4" s="837"/>
      <c r="NAR4" s="837"/>
      <c r="NAS4" s="837"/>
      <c r="NAT4" s="837"/>
      <c r="NAU4" s="840"/>
      <c r="NAV4" s="837"/>
      <c r="NAW4" s="837"/>
      <c r="NAX4" s="838"/>
      <c r="NAY4" s="837"/>
      <c r="NAZ4" s="838"/>
      <c r="NBA4" s="838"/>
      <c r="NBB4" s="838"/>
      <c r="NBC4" s="838"/>
      <c r="NBD4" s="838"/>
      <c r="NBE4" s="838"/>
      <c r="NBF4" s="838"/>
      <c r="NBG4" s="837"/>
      <c r="NBH4" s="837"/>
      <c r="NBI4" s="837"/>
      <c r="NBJ4" s="837"/>
      <c r="NBK4" s="837"/>
      <c r="NBL4" s="837"/>
      <c r="NBM4" s="837"/>
      <c r="NBN4" s="837"/>
      <c r="NBO4" s="837"/>
      <c r="NBP4" s="840"/>
      <c r="NBQ4" s="837"/>
      <c r="NBR4" s="837"/>
      <c r="NBS4" s="838"/>
      <c r="NBT4" s="837"/>
      <c r="NBU4" s="838"/>
      <c r="NBV4" s="838"/>
      <c r="NBW4" s="838"/>
      <c r="NBX4" s="838"/>
      <c r="NBY4" s="838"/>
      <c r="NBZ4" s="838"/>
      <c r="NCA4" s="838"/>
      <c r="NCB4" s="837"/>
      <c r="NCC4" s="837"/>
      <c r="NCD4" s="837"/>
      <c r="NCE4" s="837"/>
      <c r="NCF4" s="837"/>
      <c r="NCG4" s="837"/>
      <c r="NCH4" s="837"/>
      <c r="NCI4" s="837"/>
      <c r="NCJ4" s="837"/>
      <c r="NCK4" s="840"/>
      <c r="NCL4" s="837"/>
      <c r="NCM4" s="837"/>
      <c r="NCN4" s="838"/>
      <c r="NCO4" s="837"/>
      <c r="NCP4" s="838"/>
      <c r="NCQ4" s="838"/>
      <c r="NCR4" s="838"/>
      <c r="NCS4" s="838"/>
      <c r="NCT4" s="838"/>
      <c r="NCU4" s="838"/>
      <c r="NCV4" s="838"/>
      <c r="NCW4" s="837"/>
      <c r="NCX4" s="837"/>
      <c r="NCY4" s="837"/>
      <c r="NCZ4" s="837"/>
      <c r="NDA4" s="837"/>
      <c r="NDB4" s="837"/>
      <c r="NDC4" s="837"/>
      <c r="NDD4" s="837"/>
      <c r="NDE4" s="837"/>
      <c r="NDF4" s="840"/>
      <c r="NDG4" s="837"/>
      <c r="NDH4" s="837"/>
      <c r="NDI4" s="838"/>
      <c r="NDJ4" s="837"/>
      <c r="NDK4" s="838"/>
      <c r="NDL4" s="838"/>
      <c r="NDM4" s="838"/>
      <c r="NDN4" s="838"/>
      <c r="NDO4" s="838"/>
      <c r="NDP4" s="838"/>
      <c r="NDQ4" s="838"/>
      <c r="NDR4" s="837"/>
      <c r="NDS4" s="837"/>
      <c r="NDT4" s="837"/>
      <c r="NDU4" s="837"/>
      <c r="NDV4" s="837"/>
      <c r="NDW4" s="837"/>
      <c r="NDX4" s="837"/>
      <c r="NDY4" s="837"/>
      <c r="NDZ4" s="837"/>
      <c r="NEA4" s="840"/>
      <c r="NEB4" s="837"/>
      <c r="NEC4" s="837"/>
      <c r="NED4" s="838"/>
      <c r="NEE4" s="837"/>
      <c r="NEF4" s="838"/>
      <c r="NEG4" s="838"/>
      <c r="NEH4" s="838"/>
      <c r="NEI4" s="838"/>
      <c r="NEJ4" s="838"/>
      <c r="NEK4" s="838"/>
      <c r="NEL4" s="838"/>
      <c r="NEM4" s="837"/>
      <c r="NEN4" s="837"/>
      <c r="NEO4" s="837"/>
      <c r="NEP4" s="837"/>
      <c r="NEQ4" s="837"/>
      <c r="NER4" s="837"/>
      <c r="NES4" s="837"/>
      <c r="NET4" s="837"/>
      <c r="NEU4" s="837"/>
      <c r="NEV4" s="840"/>
      <c r="NEW4" s="837"/>
      <c r="NEX4" s="837"/>
      <c r="NEY4" s="838"/>
      <c r="NEZ4" s="837"/>
      <c r="NFA4" s="838"/>
      <c r="NFB4" s="838"/>
      <c r="NFC4" s="838"/>
      <c r="NFD4" s="838"/>
      <c r="NFE4" s="838"/>
      <c r="NFF4" s="838"/>
      <c r="NFG4" s="838"/>
      <c r="NFH4" s="837"/>
      <c r="NFI4" s="837"/>
      <c r="NFJ4" s="837"/>
      <c r="NFK4" s="837"/>
      <c r="NFL4" s="837"/>
      <c r="NFM4" s="837"/>
      <c r="NFN4" s="837"/>
      <c r="NFO4" s="837"/>
      <c r="NFP4" s="837"/>
      <c r="NFQ4" s="840"/>
      <c r="NFR4" s="837"/>
      <c r="NFS4" s="837"/>
      <c r="NFT4" s="838"/>
      <c r="NFU4" s="837"/>
      <c r="NFV4" s="838"/>
      <c r="NFW4" s="838"/>
      <c r="NFX4" s="838"/>
      <c r="NFY4" s="838"/>
      <c r="NFZ4" s="838"/>
      <c r="NGA4" s="838"/>
      <c r="NGB4" s="838"/>
      <c r="NGC4" s="837"/>
      <c r="NGD4" s="837"/>
      <c r="NGE4" s="837"/>
      <c r="NGF4" s="837"/>
      <c r="NGG4" s="837"/>
      <c r="NGH4" s="837"/>
      <c r="NGI4" s="837"/>
      <c r="NGJ4" s="837"/>
      <c r="NGK4" s="837"/>
      <c r="NGL4" s="840"/>
      <c r="NGM4" s="837"/>
      <c r="NGN4" s="837"/>
      <c r="NGO4" s="838"/>
      <c r="NGP4" s="837"/>
      <c r="NGQ4" s="838"/>
      <c r="NGR4" s="838"/>
      <c r="NGS4" s="838"/>
      <c r="NGT4" s="838"/>
      <c r="NGU4" s="838"/>
      <c r="NGV4" s="838"/>
      <c r="NGW4" s="838"/>
      <c r="NGX4" s="837"/>
      <c r="NGY4" s="837"/>
      <c r="NGZ4" s="837"/>
      <c r="NHA4" s="837"/>
      <c r="NHB4" s="837"/>
      <c r="NHC4" s="837"/>
      <c r="NHD4" s="837"/>
      <c r="NHE4" s="837"/>
      <c r="NHF4" s="837"/>
      <c r="NHG4" s="840"/>
      <c r="NHH4" s="837"/>
      <c r="NHI4" s="837"/>
      <c r="NHJ4" s="838"/>
      <c r="NHK4" s="837"/>
      <c r="NHL4" s="838"/>
      <c r="NHM4" s="838"/>
      <c r="NHN4" s="838"/>
      <c r="NHO4" s="838"/>
      <c r="NHP4" s="838"/>
      <c r="NHQ4" s="838"/>
      <c r="NHR4" s="838"/>
      <c r="NHS4" s="837"/>
      <c r="NHT4" s="837"/>
      <c r="NHU4" s="837"/>
      <c r="NHV4" s="837"/>
      <c r="NHW4" s="837"/>
      <c r="NHX4" s="837"/>
      <c r="NHY4" s="837"/>
      <c r="NHZ4" s="837"/>
      <c r="NIA4" s="837"/>
      <c r="NIB4" s="840"/>
      <c r="NIC4" s="837"/>
      <c r="NID4" s="837"/>
      <c r="NIE4" s="838"/>
      <c r="NIF4" s="837"/>
      <c r="NIG4" s="838"/>
      <c r="NIH4" s="838"/>
      <c r="NII4" s="838"/>
      <c r="NIJ4" s="838"/>
      <c r="NIK4" s="838"/>
      <c r="NIL4" s="838"/>
      <c r="NIM4" s="838"/>
      <c r="NIN4" s="837"/>
      <c r="NIO4" s="837"/>
      <c r="NIP4" s="837"/>
      <c r="NIQ4" s="837"/>
      <c r="NIR4" s="837"/>
      <c r="NIS4" s="837"/>
      <c r="NIT4" s="837"/>
      <c r="NIU4" s="837"/>
      <c r="NIV4" s="837"/>
      <c r="NIW4" s="840"/>
      <c r="NIX4" s="837"/>
      <c r="NIY4" s="837"/>
      <c r="NIZ4" s="838"/>
      <c r="NJA4" s="837"/>
      <c r="NJB4" s="838"/>
      <c r="NJC4" s="838"/>
      <c r="NJD4" s="838"/>
      <c r="NJE4" s="838"/>
      <c r="NJF4" s="838"/>
      <c r="NJG4" s="838"/>
      <c r="NJH4" s="838"/>
      <c r="NJI4" s="837"/>
      <c r="NJJ4" s="837"/>
      <c r="NJK4" s="837"/>
      <c r="NJL4" s="837"/>
      <c r="NJM4" s="837"/>
      <c r="NJN4" s="837"/>
      <c r="NJO4" s="837"/>
      <c r="NJP4" s="837"/>
      <c r="NJQ4" s="837"/>
      <c r="NJR4" s="840"/>
      <c r="NJS4" s="837"/>
      <c r="NJT4" s="837"/>
      <c r="NJU4" s="838"/>
      <c r="NJV4" s="837"/>
      <c r="NJW4" s="838"/>
      <c r="NJX4" s="838"/>
      <c r="NJY4" s="838"/>
      <c r="NJZ4" s="838"/>
      <c r="NKA4" s="838"/>
      <c r="NKB4" s="838"/>
      <c r="NKC4" s="838"/>
      <c r="NKD4" s="837"/>
      <c r="NKE4" s="837"/>
      <c r="NKF4" s="837"/>
      <c r="NKG4" s="837"/>
      <c r="NKH4" s="837"/>
      <c r="NKI4" s="837"/>
      <c r="NKJ4" s="837"/>
      <c r="NKK4" s="837"/>
      <c r="NKL4" s="837"/>
      <c r="NKM4" s="840"/>
      <c r="NKN4" s="837"/>
      <c r="NKO4" s="837"/>
      <c r="NKP4" s="838"/>
      <c r="NKQ4" s="837"/>
      <c r="NKR4" s="838"/>
      <c r="NKS4" s="838"/>
      <c r="NKT4" s="838"/>
      <c r="NKU4" s="838"/>
      <c r="NKV4" s="838"/>
      <c r="NKW4" s="838"/>
      <c r="NKX4" s="838"/>
      <c r="NKY4" s="837"/>
      <c r="NKZ4" s="837"/>
      <c r="NLA4" s="837"/>
      <c r="NLB4" s="837"/>
      <c r="NLC4" s="837"/>
      <c r="NLD4" s="837"/>
      <c r="NLE4" s="837"/>
      <c r="NLF4" s="837"/>
      <c r="NLG4" s="837"/>
      <c r="NLH4" s="840"/>
      <c r="NLI4" s="837"/>
      <c r="NLJ4" s="837"/>
      <c r="NLK4" s="838"/>
      <c r="NLL4" s="837"/>
      <c r="NLM4" s="838"/>
      <c r="NLN4" s="838"/>
      <c r="NLO4" s="838"/>
      <c r="NLP4" s="838"/>
      <c r="NLQ4" s="838"/>
      <c r="NLR4" s="838"/>
      <c r="NLS4" s="838"/>
      <c r="NLT4" s="837"/>
      <c r="NLU4" s="837"/>
      <c r="NLV4" s="837"/>
      <c r="NLW4" s="837"/>
      <c r="NLX4" s="837"/>
      <c r="NLY4" s="837"/>
      <c r="NLZ4" s="837"/>
      <c r="NMA4" s="837"/>
      <c r="NMB4" s="837"/>
      <c r="NMC4" s="840"/>
      <c r="NMD4" s="837"/>
      <c r="NME4" s="837"/>
      <c r="NMF4" s="838"/>
      <c r="NMG4" s="837"/>
      <c r="NMH4" s="838"/>
      <c r="NMI4" s="838"/>
      <c r="NMJ4" s="838"/>
      <c r="NMK4" s="838"/>
      <c r="NML4" s="838"/>
      <c r="NMM4" s="838"/>
      <c r="NMN4" s="838"/>
      <c r="NMO4" s="837"/>
      <c r="NMP4" s="837"/>
      <c r="NMQ4" s="837"/>
      <c r="NMR4" s="837"/>
      <c r="NMS4" s="837"/>
      <c r="NMT4" s="837"/>
      <c r="NMU4" s="837"/>
      <c r="NMV4" s="837"/>
      <c r="NMW4" s="837"/>
      <c r="NMX4" s="840"/>
      <c r="NMY4" s="837"/>
      <c r="NMZ4" s="837"/>
      <c r="NNA4" s="838"/>
      <c r="NNB4" s="837"/>
      <c r="NNC4" s="838"/>
      <c r="NND4" s="838"/>
      <c r="NNE4" s="838"/>
      <c r="NNF4" s="838"/>
      <c r="NNG4" s="838"/>
      <c r="NNH4" s="838"/>
      <c r="NNI4" s="838"/>
      <c r="NNJ4" s="837"/>
      <c r="NNK4" s="837"/>
      <c r="NNL4" s="837"/>
      <c r="NNM4" s="837"/>
      <c r="NNN4" s="837"/>
      <c r="NNO4" s="837"/>
      <c r="NNP4" s="837"/>
      <c r="NNQ4" s="837"/>
      <c r="NNR4" s="837"/>
      <c r="NNS4" s="840"/>
      <c r="NNT4" s="837"/>
      <c r="NNU4" s="837"/>
      <c r="NNV4" s="838"/>
      <c r="NNW4" s="837"/>
      <c r="NNX4" s="838"/>
      <c r="NNY4" s="838"/>
      <c r="NNZ4" s="838"/>
      <c r="NOA4" s="838"/>
      <c r="NOB4" s="838"/>
      <c r="NOC4" s="838"/>
      <c r="NOD4" s="838"/>
      <c r="NOE4" s="837"/>
      <c r="NOF4" s="837"/>
      <c r="NOG4" s="837"/>
      <c r="NOH4" s="837"/>
      <c r="NOI4" s="837"/>
      <c r="NOJ4" s="837"/>
      <c r="NOK4" s="837"/>
      <c r="NOL4" s="837"/>
      <c r="NOM4" s="837"/>
      <c r="NON4" s="840"/>
      <c r="NOO4" s="837"/>
      <c r="NOP4" s="837"/>
      <c r="NOQ4" s="838"/>
      <c r="NOR4" s="837"/>
      <c r="NOS4" s="838"/>
      <c r="NOT4" s="838"/>
      <c r="NOU4" s="838"/>
      <c r="NOV4" s="838"/>
      <c r="NOW4" s="838"/>
      <c r="NOX4" s="838"/>
      <c r="NOY4" s="838"/>
      <c r="NOZ4" s="837"/>
      <c r="NPA4" s="837"/>
      <c r="NPB4" s="837"/>
      <c r="NPC4" s="837"/>
      <c r="NPD4" s="837"/>
      <c r="NPE4" s="837"/>
      <c r="NPF4" s="837"/>
      <c r="NPG4" s="837"/>
      <c r="NPH4" s="837"/>
      <c r="NPI4" s="840"/>
      <c r="NPJ4" s="837"/>
      <c r="NPK4" s="837"/>
      <c r="NPL4" s="838"/>
      <c r="NPM4" s="837"/>
      <c r="NPN4" s="838"/>
      <c r="NPO4" s="838"/>
      <c r="NPP4" s="838"/>
      <c r="NPQ4" s="838"/>
      <c r="NPR4" s="838"/>
      <c r="NPS4" s="838"/>
      <c r="NPT4" s="838"/>
      <c r="NPU4" s="837"/>
      <c r="NPV4" s="837"/>
      <c r="NPW4" s="837"/>
      <c r="NPX4" s="837"/>
      <c r="NPY4" s="837"/>
      <c r="NPZ4" s="837"/>
      <c r="NQA4" s="837"/>
      <c r="NQB4" s="837"/>
      <c r="NQC4" s="837"/>
      <c r="NQD4" s="840"/>
      <c r="NQE4" s="837"/>
      <c r="NQF4" s="837"/>
      <c r="NQG4" s="838"/>
      <c r="NQH4" s="837"/>
      <c r="NQI4" s="838"/>
      <c r="NQJ4" s="838"/>
      <c r="NQK4" s="838"/>
      <c r="NQL4" s="838"/>
      <c r="NQM4" s="838"/>
      <c r="NQN4" s="838"/>
      <c r="NQO4" s="838"/>
      <c r="NQP4" s="837"/>
      <c r="NQQ4" s="837"/>
      <c r="NQR4" s="837"/>
      <c r="NQS4" s="837"/>
      <c r="NQT4" s="837"/>
      <c r="NQU4" s="837"/>
      <c r="NQV4" s="837"/>
      <c r="NQW4" s="837"/>
      <c r="NQX4" s="837"/>
      <c r="NQY4" s="840"/>
      <c r="NQZ4" s="837"/>
      <c r="NRA4" s="837"/>
      <c r="NRB4" s="838"/>
      <c r="NRC4" s="837"/>
      <c r="NRD4" s="838"/>
      <c r="NRE4" s="838"/>
      <c r="NRF4" s="838"/>
      <c r="NRG4" s="838"/>
      <c r="NRH4" s="838"/>
      <c r="NRI4" s="838"/>
      <c r="NRJ4" s="838"/>
      <c r="NRK4" s="837"/>
      <c r="NRL4" s="837"/>
      <c r="NRM4" s="837"/>
      <c r="NRN4" s="837"/>
      <c r="NRO4" s="837"/>
      <c r="NRP4" s="837"/>
      <c r="NRQ4" s="837"/>
      <c r="NRR4" s="837"/>
      <c r="NRS4" s="837"/>
      <c r="NRT4" s="840"/>
      <c r="NRU4" s="837"/>
      <c r="NRV4" s="837"/>
      <c r="NRW4" s="838"/>
      <c r="NRX4" s="837"/>
      <c r="NRY4" s="838"/>
      <c r="NRZ4" s="838"/>
      <c r="NSA4" s="838"/>
      <c r="NSB4" s="838"/>
      <c r="NSC4" s="838"/>
      <c r="NSD4" s="838"/>
      <c r="NSE4" s="838"/>
      <c r="NSF4" s="837"/>
      <c r="NSG4" s="837"/>
      <c r="NSH4" s="837"/>
      <c r="NSI4" s="837"/>
      <c r="NSJ4" s="837"/>
      <c r="NSK4" s="837"/>
      <c r="NSL4" s="837"/>
      <c r="NSM4" s="837"/>
      <c r="NSN4" s="837"/>
      <c r="NSO4" s="840"/>
      <c r="NSP4" s="837"/>
      <c r="NSQ4" s="837"/>
      <c r="NSR4" s="838"/>
      <c r="NSS4" s="837"/>
      <c r="NST4" s="838"/>
      <c r="NSU4" s="838"/>
      <c r="NSV4" s="838"/>
      <c r="NSW4" s="838"/>
      <c r="NSX4" s="838"/>
      <c r="NSY4" s="838"/>
      <c r="NSZ4" s="838"/>
      <c r="NTA4" s="837"/>
      <c r="NTB4" s="837"/>
      <c r="NTC4" s="837"/>
      <c r="NTD4" s="837"/>
      <c r="NTE4" s="837"/>
      <c r="NTF4" s="837"/>
      <c r="NTG4" s="837"/>
      <c r="NTH4" s="837"/>
      <c r="NTI4" s="837"/>
      <c r="NTJ4" s="840"/>
      <c r="NTK4" s="837"/>
      <c r="NTL4" s="837"/>
      <c r="NTM4" s="838"/>
      <c r="NTN4" s="837"/>
      <c r="NTO4" s="838"/>
      <c r="NTP4" s="838"/>
      <c r="NTQ4" s="838"/>
      <c r="NTR4" s="838"/>
      <c r="NTS4" s="838"/>
      <c r="NTT4" s="838"/>
      <c r="NTU4" s="838"/>
      <c r="NTV4" s="837"/>
      <c r="NTW4" s="837"/>
      <c r="NTX4" s="837"/>
      <c r="NTY4" s="837"/>
      <c r="NTZ4" s="837"/>
      <c r="NUA4" s="837"/>
      <c r="NUB4" s="837"/>
      <c r="NUC4" s="837"/>
      <c r="NUD4" s="837"/>
      <c r="NUE4" s="840"/>
      <c r="NUF4" s="837"/>
      <c r="NUG4" s="837"/>
      <c r="NUH4" s="838"/>
      <c r="NUI4" s="837"/>
      <c r="NUJ4" s="838"/>
      <c r="NUK4" s="838"/>
      <c r="NUL4" s="838"/>
      <c r="NUM4" s="838"/>
      <c r="NUN4" s="838"/>
      <c r="NUO4" s="838"/>
      <c r="NUP4" s="838"/>
      <c r="NUQ4" s="837"/>
      <c r="NUR4" s="837"/>
      <c r="NUS4" s="837"/>
      <c r="NUT4" s="837"/>
      <c r="NUU4" s="837"/>
      <c r="NUV4" s="837"/>
      <c r="NUW4" s="837"/>
      <c r="NUX4" s="837"/>
      <c r="NUY4" s="837"/>
      <c r="NUZ4" s="840"/>
      <c r="NVA4" s="837"/>
      <c r="NVB4" s="837"/>
      <c r="NVC4" s="838"/>
      <c r="NVD4" s="837"/>
      <c r="NVE4" s="838"/>
      <c r="NVF4" s="838"/>
      <c r="NVG4" s="838"/>
      <c r="NVH4" s="838"/>
      <c r="NVI4" s="838"/>
      <c r="NVJ4" s="838"/>
      <c r="NVK4" s="838"/>
      <c r="NVL4" s="837"/>
      <c r="NVM4" s="837"/>
      <c r="NVN4" s="837"/>
      <c r="NVO4" s="837"/>
      <c r="NVP4" s="837"/>
      <c r="NVQ4" s="837"/>
      <c r="NVR4" s="837"/>
      <c r="NVS4" s="837"/>
      <c r="NVT4" s="837"/>
      <c r="NVU4" s="840"/>
      <c r="NVV4" s="837"/>
      <c r="NVW4" s="837"/>
      <c r="NVX4" s="838"/>
      <c r="NVY4" s="837"/>
      <c r="NVZ4" s="838"/>
      <c r="NWA4" s="838"/>
      <c r="NWB4" s="838"/>
      <c r="NWC4" s="838"/>
      <c r="NWD4" s="838"/>
      <c r="NWE4" s="838"/>
      <c r="NWF4" s="838"/>
      <c r="NWG4" s="837"/>
      <c r="NWH4" s="837"/>
      <c r="NWI4" s="837"/>
      <c r="NWJ4" s="837"/>
      <c r="NWK4" s="837"/>
      <c r="NWL4" s="837"/>
      <c r="NWM4" s="837"/>
      <c r="NWN4" s="837"/>
      <c r="NWO4" s="837"/>
      <c r="NWP4" s="840"/>
      <c r="NWQ4" s="837"/>
      <c r="NWR4" s="837"/>
      <c r="NWS4" s="838"/>
      <c r="NWT4" s="837"/>
      <c r="NWU4" s="838"/>
      <c r="NWV4" s="838"/>
      <c r="NWW4" s="838"/>
      <c r="NWX4" s="838"/>
      <c r="NWY4" s="838"/>
      <c r="NWZ4" s="838"/>
      <c r="NXA4" s="838"/>
      <c r="NXB4" s="837"/>
      <c r="NXC4" s="837"/>
      <c r="NXD4" s="837"/>
      <c r="NXE4" s="837"/>
      <c r="NXF4" s="837"/>
      <c r="NXG4" s="837"/>
      <c r="NXH4" s="837"/>
      <c r="NXI4" s="837"/>
      <c r="NXJ4" s="837"/>
      <c r="NXK4" s="840"/>
      <c r="NXL4" s="837"/>
      <c r="NXM4" s="837"/>
      <c r="NXN4" s="838"/>
      <c r="NXO4" s="837"/>
      <c r="NXP4" s="838"/>
      <c r="NXQ4" s="838"/>
      <c r="NXR4" s="838"/>
      <c r="NXS4" s="838"/>
      <c r="NXT4" s="838"/>
      <c r="NXU4" s="838"/>
      <c r="NXV4" s="838"/>
      <c r="NXW4" s="837"/>
      <c r="NXX4" s="837"/>
      <c r="NXY4" s="837"/>
      <c r="NXZ4" s="837"/>
      <c r="NYA4" s="837"/>
      <c r="NYB4" s="837"/>
      <c r="NYC4" s="837"/>
      <c r="NYD4" s="837"/>
      <c r="NYE4" s="837"/>
      <c r="NYF4" s="840"/>
      <c r="NYG4" s="837"/>
      <c r="NYH4" s="837"/>
      <c r="NYI4" s="838"/>
      <c r="NYJ4" s="837"/>
      <c r="NYK4" s="838"/>
      <c r="NYL4" s="838"/>
      <c r="NYM4" s="838"/>
      <c r="NYN4" s="838"/>
      <c r="NYO4" s="838"/>
      <c r="NYP4" s="838"/>
      <c r="NYQ4" s="838"/>
      <c r="NYR4" s="837"/>
      <c r="NYS4" s="837"/>
      <c r="NYT4" s="837"/>
      <c r="NYU4" s="837"/>
      <c r="NYV4" s="837"/>
      <c r="NYW4" s="837"/>
      <c r="NYX4" s="837"/>
      <c r="NYY4" s="837"/>
      <c r="NYZ4" s="837"/>
      <c r="NZA4" s="840"/>
      <c r="NZB4" s="837"/>
      <c r="NZC4" s="837"/>
      <c r="NZD4" s="838"/>
      <c r="NZE4" s="837"/>
      <c r="NZF4" s="838"/>
      <c r="NZG4" s="838"/>
      <c r="NZH4" s="838"/>
      <c r="NZI4" s="838"/>
      <c r="NZJ4" s="838"/>
      <c r="NZK4" s="838"/>
      <c r="NZL4" s="838"/>
      <c r="NZM4" s="837"/>
      <c r="NZN4" s="837"/>
      <c r="NZO4" s="837"/>
      <c r="NZP4" s="837"/>
      <c r="NZQ4" s="837"/>
      <c r="NZR4" s="837"/>
      <c r="NZS4" s="837"/>
      <c r="NZT4" s="837"/>
      <c r="NZU4" s="837"/>
      <c r="NZV4" s="840"/>
      <c r="NZW4" s="837"/>
      <c r="NZX4" s="837"/>
      <c r="NZY4" s="838"/>
      <c r="NZZ4" s="837"/>
      <c r="OAA4" s="838"/>
      <c r="OAB4" s="838"/>
      <c r="OAC4" s="838"/>
      <c r="OAD4" s="838"/>
      <c r="OAE4" s="838"/>
      <c r="OAF4" s="838"/>
      <c r="OAG4" s="838"/>
      <c r="OAH4" s="837"/>
      <c r="OAI4" s="837"/>
      <c r="OAJ4" s="837"/>
      <c r="OAK4" s="837"/>
      <c r="OAL4" s="837"/>
      <c r="OAM4" s="837"/>
      <c r="OAN4" s="837"/>
      <c r="OAO4" s="837"/>
      <c r="OAP4" s="837"/>
      <c r="OAQ4" s="840"/>
      <c r="OAR4" s="837"/>
      <c r="OAS4" s="837"/>
      <c r="OAT4" s="838"/>
      <c r="OAU4" s="837"/>
      <c r="OAV4" s="838"/>
      <c r="OAW4" s="838"/>
      <c r="OAX4" s="838"/>
      <c r="OAY4" s="838"/>
      <c r="OAZ4" s="838"/>
      <c r="OBA4" s="838"/>
      <c r="OBB4" s="838"/>
      <c r="OBC4" s="837"/>
      <c r="OBD4" s="837"/>
      <c r="OBE4" s="837"/>
      <c r="OBF4" s="837"/>
      <c r="OBG4" s="837"/>
      <c r="OBH4" s="837"/>
      <c r="OBI4" s="837"/>
      <c r="OBJ4" s="837"/>
      <c r="OBK4" s="837"/>
      <c r="OBL4" s="840"/>
      <c r="OBM4" s="837"/>
      <c r="OBN4" s="837"/>
      <c r="OBO4" s="838"/>
      <c r="OBP4" s="837"/>
      <c r="OBQ4" s="838"/>
      <c r="OBR4" s="838"/>
      <c r="OBS4" s="838"/>
      <c r="OBT4" s="838"/>
      <c r="OBU4" s="838"/>
      <c r="OBV4" s="838"/>
      <c r="OBW4" s="838"/>
      <c r="OBX4" s="837"/>
      <c r="OBY4" s="837"/>
      <c r="OBZ4" s="837"/>
      <c r="OCA4" s="837"/>
      <c r="OCB4" s="837"/>
      <c r="OCC4" s="837"/>
      <c r="OCD4" s="837"/>
      <c r="OCE4" s="837"/>
      <c r="OCF4" s="837"/>
      <c r="OCG4" s="840"/>
      <c r="OCH4" s="837"/>
      <c r="OCI4" s="837"/>
      <c r="OCJ4" s="838"/>
      <c r="OCK4" s="837"/>
      <c r="OCL4" s="838"/>
      <c r="OCM4" s="838"/>
      <c r="OCN4" s="838"/>
      <c r="OCO4" s="838"/>
      <c r="OCP4" s="838"/>
      <c r="OCQ4" s="838"/>
      <c r="OCR4" s="838"/>
      <c r="OCS4" s="837"/>
      <c r="OCT4" s="837"/>
      <c r="OCU4" s="837"/>
      <c r="OCV4" s="837"/>
      <c r="OCW4" s="837"/>
      <c r="OCX4" s="837"/>
      <c r="OCY4" s="837"/>
      <c r="OCZ4" s="837"/>
      <c r="ODA4" s="837"/>
      <c r="ODB4" s="840"/>
      <c r="ODC4" s="837"/>
      <c r="ODD4" s="837"/>
      <c r="ODE4" s="838"/>
      <c r="ODF4" s="837"/>
      <c r="ODG4" s="838"/>
      <c r="ODH4" s="838"/>
      <c r="ODI4" s="838"/>
      <c r="ODJ4" s="838"/>
      <c r="ODK4" s="838"/>
      <c r="ODL4" s="838"/>
      <c r="ODM4" s="838"/>
      <c r="ODN4" s="837"/>
      <c r="ODO4" s="837"/>
      <c r="ODP4" s="837"/>
      <c r="ODQ4" s="837"/>
      <c r="ODR4" s="837"/>
      <c r="ODS4" s="837"/>
      <c r="ODT4" s="837"/>
      <c r="ODU4" s="837"/>
      <c r="ODV4" s="837"/>
      <c r="ODW4" s="840"/>
      <c r="ODX4" s="837"/>
      <c r="ODY4" s="837"/>
      <c r="ODZ4" s="838"/>
      <c r="OEA4" s="837"/>
      <c r="OEB4" s="838"/>
      <c r="OEC4" s="838"/>
      <c r="OED4" s="838"/>
      <c r="OEE4" s="838"/>
      <c r="OEF4" s="838"/>
      <c r="OEG4" s="838"/>
      <c r="OEH4" s="838"/>
      <c r="OEI4" s="837"/>
      <c r="OEJ4" s="837"/>
      <c r="OEK4" s="837"/>
      <c r="OEL4" s="837"/>
      <c r="OEM4" s="837"/>
      <c r="OEN4" s="837"/>
      <c r="OEO4" s="837"/>
      <c r="OEP4" s="837"/>
      <c r="OEQ4" s="837"/>
      <c r="OER4" s="840"/>
      <c r="OES4" s="837"/>
      <c r="OET4" s="837"/>
      <c r="OEU4" s="838"/>
      <c r="OEV4" s="837"/>
      <c r="OEW4" s="838"/>
      <c r="OEX4" s="838"/>
      <c r="OEY4" s="838"/>
      <c r="OEZ4" s="838"/>
      <c r="OFA4" s="838"/>
      <c r="OFB4" s="838"/>
      <c r="OFC4" s="838"/>
      <c r="OFD4" s="837"/>
      <c r="OFE4" s="837"/>
      <c r="OFF4" s="837"/>
      <c r="OFG4" s="837"/>
      <c r="OFH4" s="837"/>
      <c r="OFI4" s="837"/>
      <c r="OFJ4" s="837"/>
      <c r="OFK4" s="837"/>
      <c r="OFL4" s="837"/>
      <c r="OFM4" s="840"/>
      <c r="OFN4" s="837"/>
      <c r="OFO4" s="837"/>
      <c r="OFP4" s="838"/>
      <c r="OFQ4" s="837"/>
      <c r="OFR4" s="838"/>
      <c r="OFS4" s="838"/>
      <c r="OFT4" s="838"/>
      <c r="OFU4" s="838"/>
      <c r="OFV4" s="838"/>
      <c r="OFW4" s="838"/>
      <c r="OFX4" s="838"/>
      <c r="OFY4" s="837"/>
      <c r="OFZ4" s="837"/>
      <c r="OGA4" s="837"/>
      <c r="OGB4" s="837"/>
      <c r="OGC4" s="837"/>
      <c r="OGD4" s="837"/>
      <c r="OGE4" s="837"/>
      <c r="OGF4" s="837"/>
      <c r="OGG4" s="837"/>
      <c r="OGH4" s="840"/>
      <c r="OGI4" s="837"/>
      <c r="OGJ4" s="837"/>
      <c r="OGK4" s="838"/>
      <c r="OGL4" s="837"/>
      <c r="OGM4" s="838"/>
      <c r="OGN4" s="838"/>
      <c r="OGO4" s="838"/>
      <c r="OGP4" s="838"/>
      <c r="OGQ4" s="838"/>
      <c r="OGR4" s="838"/>
      <c r="OGS4" s="838"/>
      <c r="OGT4" s="837"/>
      <c r="OGU4" s="837"/>
      <c r="OGV4" s="837"/>
      <c r="OGW4" s="837"/>
      <c r="OGX4" s="837"/>
      <c r="OGY4" s="837"/>
      <c r="OGZ4" s="837"/>
      <c r="OHA4" s="837"/>
      <c r="OHB4" s="837"/>
      <c r="OHC4" s="840"/>
      <c r="OHD4" s="837"/>
      <c r="OHE4" s="837"/>
      <c r="OHF4" s="838"/>
      <c r="OHG4" s="837"/>
      <c r="OHH4" s="838"/>
      <c r="OHI4" s="838"/>
      <c r="OHJ4" s="838"/>
      <c r="OHK4" s="838"/>
      <c r="OHL4" s="838"/>
      <c r="OHM4" s="838"/>
      <c r="OHN4" s="838"/>
      <c r="OHO4" s="837"/>
      <c r="OHP4" s="837"/>
      <c r="OHQ4" s="837"/>
      <c r="OHR4" s="837"/>
      <c r="OHS4" s="837"/>
      <c r="OHT4" s="837"/>
      <c r="OHU4" s="837"/>
      <c r="OHV4" s="837"/>
      <c r="OHW4" s="837"/>
      <c r="OHX4" s="840"/>
      <c r="OHY4" s="837"/>
      <c r="OHZ4" s="837"/>
      <c r="OIA4" s="838"/>
      <c r="OIB4" s="837"/>
      <c r="OIC4" s="838"/>
      <c r="OID4" s="838"/>
      <c r="OIE4" s="838"/>
      <c r="OIF4" s="838"/>
      <c r="OIG4" s="838"/>
      <c r="OIH4" s="838"/>
      <c r="OII4" s="838"/>
      <c r="OIJ4" s="837"/>
      <c r="OIK4" s="837"/>
      <c r="OIL4" s="837"/>
      <c r="OIM4" s="837"/>
      <c r="OIN4" s="837"/>
      <c r="OIO4" s="837"/>
      <c r="OIP4" s="837"/>
      <c r="OIQ4" s="837"/>
      <c r="OIR4" s="837"/>
      <c r="OIS4" s="840"/>
      <c r="OIT4" s="837"/>
      <c r="OIU4" s="837"/>
      <c r="OIV4" s="838"/>
      <c r="OIW4" s="837"/>
      <c r="OIX4" s="838"/>
      <c r="OIY4" s="838"/>
      <c r="OIZ4" s="838"/>
      <c r="OJA4" s="838"/>
      <c r="OJB4" s="838"/>
      <c r="OJC4" s="838"/>
      <c r="OJD4" s="838"/>
      <c r="OJE4" s="837"/>
      <c r="OJF4" s="837"/>
      <c r="OJG4" s="837"/>
      <c r="OJH4" s="837"/>
      <c r="OJI4" s="837"/>
      <c r="OJJ4" s="837"/>
      <c r="OJK4" s="837"/>
      <c r="OJL4" s="837"/>
      <c r="OJM4" s="837"/>
      <c r="OJN4" s="840"/>
      <c r="OJO4" s="837"/>
      <c r="OJP4" s="837"/>
      <c r="OJQ4" s="838"/>
      <c r="OJR4" s="837"/>
      <c r="OJS4" s="838"/>
      <c r="OJT4" s="838"/>
      <c r="OJU4" s="838"/>
      <c r="OJV4" s="838"/>
      <c r="OJW4" s="838"/>
      <c r="OJX4" s="838"/>
      <c r="OJY4" s="838"/>
      <c r="OJZ4" s="837"/>
      <c r="OKA4" s="837"/>
      <c r="OKB4" s="837"/>
      <c r="OKC4" s="837"/>
      <c r="OKD4" s="837"/>
      <c r="OKE4" s="837"/>
      <c r="OKF4" s="837"/>
      <c r="OKG4" s="837"/>
      <c r="OKH4" s="837"/>
      <c r="OKI4" s="840"/>
      <c r="OKJ4" s="837"/>
      <c r="OKK4" s="837"/>
      <c r="OKL4" s="838"/>
      <c r="OKM4" s="837"/>
      <c r="OKN4" s="838"/>
      <c r="OKO4" s="838"/>
      <c r="OKP4" s="838"/>
      <c r="OKQ4" s="838"/>
      <c r="OKR4" s="838"/>
      <c r="OKS4" s="838"/>
      <c r="OKT4" s="838"/>
      <c r="OKU4" s="837"/>
      <c r="OKV4" s="837"/>
      <c r="OKW4" s="837"/>
      <c r="OKX4" s="837"/>
      <c r="OKY4" s="837"/>
      <c r="OKZ4" s="837"/>
      <c r="OLA4" s="837"/>
      <c r="OLB4" s="837"/>
      <c r="OLC4" s="837"/>
      <c r="OLD4" s="840"/>
      <c r="OLE4" s="837"/>
      <c r="OLF4" s="837"/>
      <c r="OLG4" s="838"/>
      <c r="OLH4" s="837"/>
      <c r="OLI4" s="838"/>
      <c r="OLJ4" s="838"/>
      <c r="OLK4" s="838"/>
      <c r="OLL4" s="838"/>
      <c r="OLM4" s="838"/>
      <c r="OLN4" s="838"/>
      <c r="OLO4" s="838"/>
      <c r="OLP4" s="837"/>
      <c r="OLQ4" s="837"/>
      <c r="OLR4" s="837"/>
      <c r="OLS4" s="837"/>
      <c r="OLT4" s="837"/>
      <c r="OLU4" s="837"/>
      <c r="OLV4" s="837"/>
      <c r="OLW4" s="837"/>
      <c r="OLX4" s="837"/>
      <c r="OLY4" s="840"/>
      <c r="OLZ4" s="837"/>
      <c r="OMA4" s="837"/>
      <c r="OMB4" s="838"/>
      <c r="OMC4" s="837"/>
      <c r="OMD4" s="838"/>
      <c r="OME4" s="838"/>
      <c r="OMF4" s="838"/>
      <c r="OMG4" s="838"/>
      <c r="OMH4" s="838"/>
      <c r="OMI4" s="838"/>
      <c r="OMJ4" s="838"/>
      <c r="OMK4" s="837"/>
      <c r="OML4" s="837"/>
      <c r="OMM4" s="837"/>
      <c r="OMN4" s="837"/>
      <c r="OMO4" s="837"/>
      <c r="OMP4" s="837"/>
      <c r="OMQ4" s="837"/>
      <c r="OMR4" s="837"/>
      <c r="OMS4" s="837"/>
      <c r="OMT4" s="840"/>
      <c r="OMU4" s="837"/>
      <c r="OMV4" s="837"/>
      <c r="OMW4" s="838"/>
      <c r="OMX4" s="837"/>
      <c r="OMY4" s="838"/>
      <c r="OMZ4" s="838"/>
      <c r="ONA4" s="838"/>
      <c r="ONB4" s="838"/>
      <c r="ONC4" s="838"/>
      <c r="OND4" s="838"/>
      <c r="ONE4" s="838"/>
      <c r="ONF4" s="837"/>
      <c r="ONG4" s="837"/>
      <c r="ONH4" s="837"/>
      <c r="ONI4" s="837"/>
      <c r="ONJ4" s="837"/>
      <c r="ONK4" s="837"/>
      <c r="ONL4" s="837"/>
      <c r="ONM4" s="837"/>
      <c r="ONN4" s="837"/>
      <c r="ONO4" s="840"/>
      <c r="ONP4" s="837"/>
      <c r="ONQ4" s="837"/>
      <c r="ONR4" s="838"/>
      <c r="ONS4" s="837"/>
      <c r="ONT4" s="838"/>
      <c r="ONU4" s="838"/>
      <c r="ONV4" s="838"/>
      <c r="ONW4" s="838"/>
      <c r="ONX4" s="838"/>
      <c r="ONY4" s="838"/>
      <c r="ONZ4" s="838"/>
      <c r="OOA4" s="837"/>
      <c r="OOB4" s="837"/>
      <c r="OOC4" s="837"/>
      <c r="OOD4" s="837"/>
      <c r="OOE4" s="837"/>
      <c r="OOF4" s="837"/>
      <c r="OOG4" s="837"/>
      <c r="OOH4" s="837"/>
      <c r="OOI4" s="837"/>
      <c r="OOJ4" s="840"/>
      <c r="OOK4" s="837"/>
      <c r="OOL4" s="837"/>
      <c r="OOM4" s="838"/>
      <c r="OON4" s="837"/>
      <c r="OOO4" s="838"/>
      <c r="OOP4" s="838"/>
      <c r="OOQ4" s="838"/>
      <c r="OOR4" s="838"/>
      <c r="OOS4" s="838"/>
      <c r="OOT4" s="838"/>
      <c r="OOU4" s="838"/>
      <c r="OOV4" s="837"/>
      <c r="OOW4" s="837"/>
      <c r="OOX4" s="837"/>
      <c r="OOY4" s="837"/>
      <c r="OOZ4" s="837"/>
      <c r="OPA4" s="837"/>
      <c r="OPB4" s="837"/>
      <c r="OPC4" s="837"/>
      <c r="OPD4" s="837"/>
      <c r="OPE4" s="840"/>
      <c r="OPF4" s="837"/>
      <c r="OPG4" s="837"/>
      <c r="OPH4" s="838"/>
      <c r="OPI4" s="837"/>
      <c r="OPJ4" s="838"/>
      <c r="OPK4" s="838"/>
      <c r="OPL4" s="838"/>
      <c r="OPM4" s="838"/>
      <c r="OPN4" s="838"/>
      <c r="OPO4" s="838"/>
      <c r="OPP4" s="838"/>
      <c r="OPQ4" s="837"/>
      <c r="OPR4" s="837"/>
      <c r="OPS4" s="837"/>
      <c r="OPT4" s="837"/>
      <c r="OPU4" s="837"/>
      <c r="OPV4" s="837"/>
      <c r="OPW4" s="837"/>
      <c r="OPX4" s="837"/>
      <c r="OPY4" s="837"/>
      <c r="OPZ4" s="840"/>
      <c r="OQA4" s="837"/>
      <c r="OQB4" s="837"/>
      <c r="OQC4" s="838"/>
      <c r="OQD4" s="837"/>
      <c r="OQE4" s="838"/>
      <c r="OQF4" s="838"/>
      <c r="OQG4" s="838"/>
      <c r="OQH4" s="838"/>
      <c r="OQI4" s="838"/>
      <c r="OQJ4" s="838"/>
      <c r="OQK4" s="838"/>
      <c r="OQL4" s="837"/>
      <c r="OQM4" s="837"/>
      <c r="OQN4" s="837"/>
      <c r="OQO4" s="837"/>
      <c r="OQP4" s="837"/>
      <c r="OQQ4" s="837"/>
      <c r="OQR4" s="837"/>
      <c r="OQS4" s="837"/>
      <c r="OQT4" s="837"/>
      <c r="OQU4" s="840"/>
      <c r="OQV4" s="837"/>
      <c r="OQW4" s="837"/>
      <c r="OQX4" s="838"/>
      <c r="OQY4" s="837"/>
      <c r="OQZ4" s="838"/>
      <c r="ORA4" s="838"/>
      <c r="ORB4" s="838"/>
      <c r="ORC4" s="838"/>
      <c r="ORD4" s="838"/>
      <c r="ORE4" s="838"/>
      <c r="ORF4" s="838"/>
      <c r="ORG4" s="837"/>
      <c r="ORH4" s="837"/>
      <c r="ORI4" s="837"/>
      <c r="ORJ4" s="837"/>
      <c r="ORK4" s="837"/>
      <c r="ORL4" s="837"/>
      <c r="ORM4" s="837"/>
      <c r="ORN4" s="837"/>
      <c r="ORO4" s="837"/>
      <c r="ORP4" s="840"/>
      <c r="ORQ4" s="837"/>
      <c r="ORR4" s="837"/>
      <c r="ORS4" s="838"/>
      <c r="ORT4" s="837"/>
      <c r="ORU4" s="838"/>
      <c r="ORV4" s="838"/>
      <c r="ORW4" s="838"/>
      <c r="ORX4" s="838"/>
      <c r="ORY4" s="838"/>
      <c r="ORZ4" s="838"/>
      <c r="OSA4" s="838"/>
      <c r="OSB4" s="837"/>
      <c r="OSC4" s="837"/>
      <c r="OSD4" s="837"/>
      <c r="OSE4" s="837"/>
      <c r="OSF4" s="837"/>
      <c r="OSG4" s="837"/>
      <c r="OSH4" s="837"/>
      <c r="OSI4" s="837"/>
      <c r="OSJ4" s="837"/>
      <c r="OSK4" s="840"/>
      <c r="OSL4" s="837"/>
      <c r="OSM4" s="837"/>
      <c r="OSN4" s="838"/>
      <c r="OSO4" s="837"/>
      <c r="OSP4" s="838"/>
      <c r="OSQ4" s="838"/>
      <c r="OSR4" s="838"/>
      <c r="OSS4" s="838"/>
      <c r="OST4" s="838"/>
      <c r="OSU4" s="838"/>
      <c r="OSV4" s="838"/>
      <c r="OSW4" s="837"/>
      <c r="OSX4" s="837"/>
      <c r="OSY4" s="837"/>
      <c r="OSZ4" s="837"/>
      <c r="OTA4" s="837"/>
      <c r="OTB4" s="837"/>
      <c r="OTC4" s="837"/>
      <c r="OTD4" s="837"/>
      <c r="OTE4" s="837"/>
      <c r="OTF4" s="840"/>
      <c r="OTG4" s="837"/>
      <c r="OTH4" s="837"/>
      <c r="OTI4" s="838"/>
      <c r="OTJ4" s="837"/>
      <c r="OTK4" s="838"/>
      <c r="OTL4" s="838"/>
      <c r="OTM4" s="838"/>
      <c r="OTN4" s="838"/>
      <c r="OTO4" s="838"/>
      <c r="OTP4" s="838"/>
      <c r="OTQ4" s="838"/>
      <c r="OTR4" s="837"/>
      <c r="OTS4" s="837"/>
      <c r="OTT4" s="837"/>
      <c r="OTU4" s="837"/>
      <c r="OTV4" s="837"/>
      <c r="OTW4" s="837"/>
      <c r="OTX4" s="837"/>
      <c r="OTY4" s="837"/>
      <c r="OTZ4" s="837"/>
      <c r="OUA4" s="840"/>
      <c r="OUB4" s="837"/>
      <c r="OUC4" s="837"/>
      <c r="OUD4" s="838"/>
      <c r="OUE4" s="837"/>
      <c r="OUF4" s="838"/>
      <c r="OUG4" s="838"/>
      <c r="OUH4" s="838"/>
      <c r="OUI4" s="838"/>
      <c r="OUJ4" s="838"/>
      <c r="OUK4" s="838"/>
      <c r="OUL4" s="838"/>
      <c r="OUM4" s="837"/>
      <c r="OUN4" s="837"/>
      <c r="OUO4" s="837"/>
      <c r="OUP4" s="837"/>
      <c r="OUQ4" s="837"/>
      <c r="OUR4" s="837"/>
      <c r="OUS4" s="837"/>
      <c r="OUT4" s="837"/>
      <c r="OUU4" s="837"/>
      <c r="OUV4" s="840"/>
      <c r="OUW4" s="837"/>
      <c r="OUX4" s="837"/>
      <c r="OUY4" s="838"/>
      <c r="OUZ4" s="837"/>
      <c r="OVA4" s="838"/>
      <c r="OVB4" s="838"/>
      <c r="OVC4" s="838"/>
      <c r="OVD4" s="838"/>
      <c r="OVE4" s="838"/>
      <c r="OVF4" s="838"/>
      <c r="OVG4" s="838"/>
      <c r="OVH4" s="837"/>
      <c r="OVI4" s="837"/>
      <c r="OVJ4" s="837"/>
      <c r="OVK4" s="837"/>
      <c r="OVL4" s="837"/>
      <c r="OVM4" s="837"/>
      <c r="OVN4" s="837"/>
      <c r="OVO4" s="837"/>
      <c r="OVP4" s="837"/>
      <c r="OVQ4" s="840"/>
      <c r="OVR4" s="837"/>
      <c r="OVS4" s="837"/>
      <c r="OVT4" s="838"/>
      <c r="OVU4" s="837"/>
      <c r="OVV4" s="838"/>
      <c r="OVW4" s="838"/>
      <c r="OVX4" s="838"/>
      <c r="OVY4" s="838"/>
      <c r="OVZ4" s="838"/>
      <c r="OWA4" s="838"/>
      <c r="OWB4" s="838"/>
      <c r="OWC4" s="837"/>
      <c r="OWD4" s="837"/>
      <c r="OWE4" s="837"/>
      <c r="OWF4" s="837"/>
      <c r="OWG4" s="837"/>
      <c r="OWH4" s="837"/>
      <c r="OWI4" s="837"/>
      <c r="OWJ4" s="837"/>
      <c r="OWK4" s="837"/>
      <c r="OWL4" s="840"/>
      <c r="OWM4" s="837"/>
      <c r="OWN4" s="837"/>
      <c r="OWO4" s="838"/>
      <c r="OWP4" s="837"/>
      <c r="OWQ4" s="838"/>
      <c r="OWR4" s="838"/>
      <c r="OWS4" s="838"/>
      <c r="OWT4" s="838"/>
      <c r="OWU4" s="838"/>
      <c r="OWV4" s="838"/>
      <c r="OWW4" s="838"/>
      <c r="OWX4" s="837"/>
      <c r="OWY4" s="837"/>
      <c r="OWZ4" s="837"/>
      <c r="OXA4" s="837"/>
      <c r="OXB4" s="837"/>
      <c r="OXC4" s="837"/>
      <c r="OXD4" s="837"/>
      <c r="OXE4" s="837"/>
      <c r="OXF4" s="837"/>
      <c r="OXG4" s="840"/>
      <c r="OXH4" s="837"/>
      <c r="OXI4" s="837"/>
      <c r="OXJ4" s="838"/>
      <c r="OXK4" s="837"/>
      <c r="OXL4" s="838"/>
      <c r="OXM4" s="838"/>
      <c r="OXN4" s="838"/>
      <c r="OXO4" s="838"/>
      <c r="OXP4" s="838"/>
      <c r="OXQ4" s="838"/>
      <c r="OXR4" s="838"/>
      <c r="OXS4" s="837"/>
      <c r="OXT4" s="837"/>
      <c r="OXU4" s="837"/>
      <c r="OXV4" s="837"/>
      <c r="OXW4" s="837"/>
      <c r="OXX4" s="837"/>
      <c r="OXY4" s="837"/>
      <c r="OXZ4" s="837"/>
      <c r="OYA4" s="837"/>
      <c r="OYB4" s="840"/>
      <c r="OYC4" s="837"/>
      <c r="OYD4" s="837"/>
      <c r="OYE4" s="838"/>
      <c r="OYF4" s="837"/>
      <c r="OYG4" s="838"/>
      <c r="OYH4" s="838"/>
      <c r="OYI4" s="838"/>
      <c r="OYJ4" s="838"/>
      <c r="OYK4" s="838"/>
      <c r="OYL4" s="838"/>
      <c r="OYM4" s="838"/>
      <c r="OYN4" s="837"/>
      <c r="OYO4" s="837"/>
      <c r="OYP4" s="837"/>
      <c r="OYQ4" s="837"/>
      <c r="OYR4" s="837"/>
      <c r="OYS4" s="837"/>
      <c r="OYT4" s="837"/>
      <c r="OYU4" s="837"/>
      <c r="OYV4" s="837"/>
      <c r="OYW4" s="840"/>
      <c r="OYX4" s="837"/>
      <c r="OYY4" s="837"/>
      <c r="OYZ4" s="838"/>
      <c r="OZA4" s="837"/>
      <c r="OZB4" s="838"/>
      <c r="OZC4" s="838"/>
      <c r="OZD4" s="838"/>
      <c r="OZE4" s="838"/>
      <c r="OZF4" s="838"/>
      <c r="OZG4" s="838"/>
      <c r="OZH4" s="838"/>
      <c r="OZI4" s="837"/>
      <c r="OZJ4" s="837"/>
      <c r="OZK4" s="837"/>
      <c r="OZL4" s="837"/>
      <c r="OZM4" s="837"/>
      <c r="OZN4" s="837"/>
      <c r="OZO4" s="837"/>
      <c r="OZP4" s="837"/>
      <c r="OZQ4" s="837"/>
      <c r="OZR4" s="840"/>
      <c r="OZS4" s="837"/>
      <c r="OZT4" s="837"/>
      <c r="OZU4" s="838"/>
      <c r="OZV4" s="837"/>
      <c r="OZW4" s="838"/>
      <c r="OZX4" s="838"/>
      <c r="OZY4" s="838"/>
      <c r="OZZ4" s="838"/>
      <c r="PAA4" s="838"/>
      <c r="PAB4" s="838"/>
      <c r="PAC4" s="838"/>
      <c r="PAD4" s="837"/>
      <c r="PAE4" s="837"/>
      <c r="PAF4" s="837"/>
      <c r="PAG4" s="837"/>
      <c r="PAH4" s="837"/>
      <c r="PAI4" s="837"/>
      <c r="PAJ4" s="837"/>
      <c r="PAK4" s="837"/>
      <c r="PAL4" s="837"/>
      <c r="PAM4" s="840"/>
      <c r="PAN4" s="837"/>
      <c r="PAO4" s="837"/>
      <c r="PAP4" s="838"/>
      <c r="PAQ4" s="837"/>
      <c r="PAR4" s="838"/>
      <c r="PAS4" s="838"/>
      <c r="PAT4" s="838"/>
      <c r="PAU4" s="838"/>
      <c r="PAV4" s="838"/>
      <c r="PAW4" s="838"/>
      <c r="PAX4" s="838"/>
      <c r="PAY4" s="837"/>
      <c r="PAZ4" s="837"/>
      <c r="PBA4" s="837"/>
      <c r="PBB4" s="837"/>
      <c r="PBC4" s="837"/>
      <c r="PBD4" s="837"/>
      <c r="PBE4" s="837"/>
      <c r="PBF4" s="837"/>
      <c r="PBG4" s="837"/>
      <c r="PBH4" s="840"/>
      <c r="PBI4" s="837"/>
      <c r="PBJ4" s="837"/>
      <c r="PBK4" s="838"/>
      <c r="PBL4" s="837"/>
      <c r="PBM4" s="838"/>
      <c r="PBN4" s="838"/>
      <c r="PBO4" s="838"/>
      <c r="PBP4" s="838"/>
      <c r="PBQ4" s="838"/>
      <c r="PBR4" s="838"/>
      <c r="PBS4" s="838"/>
      <c r="PBT4" s="837"/>
      <c r="PBU4" s="837"/>
      <c r="PBV4" s="837"/>
      <c r="PBW4" s="837"/>
      <c r="PBX4" s="837"/>
      <c r="PBY4" s="837"/>
      <c r="PBZ4" s="837"/>
      <c r="PCA4" s="837"/>
      <c r="PCB4" s="837"/>
      <c r="PCC4" s="840"/>
      <c r="PCD4" s="837"/>
      <c r="PCE4" s="837"/>
      <c r="PCF4" s="838"/>
      <c r="PCG4" s="837"/>
      <c r="PCH4" s="838"/>
      <c r="PCI4" s="838"/>
      <c r="PCJ4" s="838"/>
      <c r="PCK4" s="838"/>
      <c r="PCL4" s="838"/>
      <c r="PCM4" s="838"/>
      <c r="PCN4" s="838"/>
      <c r="PCO4" s="837"/>
      <c r="PCP4" s="837"/>
      <c r="PCQ4" s="837"/>
      <c r="PCR4" s="837"/>
      <c r="PCS4" s="837"/>
      <c r="PCT4" s="837"/>
      <c r="PCU4" s="837"/>
      <c r="PCV4" s="837"/>
      <c r="PCW4" s="837"/>
      <c r="PCX4" s="840"/>
      <c r="PCY4" s="837"/>
      <c r="PCZ4" s="837"/>
      <c r="PDA4" s="838"/>
      <c r="PDB4" s="837"/>
      <c r="PDC4" s="838"/>
      <c r="PDD4" s="838"/>
      <c r="PDE4" s="838"/>
      <c r="PDF4" s="838"/>
      <c r="PDG4" s="838"/>
      <c r="PDH4" s="838"/>
      <c r="PDI4" s="838"/>
      <c r="PDJ4" s="837"/>
      <c r="PDK4" s="837"/>
      <c r="PDL4" s="837"/>
      <c r="PDM4" s="837"/>
      <c r="PDN4" s="837"/>
      <c r="PDO4" s="837"/>
      <c r="PDP4" s="837"/>
      <c r="PDQ4" s="837"/>
      <c r="PDR4" s="837"/>
      <c r="PDS4" s="840"/>
      <c r="PDT4" s="837"/>
      <c r="PDU4" s="837"/>
      <c r="PDV4" s="838"/>
      <c r="PDW4" s="837"/>
      <c r="PDX4" s="838"/>
      <c r="PDY4" s="838"/>
      <c r="PDZ4" s="838"/>
      <c r="PEA4" s="838"/>
      <c r="PEB4" s="838"/>
      <c r="PEC4" s="838"/>
      <c r="PED4" s="838"/>
      <c r="PEE4" s="837"/>
      <c r="PEF4" s="837"/>
      <c r="PEG4" s="837"/>
      <c r="PEH4" s="837"/>
      <c r="PEI4" s="837"/>
      <c r="PEJ4" s="837"/>
      <c r="PEK4" s="837"/>
      <c r="PEL4" s="837"/>
      <c r="PEM4" s="837"/>
      <c r="PEN4" s="840"/>
      <c r="PEO4" s="837"/>
      <c r="PEP4" s="837"/>
      <c r="PEQ4" s="838"/>
      <c r="PER4" s="837"/>
      <c r="PES4" s="838"/>
      <c r="PET4" s="838"/>
      <c r="PEU4" s="838"/>
      <c r="PEV4" s="838"/>
      <c r="PEW4" s="838"/>
      <c r="PEX4" s="838"/>
      <c r="PEY4" s="838"/>
      <c r="PEZ4" s="837"/>
      <c r="PFA4" s="837"/>
      <c r="PFB4" s="837"/>
      <c r="PFC4" s="837"/>
      <c r="PFD4" s="837"/>
      <c r="PFE4" s="837"/>
      <c r="PFF4" s="837"/>
      <c r="PFG4" s="837"/>
      <c r="PFH4" s="837"/>
      <c r="PFI4" s="840"/>
      <c r="PFJ4" s="837"/>
      <c r="PFK4" s="837"/>
      <c r="PFL4" s="838"/>
      <c r="PFM4" s="837"/>
      <c r="PFN4" s="838"/>
      <c r="PFO4" s="838"/>
      <c r="PFP4" s="838"/>
      <c r="PFQ4" s="838"/>
      <c r="PFR4" s="838"/>
      <c r="PFS4" s="838"/>
      <c r="PFT4" s="838"/>
      <c r="PFU4" s="837"/>
      <c r="PFV4" s="837"/>
      <c r="PFW4" s="837"/>
      <c r="PFX4" s="837"/>
      <c r="PFY4" s="837"/>
      <c r="PFZ4" s="837"/>
      <c r="PGA4" s="837"/>
      <c r="PGB4" s="837"/>
      <c r="PGC4" s="837"/>
      <c r="PGD4" s="840"/>
      <c r="PGE4" s="837"/>
      <c r="PGF4" s="837"/>
      <c r="PGG4" s="838"/>
      <c r="PGH4" s="837"/>
      <c r="PGI4" s="838"/>
      <c r="PGJ4" s="838"/>
      <c r="PGK4" s="838"/>
      <c r="PGL4" s="838"/>
      <c r="PGM4" s="838"/>
      <c r="PGN4" s="838"/>
      <c r="PGO4" s="838"/>
      <c r="PGP4" s="837"/>
      <c r="PGQ4" s="837"/>
      <c r="PGR4" s="837"/>
      <c r="PGS4" s="837"/>
      <c r="PGT4" s="837"/>
      <c r="PGU4" s="837"/>
      <c r="PGV4" s="837"/>
      <c r="PGW4" s="837"/>
      <c r="PGX4" s="837"/>
      <c r="PGY4" s="840"/>
      <c r="PGZ4" s="837"/>
      <c r="PHA4" s="837"/>
      <c r="PHB4" s="838"/>
      <c r="PHC4" s="837"/>
      <c r="PHD4" s="838"/>
      <c r="PHE4" s="838"/>
      <c r="PHF4" s="838"/>
      <c r="PHG4" s="838"/>
      <c r="PHH4" s="838"/>
      <c r="PHI4" s="838"/>
      <c r="PHJ4" s="838"/>
      <c r="PHK4" s="837"/>
      <c r="PHL4" s="837"/>
      <c r="PHM4" s="837"/>
      <c r="PHN4" s="837"/>
      <c r="PHO4" s="837"/>
      <c r="PHP4" s="837"/>
      <c r="PHQ4" s="837"/>
      <c r="PHR4" s="837"/>
      <c r="PHS4" s="837"/>
      <c r="PHT4" s="840"/>
      <c r="PHU4" s="837"/>
      <c r="PHV4" s="837"/>
      <c r="PHW4" s="838"/>
      <c r="PHX4" s="837"/>
      <c r="PHY4" s="838"/>
      <c r="PHZ4" s="838"/>
      <c r="PIA4" s="838"/>
      <c r="PIB4" s="838"/>
      <c r="PIC4" s="838"/>
      <c r="PID4" s="838"/>
      <c r="PIE4" s="838"/>
      <c r="PIF4" s="837"/>
      <c r="PIG4" s="837"/>
      <c r="PIH4" s="837"/>
      <c r="PII4" s="837"/>
      <c r="PIJ4" s="837"/>
      <c r="PIK4" s="837"/>
      <c r="PIL4" s="837"/>
      <c r="PIM4" s="837"/>
      <c r="PIN4" s="837"/>
      <c r="PIO4" s="840"/>
      <c r="PIP4" s="837"/>
      <c r="PIQ4" s="837"/>
      <c r="PIR4" s="838"/>
      <c r="PIS4" s="837"/>
      <c r="PIT4" s="838"/>
      <c r="PIU4" s="838"/>
      <c r="PIV4" s="838"/>
      <c r="PIW4" s="838"/>
      <c r="PIX4" s="838"/>
      <c r="PIY4" s="838"/>
      <c r="PIZ4" s="838"/>
      <c r="PJA4" s="837"/>
      <c r="PJB4" s="837"/>
      <c r="PJC4" s="837"/>
      <c r="PJD4" s="837"/>
      <c r="PJE4" s="837"/>
      <c r="PJF4" s="837"/>
      <c r="PJG4" s="837"/>
      <c r="PJH4" s="837"/>
      <c r="PJI4" s="837"/>
      <c r="PJJ4" s="840"/>
      <c r="PJK4" s="837"/>
      <c r="PJL4" s="837"/>
      <c r="PJM4" s="838"/>
      <c r="PJN4" s="837"/>
      <c r="PJO4" s="838"/>
      <c r="PJP4" s="838"/>
      <c r="PJQ4" s="838"/>
      <c r="PJR4" s="838"/>
      <c r="PJS4" s="838"/>
      <c r="PJT4" s="838"/>
      <c r="PJU4" s="838"/>
      <c r="PJV4" s="837"/>
      <c r="PJW4" s="837"/>
      <c r="PJX4" s="837"/>
      <c r="PJY4" s="837"/>
      <c r="PJZ4" s="837"/>
      <c r="PKA4" s="837"/>
      <c r="PKB4" s="837"/>
      <c r="PKC4" s="837"/>
      <c r="PKD4" s="837"/>
      <c r="PKE4" s="840"/>
      <c r="PKF4" s="837"/>
      <c r="PKG4" s="837"/>
      <c r="PKH4" s="838"/>
      <c r="PKI4" s="837"/>
      <c r="PKJ4" s="838"/>
      <c r="PKK4" s="838"/>
      <c r="PKL4" s="838"/>
      <c r="PKM4" s="838"/>
      <c r="PKN4" s="838"/>
      <c r="PKO4" s="838"/>
      <c r="PKP4" s="838"/>
      <c r="PKQ4" s="837"/>
      <c r="PKR4" s="837"/>
      <c r="PKS4" s="837"/>
      <c r="PKT4" s="837"/>
      <c r="PKU4" s="837"/>
      <c r="PKV4" s="837"/>
      <c r="PKW4" s="837"/>
      <c r="PKX4" s="837"/>
      <c r="PKY4" s="837"/>
      <c r="PKZ4" s="840"/>
      <c r="PLA4" s="837"/>
      <c r="PLB4" s="837"/>
      <c r="PLC4" s="838"/>
      <c r="PLD4" s="837"/>
      <c r="PLE4" s="838"/>
      <c r="PLF4" s="838"/>
      <c r="PLG4" s="838"/>
      <c r="PLH4" s="838"/>
      <c r="PLI4" s="838"/>
      <c r="PLJ4" s="838"/>
      <c r="PLK4" s="838"/>
      <c r="PLL4" s="837"/>
      <c r="PLM4" s="837"/>
      <c r="PLN4" s="837"/>
      <c r="PLO4" s="837"/>
      <c r="PLP4" s="837"/>
      <c r="PLQ4" s="837"/>
      <c r="PLR4" s="837"/>
      <c r="PLS4" s="837"/>
      <c r="PLT4" s="837"/>
      <c r="PLU4" s="840"/>
      <c r="PLV4" s="837"/>
      <c r="PLW4" s="837"/>
      <c r="PLX4" s="838"/>
      <c r="PLY4" s="837"/>
      <c r="PLZ4" s="838"/>
      <c r="PMA4" s="838"/>
      <c r="PMB4" s="838"/>
      <c r="PMC4" s="838"/>
      <c r="PMD4" s="838"/>
      <c r="PME4" s="838"/>
      <c r="PMF4" s="838"/>
      <c r="PMG4" s="837"/>
      <c r="PMH4" s="837"/>
      <c r="PMI4" s="837"/>
      <c r="PMJ4" s="837"/>
      <c r="PMK4" s="837"/>
      <c r="PML4" s="837"/>
      <c r="PMM4" s="837"/>
      <c r="PMN4" s="837"/>
      <c r="PMO4" s="837"/>
      <c r="PMP4" s="840"/>
      <c r="PMQ4" s="837"/>
      <c r="PMR4" s="837"/>
      <c r="PMS4" s="838"/>
      <c r="PMT4" s="837"/>
      <c r="PMU4" s="838"/>
      <c r="PMV4" s="838"/>
      <c r="PMW4" s="838"/>
      <c r="PMX4" s="838"/>
      <c r="PMY4" s="838"/>
      <c r="PMZ4" s="838"/>
      <c r="PNA4" s="838"/>
      <c r="PNB4" s="837"/>
      <c r="PNC4" s="837"/>
      <c r="PND4" s="837"/>
      <c r="PNE4" s="837"/>
      <c r="PNF4" s="837"/>
      <c r="PNG4" s="837"/>
      <c r="PNH4" s="837"/>
      <c r="PNI4" s="837"/>
      <c r="PNJ4" s="837"/>
      <c r="PNK4" s="840"/>
      <c r="PNL4" s="837"/>
      <c r="PNM4" s="837"/>
      <c r="PNN4" s="838"/>
      <c r="PNO4" s="837"/>
      <c r="PNP4" s="838"/>
      <c r="PNQ4" s="838"/>
      <c r="PNR4" s="838"/>
      <c r="PNS4" s="838"/>
      <c r="PNT4" s="838"/>
      <c r="PNU4" s="838"/>
      <c r="PNV4" s="838"/>
      <c r="PNW4" s="837"/>
      <c r="PNX4" s="837"/>
      <c r="PNY4" s="837"/>
      <c r="PNZ4" s="837"/>
      <c r="POA4" s="837"/>
      <c r="POB4" s="837"/>
      <c r="POC4" s="837"/>
      <c r="POD4" s="837"/>
      <c r="POE4" s="837"/>
      <c r="POF4" s="840"/>
      <c r="POG4" s="837"/>
      <c r="POH4" s="837"/>
      <c r="POI4" s="838"/>
      <c r="POJ4" s="837"/>
      <c r="POK4" s="838"/>
      <c r="POL4" s="838"/>
      <c r="POM4" s="838"/>
      <c r="PON4" s="838"/>
      <c r="POO4" s="838"/>
      <c r="POP4" s="838"/>
      <c r="POQ4" s="838"/>
      <c r="POR4" s="837"/>
      <c r="POS4" s="837"/>
      <c r="POT4" s="837"/>
      <c r="POU4" s="837"/>
      <c r="POV4" s="837"/>
      <c r="POW4" s="837"/>
      <c r="POX4" s="837"/>
      <c r="POY4" s="837"/>
      <c r="POZ4" s="837"/>
      <c r="PPA4" s="840"/>
      <c r="PPB4" s="837"/>
      <c r="PPC4" s="837"/>
      <c r="PPD4" s="838"/>
      <c r="PPE4" s="837"/>
      <c r="PPF4" s="838"/>
      <c r="PPG4" s="838"/>
      <c r="PPH4" s="838"/>
      <c r="PPI4" s="838"/>
      <c r="PPJ4" s="838"/>
      <c r="PPK4" s="838"/>
      <c r="PPL4" s="838"/>
      <c r="PPM4" s="837"/>
      <c r="PPN4" s="837"/>
      <c r="PPO4" s="837"/>
      <c r="PPP4" s="837"/>
      <c r="PPQ4" s="837"/>
      <c r="PPR4" s="837"/>
      <c r="PPS4" s="837"/>
      <c r="PPT4" s="837"/>
      <c r="PPU4" s="837"/>
      <c r="PPV4" s="840"/>
      <c r="PPW4" s="837"/>
      <c r="PPX4" s="837"/>
      <c r="PPY4" s="838"/>
      <c r="PPZ4" s="837"/>
      <c r="PQA4" s="838"/>
      <c r="PQB4" s="838"/>
      <c r="PQC4" s="838"/>
      <c r="PQD4" s="838"/>
      <c r="PQE4" s="838"/>
      <c r="PQF4" s="838"/>
      <c r="PQG4" s="838"/>
      <c r="PQH4" s="837"/>
      <c r="PQI4" s="837"/>
      <c r="PQJ4" s="837"/>
      <c r="PQK4" s="837"/>
      <c r="PQL4" s="837"/>
      <c r="PQM4" s="837"/>
      <c r="PQN4" s="837"/>
      <c r="PQO4" s="837"/>
      <c r="PQP4" s="837"/>
      <c r="PQQ4" s="840"/>
      <c r="PQR4" s="837"/>
      <c r="PQS4" s="837"/>
      <c r="PQT4" s="838"/>
      <c r="PQU4" s="837"/>
      <c r="PQV4" s="838"/>
      <c r="PQW4" s="838"/>
      <c r="PQX4" s="838"/>
      <c r="PQY4" s="838"/>
      <c r="PQZ4" s="838"/>
      <c r="PRA4" s="838"/>
      <c r="PRB4" s="838"/>
      <c r="PRC4" s="837"/>
      <c r="PRD4" s="837"/>
      <c r="PRE4" s="837"/>
      <c r="PRF4" s="837"/>
      <c r="PRG4" s="837"/>
      <c r="PRH4" s="837"/>
      <c r="PRI4" s="837"/>
      <c r="PRJ4" s="837"/>
      <c r="PRK4" s="837"/>
      <c r="PRL4" s="840"/>
      <c r="PRM4" s="837"/>
      <c r="PRN4" s="837"/>
      <c r="PRO4" s="838"/>
      <c r="PRP4" s="837"/>
      <c r="PRQ4" s="838"/>
      <c r="PRR4" s="838"/>
      <c r="PRS4" s="838"/>
      <c r="PRT4" s="838"/>
      <c r="PRU4" s="838"/>
      <c r="PRV4" s="838"/>
      <c r="PRW4" s="838"/>
      <c r="PRX4" s="837"/>
      <c r="PRY4" s="837"/>
      <c r="PRZ4" s="837"/>
      <c r="PSA4" s="837"/>
      <c r="PSB4" s="837"/>
      <c r="PSC4" s="837"/>
      <c r="PSD4" s="837"/>
      <c r="PSE4" s="837"/>
      <c r="PSF4" s="837"/>
      <c r="PSG4" s="840"/>
      <c r="PSH4" s="837"/>
      <c r="PSI4" s="837"/>
      <c r="PSJ4" s="838"/>
      <c r="PSK4" s="837"/>
      <c r="PSL4" s="838"/>
      <c r="PSM4" s="838"/>
      <c r="PSN4" s="838"/>
      <c r="PSO4" s="838"/>
      <c r="PSP4" s="838"/>
      <c r="PSQ4" s="838"/>
      <c r="PSR4" s="838"/>
      <c r="PSS4" s="837"/>
      <c r="PST4" s="837"/>
      <c r="PSU4" s="837"/>
      <c r="PSV4" s="837"/>
      <c r="PSW4" s="837"/>
      <c r="PSX4" s="837"/>
      <c r="PSY4" s="837"/>
      <c r="PSZ4" s="837"/>
      <c r="PTA4" s="837"/>
      <c r="PTB4" s="840"/>
      <c r="PTC4" s="837"/>
      <c r="PTD4" s="837"/>
      <c r="PTE4" s="838"/>
      <c r="PTF4" s="837"/>
      <c r="PTG4" s="838"/>
      <c r="PTH4" s="838"/>
      <c r="PTI4" s="838"/>
      <c r="PTJ4" s="838"/>
      <c r="PTK4" s="838"/>
      <c r="PTL4" s="838"/>
      <c r="PTM4" s="838"/>
      <c r="PTN4" s="837"/>
      <c r="PTO4" s="837"/>
      <c r="PTP4" s="837"/>
      <c r="PTQ4" s="837"/>
      <c r="PTR4" s="837"/>
      <c r="PTS4" s="837"/>
      <c r="PTT4" s="837"/>
      <c r="PTU4" s="837"/>
      <c r="PTV4" s="837"/>
      <c r="PTW4" s="840"/>
      <c r="PTX4" s="837"/>
      <c r="PTY4" s="837"/>
      <c r="PTZ4" s="838"/>
      <c r="PUA4" s="837"/>
      <c r="PUB4" s="838"/>
      <c r="PUC4" s="838"/>
      <c r="PUD4" s="838"/>
      <c r="PUE4" s="838"/>
      <c r="PUF4" s="838"/>
      <c r="PUG4" s="838"/>
      <c r="PUH4" s="838"/>
      <c r="PUI4" s="837"/>
      <c r="PUJ4" s="837"/>
      <c r="PUK4" s="837"/>
      <c r="PUL4" s="837"/>
      <c r="PUM4" s="837"/>
      <c r="PUN4" s="837"/>
      <c r="PUO4" s="837"/>
      <c r="PUP4" s="837"/>
      <c r="PUQ4" s="837"/>
      <c r="PUR4" s="840"/>
      <c r="PUS4" s="837"/>
      <c r="PUT4" s="837"/>
      <c r="PUU4" s="838"/>
      <c r="PUV4" s="837"/>
      <c r="PUW4" s="838"/>
      <c r="PUX4" s="838"/>
      <c r="PUY4" s="838"/>
      <c r="PUZ4" s="838"/>
      <c r="PVA4" s="838"/>
      <c r="PVB4" s="838"/>
      <c r="PVC4" s="838"/>
      <c r="PVD4" s="837"/>
      <c r="PVE4" s="837"/>
      <c r="PVF4" s="837"/>
      <c r="PVG4" s="837"/>
      <c r="PVH4" s="837"/>
      <c r="PVI4" s="837"/>
      <c r="PVJ4" s="837"/>
      <c r="PVK4" s="837"/>
      <c r="PVL4" s="837"/>
      <c r="PVM4" s="840"/>
      <c r="PVN4" s="837"/>
      <c r="PVO4" s="837"/>
      <c r="PVP4" s="838"/>
      <c r="PVQ4" s="837"/>
      <c r="PVR4" s="838"/>
      <c r="PVS4" s="838"/>
      <c r="PVT4" s="838"/>
      <c r="PVU4" s="838"/>
      <c r="PVV4" s="838"/>
      <c r="PVW4" s="838"/>
      <c r="PVX4" s="838"/>
      <c r="PVY4" s="837"/>
      <c r="PVZ4" s="837"/>
      <c r="PWA4" s="837"/>
      <c r="PWB4" s="837"/>
      <c r="PWC4" s="837"/>
      <c r="PWD4" s="837"/>
      <c r="PWE4" s="837"/>
      <c r="PWF4" s="837"/>
      <c r="PWG4" s="837"/>
      <c r="PWH4" s="840"/>
      <c r="PWI4" s="837"/>
      <c r="PWJ4" s="837"/>
      <c r="PWK4" s="838"/>
      <c r="PWL4" s="837"/>
      <c r="PWM4" s="838"/>
      <c r="PWN4" s="838"/>
      <c r="PWO4" s="838"/>
      <c r="PWP4" s="838"/>
      <c r="PWQ4" s="838"/>
      <c r="PWR4" s="838"/>
      <c r="PWS4" s="838"/>
      <c r="PWT4" s="837"/>
      <c r="PWU4" s="837"/>
      <c r="PWV4" s="837"/>
      <c r="PWW4" s="837"/>
      <c r="PWX4" s="837"/>
      <c r="PWY4" s="837"/>
      <c r="PWZ4" s="837"/>
      <c r="PXA4" s="837"/>
      <c r="PXB4" s="837"/>
      <c r="PXC4" s="840"/>
      <c r="PXD4" s="837"/>
      <c r="PXE4" s="837"/>
      <c r="PXF4" s="838"/>
      <c r="PXG4" s="837"/>
      <c r="PXH4" s="838"/>
      <c r="PXI4" s="838"/>
      <c r="PXJ4" s="838"/>
      <c r="PXK4" s="838"/>
      <c r="PXL4" s="838"/>
      <c r="PXM4" s="838"/>
      <c r="PXN4" s="838"/>
      <c r="PXO4" s="837"/>
      <c r="PXP4" s="837"/>
      <c r="PXQ4" s="837"/>
      <c r="PXR4" s="837"/>
      <c r="PXS4" s="837"/>
      <c r="PXT4" s="837"/>
      <c r="PXU4" s="837"/>
      <c r="PXV4" s="837"/>
      <c r="PXW4" s="837"/>
      <c r="PXX4" s="840"/>
      <c r="PXY4" s="837"/>
      <c r="PXZ4" s="837"/>
      <c r="PYA4" s="838"/>
      <c r="PYB4" s="837"/>
      <c r="PYC4" s="838"/>
      <c r="PYD4" s="838"/>
      <c r="PYE4" s="838"/>
      <c r="PYF4" s="838"/>
      <c r="PYG4" s="838"/>
      <c r="PYH4" s="838"/>
      <c r="PYI4" s="838"/>
      <c r="PYJ4" s="837"/>
      <c r="PYK4" s="837"/>
      <c r="PYL4" s="837"/>
      <c r="PYM4" s="837"/>
      <c r="PYN4" s="837"/>
      <c r="PYO4" s="837"/>
      <c r="PYP4" s="837"/>
      <c r="PYQ4" s="837"/>
      <c r="PYR4" s="837"/>
      <c r="PYS4" s="840"/>
      <c r="PYT4" s="837"/>
      <c r="PYU4" s="837"/>
      <c r="PYV4" s="838"/>
      <c r="PYW4" s="837"/>
      <c r="PYX4" s="838"/>
      <c r="PYY4" s="838"/>
      <c r="PYZ4" s="838"/>
      <c r="PZA4" s="838"/>
      <c r="PZB4" s="838"/>
      <c r="PZC4" s="838"/>
      <c r="PZD4" s="838"/>
      <c r="PZE4" s="837"/>
      <c r="PZF4" s="837"/>
      <c r="PZG4" s="837"/>
      <c r="PZH4" s="837"/>
      <c r="PZI4" s="837"/>
      <c r="PZJ4" s="837"/>
      <c r="PZK4" s="837"/>
      <c r="PZL4" s="837"/>
      <c r="PZM4" s="837"/>
      <c r="PZN4" s="840"/>
      <c r="PZO4" s="837"/>
      <c r="PZP4" s="837"/>
      <c r="PZQ4" s="838"/>
      <c r="PZR4" s="837"/>
      <c r="PZS4" s="838"/>
      <c r="PZT4" s="838"/>
      <c r="PZU4" s="838"/>
      <c r="PZV4" s="838"/>
      <c r="PZW4" s="838"/>
      <c r="PZX4" s="838"/>
      <c r="PZY4" s="838"/>
      <c r="PZZ4" s="837"/>
      <c r="QAA4" s="837"/>
      <c r="QAB4" s="837"/>
      <c r="QAC4" s="837"/>
      <c r="QAD4" s="837"/>
      <c r="QAE4" s="837"/>
      <c r="QAF4" s="837"/>
      <c r="QAG4" s="837"/>
      <c r="QAH4" s="837"/>
      <c r="QAI4" s="840"/>
      <c r="QAJ4" s="837"/>
      <c r="QAK4" s="837"/>
      <c r="QAL4" s="838"/>
      <c r="QAM4" s="837"/>
      <c r="QAN4" s="838"/>
      <c r="QAO4" s="838"/>
      <c r="QAP4" s="838"/>
      <c r="QAQ4" s="838"/>
      <c r="QAR4" s="838"/>
      <c r="QAS4" s="838"/>
      <c r="QAT4" s="838"/>
      <c r="QAU4" s="837"/>
      <c r="QAV4" s="837"/>
      <c r="QAW4" s="837"/>
      <c r="QAX4" s="837"/>
      <c r="QAY4" s="837"/>
      <c r="QAZ4" s="837"/>
      <c r="QBA4" s="837"/>
      <c r="QBB4" s="837"/>
      <c r="QBC4" s="837"/>
      <c r="QBD4" s="840"/>
      <c r="QBE4" s="837"/>
      <c r="QBF4" s="837"/>
      <c r="QBG4" s="838"/>
      <c r="QBH4" s="837"/>
      <c r="QBI4" s="838"/>
      <c r="QBJ4" s="838"/>
      <c r="QBK4" s="838"/>
      <c r="QBL4" s="838"/>
      <c r="QBM4" s="838"/>
      <c r="QBN4" s="838"/>
      <c r="QBO4" s="838"/>
      <c r="QBP4" s="837"/>
      <c r="QBQ4" s="837"/>
      <c r="QBR4" s="837"/>
      <c r="QBS4" s="837"/>
      <c r="QBT4" s="837"/>
      <c r="QBU4" s="837"/>
      <c r="QBV4" s="837"/>
      <c r="QBW4" s="837"/>
      <c r="QBX4" s="837"/>
      <c r="QBY4" s="840"/>
      <c r="QBZ4" s="837"/>
      <c r="QCA4" s="837"/>
      <c r="QCB4" s="838"/>
      <c r="QCC4" s="837"/>
      <c r="QCD4" s="838"/>
      <c r="QCE4" s="838"/>
      <c r="QCF4" s="838"/>
      <c r="QCG4" s="838"/>
      <c r="QCH4" s="838"/>
      <c r="QCI4" s="838"/>
      <c r="QCJ4" s="838"/>
      <c r="QCK4" s="837"/>
      <c r="QCL4" s="837"/>
      <c r="QCM4" s="837"/>
      <c r="QCN4" s="837"/>
      <c r="QCO4" s="837"/>
      <c r="QCP4" s="837"/>
      <c r="QCQ4" s="837"/>
      <c r="QCR4" s="837"/>
      <c r="QCS4" s="837"/>
      <c r="QCT4" s="840"/>
      <c r="QCU4" s="837"/>
      <c r="QCV4" s="837"/>
      <c r="QCW4" s="838"/>
      <c r="QCX4" s="837"/>
      <c r="QCY4" s="838"/>
      <c r="QCZ4" s="838"/>
      <c r="QDA4" s="838"/>
      <c r="QDB4" s="838"/>
      <c r="QDC4" s="838"/>
      <c r="QDD4" s="838"/>
      <c r="QDE4" s="838"/>
      <c r="QDF4" s="837"/>
      <c r="QDG4" s="837"/>
      <c r="QDH4" s="837"/>
      <c r="QDI4" s="837"/>
      <c r="QDJ4" s="837"/>
      <c r="QDK4" s="837"/>
      <c r="QDL4" s="837"/>
      <c r="QDM4" s="837"/>
      <c r="QDN4" s="837"/>
      <c r="QDO4" s="840"/>
      <c r="QDP4" s="837"/>
      <c r="QDQ4" s="837"/>
      <c r="QDR4" s="838"/>
      <c r="QDS4" s="837"/>
      <c r="QDT4" s="838"/>
      <c r="QDU4" s="838"/>
      <c r="QDV4" s="838"/>
      <c r="QDW4" s="838"/>
      <c r="QDX4" s="838"/>
      <c r="QDY4" s="838"/>
      <c r="QDZ4" s="838"/>
      <c r="QEA4" s="837"/>
      <c r="QEB4" s="837"/>
      <c r="QEC4" s="837"/>
      <c r="QED4" s="837"/>
      <c r="QEE4" s="837"/>
      <c r="QEF4" s="837"/>
      <c r="QEG4" s="837"/>
      <c r="QEH4" s="837"/>
      <c r="QEI4" s="837"/>
      <c r="QEJ4" s="840"/>
      <c r="QEK4" s="837"/>
      <c r="QEL4" s="837"/>
      <c r="QEM4" s="838"/>
      <c r="QEN4" s="837"/>
      <c r="QEO4" s="838"/>
      <c r="QEP4" s="838"/>
      <c r="QEQ4" s="838"/>
      <c r="QER4" s="838"/>
      <c r="QES4" s="838"/>
      <c r="QET4" s="838"/>
      <c r="QEU4" s="838"/>
      <c r="QEV4" s="837"/>
      <c r="QEW4" s="837"/>
      <c r="QEX4" s="837"/>
      <c r="QEY4" s="837"/>
      <c r="QEZ4" s="837"/>
      <c r="QFA4" s="837"/>
      <c r="QFB4" s="837"/>
      <c r="QFC4" s="837"/>
      <c r="QFD4" s="837"/>
      <c r="QFE4" s="840"/>
      <c r="QFF4" s="837"/>
      <c r="QFG4" s="837"/>
      <c r="QFH4" s="838"/>
      <c r="QFI4" s="837"/>
      <c r="QFJ4" s="838"/>
      <c r="QFK4" s="838"/>
      <c r="QFL4" s="838"/>
      <c r="QFM4" s="838"/>
      <c r="QFN4" s="838"/>
      <c r="QFO4" s="838"/>
      <c r="QFP4" s="838"/>
      <c r="QFQ4" s="837"/>
      <c r="QFR4" s="837"/>
      <c r="QFS4" s="837"/>
      <c r="QFT4" s="837"/>
      <c r="QFU4" s="837"/>
      <c r="QFV4" s="837"/>
      <c r="QFW4" s="837"/>
      <c r="QFX4" s="837"/>
      <c r="QFY4" s="837"/>
      <c r="QFZ4" s="840"/>
      <c r="QGA4" s="837"/>
      <c r="QGB4" s="837"/>
      <c r="QGC4" s="838"/>
      <c r="QGD4" s="837"/>
      <c r="QGE4" s="838"/>
      <c r="QGF4" s="838"/>
      <c r="QGG4" s="838"/>
      <c r="QGH4" s="838"/>
      <c r="QGI4" s="838"/>
      <c r="QGJ4" s="838"/>
      <c r="QGK4" s="838"/>
      <c r="QGL4" s="837"/>
      <c r="QGM4" s="837"/>
      <c r="QGN4" s="837"/>
      <c r="QGO4" s="837"/>
      <c r="QGP4" s="837"/>
      <c r="QGQ4" s="837"/>
      <c r="QGR4" s="837"/>
      <c r="QGS4" s="837"/>
      <c r="QGT4" s="837"/>
      <c r="QGU4" s="840"/>
      <c r="QGV4" s="837"/>
      <c r="QGW4" s="837"/>
      <c r="QGX4" s="838"/>
      <c r="QGY4" s="837"/>
      <c r="QGZ4" s="838"/>
      <c r="QHA4" s="838"/>
      <c r="QHB4" s="838"/>
      <c r="QHC4" s="838"/>
      <c r="QHD4" s="838"/>
      <c r="QHE4" s="838"/>
      <c r="QHF4" s="838"/>
      <c r="QHG4" s="837"/>
      <c r="QHH4" s="837"/>
      <c r="QHI4" s="837"/>
      <c r="QHJ4" s="837"/>
      <c r="QHK4" s="837"/>
      <c r="QHL4" s="837"/>
      <c r="QHM4" s="837"/>
      <c r="QHN4" s="837"/>
      <c r="QHO4" s="837"/>
      <c r="QHP4" s="840"/>
      <c r="QHQ4" s="837"/>
      <c r="QHR4" s="837"/>
      <c r="QHS4" s="838"/>
      <c r="QHT4" s="837"/>
      <c r="QHU4" s="838"/>
      <c r="QHV4" s="838"/>
      <c r="QHW4" s="838"/>
      <c r="QHX4" s="838"/>
      <c r="QHY4" s="838"/>
      <c r="QHZ4" s="838"/>
      <c r="QIA4" s="838"/>
      <c r="QIB4" s="837"/>
      <c r="QIC4" s="837"/>
      <c r="QID4" s="837"/>
      <c r="QIE4" s="837"/>
      <c r="QIF4" s="837"/>
      <c r="QIG4" s="837"/>
      <c r="QIH4" s="837"/>
      <c r="QII4" s="837"/>
      <c r="QIJ4" s="837"/>
      <c r="QIK4" s="840"/>
      <c r="QIL4" s="837"/>
      <c r="QIM4" s="837"/>
      <c r="QIN4" s="838"/>
      <c r="QIO4" s="837"/>
      <c r="QIP4" s="838"/>
      <c r="QIQ4" s="838"/>
      <c r="QIR4" s="838"/>
      <c r="QIS4" s="838"/>
      <c r="QIT4" s="838"/>
      <c r="QIU4" s="838"/>
      <c r="QIV4" s="838"/>
      <c r="QIW4" s="837"/>
      <c r="QIX4" s="837"/>
      <c r="QIY4" s="837"/>
      <c r="QIZ4" s="837"/>
      <c r="QJA4" s="837"/>
      <c r="QJB4" s="837"/>
      <c r="QJC4" s="837"/>
      <c r="QJD4" s="837"/>
      <c r="QJE4" s="837"/>
      <c r="QJF4" s="840"/>
      <c r="QJG4" s="837"/>
      <c r="QJH4" s="837"/>
      <c r="QJI4" s="838"/>
      <c r="QJJ4" s="837"/>
      <c r="QJK4" s="838"/>
      <c r="QJL4" s="838"/>
      <c r="QJM4" s="838"/>
      <c r="QJN4" s="838"/>
      <c r="QJO4" s="838"/>
      <c r="QJP4" s="838"/>
      <c r="QJQ4" s="838"/>
      <c r="QJR4" s="837"/>
      <c r="QJS4" s="837"/>
      <c r="QJT4" s="837"/>
      <c r="QJU4" s="837"/>
      <c r="QJV4" s="837"/>
      <c r="QJW4" s="837"/>
      <c r="QJX4" s="837"/>
      <c r="QJY4" s="837"/>
      <c r="QJZ4" s="837"/>
      <c r="QKA4" s="840"/>
      <c r="QKB4" s="837"/>
      <c r="QKC4" s="837"/>
      <c r="QKD4" s="838"/>
      <c r="QKE4" s="837"/>
      <c r="QKF4" s="838"/>
      <c r="QKG4" s="838"/>
      <c r="QKH4" s="838"/>
      <c r="QKI4" s="838"/>
      <c r="QKJ4" s="838"/>
      <c r="QKK4" s="838"/>
      <c r="QKL4" s="838"/>
      <c r="QKM4" s="837"/>
      <c r="QKN4" s="837"/>
      <c r="QKO4" s="837"/>
      <c r="QKP4" s="837"/>
      <c r="QKQ4" s="837"/>
      <c r="QKR4" s="837"/>
      <c r="QKS4" s="837"/>
      <c r="QKT4" s="837"/>
      <c r="QKU4" s="837"/>
      <c r="QKV4" s="840"/>
      <c r="QKW4" s="837"/>
      <c r="QKX4" s="837"/>
      <c r="QKY4" s="838"/>
      <c r="QKZ4" s="837"/>
      <c r="QLA4" s="838"/>
      <c r="QLB4" s="838"/>
      <c r="QLC4" s="838"/>
      <c r="QLD4" s="838"/>
      <c r="QLE4" s="838"/>
      <c r="QLF4" s="838"/>
      <c r="QLG4" s="838"/>
      <c r="QLH4" s="837"/>
      <c r="QLI4" s="837"/>
      <c r="QLJ4" s="837"/>
      <c r="QLK4" s="837"/>
      <c r="QLL4" s="837"/>
      <c r="QLM4" s="837"/>
      <c r="QLN4" s="837"/>
      <c r="QLO4" s="837"/>
      <c r="QLP4" s="837"/>
      <c r="QLQ4" s="840"/>
      <c r="QLR4" s="837"/>
      <c r="QLS4" s="837"/>
      <c r="QLT4" s="838"/>
      <c r="QLU4" s="837"/>
      <c r="QLV4" s="838"/>
      <c r="QLW4" s="838"/>
      <c r="QLX4" s="838"/>
      <c r="QLY4" s="838"/>
      <c r="QLZ4" s="838"/>
      <c r="QMA4" s="838"/>
      <c r="QMB4" s="838"/>
      <c r="QMC4" s="837"/>
      <c r="QMD4" s="837"/>
      <c r="QME4" s="837"/>
      <c r="QMF4" s="837"/>
      <c r="QMG4" s="837"/>
      <c r="QMH4" s="837"/>
      <c r="QMI4" s="837"/>
      <c r="QMJ4" s="837"/>
      <c r="QMK4" s="837"/>
      <c r="QML4" s="840"/>
      <c r="QMM4" s="837"/>
      <c r="QMN4" s="837"/>
      <c r="QMO4" s="838"/>
      <c r="QMP4" s="837"/>
      <c r="QMQ4" s="838"/>
      <c r="QMR4" s="838"/>
      <c r="QMS4" s="838"/>
      <c r="QMT4" s="838"/>
      <c r="QMU4" s="838"/>
      <c r="QMV4" s="838"/>
      <c r="QMW4" s="838"/>
      <c r="QMX4" s="837"/>
      <c r="QMY4" s="837"/>
      <c r="QMZ4" s="837"/>
      <c r="QNA4" s="837"/>
      <c r="QNB4" s="837"/>
      <c r="QNC4" s="837"/>
      <c r="QND4" s="837"/>
      <c r="QNE4" s="837"/>
      <c r="QNF4" s="837"/>
      <c r="QNG4" s="840"/>
      <c r="QNH4" s="837"/>
      <c r="QNI4" s="837"/>
      <c r="QNJ4" s="838"/>
      <c r="QNK4" s="837"/>
      <c r="QNL4" s="838"/>
      <c r="QNM4" s="838"/>
      <c r="QNN4" s="838"/>
      <c r="QNO4" s="838"/>
      <c r="QNP4" s="838"/>
      <c r="QNQ4" s="838"/>
      <c r="QNR4" s="838"/>
      <c r="QNS4" s="837"/>
      <c r="QNT4" s="837"/>
      <c r="QNU4" s="837"/>
      <c r="QNV4" s="837"/>
      <c r="QNW4" s="837"/>
      <c r="QNX4" s="837"/>
      <c r="QNY4" s="837"/>
      <c r="QNZ4" s="837"/>
      <c r="QOA4" s="837"/>
      <c r="QOB4" s="840"/>
      <c r="QOC4" s="837"/>
      <c r="QOD4" s="837"/>
      <c r="QOE4" s="838"/>
      <c r="QOF4" s="837"/>
      <c r="QOG4" s="838"/>
      <c r="QOH4" s="838"/>
      <c r="QOI4" s="838"/>
      <c r="QOJ4" s="838"/>
      <c r="QOK4" s="838"/>
      <c r="QOL4" s="838"/>
      <c r="QOM4" s="838"/>
      <c r="QON4" s="837"/>
      <c r="QOO4" s="837"/>
      <c r="QOP4" s="837"/>
      <c r="QOQ4" s="837"/>
      <c r="QOR4" s="837"/>
      <c r="QOS4" s="837"/>
      <c r="QOT4" s="837"/>
      <c r="QOU4" s="837"/>
      <c r="QOV4" s="837"/>
      <c r="QOW4" s="840"/>
      <c r="QOX4" s="837"/>
      <c r="QOY4" s="837"/>
      <c r="QOZ4" s="838"/>
      <c r="QPA4" s="837"/>
      <c r="QPB4" s="838"/>
      <c r="QPC4" s="838"/>
      <c r="QPD4" s="838"/>
      <c r="QPE4" s="838"/>
      <c r="QPF4" s="838"/>
      <c r="QPG4" s="838"/>
      <c r="QPH4" s="838"/>
      <c r="QPI4" s="837"/>
      <c r="QPJ4" s="837"/>
      <c r="QPK4" s="837"/>
      <c r="QPL4" s="837"/>
      <c r="QPM4" s="837"/>
      <c r="QPN4" s="837"/>
      <c r="QPO4" s="837"/>
      <c r="QPP4" s="837"/>
      <c r="QPQ4" s="837"/>
      <c r="QPR4" s="840"/>
      <c r="QPS4" s="837"/>
      <c r="QPT4" s="837"/>
      <c r="QPU4" s="838"/>
      <c r="QPV4" s="837"/>
      <c r="QPW4" s="838"/>
      <c r="QPX4" s="838"/>
      <c r="QPY4" s="838"/>
      <c r="QPZ4" s="838"/>
      <c r="QQA4" s="838"/>
      <c r="QQB4" s="838"/>
      <c r="QQC4" s="838"/>
      <c r="QQD4" s="837"/>
      <c r="QQE4" s="837"/>
      <c r="QQF4" s="837"/>
      <c r="QQG4" s="837"/>
      <c r="QQH4" s="837"/>
      <c r="QQI4" s="837"/>
      <c r="QQJ4" s="837"/>
      <c r="QQK4" s="837"/>
      <c r="QQL4" s="837"/>
      <c r="QQM4" s="840"/>
      <c r="QQN4" s="837"/>
      <c r="QQO4" s="837"/>
      <c r="QQP4" s="838"/>
      <c r="QQQ4" s="837"/>
      <c r="QQR4" s="838"/>
      <c r="QQS4" s="838"/>
      <c r="QQT4" s="838"/>
      <c r="QQU4" s="838"/>
      <c r="QQV4" s="838"/>
      <c r="QQW4" s="838"/>
      <c r="QQX4" s="838"/>
      <c r="QQY4" s="837"/>
      <c r="QQZ4" s="837"/>
      <c r="QRA4" s="837"/>
      <c r="QRB4" s="837"/>
      <c r="QRC4" s="837"/>
      <c r="QRD4" s="837"/>
      <c r="QRE4" s="837"/>
      <c r="QRF4" s="837"/>
      <c r="QRG4" s="837"/>
      <c r="QRH4" s="840"/>
      <c r="QRI4" s="837"/>
      <c r="QRJ4" s="837"/>
      <c r="QRK4" s="838"/>
      <c r="QRL4" s="837"/>
      <c r="QRM4" s="838"/>
      <c r="QRN4" s="838"/>
      <c r="QRO4" s="838"/>
      <c r="QRP4" s="838"/>
      <c r="QRQ4" s="838"/>
      <c r="QRR4" s="838"/>
      <c r="QRS4" s="838"/>
      <c r="QRT4" s="837"/>
      <c r="QRU4" s="837"/>
      <c r="QRV4" s="837"/>
      <c r="QRW4" s="837"/>
      <c r="QRX4" s="837"/>
      <c r="QRY4" s="837"/>
      <c r="QRZ4" s="837"/>
      <c r="QSA4" s="837"/>
      <c r="QSB4" s="837"/>
      <c r="QSC4" s="840"/>
      <c r="QSD4" s="837"/>
      <c r="QSE4" s="837"/>
      <c r="QSF4" s="838"/>
      <c r="QSG4" s="837"/>
      <c r="QSH4" s="838"/>
      <c r="QSI4" s="838"/>
      <c r="QSJ4" s="838"/>
      <c r="QSK4" s="838"/>
      <c r="QSL4" s="838"/>
      <c r="QSM4" s="838"/>
      <c r="QSN4" s="838"/>
      <c r="QSO4" s="837"/>
      <c r="QSP4" s="837"/>
      <c r="QSQ4" s="837"/>
      <c r="QSR4" s="837"/>
      <c r="QSS4" s="837"/>
      <c r="QST4" s="837"/>
      <c r="QSU4" s="837"/>
      <c r="QSV4" s="837"/>
      <c r="QSW4" s="837"/>
      <c r="QSX4" s="840"/>
      <c r="QSY4" s="837"/>
      <c r="QSZ4" s="837"/>
      <c r="QTA4" s="838"/>
      <c r="QTB4" s="837"/>
      <c r="QTC4" s="838"/>
      <c r="QTD4" s="838"/>
      <c r="QTE4" s="838"/>
      <c r="QTF4" s="838"/>
      <c r="QTG4" s="838"/>
      <c r="QTH4" s="838"/>
      <c r="QTI4" s="838"/>
      <c r="QTJ4" s="837"/>
      <c r="QTK4" s="837"/>
      <c r="QTL4" s="837"/>
      <c r="QTM4" s="837"/>
      <c r="QTN4" s="837"/>
      <c r="QTO4" s="837"/>
      <c r="QTP4" s="837"/>
      <c r="QTQ4" s="837"/>
      <c r="QTR4" s="837"/>
      <c r="QTS4" s="840"/>
      <c r="QTT4" s="837"/>
      <c r="QTU4" s="837"/>
      <c r="QTV4" s="838"/>
      <c r="QTW4" s="837"/>
      <c r="QTX4" s="838"/>
      <c r="QTY4" s="838"/>
      <c r="QTZ4" s="838"/>
      <c r="QUA4" s="838"/>
      <c r="QUB4" s="838"/>
      <c r="QUC4" s="838"/>
      <c r="QUD4" s="838"/>
      <c r="QUE4" s="837"/>
      <c r="QUF4" s="837"/>
      <c r="QUG4" s="837"/>
      <c r="QUH4" s="837"/>
      <c r="QUI4" s="837"/>
      <c r="QUJ4" s="837"/>
      <c r="QUK4" s="837"/>
      <c r="QUL4" s="837"/>
      <c r="QUM4" s="837"/>
      <c r="QUN4" s="840"/>
      <c r="QUO4" s="837"/>
      <c r="QUP4" s="837"/>
      <c r="QUQ4" s="838"/>
      <c r="QUR4" s="837"/>
      <c r="QUS4" s="838"/>
      <c r="QUT4" s="838"/>
      <c r="QUU4" s="838"/>
      <c r="QUV4" s="838"/>
      <c r="QUW4" s="838"/>
      <c r="QUX4" s="838"/>
      <c r="QUY4" s="838"/>
      <c r="QUZ4" s="837"/>
      <c r="QVA4" s="837"/>
      <c r="QVB4" s="837"/>
      <c r="QVC4" s="837"/>
      <c r="QVD4" s="837"/>
      <c r="QVE4" s="837"/>
      <c r="QVF4" s="837"/>
      <c r="QVG4" s="837"/>
      <c r="QVH4" s="837"/>
      <c r="QVI4" s="840"/>
      <c r="QVJ4" s="837"/>
      <c r="QVK4" s="837"/>
      <c r="QVL4" s="838"/>
      <c r="QVM4" s="837"/>
      <c r="QVN4" s="838"/>
      <c r="QVO4" s="838"/>
      <c r="QVP4" s="838"/>
      <c r="QVQ4" s="838"/>
      <c r="QVR4" s="838"/>
      <c r="QVS4" s="838"/>
      <c r="QVT4" s="838"/>
      <c r="QVU4" s="837"/>
      <c r="QVV4" s="837"/>
      <c r="QVW4" s="837"/>
      <c r="QVX4" s="837"/>
      <c r="QVY4" s="837"/>
      <c r="QVZ4" s="837"/>
      <c r="QWA4" s="837"/>
      <c r="QWB4" s="837"/>
      <c r="QWC4" s="837"/>
      <c r="QWD4" s="840"/>
      <c r="QWE4" s="837"/>
      <c r="QWF4" s="837"/>
      <c r="QWG4" s="838"/>
      <c r="QWH4" s="837"/>
      <c r="QWI4" s="838"/>
      <c r="QWJ4" s="838"/>
      <c r="QWK4" s="838"/>
      <c r="QWL4" s="838"/>
      <c r="QWM4" s="838"/>
      <c r="QWN4" s="838"/>
      <c r="QWO4" s="838"/>
      <c r="QWP4" s="837"/>
      <c r="QWQ4" s="837"/>
      <c r="QWR4" s="837"/>
      <c r="QWS4" s="837"/>
      <c r="QWT4" s="837"/>
      <c r="QWU4" s="837"/>
      <c r="QWV4" s="837"/>
      <c r="QWW4" s="837"/>
      <c r="QWX4" s="837"/>
      <c r="QWY4" s="840"/>
      <c r="QWZ4" s="837"/>
      <c r="QXA4" s="837"/>
      <c r="QXB4" s="838"/>
      <c r="QXC4" s="837"/>
      <c r="QXD4" s="838"/>
      <c r="QXE4" s="838"/>
      <c r="QXF4" s="838"/>
      <c r="QXG4" s="838"/>
      <c r="QXH4" s="838"/>
      <c r="QXI4" s="838"/>
      <c r="QXJ4" s="838"/>
      <c r="QXK4" s="837"/>
      <c r="QXL4" s="837"/>
      <c r="QXM4" s="837"/>
      <c r="QXN4" s="837"/>
      <c r="QXO4" s="837"/>
      <c r="QXP4" s="837"/>
      <c r="QXQ4" s="837"/>
      <c r="QXR4" s="837"/>
      <c r="QXS4" s="837"/>
      <c r="QXT4" s="840"/>
      <c r="QXU4" s="837"/>
      <c r="QXV4" s="837"/>
      <c r="QXW4" s="838"/>
      <c r="QXX4" s="837"/>
      <c r="QXY4" s="838"/>
      <c r="QXZ4" s="838"/>
      <c r="QYA4" s="838"/>
      <c r="QYB4" s="838"/>
      <c r="QYC4" s="838"/>
      <c r="QYD4" s="838"/>
      <c r="QYE4" s="838"/>
      <c r="QYF4" s="837"/>
      <c r="QYG4" s="837"/>
      <c r="QYH4" s="837"/>
      <c r="QYI4" s="837"/>
      <c r="QYJ4" s="837"/>
      <c r="QYK4" s="837"/>
      <c r="QYL4" s="837"/>
      <c r="QYM4" s="837"/>
      <c r="QYN4" s="837"/>
      <c r="QYO4" s="840"/>
      <c r="QYP4" s="837"/>
      <c r="QYQ4" s="837"/>
      <c r="QYR4" s="838"/>
      <c r="QYS4" s="837"/>
      <c r="QYT4" s="838"/>
      <c r="QYU4" s="838"/>
      <c r="QYV4" s="838"/>
      <c r="QYW4" s="838"/>
      <c r="QYX4" s="838"/>
      <c r="QYY4" s="838"/>
      <c r="QYZ4" s="838"/>
      <c r="QZA4" s="837"/>
      <c r="QZB4" s="837"/>
      <c r="QZC4" s="837"/>
      <c r="QZD4" s="837"/>
      <c r="QZE4" s="837"/>
      <c r="QZF4" s="837"/>
      <c r="QZG4" s="837"/>
      <c r="QZH4" s="837"/>
      <c r="QZI4" s="837"/>
      <c r="QZJ4" s="840"/>
      <c r="QZK4" s="837"/>
      <c r="QZL4" s="837"/>
      <c r="QZM4" s="838"/>
      <c r="QZN4" s="837"/>
      <c r="QZO4" s="838"/>
      <c r="QZP4" s="838"/>
      <c r="QZQ4" s="838"/>
      <c r="QZR4" s="838"/>
      <c r="QZS4" s="838"/>
      <c r="QZT4" s="838"/>
      <c r="QZU4" s="838"/>
      <c r="QZV4" s="837"/>
      <c r="QZW4" s="837"/>
      <c r="QZX4" s="837"/>
      <c r="QZY4" s="837"/>
      <c r="QZZ4" s="837"/>
      <c r="RAA4" s="837"/>
      <c r="RAB4" s="837"/>
      <c r="RAC4" s="837"/>
      <c r="RAD4" s="837"/>
      <c r="RAE4" s="840"/>
      <c r="RAF4" s="837"/>
      <c r="RAG4" s="837"/>
      <c r="RAH4" s="838"/>
      <c r="RAI4" s="837"/>
      <c r="RAJ4" s="838"/>
      <c r="RAK4" s="838"/>
      <c r="RAL4" s="838"/>
      <c r="RAM4" s="838"/>
      <c r="RAN4" s="838"/>
      <c r="RAO4" s="838"/>
      <c r="RAP4" s="838"/>
      <c r="RAQ4" s="837"/>
      <c r="RAR4" s="837"/>
      <c r="RAS4" s="837"/>
      <c r="RAT4" s="837"/>
      <c r="RAU4" s="837"/>
      <c r="RAV4" s="837"/>
      <c r="RAW4" s="837"/>
      <c r="RAX4" s="837"/>
      <c r="RAY4" s="837"/>
      <c r="RAZ4" s="840"/>
      <c r="RBA4" s="837"/>
      <c r="RBB4" s="837"/>
      <c r="RBC4" s="838"/>
      <c r="RBD4" s="837"/>
      <c r="RBE4" s="838"/>
      <c r="RBF4" s="838"/>
      <c r="RBG4" s="838"/>
      <c r="RBH4" s="838"/>
      <c r="RBI4" s="838"/>
      <c r="RBJ4" s="838"/>
      <c r="RBK4" s="838"/>
      <c r="RBL4" s="837"/>
      <c r="RBM4" s="837"/>
      <c r="RBN4" s="837"/>
      <c r="RBO4" s="837"/>
      <c r="RBP4" s="837"/>
      <c r="RBQ4" s="837"/>
      <c r="RBR4" s="837"/>
      <c r="RBS4" s="837"/>
      <c r="RBT4" s="837"/>
      <c r="RBU4" s="840"/>
      <c r="RBV4" s="837"/>
      <c r="RBW4" s="837"/>
      <c r="RBX4" s="838"/>
      <c r="RBY4" s="837"/>
      <c r="RBZ4" s="838"/>
      <c r="RCA4" s="838"/>
      <c r="RCB4" s="838"/>
      <c r="RCC4" s="838"/>
      <c r="RCD4" s="838"/>
      <c r="RCE4" s="838"/>
      <c r="RCF4" s="838"/>
      <c r="RCG4" s="837"/>
      <c r="RCH4" s="837"/>
      <c r="RCI4" s="837"/>
      <c r="RCJ4" s="837"/>
      <c r="RCK4" s="837"/>
      <c r="RCL4" s="837"/>
      <c r="RCM4" s="837"/>
      <c r="RCN4" s="837"/>
      <c r="RCO4" s="837"/>
      <c r="RCP4" s="840"/>
      <c r="RCQ4" s="837"/>
      <c r="RCR4" s="837"/>
      <c r="RCS4" s="838"/>
      <c r="RCT4" s="837"/>
      <c r="RCU4" s="838"/>
      <c r="RCV4" s="838"/>
      <c r="RCW4" s="838"/>
      <c r="RCX4" s="838"/>
      <c r="RCY4" s="838"/>
      <c r="RCZ4" s="838"/>
      <c r="RDA4" s="838"/>
      <c r="RDB4" s="837"/>
      <c r="RDC4" s="837"/>
      <c r="RDD4" s="837"/>
      <c r="RDE4" s="837"/>
      <c r="RDF4" s="837"/>
      <c r="RDG4" s="837"/>
      <c r="RDH4" s="837"/>
      <c r="RDI4" s="837"/>
      <c r="RDJ4" s="837"/>
      <c r="RDK4" s="840"/>
      <c r="RDL4" s="837"/>
      <c r="RDM4" s="837"/>
      <c r="RDN4" s="838"/>
      <c r="RDO4" s="837"/>
      <c r="RDP4" s="838"/>
      <c r="RDQ4" s="838"/>
      <c r="RDR4" s="838"/>
      <c r="RDS4" s="838"/>
      <c r="RDT4" s="838"/>
      <c r="RDU4" s="838"/>
      <c r="RDV4" s="838"/>
      <c r="RDW4" s="837"/>
      <c r="RDX4" s="837"/>
      <c r="RDY4" s="837"/>
      <c r="RDZ4" s="837"/>
      <c r="REA4" s="837"/>
      <c r="REB4" s="837"/>
      <c r="REC4" s="837"/>
      <c r="RED4" s="837"/>
      <c r="REE4" s="837"/>
      <c r="REF4" s="840"/>
      <c r="REG4" s="837"/>
      <c r="REH4" s="837"/>
      <c r="REI4" s="838"/>
      <c r="REJ4" s="837"/>
      <c r="REK4" s="838"/>
      <c r="REL4" s="838"/>
      <c r="REM4" s="838"/>
      <c r="REN4" s="838"/>
      <c r="REO4" s="838"/>
      <c r="REP4" s="838"/>
      <c r="REQ4" s="838"/>
      <c r="RER4" s="837"/>
      <c r="RES4" s="837"/>
      <c r="RET4" s="837"/>
      <c r="REU4" s="837"/>
      <c r="REV4" s="837"/>
      <c r="REW4" s="837"/>
      <c r="REX4" s="837"/>
      <c r="REY4" s="837"/>
      <c r="REZ4" s="837"/>
      <c r="RFA4" s="840"/>
      <c r="RFB4" s="837"/>
      <c r="RFC4" s="837"/>
      <c r="RFD4" s="838"/>
      <c r="RFE4" s="837"/>
      <c r="RFF4" s="838"/>
      <c r="RFG4" s="838"/>
      <c r="RFH4" s="838"/>
      <c r="RFI4" s="838"/>
      <c r="RFJ4" s="838"/>
      <c r="RFK4" s="838"/>
      <c r="RFL4" s="838"/>
      <c r="RFM4" s="837"/>
      <c r="RFN4" s="837"/>
      <c r="RFO4" s="837"/>
      <c r="RFP4" s="837"/>
      <c r="RFQ4" s="837"/>
      <c r="RFR4" s="837"/>
      <c r="RFS4" s="837"/>
      <c r="RFT4" s="837"/>
      <c r="RFU4" s="837"/>
      <c r="RFV4" s="840"/>
      <c r="RFW4" s="837"/>
      <c r="RFX4" s="837"/>
      <c r="RFY4" s="838"/>
      <c r="RFZ4" s="837"/>
      <c r="RGA4" s="838"/>
      <c r="RGB4" s="838"/>
      <c r="RGC4" s="838"/>
      <c r="RGD4" s="838"/>
      <c r="RGE4" s="838"/>
      <c r="RGF4" s="838"/>
      <c r="RGG4" s="838"/>
      <c r="RGH4" s="837"/>
      <c r="RGI4" s="837"/>
      <c r="RGJ4" s="837"/>
      <c r="RGK4" s="837"/>
      <c r="RGL4" s="837"/>
      <c r="RGM4" s="837"/>
      <c r="RGN4" s="837"/>
      <c r="RGO4" s="837"/>
      <c r="RGP4" s="837"/>
      <c r="RGQ4" s="840"/>
      <c r="RGR4" s="837"/>
      <c r="RGS4" s="837"/>
      <c r="RGT4" s="838"/>
      <c r="RGU4" s="837"/>
      <c r="RGV4" s="838"/>
      <c r="RGW4" s="838"/>
      <c r="RGX4" s="838"/>
      <c r="RGY4" s="838"/>
      <c r="RGZ4" s="838"/>
      <c r="RHA4" s="838"/>
      <c r="RHB4" s="838"/>
      <c r="RHC4" s="837"/>
      <c r="RHD4" s="837"/>
      <c r="RHE4" s="837"/>
      <c r="RHF4" s="837"/>
      <c r="RHG4" s="837"/>
      <c r="RHH4" s="837"/>
      <c r="RHI4" s="837"/>
      <c r="RHJ4" s="837"/>
      <c r="RHK4" s="837"/>
      <c r="RHL4" s="840"/>
      <c r="RHM4" s="837"/>
      <c r="RHN4" s="837"/>
      <c r="RHO4" s="838"/>
      <c r="RHP4" s="837"/>
      <c r="RHQ4" s="838"/>
      <c r="RHR4" s="838"/>
      <c r="RHS4" s="838"/>
      <c r="RHT4" s="838"/>
      <c r="RHU4" s="838"/>
      <c r="RHV4" s="838"/>
      <c r="RHW4" s="838"/>
      <c r="RHX4" s="837"/>
      <c r="RHY4" s="837"/>
      <c r="RHZ4" s="837"/>
      <c r="RIA4" s="837"/>
      <c r="RIB4" s="837"/>
      <c r="RIC4" s="837"/>
      <c r="RID4" s="837"/>
      <c r="RIE4" s="837"/>
      <c r="RIF4" s="837"/>
      <c r="RIG4" s="840"/>
      <c r="RIH4" s="837"/>
      <c r="RII4" s="837"/>
      <c r="RIJ4" s="838"/>
      <c r="RIK4" s="837"/>
      <c r="RIL4" s="838"/>
      <c r="RIM4" s="838"/>
      <c r="RIN4" s="838"/>
      <c r="RIO4" s="838"/>
      <c r="RIP4" s="838"/>
      <c r="RIQ4" s="838"/>
      <c r="RIR4" s="838"/>
      <c r="RIS4" s="837"/>
      <c r="RIT4" s="837"/>
      <c r="RIU4" s="837"/>
      <c r="RIV4" s="837"/>
      <c r="RIW4" s="837"/>
      <c r="RIX4" s="837"/>
      <c r="RIY4" s="837"/>
      <c r="RIZ4" s="837"/>
      <c r="RJA4" s="837"/>
      <c r="RJB4" s="840"/>
      <c r="RJC4" s="837"/>
      <c r="RJD4" s="837"/>
      <c r="RJE4" s="838"/>
      <c r="RJF4" s="837"/>
      <c r="RJG4" s="838"/>
      <c r="RJH4" s="838"/>
      <c r="RJI4" s="838"/>
      <c r="RJJ4" s="838"/>
      <c r="RJK4" s="838"/>
      <c r="RJL4" s="838"/>
      <c r="RJM4" s="838"/>
      <c r="RJN4" s="837"/>
      <c r="RJO4" s="837"/>
      <c r="RJP4" s="837"/>
      <c r="RJQ4" s="837"/>
      <c r="RJR4" s="837"/>
      <c r="RJS4" s="837"/>
      <c r="RJT4" s="837"/>
      <c r="RJU4" s="837"/>
      <c r="RJV4" s="837"/>
      <c r="RJW4" s="840"/>
      <c r="RJX4" s="837"/>
      <c r="RJY4" s="837"/>
      <c r="RJZ4" s="838"/>
      <c r="RKA4" s="837"/>
      <c r="RKB4" s="838"/>
      <c r="RKC4" s="838"/>
      <c r="RKD4" s="838"/>
      <c r="RKE4" s="838"/>
      <c r="RKF4" s="838"/>
      <c r="RKG4" s="838"/>
      <c r="RKH4" s="838"/>
      <c r="RKI4" s="837"/>
      <c r="RKJ4" s="837"/>
      <c r="RKK4" s="837"/>
      <c r="RKL4" s="837"/>
      <c r="RKM4" s="837"/>
      <c r="RKN4" s="837"/>
      <c r="RKO4" s="837"/>
      <c r="RKP4" s="837"/>
      <c r="RKQ4" s="837"/>
      <c r="RKR4" s="840"/>
      <c r="RKS4" s="837"/>
      <c r="RKT4" s="837"/>
      <c r="RKU4" s="838"/>
      <c r="RKV4" s="837"/>
      <c r="RKW4" s="838"/>
      <c r="RKX4" s="838"/>
      <c r="RKY4" s="838"/>
      <c r="RKZ4" s="838"/>
      <c r="RLA4" s="838"/>
      <c r="RLB4" s="838"/>
      <c r="RLC4" s="838"/>
      <c r="RLD4" s="837"/>
      <c r="RLE4" s="837"/>
      <c r="RLF4" s="837"/>
      <c r="RLG4" s="837"/>
      <c r="RLH4" s="837"/>
      <c r="RLI4" s="837"/>
      <c r="RLJ4" s="837"/>
      <c r="RLK4" s="837"/>
      <c r="RLL4" s="837"/>
      <c r="RLM4" s="840"/>
      <c r="RLN4" s="837"/>
      <c r="RLO4" s="837"/>
      <c r="RLP4" s="838"/>
      <c r="RLQ4" s="837"/>
      <c r="RLR4" s="838"/>
      <c r="RLS4" s="838"/>
      <c r="RLT4" s="838"/>
      <c r="RLU4" s="838"/>
      <c r="RLV4" s="838"/>
      <c r="RLW4" s="838"/>
      <c r="RLX4" s="838"/>
      <c r="RLY4" s="837"/>
      <c r="RLZ4" s="837"/>
      <c r="RMA4" s="837"/>
      <c r="RMB4" s="837"/>
      <c r="RMC4" s="837"/>
      <c r="RMD4" s="837"/>
      <c r="RME4" s="837"/>
      <c r="RMF4" s="837"/>
      <c r="RMG4" s="837"/>
      <c r="RMH4" s="840"/>
      <c r="RMI4" s="837"/>
      <c r="RMJ4" s="837"/>
      <c r="RMK4" s="838"/>
      <c r="RML4" s="837"/>
      <c r="RMM4" s="838"/>
      <c r="RMN4" s="838"/>
      <c r="RMO4" s="838"/>
      <c r="RMP4" s="838"/>
      <c r="RMQ4" s="838"/>
      <c r="RMR4" s="838"/>
      <c r="RMS4" s="838"/>
      <c r="RMT4" s="837"/>
      <c r="RMU4" s="837"/>
      <c r="RMV4" s="837"/>
      <c r="RMW4" s="837"/>
      <c r="RMX4" s="837"/>
      <c r="RMY4" s="837"/>
      <c r="RMZ4" s="837"/>
      <c r="RNA4" s="837"/>
      <c r="RNB4" s="837"/>
      <c r="RNC4" s="840"/>
      <c r="RND4" s="837"/>
      <c r="RNE4" s="837"/>
      <c r="RNF4" s="838"/>
      <c r="RNG4" s="837"/>
      <c r="RNH4" s="838"/>
      <c r="RNI4" s="838"/>
      <c r="RNJ4" s="838"/>
      <c r="RNK4" s="838"/>
      <c r="RNL4" s="838"/>
      <c r="RNM4" s="838"/>
      <c r="RNN4" s="838"/>
      <c r="RNO4" s="837"/>
      <c r="RNP4" s="837"/>
      <c r="RNQ4" s="837"/>
      <c r="RNR4" s="837"/>
      <c r="RNS4" s="837"/>
      <c r="RNT4" s="837"/>
      <c r="RNU4" s="837"/>
      <c r="RNV4" s="837"/>
      <c r="RNW4" s="837"/>
      <c r="RNX4" s="840"/>
      <c r="RNY4" s="837"/>
      <c r="RNZ4" s="837"/>
      <c r="ROA4" s="838"/>
      <c r="ROB4" s="837"/>
      <c r="ROC4" s="838"/>
      <c r="ROD4" s="838"/>
      <c r="ROE4" s="838"/>
      <c r="ROF4" s="838"/>
      <c r="ROG4" s="838"/>
      <c r="ROH4" s="838"/>
      <c r="ROI4" s="838"/>
      <c r="ROJ4" s="837"/>
      <c r="ROK4" s="837"/>
      <c r="ROL4" s="837"/>
      <c r="ROM4" s="837"/>
      <c r="RON4" s="837"/>
      <c r="ROO4" s="837"/>
      <c r="ROP4" s="837"/>
      <c r="ROQ4" s="837"/>
      <c r="ROR4" s="837"/>
      <c r="ROS4" s="840"/>
      <c r="ROT4" s="837"/>
      <c r="ROU4" s="837"/>
      <c r="ROV4" s="838"/>
      <c r="ROW4" s="837"/>
      <c r="ROX4" s="838"/>
      <c r="ROY4" s="838"/>
      <c r="ROZ4" s="838"/>
      <c r="RPA4" s="838"/>
      <c r="RPB4" s="838"/>
      <c r="RPC4" s="838"/>
      <c r="RPD4" s="838"/>
      <c r="RPE4" s="837"/>
      <c r="RPF4" s="837"/>
      <c r="RPG4" s="837"/>
      <c r="RPH4" s="837"/>
      <c r="RPI4" s="837"/>
      <c r="RPJ4" s="837"/>
      <c r="RPK4" s="837"/>
      <c r="RPL4" s="837"/>
      <c r="RPM4" s="837"/>
      <c r="RPN4" s="840"/>
      <c r="RPO4" s="837"/>
      <c r="RPP4" s="837"/>
      <c r="RPQ4" s="838"/>
      <c r="RPR4" s="837"/>
      <c r="RPS4" s="838"/>
      <c r="RPT4" s="838"/>
      <c r="RPU4" s="838"/>
      <c r="RPV4" s="838"/>
      <c r="RPW4" s="838"/>
      <c r="RPX4" s="838"/>
      <c r="RPY4" s="838"/>
      <c r="RPZ4" s="837"/>
      <c r="RQA4" s="837"/>
      <c r="RQB4" s="837"/>
      <c r="RQC4" s="837"/>
      <c r="RQD4" s="837"/>
      <c r="RQE4" s="837"/>
      <c r="RQF4" s="837"/>
      <c r="RQG4" s="837"/>
      <c r="RQH4" s="837"/>
      <c r="RQI4" s="840"/>
      <c r="RQJ4" s="837"/>
      <c r="RQK4" s="837"/>
      <c r="RQL4" s="838"/>
      <c r="RQM4" s="837"/>
      <c r="RQN4" s="838"/>
      <c r="RQO4" s="838"/>
      <c r="RQP4" s="838"/>
      <c r="RQQ4" s="838"/>
      <c r="RQR4" s="838"/>
      <c r="RQS4" s="838"/>
      <c r="RQT4" s="838"/>
      <c r="RQU4" s="837"/>
      <c r="RQV4" s="837"/>
      <c r="RQW4" s="837"/>
      <c r="RQX4" s="837"/>
      <c r="RQY4" s="837"/>
      <c r="RQZ4" s="837"/>
      <c r="RRA4" s="837"/>
      <c r="RRB4" s="837"/>
      <c r="RRC4" s="837"/>
      <c r="RRD4" s="840"/>
      <c r="RRE4" s="837"/>
      <c r="RRF4" s="837"/>
      <c r="RRG4" s="838"/>
      <c r="RRH4" s="837"/>
      <c r="RRI4" s="838"/>
      <c r="RRJ4" s="838"/>
      <c r="RRK4" s="838"/>
      <c r="RRL4" s="838"/>
      <c r="RRM4" s="838"/>
      <c r="RRN4" s="838"/>
      <c r="RRO4" s="838"/>
      <c r="RRP4" s="837"/>
      <c r="RRQ4" s="837"/>
      <c r="RRR4" s="837"/>
      <c r="RRS4" s="837"/>
      <c r="RRT4" s="837"/>
      <c r="RRU4" s="837"/>
      <c r="RRV4" s="837"/>
      <c r="RRW4" s="837"/>
      <c r="RRX4" s="837"/>
      <c r="RRY4" s="840"/>
      <c r="RRZ4" s="837"/>
      <c r="RSA4" s="837"/>
      <c r="RSB4" s="838"/>
      <c r="RSC4" s="837"/>
      <c r="RSD4" s="838"/>
      <c r="RSE4" s="838"/>
      <c r="RSF4" s="838"/>
      <c r="RSG4" s="838"/>
      <c r="RSH4" s="838"/>
      <c r="RSI4" s="838"/>
      <c r="RSJ4" s="838"/>
      <c r="RSK4" s="837"/>
      <c r="RSL4" s="837"/>
      <c r="RSM4" s="837"/>
      <c r="RSN4" s="837"/>
      <c r="RSO4" s="837"/>
      <c r="RSP4" s="837"/>
      <c r="RSQ4" s="837"/>
      <c r="RSR4" s="837"/>
      <c r="RSS4" s="837"/>
      <c r="RST4" s="840"/>
      <c r="RSU4" s="837"/>
      <c r="RSV4" s="837"/>
      <c r="RSW4" s="838"/>
      <c r="RSX4" s="837"/>
      <c r="RSY4" s="838"/>
      <c r="RSZ4" s="838"/>
      <c r="RTA4" s="838"/>
      <c r="RTB4" s="838"/>
      <c r="RTC4" s="838"/>
      <c r="RTD4" s="838"/>
      <c r="RTE4" s="838"/>
      <c r="RTF4" s="837"/>
      <c r="RTG4" s="837"/>
      <c r="RTH4" s="837"/>
      <c r="RTI4" s="837"/>
      <c r="RTJ4" s="837"/>
      <c r="RTK4" s="837"/>
      <c r="RTL4" s="837"/>
      <c r="RTM4" s="837"/>
      <c r="RTN4" s="837"/>
      <c r="RTO4" s="840"/>
      <c r="RTP4" s="837"/>
      <c r="RTQ4" s="837"/>
      <c r="RTR4" s="838"/>
      <c r="RTS4" s="837"/>
      <c r="RTT4" s="838"/>
      <c r="RTU4" s="838"/>
      <c r="RTV4" s="838"/>
      <c r="RTW4" s="838"/>
      <c r="RTX4" s="838"/>
      <c r="RTY4" s="838"/>
      <c r="RTZ4" s="838"/>
      <c r="RUA4" s="837"/>
      <c r="RUB4" s="837"/>
      <c r="RUC4" s="837"/>
      <c r="RUD4" s="837"/>
      <c r="RUE4" s="837"/>
      <c r="RUF4" s="837"/>
      <c r="RUG4" s="837"/>
      <c r="RUH4" s="837"/>
      <c r="RUI4" s="837"/>
      <c r="RUJ4" s="840"/>
      <c r="RUK4" s="837"/>
      <c r="RUL4" s="837"/>
      <c r="RUM4" s="838"/>
      <c r="RUN4" s="837"/>
      <c r="RUO4" s="838"/>
      <c r="RUP4" s="838"/>
      <c r="RUQ4" s="838"/>
      <c r="RUR4" s="838"/>
      <c r="RUS4" s="838"/>
      <c r="RUT4" s="838"/>
      <c r="RUU4" s="838"/>
      <c r="RUV4" s="837"/>
      <c r="RUW4" s="837"/>
      <c r="RUX4" s="837"/>
      <c r="RUY4" s="837"/>
      <c r="RUZ4" s="837"/>
      <c r="RVA4" s="837"/>
      <c r="RVB4" s="837"/>
      <c r="RVC4" s="837"/>
      <c r="RVD4" s="837"/>
      <c r="RVE4" s="840"/>
      <c r="RVF4" s="837"/>
      <c r="RVG4" s="837"/>
      <c r="RVH4" s="838"/>
      <c r="RVI4" s="837"/>
      <c r="RVJ4" s="838"/>
      <c r="RVK4" s="838"/>
      <c r="RVL4" s="838"/>
      <c r="RVM4" s="838"/>
      <c r="RVN4" s="838"/>
      <c r="RVO4" s="838"/>
      <c r="RVP4" s="838"/>
      <c r="RVQ4" s="837"/>
      <c r="RVR4" s="837"/>
      <c r="RVS4" s="837"/>
      <c r="RVT4" s="837"/>
      <c r="RVU4" s="837"/>
      <c r="RVV4" s="837"/>
      <c r="RVW4" s="837"/>
      <c r="RVX4" s="837"/>
      <c r="RVY4" s="837"/>
      <c r="RVZ4" s="840"/>
      <c r="RWA4" s="837"/>
      <c r="RWB4" s="837"/>
      <c r="RWC4" s="838"/>
      <c r="RWD4" s="837"/>
      <c r="RWE4" s="838"/>
      <c r="RWF4" s="838"/>
      <c r="RWG4" s="838"/>
      <c r="RWH4" s="838"/>
      <c r="RWI4" s="838"/>
      <c r="RWJ4" s="838"/>
      <c r="RWK4" s="838"/>
      <c r="RWL4" s="837"/>
      <c r="RWM4" s="837"/>
      <c r="RWN4" s="837"/>
      <c r="RWO4" s="837"/>
      <c r="RWP4" s="837"/>
      <c r="RWQ4" s="837"/>
      <c r="RWR4" s="837"/>
      <c r="RWS4" s="837"/>
      <c r="RWT4" s="837"/>
      <c r="RWU4" s="840"/>
      <c r="RWV4" s="837"/>
      <c r="RWW4" s="837"/>
      <c r="RWX4" s="838"/>
      <c r="RWY4" s="837"/>
      <c r="RWZ4" s="838"/>
      <c r="RXA4" s="838"/>
      <c r="RXB4" s="838"/>
      <c r="RXC4" s="838"/>
      <c r="RXD4" s="838"/>
      <c r="RXE4" s="838"/>
      <c r="RXF4" s="838"/>
      <c r="RXG4" s="837"/>
      <c r="RXH4" s="837"/>
      <c r="RXI4" s="837"/>
      <c r="RXJ4" s="837"/>
      <c r="RXK4" s="837"/>
      <c r="RXL4" s="837"/>
      <c r="RXM4" s="837"/>
      <c r="RXN4" s="837"/>
      <c r="RXO4" s="837"/>
      <c r="RXP4" s="840"/>
      <c r="RXQ4" s="837"/>
      <c r="RXR4" s="837"/>
      <c r="RXS4" s="838"/>
      <c r="RXT4" s="837"/>
      <c r="RXU4" s="838"/>
      <c r="RXV4" s="838"/>
      <c r="RXW4" s="838"/>
      <c r="RXX4" s="838"/>
      <c r="RXY4" s="838"/>
      <c r="RXZ4" s="838"/>
      <c r="RYA4" s="838"/>
      <c r="RYB4" s="837"/>
      <c r="RYC4" s="837"/>
      <c r="RYD4" s="837"/>
      <c r="RYE4" s="837"/>
      <c r="RYF4" s="837"/>
      <c r="RYG4" s="837"/>
      <c r="RYH4" s="837"/>
      <c r="RYI4" s="837"/>
      <c r="RYJ4" s="837"/>
      <c r="RYK4" s="840"/>
      <c r="RYL4" s="837"/>
      <c r="RYM4" s="837"/>
      <c r="RYN4" s="838"/>
      <c r="RYO4" s="837"/>
      <c r="RYP4" s="838"/>
      <c r="RYQ4" s="838"/>
      <c r="RYR4" s="838"/>
      <c r="RYS4" s="838"/>
      <c r="RYT4" s="838"/>
      <c r="RYU4" s="838"/>
      <c r="RYV4" s="838"/>
      <c r="RYW4" s="837"/>
      <c r="RYX4" s="837"/>
      <c r="RYY4" s="837"/>
      <c r="RYZ4" s="837"/>
      <c r="RZA4" s="837"/>
      <c r="RZB4" s="837"/>
      <c r="RZC4" s="837"/>
      <c r="RZD4" s="837"/>
      <c r="RZE4" s="837"/>
      <c r="RZF4" s="840"/>
      <c r="RZG4" s="837"/>
      <c r="RZH4" s="837"/>
      <c r="RZI4" s="838"/>
      <c r="RZJ4" s="837"/>
      <c r="RZK4" s="838"/>
      <c r="RZL4" s="838"/>
      <c r="RZM4" s="838"/>
      <c r="RZN4" s="838"/>
      <c r="RZO4" s="838"/>
      <c r="RZP4" s="838"/>
      <c r="RZQ4" s="838"/>
      <c r="RZR4" s="837"/>
      <c r="RZS4" s="837"/>
      <c r="RZT4" s="837"/>
      <c r="RZU4" s="837"/>
      <c r="RZV4" s="837"/>
      <c r="RZW4" s="837"/>
      <c r="RZX4" s="837"/>
      <c r="RZY4" s="837"/>
      <c r="RZZ4" s="837"/>
      <c r="SAA4" s="840"/>
      <c r="SAB4" s="837"/>
      <c r="SAC4" s="837"/>
      <c r="SAD4" s="838"/>
      <c r="SAE4" s="837"/>
      <c r="SAF4" s="838"/>
      <c r="SAG4" s="838"/>
      <c r="SAH4" s="838"/>
      <c r="SAI4" s="838"/>
      <c r="SAJ4" s="838"/>
      <c r="SAK4" s="838"/>
      <c r="SAL4" s="838"/>
      <c r="SAM4" s="837"/>
      <c r="SAN4" s="837"/>
      <c r="SAO4" s="837"/>
      <c r="SAP4" s="837"/>
      <c r="SAQ4" s="837"/>
      <c r="SAR4" s="837"/>
      <c r="SAS4" s="837"/>
      <c r="SAT4" s="837"/>
      <c r="SAU4" s="837"/>
      <c r="SAV4" s="840"/>
      <c r="SAW4" s="837"/>
      <c r="SAX4" s="837"/>
      <c r="SAY4" s="838"/>
      <c r="SAZ4" s="837"/>
      <c r="SBA4" s="838"/>
      <c r="SBB4" s="838"/>
      <c r="SBC4" s="838"/>
      <c r="SBD4" s="838"/>
      <c r="SBE4" s="838"/>
      <c r="SBF4" s="838"/>
      <c r="SBG4" s="838"/>
      <c r="SBH4" s="837"/>
      <c r="SBI4" s="837"/>
      <c r="SBJ4" s="837"/>
      <c r="SBK4" s="837"/>
      <c r="SBL4" s="837"/>
      <c r="SBM4" s="837"/>
      <c r="SBN4" s="837"/>
      <c r="SBO4" s="837"/>
      <c r="SBP4" s="837"/>
      <c r="SBQ4" s="840"/>
      <c r="SBR4" s="837"/>
      <c r="SBS4" s="837"/>
      <c r="SBT4" s="838"/>
      <c r="SBU4" s="837"/>
      <c r="SBV4" s="838"/>
      <c r="SBW4" s="838"/>
      <c r="SBX4" s="838"/>
      <c r="SBY4" s="838"/>
      <c r="SBZ4" s="838"/>
      <c r="SCA4" s="838"/>
      <c r="SCB4" s="838"/>
      <c r="SCC4" s="837"/>
      <c r="SCD4" s="837"/>
      <c r="SCE4" s="837"/>
      <c r="SCF4" s="837"/>
      <c r="SCG4" s="837"/>
      <c r="SCH4" s="837"/>
      <c r="SCI4" s="837"/>
      <c r="SCJ4" s="837"/>
      <c r="SCK4" s="837"/>
      <c r="SCL4" s="840"/>
      <c r="SCM4" s="837"/>
      <c r="SCN4" s="837"/>
      <c r="SCO4" s="838"/>
      <c r="SCP4" s="837"/>
      <c r="SCQ4" s="838"/>
      <c r="SCR4" s="838"/>
      <c r="SCS4" s="838"/>
      <c r="SCT4" s="838"/>
      <c r="SCU4" s="838"/>
      <c r="SCV4" s="838"/>
      <c r="SCW4" s="838"/>
      <c r="SCX4" s="837"/>
      <c r="SCY4" s="837"/>
      <c r="SCZ4" s="837"/>
      <c r="SDA4" s="837"/>
      <c r="SDB4" s="837"/>
      <c r="SDC4" s="837"/>
      <c r="SDD4" s="837"/>
      <c r="SDE4" s="837"/>
      <c r="SDF4" s="837"/>
      <c r="SDG4" s="840"/>
      <c r="SDH4" s="837"/>
      <c r="SDI4" s="837"/>
      <c r="SDJ4" s="838"/>
      <c r="SDK4" s="837"/>
      <c r="SDL4" s="838"/>
      <c r="SDM4" s="838"/>
      <c r="SDN4" s="838"/>
      <c r="SDO4" s="838"/>
      <c r="SDP4" s="838"/>
      <c r="SDQ4" s="838"/>
      <c r="SDR4" s="838"/>
      <c r="SDS4" s="837"/>
      <c r="SDT4" s="837"/>
      <c r="SDU4" s="837"/>
      <c r="SDV4" s="837"/>
      <c r="SDW4" s="837"/>
      <c r="SDX4" s="837"/>
      <c r="SDY4" s="837"/>
      <c r="SDZ4" s="837"/>
      <c r="SEA4" s="837"/>
      <c r="SEB4" s="840"/>
      <c r="SEC4" s="837"/>
      <c r="SED4" s="837"/>
      <c r="SEE4" s="838"/>
      <c r="SEF4" s="837"/>
      <c r="SEG4" s="838"/>
      <c r="SEH4" s="838"/>
      <c r="SEI4" s="838"/>
      <c r="SEJ4" s="838"/>
      <c r="SEK4" s="838"/>
      <c r="SEL4" s="838"/>
      <c r="SEM4" s="838"/>
      <c r="SEN4" s="837"/>
      <c r="SEO4" s="837"/>
      <c r="SEP4" s="837"/>
      <c r="SEQ4" s="837"/>
      <c r="SER4" s="837"/>
      <c r="SES4" s="837"/>
      <c r="SET4" s="837"/>
      <c r="SEU4" s="837"/>
      <c r="SEV4" s="837"/>
      <c r="SEW4" s="840"/>
      <c r="SEX4" s="837"/>
      <c r="SEY4" s="837"/>
      <c r="SEZ4" s="838"/>
      <c r="SFA4" s="837"/>
      <c r="SFB4" s="838"/>
      <c r="SFC4" s="838"/>
      <c r="SFD4" s="838"/>
      <c r="SFE4" s="838"/>
      <c r="SFF4" s="838"/>
      <c r="SFG4" s="838"/>
      <c r="SFH4" s="838"/>
      <c r="SFI4" s="837"/>
      <c r="SFJ4" s="837"/>
      <c r="SFK4" s="837"/>
      <c r="SFL4" s="837"/>
      <c r="SFM4" s="837"/>
      <c r="SFN4" s="837"/>
      <c r="SFO4" s="837"/>
      <c r="SFP4" s="837"/>
      <c r="SFQ4" s="837"/>
      <c r="SFR4" s="840"/>
      <c r="SFS4" s="837"/>
      <c r="SFT4" s="837"/>
      <c r="SFU4" s="838"/>
      <c r="SFV4" s="837"/>
      <c r="SFW4" s="838"/>
      <c r="SFX4" s="838"/>
      <c r="SFY4" s="838"/>
      <c r="SFZ4" s="838"/>
      <c r="SGA4" s="838"/>
      <c r="SGB4" s="838"/>
      <c r="SGC4" s="838"/>
      <c r="SGD4" s="837"/>
      <c r="SGE4" s="837"/>
      <c r="SGF4" s="837"/>
      <c r="SGG4" s="837"/>
      <c r="SGH4" s="837"/>
      <c r="SGI4" s="837"/>
      <c r="SGJ4" s="837"/>
      <c r="SGK4" s="837"/>
      <c r="SGL4" s="837"/>
      <c r="SGM4" s="840"/>
      <c r="SGN4" s="837"/>
      <c r="SGO4" s="837"/>
      <c r="SGP4" s="838"/>
      <c r="SGQ4" s="837"/>
      <c r="SGR4" s="838"/>
      <c r="SGS4" s="838"/>
      <c r="SGT4" s="838"/>
      <c r="SGU4" s="838"/>
      <c r="SGV4" s="838"/>
      <c r="SGW4" s="838"/>
      <c r="SGX4" s="838"/>
      <c r="SGY4" s="837"/>
      <c r="SGZ4" s="837"/>
      <c r="SHA4" s="837"/>
      <c r="SHB4" s="837"/>
      <c r="SHC4" s="837"/>
      <c r="SHD4" s="837"/>
      <c r="SHE4" s="837"/>
      <c r="SHF4" s="837"/>
      <c r="SHG4" s="837"/>
      <c r="SHH4" s="840"/>
      <c r="SHI4" s="837"/>
      <c r="SHJ4" s="837"/>
      <c r="SHK4" s="838"/>
      <c r="SHL4" s="837"/>
      <c r="SHM4" s="838"/>
      <c r="SHN4" s="838"/>
      <c r="SHO4" s="838"/>
      <c r="SHP4" s="838"/>
      <c r="SHQ4" s="838"/>
      <c r="SHR4" s="838"/>
      <c r="SHS4" s="838"/>
      <c r="SHT4" s="837"/>
      <c r="SHU4" s="837"/>
      <c r="SHV4" s="837"/>
      <c r="SHW4" s="837"/>
      <c r="SHX4" s="837"/>
      <c r="SHY4" s="837"/>
      <c r="SHZ4" s="837"/>
      <c r="SIA4" s="837"/>
      <c r="SIB4" s="837"/>
      <c r="SIC4" s="840"/>
      <c r="SID4" s="837"/>
      <c r="SIE4" s="837"/>
      <c r="SIF4" s="838"/>
      <c r="SIG4" s="837"/>
      <c r="SIH4" s="838"/>
      <c r="SII4" s="838"/>
      <c r="SIJ4" s="838"/>
      <c r="SIK4" s="838"/>
      <c r="SIL4" s="838"/>
      <c r="SIM4" s="838"/>
      <c r="SIN4" s="838"/>
      <c r="SIO4" s="837"/>
      <c r="SIP4" s="837"/>
      <c r="SIQ4" s="837"/>
      <c r="SIR4" s="837"/>
      <c r="SIS4" s="837"/>
      <c r="SIT4" s="837"/>
      <c r="SIU4" s="837"/>
      <c r="SIV4" s="837"/>
      <c r="SIW4" s="837"/>
      <c r="SIX4" s="840"/>
      <c r="SIY4" s="837"/>
      <c r="SIZ4" s="837"/>
      <c r="SJA4" s="838"/>
      <c r="SJB4" s="837"/>
      <c r="SJC4" s="838"/>
      <c r="SJD4" s="838"/>
      <c r="SJE4" s="838"/>
      <c r="SJF4" s="838"/>
      <c r="SJG4" s="838"/>
      <c r="SJH4" s="838"/>
      <c r="SJI4" s="838"/>
      <c r="SJJ4" s="837"/>
      <c r="SJK4" s="837"/>
      <c r="SJL4" s="837"/>
      <c r="SJM4" s="837"/>
      <c r="SJN4" s="837"/>
      <c r="SJO4" s="837"/>
      <c r="SJP4" s="837"/>
      <c r="SJQ4" s="837"/>
      <c r="SJR4" s="837"/>
      <c r="SJS4" s="840"/>
      <c r="SJT4" s="837"/>
      <c r="SJU4" s="837"/>
      <c r="SJV4" s="838"/>
      <c r="SJW4" s="837"/>
      <c r="SJX4" s="838"/>
      <c r="SJY4" s="838"/>
      <c r="SJZ4" s="838"/>
      <c r="SKA4" s="838"/>
      <c r="SKB4" s="838"/>
      <c r="SKC4" s="838"/>
      <c r="SKD4" s="838"/>
      <c r="SKE4" s="837"/>
      <c r="SKF4" s="837"/>
      <c r="SKG4" s="837"/>
      <c r="SKH4" s="837"/>
      <c r="SKI4" s="837"/>
      <c r="SKJ4" s="837"/>
      <c r="SKK4" s="837"/>
      <c r="SKL4" s="837"/>
      <c r="SKM4" s="837"/>
      <c r="SKN4" s="840"/>
      <c r="SKO4" s="837"/>
      <c r="SKP4" s="837"/>
      <c r="SKQ4" s="838"/>
      <c r="SKR4" s="837"/>
      <c r="SKS4" s="838"/>
      <c r="SKT4" s="838"/>
      <c r="SKU4" s="838"/>
      <c r="SKV4" s="838"/>
      <c r="SKW4" s="838"/>
      <c r="SKX4" s="838"/>
      <c r="SKY4" s="838"/>
      <c r="SKZ4" s="837"/>
      <c r="SLA4" s="837"/>
      <c r="SLB4" s="837"/>
      <c r="SLC4" s="837"/>
      <c r="SLD4" s="837"/>
      <c r="SLE4" s="837"/>
      <c r="SLF4" s="837"/>
      <c r="SLG4" s="837"/>
      <c r="SLH4" s="837"/>
      <c r="SLI4" s="840"/>
      <c r="SLJ4" s="837"/>
      <c r="SLK4" s="837"/>
      <c r="SLL4" s="838"/>
      <c r="SLM4" s="837"/>
      <c r="SLN4" s="838"/>
      <c r="SLO4" s="838"/>
      <c r="SLP4" s="838"/>
      <c r="SLQ4" s="838"/>
      <c r="SLR4" s="838"/>
      <c r="SLS4" s="838"/>
      <c r="SLT4" s="838"/>
      <c r="SLU4" s="837"/>
      <c r="SLV4" s="837"/>
      <c r="SLW4" s="837"/>
      <c r="SLX4" s="837"/>
      <c r="SLY4" s="837"/>
      <c r="SLZ4" s="837"/>
      <c r="SMA4" s="837"/>
      <c r="SMB4" s="837"/>
      <c r="SMC4" s="837"/>
      <c r="SMD4" s="840"/>
      <c r="SME4" s="837"/>
      <c r="SMF4" s="837"/>
      <c r="SMG4" s="838"/>
      <c r="SMH4" s="837"/>
      <c r="SMI4" s="838"/>
      <c r="SMJ4" s="838"/>
      <c r="SMK4" s="838"/>
      <c r="SML4" s="838"/>
      <c r="SMM4" s="838"/>
      <c r="SMN4" s="838"/>
      <c r="SMO4" s="838"/>
      <c r="SMP4" s="837"/>
      <c r="SMQ4" s="837"/>
      <c r="SMR4" s="837"/>
      <c r="SMS4" s="837"/>
      <c r="SMT4" s="837"/>
      <c r="SMU4" s="837"/>
      <c r="SMV4" s="837"/>
      <c r="SMW4" s="837"/>
      <c r="SMX4" s="837"/>
      <c r="SMY4" s="840"/>
      <c r="SMZ4" s="837"/>
      <c r="SNA4" s="837"/>
      <c r="SNB4" s="838"/>
      <c r="SNC4" s="837"/>
      <c r="SND4" s="838"/>
      <c r="SNE4" s="838"/>
      <c r="SNF4" s="838"/>
      <c r="SNG4" s="838"/>
      <c r="SNH4" s="838"/>
      <c r="SNI4" s="838"/>
      <c r="SNJ4" s="838"/>
      <c r="SNK4" s="837"/>
      <c r="SNL4" s="837"/>
      <c r="SNM4" s="837"/>
      <c r="SNN4" s="837"/>
      <c r="SNO4" s="837"/>
      <c r="SNP4" s="837"/>
      <c r="SNQ4" s="837"/>
      <c r="SNR4" s="837"/>
      <c r="SNS4" s="837"/>
      <c r="SNT4" s="840"/>
      <c r="SNU4" s="837"/>
      <c r="SNV4" s="837"/>
      <c r="SNW4" s="838"/>
      <c r="SNX4" s="837"/>
      <c r="SNY4" s="838"/>
      <c r="SNZ4" s="838"/>
      <c r="SOA4" s="838"/>
      <c r="SOB4" s="838"/>
      <c r="SOC4" s="838"/>
      <c r="SOD4" s="838"/>
      <c r="SOE4" s="838"/>
      <c r="SOF4" s="837"/>
      <c r="SOG4" s="837"/>
      <c r="SOH4" s="837"/>
      <c r="SOI4" s="837"/>
      <c r="SOJ4" s="837"/>
      <c r="SOK4" s="837"/>
      <c r="SOL4" s="837"/>
      <c r="SOM4" s="837"/>
      <c r="SON4" s="837"/>
      <c r="SOO4" s="840"/>
      <c r="SOP4" s="837"/>
      <c r="SOQ4" s="837"/>
      <c r="SOR4" s="838"/>
      <c r="SOS4" s="837"/>
      <c r="SOT4" s="838"/>
      <c r="SOU4" s="838"/>
      <c r="SOV4" s="838"/>
      <c r="SOW4" s="838"/>
      <c r="SOX4" s="838"/>
      <c r="SOY4" s="838"/>
      <c r="SOZ4" s="838"/>
      <c r="SPA4" s="837"/>
      <c r="SPB4" s="837"/>
      <c r="SPC4" s="837"/>
      <c r="SPD4" s="837"/>
      <c r="SPE4" s="837"/>
      <c r="SPF4" s="837"/>
      <c r="SPG4" s="837"/>
      <c r="SPH4" s="837"/>
      <c r="SPI4" s="837"/>
      <c r="SPJ4" s="840"/>
      <c r="SPK4" s="837"/>
      <c r="SPL4" s="837"/>
      <c r="SPM4" s="838"/>
      <c r="SPN4" s="837"/>
      <c r="SPO4" s="838"/>
      <c r="SPP4" s="838"/>
      <c r="SPQ4" s="838"/>
      <c r="SPR4" s="838"/>
      <c r="SPS4" s="838"/>
      <c r="SPT4" s="838"/>
      <c r="SPU4" s="838"/>
      <c r="SPV4" s="837"/>
      <c r="SPW4" s="837"/>
      <c r="SPX4" s="837"/>
      <c r="SPY4" s="837"/>
      <c r="SPZ4" s="837"/>
      <c r="SQA4" s="837"/>
      <c r="SQB4" s="837"/>
      <c r="SQC4" s="837"/>
      <c r="SQD4" s="837"/>
      <c r="SQE4" s="840"/>
      <c r="SQF4" s="837"/>
      <c r="SQG4" s="837"/>
      <c r="SQH4" s="838"/>
      <c r="SQI4" s="837"/>
      <c r="SQJ4" s="838"/>
      <c r="SQK4" s="838"/>
      <c r="SQL4" s="838"/>
      <c r="SQM4" s="838"/>
      <c r="SQN4" s="838"/>
      <c r="SQO4" s="838"/>
      <c r="SQP4" s="838"/>
      <c r="SQQ4" s="837"/>
      <c r="SQR4" s="837"/>
      <c r="SQS4" s="837"/>
      <c r="SQT4" s="837"/>
      <c r="SQU4" s="837"/>
      <c r="SQV4" s="837"/>
      <c r="SQW4" s="837"/>
      <c r="SQX4" s="837"/>
      <c r="SQY4" s="837"/>
      <c r="SQZ4" s="840"/>
      <c r="SRA4" s="837"/>
      <c r="SRB4" s="837"/>
      <c r="SRC4" s="838"/>
      <c r="SRD4" s="837"/>
      <c r="SRE4" s="838"/>
      <c r="SRF4" s="838"/>
      <c r="SRG4" s="838"/>
      <c r="SRH4" s="838"/>
      <c r="SRI4" s="838"/>
      <c r="SRJ4" s="838"/>
      <c r="SRK4" s="838"/>
      <c r="SRL4" s="837"/>
      <c r="SRM4" s="837"/>
      <c r="SRN4" s="837"/>
      <c r="SRO4" s="837"/>
      <c r="SRP4" s="837"/>
      <c r="SRQ4" s="837"/>
      <c r="SRR4" s="837"/>
      <c r="SRS4" s="837"/>
      <c r="SRT4" s="837"/>
      <c r="SRU4" s="840"/>
      <c r="SRV4" s="837"/>
      <c r="SRW4" s="837"/>
      <c r="SRX4" s="838"/>
      <c r="SRY4" s="837"/>
      <c r="SRZ4" s="838"/>
      <c r="SSA4" s="838"/>
      <c r="SSB4" s="838"/>
      <c r="SSC4" s="838"/>
      <c r="SSD4" s="838"/>
      <c r="SSE4" s="838"/>
      <c r="SSF4" s="838"/>
      <c r="SSG4" s="837"/>
      <c r="SSH4" s="837"/>
      <c r="SSI4" s="837"/>
      <c r="SSJ4" s="837"/>
      <c r="SSK4" s="837"/>
      <c r="SSL4" s="837"/>
      <c r="SSM4" s="837"/>
      <c r="SSN4" s="837"/>
      <c r="SSO4" s="837"/>
      <c r="SSP4" s="840"/>
      <c r="SSQ4" s="837"/>
      <c r="SSR4" s="837"/>
      <c r="SSS4" s="838"/>
      <c r="SST4" s="837"/>
      <c r="SSU4" s="838"/>
      <c r="SSV4" s="838"/>
      <c r="SSW4" s="838"/>
      <c r="SSX4" s="838"/>
      <c r="SSY4" s="838"/>
      <c r="SSZ4" s="838"/>
      <c r="STA4" s="838"/>
      <c r="STB4" s="837"/>
      <c r="STC4" s="837"/>
      <c r="STD4" s="837"/>
      <c r="STE4" s="837"/>
      <c r="STF4" s="837"/>
      <c r="STG4" s="837"/>
      <c r="STH4" s="837"/>
      <c r="STI4" s="837"/>
      <c r="STJ4" s="837"/>
      <c r="STK4" s="840"/>
      <c r="STL4" s="837"/>
      <c r="STM4" s="837"/>
      <c r="STN4" s="838"/>
      <c r="STO4" s="837"/>
      <c r="STP4" s="838"/>
      <c r="STQ4" s="838"/>
      <c r="STR4" s="838"/>
      <c r="STS4" s="838"/>
      <c r="STT4" s="838"/>
      <c r="STU4" s="838"/>
      <c r="STV4" s="838"/>
      <c r="STW4" s="837"/>
      <c r="STX4" s="837"/>
      <c r="STY4" s="837"/>
      <c r="STZ4" s="837"/>
      <c r="SUA4" s="837"/>
      <c r="SUB4" s="837"/>
      <c r="SUC4" s="837"/>
      <c r="SUD4" s="837"/>
      <c r="SUE4" s="837"/>
      <c r="SUF4" s="840"/>
      <c r="SUG4" s="837"/>
      <c r="SUH4" s="837"/>
      <c r="SUI4" s="838"/>
      <c r="SUJ4" s="837"/>
      <c r="SUK4" s="838"/>
      <c r="SUL4" s="838"/>
      <c r="SUM4" s="838"/>
      <c r="SUN4" s="838"/>
      <c r="SUO4" s="838"/>
      <c r="SUP4" s="838"/>
      <c r="SUQ4" s="838"/>
      <c r="SUR4" s="837"/>
      <c r="SUS4" s="837"/>
      <c r="SUT4" s="837"/>
      <c r="SUU4" s="837"/>
      <c r="SUV4" s="837"/>
      <c r="SUW4" s="837"/>
      <c r="SUX4" s="837"/>
      <c r="SUY4" s="837"/>
      <c r="SUZ4" s="837"/>
      <c r="SVA4" s="840"/>
      <c r="SVB4" s="837"/>
      <c r="SVC4" s="837"/>
      <c r="SVD4" s="838"/>
      <c r="SVE4" s="837"/>
      <c r="SVF4" s="838"/>
      <c r="SVG4" s="838"/>
      <c r="SVH4" s="838"/>
      <c r="SVI4" s="838"/>
      <c r="SVJ4" s="838"/>
      <c r="SVK4" s="838"/>
      <c r="SVL4" s="838"/>
      <c r="SVM4" s="837"/>
      <c r="SVN4" s="837"/>
      <c r="SVO4" s="837"/>
      <c r="SVP4" s="837"/>
      <c r="SVQ4" s="837"/>
      <c r="SVR4" s="837"/>
      <c r="SVS4" s="837"/>
      <c r="SVT4" s="837"/>
      <c r="SVU4" s="837"/>
      <c r="SVV4" s="840"/>
      <c r="SVW4" s="837"/>
      <c r="SVX4" s="837"/>
      <c r="SVY4" s="838"/>
      <c r="SVZ4" s="837"/>
      <c r="SWA4" s="838"/>
      <c r="SWB4" s="838"/>
      <c r="SWC4" s="838"/>
      <c r="SWD4" s="838"/>
      <c r="SWE4" s="838"/>
      <c r="SWF4" s="838"/>
      <c r="SWG4" s="838"/>
      <c r="SWH4" s="837"/>
      <c r="SWI4" s="837"/>
      <c r="SWJ4" s="837"/>
      <c r="SWK4" s="837"/>
      <c r="SWL4" s="837"/>
      <c r="SWM4" s="837"/>
      <c r="SWN4" s="837"/>
      <c r="SWO4" s="837"/>
      <c r="SWP4" s="837"/>
      <c r="SWQ4" s="840"/>
      <c r="SWR4" s="837"/>
      <c r="SWS4" s="837"/>
      <c r="SWT4" s="838"/>
      <c r="SWU4" s="837"/>
      <c r="SWV4" s="838"/>
      <c r="SWW4" s="838"/>
      <c r="SWX4" s="838"/>
      <c r="SWY4" s="838"/>
      <c r="SWZ4" s="838"/>
      <c r="SXA4" s="838"/>
      <c r="SXB4" s="838"/>
      <c r="SXC4" s="837"/>
      <c r="SXD4" s="837"/>
      <c r="SXE4" s="837"/>
      <c r="SXF4" s="837"/>
      <c r="SXG4" s="837"/>
      <c r="SXH4" s="837"/>
      <c r="SXI4" s="837"/>
      <c r="SXJ4" s="837"/>
      <c r="SXK4" s="837"/>
      <c r="SXL4" s="840"/>
      <c r="SXM4" s="837"/>
      <c r="SXN4" s="837"/>
      <c r="SXO4" s="838"/>
      <c r="SXP4" s="837"/>
      <c r="SXQ4" s="838"/>
      <c r="SXR4" s="838"/>
      <c r="SXS4" s="838"/>
      <c r="SXT4" s="838"/>
      <c r="SXU4" s="838"/>
      <c r="SXV4" s="838"/>
      <c r="SXW4" s="838"/>
      <c r="SXX4" s="837"/>
      <c r="SXY4" s="837"/>
      <c r="SXZ4" s="837"/>
      <c r="SYA4" s="837"/>
      <c r="SYB4" s="837"/>
      <c r="SYC4" s="837"/>
      <c r="SYD4" s="837"/>
      <c r="SYE4" s="837"/>
      <c r="SYF4" s="837"/>
      <c r="SYG4" s="840"/>
      <c r="SYH4" s="837"/>
      <c r="SYI4" s="837"/>
      <c r="SYJ4" s="838"/>
      <c r="SYK4" s="837"/>
      <c r="SYL4" s="838"/>
      <c r="SYM4" s="838"/>
      <c r="SYN4" s="838"/>
      <c r="SYO4" s="838"/>
      <c r="SYP4" s="838"/>
      <c r="SYQ4" s="838"/>
      <c r="SYR4" s="838"/>
      <c r="SYS4" s="837"/>
      <c r="SYT4" s="837"/>
      <c r="SYU4" s="837"/>
      <c r="SYV4" s="837"/>
      <c r="SYW4" s="837"/>
      <c r="SYX4" s="837"/>
      <c r="SYY4" s="837"/>
      <c r="SYZ4" s="837"/>
      <c r="SZA4" s="837"/>
      <c r="SZB4" s="840"/>
      <c r="SZC4" s="837"/>
      <c r="SZD4" s="837"/>
      <c r="SZE4" s="838"/>
      <c r="SZF4" s="837"/>
      <c r="SZG4" s="838"/>
      <c r="SZH4" s="838"/>
      <c r="SZI4" s="838"/>
      <c r="SZJ4" s="838"/>
      <c r="SZK4" s="838"/>
      <c r="SZL4" s="838"/>
      <c r="SZM4" s="838"/>
      <c r="SZN4" s="837"/>
      <c r="SZO4" s="837"/>
      <c r="SZP4" s="837"/>
      <c r="SZQ4" s="837"/>
      <c r="SZR4" s="837"/>
      <c r="SZS4" s="837"/>
      <c r="SZT4" s="837"/>
      <c r="SZU4" s="837"/>
      <c r="SZV4" s="837"/>
      <c r="SZW4" s="840"/>
      <c r="SZX4" s="837"/>
      <c r="SZY4" s="837"/>
      <c r="SZZ4" s="838"/>
      <c r="TAA4" s="837"/>
      <c r="TAB4" s="838"/>
      <c r="TAC4" s="838"/>
      <c r="TAD4" s="838"/>
      <c r="TAE4" s="838"/>
      <c r="TAF4" s="838"/>
      <c r="TAG4" s="838"/>
      <c r="TAH4" s="838"/>
      <c r="TAI4" s="837"/>
      <c r="TAJ4" s="837"/>
      <c r="TAK4" s="837"/>
      <c r="TAL4" s="837"/>
      <c r="TAM4" s="837"/>
      <c r="TAN4" s="837"/>
      <c r="TAO4" s="837"/>
      <c r="TAP4" s="837"/>
      <c r="TAQ4" s="837"/>
      <c r="TAR4" s="840"/>
      <c r="TAS4" s="837"/>
      <c r="TAT4" s="837"/>
      <c r="TAU4" s="838"/>
      <c r="TAV4" s="837"/>
      <c r="TAW4" s="838"/>
      <c r="TAX4" s="838"/>
      <c r="TAY4" s="838"/>
      <c r="TAZ4" s="838"/>
      <c r="TBA4" s="838"/>
      <c r="TBB4" s="838"/>
      <c r="TBC4" s="838"/>
      <c r="TBD4" s="837"/>
      <c r="TBE4" s="837"/>
      <c r="TBF4" s="837"/>
      <c r="TBG4" s="837"/>
      <c r="TBH4" s="837"/>
      <c r="TBI4" s="837"/>
      <c r="TBJ4" s="837"/>
      <c r="TBK4" s="837"/>
      <c r="TBL4" s="837"/>
      <c r="TBM4" s="840"/>
      <c r="TBN4" s="837"/>
      <c r="TBO4" s="837"/>
      <c r="TBP4" s="838"/>
      <c r="TBQ4" s="837"/>
      <c r="TBR4" s="838"/>
      <c r="TBS4" s="838"/>
      <c r="TBT4" s="838"/>
      <c r="TBU4" s="838"/>
      <c r="TBV4" s="838"/>
      <c r="TBW4" s="838"/>
      <c r="TBX4" s="838"/>
      <c r="TBY4" s="837"/>
      <c r="TBZ4" s="837"/>
      <c r="TCA4" s="837"/>
      <c r="TCB4" s="837"/>
      <c r="TCC4" s="837"/>
      <c r="TCD4" s="837"/>
      <c r="TCE4" s="837"/>
      <c r="TCF4" s="837"/>
      <c r="TCG4" s="837"/>
      <c r="TCH4" s="840"/>
      <c r="TCI4" s="837"/>
      <c r="TCJ4" s="837"/>
      <c r="TCK4" s="838"/>
      <c r="TCL4" s="837"/>
      <c r="TCM4" s="838"/>
      <c r="TCN4" s="838"/>
      <c r="TCO4" s="838"/>
      <c r="TCP4" s="838"/>
      <c r="TCQ4" s="838"/>
      <c r="TCR4" s="838"/>
      <c r="TCS4" s="838"/>
      <c r="TCT4" s="837"/>
      <c r="TCU4" s="837"/>
      <c r="TCV4" s="837"/>
      <c r="TCW4" s="837"/>
      <c r="TCX4" s="837"/>
      <c r="TCY4" s="837"/>
      <c r="TCZ4" s="837"/>
      <c r="TDA4" s="837"/>
      <c r="TDB4" s="837"/>
      <c r="TDC4" s="840"/>
      <c r="TDD4" s="837"/>
      <c r="TDE4" s="837"/>
      <c r="TDF4" s="838"/>
      <c r="TDG4" s="837"/>
      <c r="TDH4" s="838"/>
      <c r="TDI4" s="838"/>
      <c r="TDJ4" s="838"/>
      <c r="TDK4" s="838"/>
      <c r="TDL4" s="838"/>
      <c r="TDM4" s="838"/>
      <c r="TDN4" s="838"/>
      <c r="TDO4" s="837"/>
      <c r="TDP4" s="837"/>
      <c r="TDQ4" s="837"/>
      <c r="TDR4" s="837"/>
      <c r="TDS4" s="837"/>
      <c r="TDT4" s="837"/>
      <c r="TDU4" s="837"/>
      <c r="TDV4" s="837"/>
      <c r="TDW4" s="837"/>
      <c r="TDX4" s="840"/>
      <c r="TDY4" s="837"/>
      <c r="TDZ4" s="837"/>
      <c r="TEA4" s="838"/>
      <c r="TEB4" s="837"/>
      <c r="TEC4" s="838"/>
      <c r="TED4" s="838"/>
      <c r="TEE4" s="838"/>
      <c r="TEF4" s="838"/>
      <c r="TEG4" s="838"/>
      <c r="TEH4" s="838"/>
      <c r="TEI4" s="838"/>
      <c r="TEJ4" s="837"/>
      <c r="TEK4" s="837"/>
      <c r="TEL4" s="837"/>
      <c r="TEM4" s="837"/>
      <c r="TEN4" s="837"/>
      <c r="TEO4" s="837"/>
      <c r="TEP4" s="837"/>
      <c r="TEQ4" s="837"/>
      <c r="TER4" s="837"/>
      <c r="TES4" s="840"/>
      <c r="TET4" s="837"/>
      <c r="TEU4" s="837"/>
      <c r="TEV4" s="838"/>
      <c r="TEW4" s="837"/>
      <c r="TEX4" s="838"/>
      <c r="TEY4" s="838"/>
      <c r="TEZ4" s="838"/>
      <c r="TFA4" s="838"/>
      <c r="TFB4" s="838"/>
      <c r="TFC4" s="838"/>
      <c r="TFD4" s="838"/>
      <c r="TFE4" s="837"/>
      <c r="TFF4" s="837"/>
      <c r="TFG4" s="837"/>
      <c r="TFH4" s="837"/>
      <c r="TFI4" s="837"/>
      <c r="TFJ4" s="837"/>
      <c r="TFK4" s="837"/>
      <c r="TFL4" s="837"/>
      <c r="TFM4" s="837"/>
      <c r="TFN4" s="840"/>
      <c r="TFO4" s="837"/>
      <c r="TFP4" s="837"/>
      <c r="TFQ4" s="838"/>
      <c r="TFR4" s="837"/>
      <c r="TFS4" s="838"/>
      <c r="TFT4" s="838"/>
      <c r="TFU4" s="838"/>
      <c r="TFV4" s="838"/>
      <c r="TFW4" s="838"/>
      <c r="TFX4" s="838"/>
      <c r="TFY4" s="838"/>
      <c r="TFZ4" s="837"/>
      <c r="TGA4" s="837"/>
      <c r="TGB4" s="837"/>
      <c r="TGC4" s="837"/>
      <c r="TGD4" s="837"/>
      <c r="TGE4" s="837"/>
      <c r="TGF4" s="837"/>
      <c r="TGG4" s="837"/>
      <c r="TGH4" s="837"/>
      <c r="TGI4" s="840"/>
      <c r="TGJ4" s="837"/>
      <c r="TGK4" s="837"/>
      <c r="TGL4" s="838"/>
      <c r="TGM4" s="837"/>
      <c r="TGN4" s="838"/>
      <c r="TGO4" s="838"/>
      <c r="TGP4" s="838"/>
      <c r="TGQ4" s="838"/>
      <c r="TGR4" s="838"/>
      <c r="TGS4" s="838"/>
      <c r="TGT4" s="838"/>
      <c r="TGU4" s="837"/>
      <c r="TGV4" s="837"/>
      <c r="TGW4" s="837"/>
      <c r="TGX4" s="837"/>
      <c r="TGY4" s="837"/>
      <c r="TGZ4" s="837"/>
      <c r="THA4" s="837"/>
      <c r="THB4" s="837"/>
      <c r="THC4" s="837"/>
      <c r="THD4" s="840"/>
      <c r="THE4" s="837"/>
      <c r="THF4" s="837"/>
      <c r="THG4" s="838"/>
      <c r="THH4" s="837"/>
      <c r="THI4" s="838"/>
      <c r="THJ4" s="838"/>
      <c r="THK4" s="838"/>
      <c r="THL4" s="838"/>
      <c r="THM4" s="838"/>
      <c r="THN4" s="838"/>
      <c r="THO4" s="838"/>
      <c r="THP4" s="837"/>
      <c r="THQ4" s="837"/>
      <c r="THR4" s="837"/>
      <c r="THS4" s="837"/>
      <c r="THT4" s="837"/>
      <c r="THU4" s="837"/>
      <c r="THV4" s="837"/>
      <c r="THW4" s="837"/>
      <c r="THX4" s="837"/>
      <c r="THY4" s="840"/>
      <c r="THZ4" s="837"/>
      <c r="TIA4" s="837"/>
      <c r="TIB4" s="838"/>
      <c r="TIC4" s="837"/>
      <c r="TID4" s="838"/>
      <c r="TIE4" s="838"/>
      <c r="TIF4" s="838"/>
      <c r="TIG4" s="838"/>
      <c r="TIH4" s="838"/>
      <c r="TII4" s="838"/>
      <c r="TIJ4" s="838"/>
      <c r="TIK4" s="837"/>
      <c r="TIL4" s="837"/>
      <c r="TIM4" s="837"/>
      <c r="TIN4" s="837"/>
      <c r="TIO4" s="837"/>
      <c r="TIP4" s="837"/>
      <c r="TIQ4" s="837"/>
      <c r="TIR4" s="837"/>
      <c r="TIS4" s="837"/>
      <c r="TIT4" s="840"/>
      <c r="TIU4" s="837"/>
      <c r="TIV4" s="837"/>
      <c r="TIW4" s="838"/>
      <c r="TIX4" s="837"/>
      <c r="TIY4" s="838"/>
      <c r="TIZ4" s="838"/>
      <c r="TJA4" s="838"/>
      <c r="TJB4" s="838"/>
      <c r="TJC4" s="838"/>
      <c r="TJD4" s="838"/>
      <c r="TJE4" s="838"/>
      <c r="TJF4" s="837"/>
      <c r="TJG4" s="837"/>
      <c r="TJH4" s="837"/>
      <c r="TJI4" s="837"/>
      <c r="TJJ4" s="837"/>
      <c r="TJK4" s="837"/>
      <c r="TJL4" s="837"/>
      <c r="TJM4" s="837"/>
      <c r="TJN4" s="837"/>
      <c r="TJO4" s="840"/>
      <c r="TJP4" s="837"/>
      <c r="TJQ4" s="837"/>
      <c r="TJR4" s="838"/>
      <c r="TJS4" s="837"/>
      <c r="TJT4" s="838"/>
      <c r="TJU4" s="838"/>
      <c r="TJV4" s="838"/>
      <c r="TJW4" s="838"/>
      <c r="TJX4" s="838"/>
      <c r="TJY4" s="838"/>
      <c r="TJZ4" s="838"/>
      <c r="TKA4" s="837"/>
      <c r="TKB4" s="837"/>
      <c r="TKC4" s="837"/>
      <c r="TKD4" s="837"/>
      <c r="TKE4" s="837"/>
      <c r="TKF4" s="837"/>
      <c r="TKG4" s="837"/>
      <c r="TKH4" s="837"/>
      <c r="TKI4" s="837"/>
      <c r="TKJ4" s="840"/>
      <c r="TKK4" s="837"/>
      <c r="TKL4" s="837"/>
      <c r="TKM4" s="838"/>
      <c r="TKN4" s="837"/>
      <c r="TKO4" s="838"/>
      <c r="TKP4" s="838"/>
      <c r="TKQ4" s="838"/>
      <c r="TKR4" s="838"/>
      <c r="TKS4" s="838"/>
      <c r="TKT4" s="838"/>
      <c r="TKU4" s="838"/>
      <c r="TKV4" s="837"/>
      <c r="TKW4" s="837"/>
      <c r="TKX4" s="837"/>
      <c r="TKY4" s="837"/>
      <c r="TKZ4" s="837"/>
      <c r="TLA4" s="837"/>
      <c r="TLB4" s="837"/>
      <c r="TLC4" s="837"/>
      <c r="TLD4" s="837"/>
      <c r="TLE4" s="840"/>
      <c r="TLF4" s="837"/>
      <c r="TLG4" s="837"/>
      <c r="TLH4" s="838"/>
      <c r="TLI4" s="837"/>
      <c r="TLJ4" s="838"/>
      <c r="TLK4" s="838"/>
      <c r="TLL4" s="838"/>
      <c r="TLM4" s="838"/>
      <c r="TLN4" s="838"/>
      <c r="TLO4" s="838"/>
      <c r="TLP4" s="838"/>
      <c r="TLQ4" s="837"/>
      <c r="TLR4" s="837"/>
      <c r="TLS4" s="837"/>
      <c r="TLT4" s="837"/>
      <c r="TLU4" s="837"/>
      <c r="TLV4" s="837"/>
      <c r="TLW4" s="837"/>
      <c r="TLX4" s="837"/>
      <c r="TLY4" s="837"/>
      <c r="TLZ4" s="840"/>
      <c r="TMA4" s="837"/>
      <c r="TMB4" s="837"/>
      <c r="TMC4" s="838"/>
      <c r="TMD4" s="837"/>
      <c r="TME4" s="838"/>
      <c r="TMF4" s="838"/>
      <c r="TMG4" s="838"/>
      <c r="TMH4" s="838"/>
      <c r="TMI4" s="838"/>
      <c r="TMJ4" s="838"/>
      <c r="TMK4" s="838"/>
      <c r="TML4" s="837"/>
      <c r="TMM4" s="837"/>
      <c r="TMN4" s="837"/>
      <c r="TMO4" s="837"/>
      <c r="TMP4" s="837"/>
      <c r="TMQ4" s="837"/>
      <c r="TMR4" s="837"/>
      <c r="TMS4" s="837"/>
      <c r="TMT4" s="837"/>
      <c r="TMU4" s="840"/>
      <c r="TMV4" s="837"/>
      <c r="TMW4" s="837"/>
      <c r="TMX4" s="838"/>
      <c r="TMY4" s="837"/>
      <c r="TMZ4" s="838"/>
      <c r="TNA4" s="838"/>
      <c r="TNB4" s="838"/>
      <c r="TNC4" s="838"/>
      <c r="TND4" s="838"/>
      <c r="TNE4" s="838"/>
      <c r="TNF4" s="838"/>
      <c r="TNG4" s="837"/>
      <c r="TNH4" s="837"/>
      <c r="TNI4" s="837"/>
      <c r="TNJ4" s="837"/>
      <c r="TNK4" s="837"/>
      <c r="TNL4" s="837"/>
      <c r="TNM4" s="837"/>
      <c r="TNN4" s="837"/>
      <c r="TNO4" s="837"/>
      <c r="TNP4" s="840"/>
      <c r="TNQ4" s="837"/>
      <c r="TNR4" s="837"/>
      <c r="TNS4" s="838"/>
      <c r="TNT4" s="837"/>
      <c r="TNU4" s="838"/>
      <c r="TNV4" s="838"/>
      <c r="TNW4" s="838"/>
      <c r="TNX4" s="838"/>
      <c r="TNY4" s="838"/>
      <c r="TNZ4" s="838"/>
      <c r="TOA4" s="838"/>
      <c r="TOB4" s="837"/>
      <c r="TOC4" s="837"/>
      <c r="TOD4" s="837"/>
      <c r="TOE4" s="837"/>
      <c r="TOF4" s="837"/>
      <c r="TOG4" s="837"/>
      <c r="TOH4" s="837"/>
      <c r="TOI4" s="837"/>
      <c r="TOJ4" s="837"/>
      <c r="TOK4" s="840"/>
      <c r="TOL4" s="837"/>
      <c r="TOM4" s="837"/>
      <c r="TON4" s="838"/>
      <c r="TOO4" s="837"/>
      <c r="TOP4" s="838"/>
      <c r="TOQ4" s="838"/>
      <c r="TOR4" s="838"/>
      <c r="TOS4" s="838"/>
      <c r="TOT4" s="838"/>
      <c r="TOU4" s="838"/>
      <c r="TOV4" s="838"/>
      <c r="TOW4" s="837"/>
      <c r="TOX4" s="837"/>
      <c r="TOY4" s="837"/>
      <c r="TOZ4" s="837"/>
      <c r="TPA4" s="837"/>
      <c r="TPB4" s="837"/>
      <c r="TPC4" s="837"/>
      <c r="TPD4" s="837"/>
      <c r="TPE4" s="837"/>
      <c r="TPF4" s="840"/>
      <c r="TPG4" s="837"/>
      <c r="TPH4" s="837"/>
      <c r="TPI4" s="838"/>
      <c r="TPJ4" s="837"/>
      <c r="TPK4" s="838"/>
      <c r="TPL4" s="838"/>
      <c r="TPM4" s="838"/>
      <c r="TPN4" s="838"/>
      <c r="TPO4" s="838"/>
      <c r="TPP4" s="838"/>
      <c r="TPQ4" s="838"/>
      <c r="TPR4" s="837"/>
      <c r="TPS4" s="837"/>
      <c r="TPT4" s="837"/>
      <c r="TPU4" s="837"/>
      <c r="TPV4" s="837"/>
      <c r="TPW4" s="837"/>
      <c r="TPX4" s="837"/>
      <c r="TPY4" s="837"/>
      <c r="TPZ4" s="837"/>
      <c r="TQA4" s="840"/>
      <c r="TQB4" s="837"/>
      <c r="TQC4" s="837"/>
      <c r="TQD4" s="838"/>
      <c r="TQE4" s="837"/>
      <c r="TQF4" s="838"/>
      <c r="TQG4" s="838"/>
      <c r="TQH4" s="838"/>
      <c r="TQI4" s="838"/>
      <c r="TQJ4" s="838"/>
      <c r="TQK4" s="838"/>
      <c r="TQL4" s="838"/>
      <c r="TQM4" s="837"/>
      <c r="TQN4" s="837"/>
      <c r="TQO4" s="837"/>
      <c r="TQP4" s="837"/>
      <c r="TQQ4" s="837"/>
      <c r="TQR4" s="837"/>
      <c r="TQS4" s="837"/>
      <c r="TQT4" s="837"/>
      <c r="TQU4" s="837"/>
      <c r="TQV4" s="840"/>
      <c r="TQW4" s="837"/>
      <c r="TQX4" s="837"/>
      <c r="TQY4" s="838"/>
      <c r="TQZ4" s="837"/>
      <c r="TRA4" s="838"/>
      <c r="TRB4" s="838"/>
      <c r="TRC4" s="838"/>
      <c r="TRD4" s="838"/>
      <c r="TRE4" s="838"/>
      <c r="TRF4" s="838"/>
      <c r="TRG4" s="838"/>
      <c r="TRH4" s="837"/>
      <c r="TRI4" s="837"/>
      <c r="TRJ4" s="837"/>
      <c r="TRK4" s="837"/>
      <c r="TRL4" s="837"/>
      <c r="TRM4" s="837"/>
      <c r="TRN4" s="837"/>
      <c r="TRO4" s="837"/>
      <c r="TRP4" s="837"/>
      <c r="TRQ4" s="840"/>
      <c r="TRR4" s="837"/>
      <c r="TRS4" s="837"/>
      <c r="TRT4" s="838"/>
      <c r="TRU4" s="837"/>
      <c r="TRV4" s="838"/>
      <c r="TRW4" s="838"/>
      <c r="TRX4" s="838"/>
      <c r="TRY4" s="838"/>
      <c r="TRZ4" s="838"/>
      <c r="TSA4" s="838"/>
      <c r="TSB4" s="838"/>
      <c r="TSC4" s="837"/>
      <c r="TSD4" s="837"/>
      <c r="TSE4" s="837"/>
      <c r="TSF4" s="837"/>
      <c r="TSG4" s="837"/>
      <c r="TSH4" s="837"/>
      <c r="TSI4" s="837"/>
      <c r="TSJ4" s="837"/>
      <c r="TSK4" s="837"/>
      <c r="TSL4" s="840"/>
      <c r="TSM4" s="837"/>
      <c r="TSN4" s="837"/>
      <c r="TSO4" s="838"/>
      <c r="TSP4" s="837"/>
      <c r="TSQ4" s="838"/>
      <c r="TSR4" s="838"/>
      <c r="TSS4" s="838"/>
      <c r="TST4" s="838"/>
      <c r="TSU4" s="838"/>
      <c r="TSV4" s="838"/>
      <c r="TSW4" s="838"/>
      <c r="TSX4" s="837"/>
      <c r="TSY4" s="837"/>
      <c r="TSZ4" s="837"/>
      <c r="TTA4" s="837"/>
      <c r="TTB4" s="837"/>
      <c r="TTC4" s="837"/>
      <c r="TTD4" s="837"/>
      <c r="TTE4" s="837"/>
      <c r="TTF4" s="837"/>
      <c r="TTG4" s="840"/>
      <c r="TTH4" s="837"/>
      <c r="TTI4" s="837"/>
      <c r="TTJ4" s="838"/>
      <c r="TTK4" s="837"/>
      <c r="TTL4" s="838"/>
      <c r="TTM4" s="838"/>
      <c r="TTN4" s="838"/>
      <c r="TTO4" s="838"/>
      <c r="TTP4" s="838"/>
      <c r="TTQ4" s="838"/>
      <c r="TTR4" s="838"/>
      <c r="TTS4" s="837"/>
      <c r="TTT4" s="837"/>
      <c r="TTU4" s="837"/>
      <c r="TTV4" s="837"/>
      <c r="TTW4" s="837"/>
      <c r="TTX4" s="837"/>
      <c r="TTY4" s="837"/>
      <c r="TTZ4" s="837"/>
      <c r="TUA4" s="837"/>
      <c r="TUB4" s="840"/>
      <c r="TUC4" s="837"/>
      <c r="TUD4" s="837"/>
      <c r="TUE4" s="838"/>
      <c r="TUF4" s="837"/>
      <c r="TUG4" s="838"/>
      <c r="TUH4" s="838"/>
      <c r="TUI4" s="838"/>
      <c r="TUJ4" s="838"/>
      <c r="TUK4" s="838"/>
      <c r="TUL4" s="838"/>
      <c r="TUM4" s="838"/>
      <c r="TUN4" s="837"/>
      <c r="TUO4" s="837"/>
      <c r="TUP4" s="837"/>
      <c r="TUQ4" s="837"/>
      <c r="TUR4" s="837"/>
      <c r="TUS4" s="837"/>
      <c r="TUT4" s="837"/>
      <c r="TUU4" s="837"/>
      <c r="TUV4" s="837"/>
      <c r="TUW4" s="840"/>
      <c r="TUX4" s="837"/>
      <c r="TUY4" s="837"/>
      <c r="TUZ4" s="838"/>
      <c r="TVA4" s="837"/>
      <c r="TVB4" s="838"/>
      <c r="TVC4" s="838"/>
      <c r="TVD4" s="838"/>
      <c r="TVE4" s="838"/>
      <c r="TVF4" s="838"/>
      <c r="TVG4" s="838"/>
      <c r="TVH4" s="838"/>
      <c r="TVI4" s="837"/>
      <c r="TVJ4" s="837"/>
      <c r="TVK4" s="837"/>
      <c r="TVL4" s="837"/>
      <c r="TVM4" s="837"/>
      <c r="TVN4" s="837"/>
      <c r="TVO4" s="837"/>
      <c r="TVP4" s="837"/>
      <c r="TVQ4" s="837"/>
      <c r="TVR4" s="840"/>
      <c r="TVS4" s="837"/>
      <c r="TVT4" s="837"/>
      <c r="TVU4" s="838"/>
      <c r="TVV4" s="837"/>
      <c r="TVW4" s="838"/>
      <c r="TVX4" s="838"/>
      <c r="TVY4" s="838"/>
      <c r="TVZ4" s="838"/>
      <c r="TWA4" s="838"/>
      <c r="TWB4" s="838"/>
      <c r="TWC4" s="838"/>
      <c r="TWD4" s="837"/>
      <c r="TWE4" s="837"/>
      <c r="TWF4" s="837"/>
      <c r="TWG4" s="837"/>
      <c r="TWH4" s="837"/>
      <c r="TWI4" s="837"/>
      <c r="TWJ4" s="837"/>
      <c r="TWK4" s="837"/>
      <c r="TWL4" s="837"/>
      <c r="TWM4" s="840"/>
      <c r="TWN4" s="837"/>
      <c r="TWO4" s="837"/>
      <c r="TWP4" s="838"/>
      <c r="TWQ4" s="837"/>
      <c r="TWR4" s="838"/>
      <c r="TWS4" s="838"/>
      <c r="TWT4" s="838"/>
      <c r="TWU4" s="838"/>
      <c r="TWV4" s="838"/>
      <c r="TWW4" s="838"/>
      <c r="TWX4" s="838"/>
      <c r="TWY4" s="837"/>
      <c r="TWZ4" s="837"/>
      <c r="TXA4" s="837"/>
      <c r="TXB4" s="837"/>
      <c r="TXC4" s="837"/>
      <c r="TXD4" s="837"/>
      <c r="TXE4" s="837"/>
      <c r="TXF4" s="837"/>
      <c r="TXG4" s="837"/>
      <c r="TXH4" s="840"/>
      <c r="TXI4" s="837"/>
      <c r="TXJ4" s="837"/>
      <c r="TXK4" s="838"/>
      <c r="TXL4" s="837"/>
      <c r="TXM4" s="838"/>
      <c r="TXN4" s="838"/>
      <c r="TXO4" s="838"/>
      <c r="TXP4" s="838"/>
      <c r="TXQ4" s="838"/>
      <c r="TXR4" s="838"/>
      <c r="TXS4" s="838"/>
      <c r="TXT4" s="837"/>
      <c r="TXU4" s="837"/>
      <c r="TXV4" s="837"/>
      <c r="TXW4" s="837"/>
      <c r="TXX4" s="837"/>
      <c r="TXY4" s="837"/>
      <c r="TXZ4" s="837"/>
      <c r="TYA4" s="837"/>
      <c r="TYB4" s="837"/>
      <c r="TYC4" s="840"/>
      <c r="TYD4" s="837"/>
      <c r="TYE4" s="837"/>
      <c r="TYF4" s="838"/>
      <c r="TYG4" s="837"/>
      <c r="TYH4" s="838"/>
      <c r="TYI4" s="838"/>
      <c r="TYJ4" s="838"/>
      <c r="TYK4" s="838"/>
      <c r="TYL4" s="838"/>
      <c r="TYM4" s="838"/>
      <c r="TYN4" s="838"/>
      <c r="TYO4" s="837"/>
      <c r="TYP4" s="837"/>
      <c r="TYQ4" s="837"/>
      <c r="TYR4" s="837"/>
      <c r="TYS4" s="837"/>
      <c r="TYT4" s="837"/>
      <c r="TYU4" s="837"/>
      <c r="TYV4" s="837"/>
      <c r="TYW4" s="837"/>
      <c r="TYX4" s="840"/>
      <c r="TYY4" s="837"/>
      <c r="TYZ4" s="837"/>
      <c r="TZA4" s="838"/>
      <c r="TZB4" s="837"/>
      <c r="TZC4" s="838"/>
      <c r="TZD4" s="838"/>
      <c r="TZE4" s="838"/>
      <c r="TZF4" s="838"/>
      <c r="TZG4" s="838"/>
      <c r="TZH4" s="838"/>
      <c r="TZI4" s="838"/>
      <c r="TZJ4" s="837"/>
      <c r="TZK4" s="837"/>
      <c r="TZL4" s="837"/>
      <c r="TZM4" s="837"/>
      <c r="TZN4" s="837"/>
      <c r="TZO4" s="837"/>
      <c r="TZP4" s="837"/>
      <c r="TZQ4" s="837"/>
      <c r="TZR4" s="837"/>
      <c r="TZS4" s="840"/>
      <c r="TZT4" s="837"/>
      <c r="TZU4" s="837"/>
      <c r="TZV4" s="838"/>
      <c r="TZW4" s="837"/>
      <c r="TZX4" s="838"/>
      <c r="TZY4" s="838"/>
      <c r="TZZ4" s="838"/>
      <c r="UAA4" s="838"/>
      <c r="UAB4" s="838"/>
      <c r="UAC4" s="838"/>
      <c r="UAD4" s="838"/>
      <c r="UAE4" s="837"/>
      <c r="UAF4" s="837"/>
      <c r="UAG4" s="837"/>
      <c r="UAH4" s="837"/>
      <c r="UAI4" s="837"/>
      <c r="UAJ4" s="837"/>
      <c r="UAK4" s="837"/>
      <c r="UAL4" s="837"/>
      <c r="UAM4" s="837"/>
      <c r="UAN4" s="840"/>
      <c r="UAO4" s="837"/>
      <c r="UAP4" s="837"/>
      <c r="UAQ4" s="838"/>
      <c r="UAR4" s="837"/>
      <c r="UAS4" s="838"/>
      <c r="UAT4" s="838"/>
      <c r="UAU4" s="838"/>
      <c r="UAV4" s="838"/>
      <c r="UAW4" s="838"/>
      <c r="UAX4" s="838"/>
      <c r="UAY4" s="838"/>
      <c r="UAZ4" s="837"/>
      <c r="UBA4" s="837"/>
      <c r="UBB4" s="837"/>
      <c r="UBC4" s="837"/>
      <c r="UBD4" s="837"/>
      <c r="UBE4" s="837"/>
      <c r="UBF4" s="837"/>
      <c r="UBG4" s="837"/>
      <c r="UBH4" s="837"/>
      <c r="UBI4" s="840"/>
      <c r="UBJ4" s="837"/>
      <c r="UBK4" s="837"/>
      <c r="UBL4" s="838"/>
      <c r="UBM4" s="837"/>
      <c r="UBN4" s="838"/>
      <c r="UBO4" s="838"/>
      <c r="UBP4" s="838"/>
      <c r="UBQ4" s="838"/>
      <c r="UBR4" s="838"/>
      <c r="UBS4" s="838"/>
      <c r="UBT4" s="838"/>
      <c r="UBU4" s="837"/>
      <c r="UBV4" s="837"/>
      <c r="UBW4" s="837"/>
      <c r="UBX4" s="837"/>
      <c r="UBY4" s="837"/>
      <c r="UBZ4" s="837"/>
      <c r="UCA4" s="837"/>
      <c r="UCB4" s="837"/>
      <c r="UCC4" s="837"/>
      <c r="UCD4" s="840"/>
      <c r="UCE4" s="837"/>
      <c r="UCF4" s="837"/>
      <c r="UCG4" s="838"/>
      <c r="UCH4" s="837"/>
      <c r="UCI4" s="838"/>
      <c r="UCJ4" s="838"/>
      <c r="UCK4" s="838"/>
      <c r="UCL4" s="838"/>
      <c r="UCM4" s="838"/>
      <c r="UCN4" s="838"/>
      <c r="UCO4" s="838"/>
      <c r="UCP4" s="837"/>
      <c r="UCQ4" s="837"/>
      <c r="UCR4" s="837"/>
      <c r="UCS4" s="837"/>
      <c r="UCT4" s="837"/>
      <c r="UCU4" s="837"/>
      <c r="UCV4" s="837"/>
      <c r="UCW4" s="837"/>
      <c r="UCX4" s="837"/>
      <c r="UCY4" s="840"/>
      <c r="UCZ4" s="837"/>
      <c r="UDA4" s="837"/>
      <c r="UDB4" s="838"/>
      <c r="UDC4" s="837"/>
      <c r="UDD4" s="838"/>
      <c r="UDE4" s="838"/>
      <c r="UDF4" s="838"/>
      <c r="UDG4" s="838"/>
      <c r="UDH4" s="838"/>
      <c r="UDI4" s="838"/>
      <c r="UDJ4" s="838"/>
      <c r="UDK4" s="837"/>
      <c r="UDL4" s="837"/>
      <c r="UDM4" s="837"/>
      <c r="UDN4" s="837"/>
      <c r="UDO4" s="837"/>
      <c r="UDP4" s="837"/>
      <c r="UDQ4" s="837"/>
      <c r="UDR4" s="837"/>
      <c r="UDS4" s="837"/>
      <c r="UDT4" s="840"/>
      <c r="UDU4" s="837"/>
      <c r="UDV4" s="837"/>
      <c r="UDW4" s="838"/>
      <c r="UDX4" s="837"/>
      <c r="UDY4" s="838"/>
      <c r="UDZ4" s="838"/>
      <c r="UEA4" s="838"/>
      <c r="UEB4" s="838"/>
      <c r="UEC4" s="838"/>
      <c r="UED4" s="838"/>
      <c r="UEE4" s="838"/>
      <c r="UEF4" s="837"/>
      <c r="UEG4" s="837"/>
      <c r="UEH4" s="837"/>
      <c r="UEI4" s="837"/>
      <c r="UEJ4" s="837"/>
      <c r="UEK4" s="837"/>
      <c r="UEL4" s="837"/>
      <c r="UEM4" s="837"/>
      <c r="UEN4" s="837"/>
      <c r="UEO4" s="840"/>
      <c r="UEP4" s="837"/>
      <c r="UEQ4" s="837"/>
      <c r="UER4" s="838"/>
      <c r="UES4" s="837"/>
      <c r="UET4" s="838"/>
      <c r="UEU4" s="838"/>
      <c r="UEV4" s="838"/>
      <c r="UEW4" s="838"/>
      <c r="UEX4" s="838"/>
      <c r="UEY4" s="838"/>
      <c r="UEZ4" s="838"/>
      <c r="UFA4" s="837"/>
      <c r="UFB4" s="837"/>
      <c r="UFC4" s="837"/>
      <c r="UFD4" s="837"/>
      <c r="UFE4" s="837"/>
      <c r="UFF4" s="837"/>
      <c r="UFG4" s="837"/>
      <c r="UFH4" s="837"/>
      <c r="UFI4" s="837"/>
      <c r="UFJ4" s="840"/>
      <c r="UFK4" s="837"/>
      <c r="UFL4" s="837"/>
      <c r="UFM4" s="838"/>
      <c r="UFN4" s="837"/>
      <c r="UFO4" s="838"/>
      <c r="UFP4" s="838"/>
      <c r="UFQ4" s="838"/>
      <c r="UFR4" s="838"/>
      <c r="UFS4" s="838"/>
      <c r="UFT4" s="838"/>
      <c r="UFU4" s="838"/>
      <c r="UFV4" s="837"/>
      <c r="UFW4" s="837"/>
      <c r="UFX4" s="837"/>
      <c r="UFY4" s="837"/>
      <c r="UFZ4" s="837"/>
      <c r="UGA4" s="837"/>
      <c r="UGB4" s="837"/>
      <c r="UGC4" s="837"/>
      <c r="UGD4" s="837"/>
      <c r="UGE4" s="840"/>
      <c r="UGF4" s="837"/>
      <c r="UGG4" s="837"/>
      <c r="UGH4" s="838"/>
      <c r="UGI4" s="837"/>
      <c r="UGJ4" s="838"/>
      <c r="UGK4" s="838"/>
      <c r="UGL4" s="838"/>
      <c r="UGM4" s="838"/>
      <c r="UGN4" s="838"/>
      <c r="UGO4" s="838"/>
      <c r="UGP4" s="838"/>
      <c r="UGQ4" s="837"/>
      <c r="UGR4" s="837"/>
      <c r="UGS4" s="837"/>
      <c r="UGT4" s="837"/>
      <c r="UGU4" s="837"/>
      <c r="UGV4" s="837"/>
      <c r="UGW4" s="837"/>
      <c r="UGX4" s="837"/>
      <c r="UGY4" s="837"/>
      <c r="UGZ4" s="840"/>
      <c r="UHA4" s="837"/>
      <c r="UHB4" s="837"/>
      <c r="UHC4" s="838"/>
      <c r="UHD4" s="837"/>
      <c r="UHE4" s="838"/>
      <c r="UHF4" s="838"/>
      <c r="UHG4" s="838"/>
      <c r="UHH4" s="838"/>
      <c r="UHI4" s="838"/>
      <c r="UHJ4" s="838"/>
      <c r="UHK4" s="838"/>
      <c r="UHL4" s="837"/>
      <c r="UHM4" s="837"/>
      <c r="UHN4" s="837"/>
      <c r="UHO4" s="837"/>
      <c r="UHP4" s="837"/>
      <c r="UHQ4" s="837"/>
      <c r="UHR4" s="837"/>
      <c r="UHS4" s="837"/>
      <c r="UHT4" s="837"/>
      <c r="UHU4" s="840"/>
      <c r="UHV4" s="837"/>
      <c r="UHW4" s="837"/>
      <c r="UHX4" s="838"/>
      <c r="UHY4" s="837"/>
      <c r="UHZ4" s="838"/>
      <c r="UIA4" s="838"/>
      <c r="UIB4" s="838"/>
      <c r="UIC4" s="838"/>
      <c r="UID4" s="838"/>
      <c r="UIE4" s="838"/>
      <c r="UIF4" s="838"/>
      <c r="UIG4" s="837"/>
      <c r="UIH4" s="837"/>
      <c r="UII4" s="837"/>
      <c r="UIJ4" s="837"/>
      <c r="UIK4" s="837"/>
      <c r="UIL4" s="837"/>
      <c r="UIM4" s="837"/>
      <c r="UIN4" s="837"/>
      <c r="UIO4" s="837"/>
      <c r="UIP4" s="840"/>
      <c r="UIQ4" s="837"/>
      <c r="UIR4" s="837"/>
      <c r="UIS4" s="838"/>
      <c r="UIT4" s="837"/>
      <c r="UIU4" s="838"/>
      <c r="UIV4" s="838"/>
      <c r="UIW4" s="838"/>
      <c r="UIX4" s="838"/>
      <c r="UIY4" s="838"/>
      <c r="UIZ4" s="838"/>
      <c r="UJA4" s="838"/>
      <c r="UJB4" s="837"/>
      <c r="UJC4" s="837"/>
      <c r="UJD4" s="837"/>
      <c r="UJE4" s="837"/>
      <c r="UJF4" s="837"/>
      <c r="UJG4" s="837"/>
      <c r="UJH4" s="837"/>
      <c r="UJI4" s="837"/>
      <c r="UJJ4" s="837"/>
      <c r="UJK4" s="840"/>
      <c r="UJL4" s="837"/>
      <c r="UJM4" s="837"/>
      <c r="UJN4" s="838"/>
      <c r="UJO4" s="837"/>
      <c r="UJP4" s="838"/>
      <c r="UJQ4" s="838"/>
      <c r="UJR4" s="838"/>
      <c r="UJS4" s="838"/>
      <c r="UJT4" s="838"/>
      <c r="UJU4" s="838"/>
      <c r="UJV4" s="838"/>
      <c r="UJW4" s="837"/>
      <c r="UJX4" s="837"/>
      <c r="UJY4" s="837"/>
      <c r="UJZ4" s="837"/>
      <c r="UKA4" s="837"/>
      <c r="UKB4" s="837"/>
      <c r="UKC4" s="837"/>
      <c r="UKD4" s="837"/>
      <c r="UKE4" s="837"/>
      <c r="UKF4" s="840"/>
      <c r="UKG4" s="837"/>
      <c r="UKH4" s="837"/>
      <c r="UKI4" s="838"/>
      <c r="UKJ4" s="837"/>
      <c r="UKK4" s="838"/>
      <c r="UKL4" s="838"/>
      <c r="UKM4" s="838"/>
      <c r="UKN4" s="838"/>
      <c r="UKO4" s="838"/>
      <c r="UKP4" s="838"/>
      <c r="UKQ4" s="838"/>
      <c r="UKR4" s="837"/>
      <c r="UKS4" s="837"/>
      <c r="UKT4" s="837"/>
      <c r="UKU4" s="837"/>
      <c r="UKV4" s="837"/>
      <c r="UKW4" s="837"/>
      <c r="UKX4" s="837"/>
      <c r="UKY4" s="837"/>
      <c r="UKZ4" s="837"/>
      <c r="ULA4" s="840"/>
      <c r="ULB4" s="837"/>
      <c r="ULC4" s="837"/>
      <c r="ULD4" s="838"/>
      <c r="ULE4" s="837"/>
      <c r="ULF4" s="838"/>
      <c r="ULG4" s="838"/>
      <c r="ULH4" s="838"/>
      <c r="ULI4" s="838"/>
      <c r="ULJ4" s="838"/>
      <c r="ULK4" s="838"/>
      <c r="ULL4" s="838"/>
      <c r="ULM4" s="837"/>
      <c r="ULN4" s="837"/>
      <c r="ULO4" s="837"/>
      <c r="ULP4" s="837"/>
      <c r="ULQ4" s="837"/>
      <c r="ULR4" s="837"/>
      <c r="ULS4" s="837"/>
      <c r="ULT4" s="837"/>
      <c r="ULU4" s="837"/>
      <c r="ULV4" s="840"/>
      <c r="ULW4" s="837"/>
      <c r="ULX4" s="837"/>
      <c r="ULY4" s="838"/>
      <c r="ULZ4" s="837"/>
      <c r="UMA4" s="838"/>
      <c r="UMB4" s="838"/>
      <c r="UMC4" s="838"/>
      <c r="UMD4" s="838"/>
      <c r="UME4" s="838"/>
      <c r="UMF4" s="838"/>
      <c r="UMG4" s="838"/>
      <c r="UMH4" s="837"/>
      <c r="UMI4" s="837"/>
      <c r="UMJ4" s="837"/>
      <c r="UMK4" s="837"/>
      <c r="UML4" s="837"/>
      <c r="UMM4" s="837"/>
      <c r="UMN4" s="837"/>
      <c r="UMO4" s="837"/>
      <c r="UMP4" s="837"/>
      <c r="UMQ4" s="840"/>
      <c r="UMR4" s="837"/>
      <c r="UMS4" s="837"/>
      <c r="UMT4" s="838"/>
      <c r="UMU4" s="837"/>
      <c r="UMV4" s="838"/>
      <c r="UMW4" s="838"/>
      <c r="UMX4" s="838"/>
      <c r="UMY4" s="838"/>
      <c r="UMZ4" s="838"/>
      <c r="UNA4" s="838"/>
      <c r="UNB4" s="838"/>
      <c r="UNC4" s="837"/>
      <c r="UND4" s="837"/>
      <c r="UNE4" s="837"/>
      <c r="UNF4" s="837"/>
      <c r="UNG4" s="837"/>
      <c r="UNH4" s="837"/>
      <c r="UNI4" s="837"/>
      <c r="UNJ4" s="837"/>
      <c r="UNK4" s="837"/>
      <c r="UNL4" s="840"/>
      <c r="UNM4" s="837"/>
      <c r="UNN4" s="837"/>
      <c r="UNO4" s="838"/>
      <c r="UNP4" s="837"/>
      <c r="UNQ4" s="838"/>
      <c r="UNR4" s="838"/>
      <c r="UNS4" s="838"/>
      <c r="UNT4" s="838"/>
      <c r="UNU4" s="838"/>
      <c r="UNV4" s="838"/>
      <c r="UNW4" s="838"/>
      <c r="UNX4" s="837"/>
      <c r="UNY4" s="837"/>
      <c r="UNZ4" s="837"/>
      <c r="UOA4" s="837"/>
      <c r="UOB4" s="837"/>
      <c r="UOC4" s="837"/>
      <c r="UOD4" s="837"/>
      <c r="UOE4" s="837"/>
      <c r="UOF4" s="837"/>
      <c r="UOG4" s="840"/>
      <c r="UOH4" s="837"/>
      <c r="UOI4" s="837"/>
      <c r="UOJ4" s="838"/>
      <c r="UOK4" s="837"/>
      <c r="UOL4" s="838"/>
      <c r="UOM4" s="838"/>
      <c r="UON4" s="838"/>
      <c r="UOO4" s="838"/>
      <c r="UOP4" s="838"/>
      <c r="UOQ4" s="838"/>
      <c r="UOR4" s="838"/>
      <c r="UOS4" s="837"/>
      <c r="UOT4" s="837"/>
      <c r="UOU4" s="837"/>
      <c r="UOV4" s="837"/>
      <c r="UOW4" s="837"/>
      <c r="UOX4" s="837"/>
      <c r="UOY4" s="837"/>
      <c r="UOZ4" s="837"/>
      <c r="UPA4" s="837"/>
      <c r="UPB4" s="840"/>
      <c r="UPC4" s="837"/>
      <c r="UPD4" s="837"/>
      <c r="UPE4" s="838"/>
      <c r="UPF4" s="837"/>
      <c r="UPG4" s="838"/>
      <c r="UPH4" s="838"/>
      <c r="UPI4" s="838"/>
      <c r="UPJ4" s="838"/>
      <c r="UPK4" s="838"/>
      <c r="UPL4" s="838"/>
      <c r="UPM4" s="838"/>
      <c r="UPN4" s="837"/>
      <c r="UPO4" s="837"/>
      <c r="UPP4" s="837"/>
      <c r="UPQ4" s="837"/>
      <c r="UPR4" s="837"/>
      <c r="UPS4" s="837"/>
      <c r="UPT4" s="837"/>
      <c r="UPU4" s="837"/>
      <c r="UPV4" s="837"/>
      <c r="UPW4" s="840"/>
      <c r="UPX4" s="837"/>
      <c r="UPY4" s="837"/>
      <c r="UPZ4" s="838"/>
      <c r="UQA4" s="837"/>
      <c r="UQB4" s="838"/>
      <c r="UQC4" s="838"/>
      <c r="UQD4" s="838"/>
      <c r="UQE4" s="838"/>
      <c r="UQF4" s="838"/>
      <c r="UQG4" s="838"/>
      <c r="UQH4" s="838"/>
      <c r="UQI4" s="837"/>
      <c r="UQJ4" s="837"/>
      <c r="UQK4" s="837"/>
      <c r="UQL4" s="837"/>
      <c r="UQM4" s="837"/>
      <c r="UQN4" s="837"/>
      <c r="UQO4" s="837"/>
      <c r="UQP4" s="837"/>
      <c r="UQQ4" s="837"/>
      <c r="UQR4" s="840"/>
      <c r="UQS4" s="837"/>
      <c r="UQT4" s="837"/>
      <c r="UQU4" s="838"/>
      <c r="UQV4" s="837"/>
      <c r="UQW4" s="838"/>
      <c r="UQX4" s="838"/>
      <c r="UQY4" s="838"/>
      <c r="UQZ4" s="838"/>
      <c r="URA4" s="838"/>
      <c r="URB4" s="838"/>
      <c r="URC4" s="838"/>
      <c r="URD4" s="837"/>
      <c r="URE4" s="837"/>
      <c r="URF4" s="837"/>
      <c r="URG4" s="837"/>
      <c r="URH4" s="837"/>
      <c r="URI4" s="837"/>
      <c r="URJ4" s="837"/>
      <c r="URK4" s="837"/>
      <c r="URL4" s="837"/>
      <c r="URM4" s="840"/>
      <c r="URN4" s="837"/>
      <c r="URO4" s="837"/>
      <c r="URP4" s="838"/>
      <c r="URQ4" s="837"/>
      <c r="URR4" s="838"/>
      <c r="URS4" s="838"/>
      <c r="URT4" s="838"/>
      <c r="URU4" s="838"/>
      <c r="URV4" s="838"/>
      <c r="URW4" s="838"/>
      <c r="URX4" s="838"/>
      <c r="URY4" s="837"/>
      <c r="URZ4" s="837"/>
      <c r="USA4" s="837"/>
      <c r="USB4" s="837"/>
      <c r="USC4" s="837"/>
      <c r="USD4" s="837"/>
      <c r="USE4" s="837"/>
      <c r="USF4" s="837"/>
      <c r="USG4" s="837"/>
      <c r="USH4" s="840"/>
      <c r="USI4" s="837"/>
      <c r="USJ4" s="837"/>
      <c r="USK4" s="838"/>
      <c r="USL4" s="837"/>
      <c r="USM4" s="838"/>
      <c r="USN4" s="838"/>
      <c r="USO4" s="838"/>
      <c r="USP4" s="838"/>
      <c r="USQ4" s="838"/>
      <c r="USR4" s="838"/>
      <c r="USS4" s="838"/>
      <c r="UST4" s="837"/>
      <c r="USU4" s="837"/>
      <c r="USV4" s="837"/>
      <c r="USW4" s="837"/>
      <c r="USX4" s="837"/>
      <c r="USY4" s="837"/>
      <c r="USZ4" s="837"/>
      <c r="UTA4" s="837"/>
      <c r="UTB4" s="837"/>
      <c r="UTC4" s="840"/>
      <c r="UTD4" s="837"/>
      <c r="UTE4" s="837"/>
      <c r="UTF4" s="838"/>
      <c r="UTG4" s="837"/>
      <c r="UTH4" s="838"/>
      <c r="UTI4" s="838"/>
      <c r="UTJ4" s="838"/>
      <c r="UTK4" s="838"/>
      <c r="UTL4" s="838"/>
      <c r="UTM4" s="838"/>
      <c r="UTN4" s="838"/>
      <c r="UTO4" s="837"/>
      <c r="UTP4" s="837"/>
      <c r="UTQ4" s="837"/>
      <c r="UTR4" s="837"/>
      <c r="UTS4" s="837"/>
      <c r="UTT4" s="837"/>
      <c r="UTU4" s="837"/>
      <c r="UTV4" s="837"/>
      <c r="UTW4" s="837"/>
      <c r="UTX4" s="840"/>
      <c r="UTY4" s="837"/>
      <c r="UTZ4" s="837"/>
      <c r="UUA4" s="838"/>
      <c r="UUB4" s="837"/>
      <c r="UUC4" s="838"/>
      <c r="UUD4" s="838"/>
      <c r="UUE4" s="838"/>
      <c r="UUF4" s="838"/>
      <c r="UUG4" s="838"/>
      <c r="UUH4" s="838"/>
      <c r="UUI4" s="838"/>
      <c r="UUJ4" s="837"/>
      <c r="UUK4" s="837"/>
      <c r="UUL4" s="837"/>
      <c r="UUM4" s="837"/>
      <c r="UUN4" s="837"/>
      <c r="UUO4" s="837"/>
      <c r="UUP4" s="837"/>
      <c r="UUQ4" s="837"/>
      <c r="UUR4" s="837"/>
      <c r="UUS4" s="840"/>
      <c r="UUT4" s="837"/>
      <c r="UUU4" s="837"/>
      <c r="UUV4" s="838"/>
      <c r="UUW4" s="837"/>
      <c r="UUX4" s="838"/>
      <c r="UUY4" s="838"/>
      <c r="UUZ4" s="838"/>
      <c r="UVA4" s="838"/>
      <c r="UVB4" s="838"/>
      <c r="UVC4" s="838"/>
      <c r="UVD4" s="838"/>
      <c r="UVE4" s="837"/>
      <c r="UVF4" s="837"/>
      <c r="UVG4" s="837"/>
      <c r="UVH4" s="837"/>
      <c r="UVI4" s="837"/>
      <c r="UVJ4" s="837"/>
      <c r="UVK4" s="837"/>
      <c r="UVL4" s="837"/>
      <c r="UVM4" s="837"/>
      <c r="UVN4" s="840"/>
      <c r="UVO4" s="837"/>
      <c r="UVP4" s="837"/>
      <c r="UVQ4" s="838"/>
      <c r="UVR4" s="837"/>
      <c r="UVS4" s="838"/>
      <c r="UVT4" s="838"/>
      <c r="UVU4" s="838"/>
      <c r="UVV4" s="838"/>
      <c r="UVW4" s="838"/>
      <c r="UVX4" s="838"/>
      <c r="UVY4" s="838"/>
      <c r="UVZ4" s="837"/>
      <c r="UWA4" s="837"/>
      <c r="UWB4" s="837"/>
      <c r="UWC4" s="837"/>
      <c r="UWD4" s="837"/>
      <c r="UWE4" s="837"/>
      <c r="UWF4" s="837"/>
      <c r="UWG4" s="837"/>
      <c r="UWH4" s="837"/>
      <c r="UWI4" s="840"/>
      <c r="UWJ4" s="837"/>
      <c r="UWK4" s="837"/>
      <c r="UWL4" s="838"/>
      <c r="UWM4" s="837"/>
      <c r="UWN4" s="838"/>
      <c r="UWO4" s="838"/>
      <c r="UWP4" s="838"/>
      <c r="UWQ4" s="838"/>
      <c r="UWR4" s="838"/>
      <c r="UWS4" s="838"/>
      <c r="UWT4" s="838"/>
      <c r="UWU4" s="837"/>
      <c r="UWV4" s="837"/>
      <c r="UWW4" s="837"/>
      <c r="UWX4" s="837"/>
      <c r="UWY4" s="837"/>
      <c r="UWZ4" s="837"/>
      <c r="UXA4" s="837"/>
      <c r="UXB4" s="837"/>
      <c r="UXC4" s="837"/>
      <c r="UXD4" s="840"/>
      <c r="UXE4" s="837"/>
      <c r="UXF4" s="837"/>
      <c r="UXG4" s="838"/>
      <c r="UXH4" s="837"/>
      <c r="UXI4" s="838"/>
      <c r="UXJ4" s="838"/>
      <c r="UXK4" s="838"/>
      <c r="UXL4" s="838"/>
      <c r="UXM4" s="838"/>
      <c r="UXN4" s="838"/>
      <c r="UXO4" s="838"/>
      <c r="UXP4" s="837"/>
      <c r="UXQ4" s="837"/>
      <c r="UXR4" s="837"/>
      <c r="UXS4" s="837"/>
      <c r="UXT4" s="837"/>
      <c r="UXU4" s="837"/>
      <c r="UXV4" s="837"/>
      <c r="UXW4" s="837"/>
      <c r="UXX4" s="837"/>
      <c r="UXY4" s="840"/>
      <c r="UXZ4" s="837"/>
      <c r="UYA4" s="837"/>
      <c r="UYB4" s="838"/>
      <c r="UYC4" s="837"/>
      <c r="UYD4" s="838"/>
      <c r="UYE4" s="838"/>
      <c r="UYF4" s="838"/>
      <c r="UYG4" s="838"/>
      <c r="UYH4" s="838"/>
      <c r="UYI4" s="838"/>
      <c r="UYJ4" s="838"/>
      <c r="UYK4" s="837"/>
      <c r="UYL4" s="837"/>
      <c r="UYM4" s="837"/>
      <c r="UYN4" s="837"/>
      <c r="UYO4" s="837"/>
      <c r="UYP4" s="837"/>
      <c r="UYQ4" s="837"/>
      <c r="UYR4" s="837"/>
      <c r="UYS4" s="837"/>
      <c r="UYT4" s="840"/>
      <c r="UYU4" s="837"/>
      <c r="UYV4" s="837"/>
      <c r="UYW4" s="838"/>
      <c r="UYX4" s="837"/>
      <c r="UYY4" s="838"/>
      <c r="UYZ4" s="838"/>
      <c r="UZA4" s="838"/>
      <c r="UZB4" s="838"/>
      <c r="UZC4" s="838"/>
      <c r="UZD4" s="838"/>
      <c r="UZE4" s="838"/>
      <c r="UZF4" s="837"/>
      <c r="UZG4" s="837"/>
      <c r="UZH4" s="837"/>
      <c r="UZI4" s="837"/>
      <c r="UZJ4" s="837"/>
      <c r="UZK4" s="837"/>
      <c r="UZL4" s="837"/>
      <c r="UZM4" s="837"/>
      <c r="UZN4" s="837"/>
      <c r="UZO4" s="840"/>
      <c r="UZP4" s="837"/>
      <c r="UZQ4" s="837"/>
      <c r="UZR4" s="838"/>
      <c r="UZS4" s="837"/>
      <c r="UZT4" s="838"/>
      <c r="UZU4" s="838"/>
      <c r="UZV4" s="838"/>
      <c r="UZW4" s="838"/>
      <c r="UZX4" s="838"/>
      <c r="UZY4" s="838"/>
      <c r="UZZ4" s="838"/>
      <c r="VAA4" s="837"/>
      <c r="VAB4" s="837"/>
      <c r="VAC4" s="837"/>
      <c r="VAD4" s="837"/>
      <c r="VAE4" s="837"/>
      <c r="VAF4" s="837"/>
      <c r="VAG4" s="837"/>
      <c r="VAH4" s="837"/>
      <c r="VAI4" s="837"/>
      <c r="VAJ4" s="840"/>
      <c r="VAK4" s="837"/>
      <c r="VAL4" s="837"/>
      <c r="VAM4" s="838"/>
      <c r="VAN4" s="837"/>
      <c r="VAO4" s="838"/>
      <c r="VAP4" s="838"/>
      <c r="VAQ4" s="838"/>
      <c r="VAR4" s="838"/>
      <c r="VAS4" s="838"/>
      <c r="VAT4" s="838"/>
      <c r="VAU4" s="838"/>
      <c r="VAV4" s="837"/>
      <c r="VAW4" s="837"/>
      <c r="VAX4" s="837"/>
      <c r="VAY4" s="837"/>
      <c r="VAZ4" s="837"/>
      <c r="VBA4" s="837"/>
      <c r="VBB4" s="837"/>
      <c r="VBC4" s="837"/>
      <c r="VBD4" s="837"/>
      <c r="VBE4" s="840"/>
      <c r="VBF4" s="837"/>
      <c r="VBG4" s="837"/>
      <c r="VBH4" s="838"/>
      <c r="VBI4" s="837"/>
      <c r="VBJ4" s="838"/>
      <c r="VBK4" s="838"/>
      <c r="VBL4" s="838"/>
      <c r="VBM4" s="838"/>
      <c r="VBN4" s="838"/>
      <c r="VBO4" s="838"/>
      <c r="VBP4" s="838"/>
      <c r="VBQ4" s="837"/>
      <c r="VBR4" s="837"/>
      <c r="VBS4" s="837"/>
      <c r="VBT4" s="837"/>
      <c r="VBU4" s="837"/>
      <c r="VBV4" s="837"/>
      <c r="VBW4" s="837"/>
      <c r="VBX4" s="837"/>
      <c r="VBY4" s="837"/>
      <c r="VBZ4" s="840"/>
      <c r="VCA4" s="837"/>
      <c r="VCB4" s="837"/>
      <c r="VCC4" s="838"/>
      <c r="VCD4" s="837"/>
      <c r="VCE4" s="838"/>
      <c r="VCF4" s="838"/>
      <c r="VCG4" s="838"/>
      <c r="VCH4" s="838"/>
      <c r="VCI4" s="838"/>
      <c r="VCJ4" s="838"/>
      <c r="VCK4" s="838"/>
      <c r="VCL4" s="837"/>
      <c r="VCM4" s="837"/>
      <c r="VCN4" s="837"/>
      <c r="VCO4" s="837"/>
      <c r="VCP4" s="837"/>
      <c r="VCQ4" s="837"/>
      <c r="VCR4" s="837"/>
      <c r="VCS4" s="837"/>
      <c r="VCT4" s="837"/>
      <c r="VCU4" s="840"/>
      <c r="VCV4" s="837"/>
      <c r="VCW4" s="837"/>
      <c r="VCX4" s="838"/>
      <c r="VCY4" s="837"/>
      <c r="VCZ4" s="838"/>
      <c r="VDA4" s="838"/>
      <c r="VDB4" s="838"/>
      <c r="VDC4" s="838"/>
      <c r="VDD4" s="838"/>
      <c r="VDE4" s="838"/>
      <c r="VDF4" s="838"/>
      <c r="VDG4" s="837"/>
      <c r="VDH4" s="837"/>
      <c r="VDI4" s="837"/>
      <c r="VDJ4" s="837"/>
      <c r="VDK4" s="837"/>
      <c r="VDL4" s="837"/>
      <c r="VDM4" s="837"/>
      <c r="VDN4" s="837"/>
      <c r="VDO4" s="837"/>
      <c r="VDP4" s="840"/>
      <c r="VDQ4" s="837"/>
      <c r="VDR4" s="837"/>
      <c r="VDS4" s="838"/>
      <c r="VDT4" s="837"/>
      <c r="VDU4" s="838"/>
      <c r="VDV4" s="838"/>
      <c r="VDW4" s="838"/>
      <c r="VDX4" s="838"/>
      <c r="VDY4" s="838"/>
      <c r="VDZ4" s="838"/>
      <c r="VEA4" s="838"/>
      <c r="VEB4" s="837"/>
      <c r="VEC4" s="837"/>
      <c r="VED4" s="837"/>
      <c r="VEE4" s="837"/>
      <c r="VEF4" s="837"/>
      <c r="VEG4" s="837"/>
      <c r="VEH4" s="837"/>
      <c r="VEI4" s="837"/>
      <c r="VEJ4" s="837"/>
      <c r="VEK4" s="840"/>
      <c r="VEL4" s="837"/>
      <c r="VEM4" s="837"/>
      <c r="VEN4" s="838"/>
      <c r="VEO4" s="837"/>
      <c r="VEP4" s="838"/>
      <c r="VEQ4" s="838"/>
      <c r="VER4" s="838"/>
      <c r="VES4" s="838"/>
      <c r="VET4" s="838"/>
      <c r="VEU4" s="838"/>
      <c r="VEV4" s="838"/>
      <c r="VEW4" s="837"/>
      <c r="VEX4" s="837"/>
      <c r="VEY4" s="837"/>
      <c r="VEZ4" s="837"/>
      <c r="VFA4" s="837"/>
      <c r="VFB4" s="837"/>
      <c r="VFC4" s="837"/>
      <c r="VFD4" s="837"/>
      <c r="VFE4" s="837"/>
      <c r="VFF4" s="840"/>
      <c r="VFG4" s="837"/>
      <c r="VFH4" s="837"/>
      <c r="VFI4" s="838"/>
      <c r="VFJ4" s="837"/>
      <c r="VFK4" s="838"/>
      <c r="VFL4" s="838"/>
      <c r="VFM4" s="838"/>
      <c r="VFN4" s="838"/>
      <c r="VFO4" s="838"/>
      <c r="VFP4" s="838"/>
      <c r="VFQ4" s="838"/>
      <c r="VFR4" s="837"/>
      <c r="VFS4" s="837"/>
      <c r="VFT4" s="837"/>
      <c r="VFU4" s="837"/>
      <c r="VFV4" s="837"/>
      <c r="VFW4" s="837"/>
      <c r="VFX4" s="837"/>
      <c r="VFY4" s="837"/>
      <c r="VFZ4" s="837"/>
      <c r="VGA4" s="840"/>
      <c r="VGB4" s="837"/>
      <c r="VGC4" s="837"/>
      <c r="VGD4" s="838"/>
      <c r="VGE4" s="837"/>
      <c r="VGF4" s="838"/>
      <c r="VGG4" s="838"/>
      <c r="VGH4" s="838"/>
      <c r="VGI4" s="838"/>
      <c r="VGJ4" s="838"/>
      <c r="VGK4" s="838"/>
      <c r="VGL4" s="838"/>
      <c r="VGM4" s="837"/>
      <c r="VGN4" s="837"/>
      <c r="VGO4" s="837"/>
      <c r="VGP4" s="837"/>
      <c r="VGQ4" s="837"/>
      <c r="VGR4" s="837"/>
      <c r="VGS4" s="837"/>
      <c r="VGT4" s="837"/>
      <c r="VGU4" s="837"/>
      <c r="VGV4" s="840"/>
      <c r="VGW4" s="837"/>
      <c r="VGX4" s="837"/>
      <c r="VGY4" s="838"/>
      <c r="VGZ4" s="837"/>
      <c r="VHA4" s="838"/>
      <c r="VHB4" s="838"/>
      <c r="VHC4" s="838"/>
      <c r="VHD4" s="838"/>
      <c r="VHE4" s="838"/>
      <c r="VHF4" s="838"/>
      <c r="VHG4" s="838"/>
      <c r="VHH4" s="837"/>
      <c r="VHI4" s="837"/>
      <c r="VHJ4" s="837"/>
      <c r="VHK4" s="837"/>
      <c r="VHL4" s="837"/>
      <c r="VHM4" s="837"/>
      <c r="VHN4" s="837"/>
      <c r="VHO4" s="837"/>
      <c r="VHP4" s="837"/>
      <c r="VHQ4" s="840"/>
      <c r="VHR4" s="837"/>
      <c r="VHS4" s="837"/>
      <c r="VHT4" s="838"/>
      <c r="VHU4" s="837"/>
      <c r="VHV4" s="838"/>
      <c r="VHW4" s="838"/>
      <c r="VHX4" s="838"/>
      <c r="VHY4" s="838"/>
      <c r="VHZ4" s="838"/>
      <c r="VIA4" s="838"/>
      <c r="VIB4" s="838"/>
      <c r="VIC4" s="837"/>
      <c r="VID4" s="837"/>
      <c r="VIE4" s="837"/>
      <c r="VIF4" s="837"/>
      <c r="VIG4" s="837"/>
      <c r="VIH4" s="837"/>
      <c r="VII4" s="837"/>
      <c r="VIJ4" s="837"/>
      <c r="VIK4" s="837"/>
      <c r="VIL4" s="840"/>
      <c r="VIM4" s="837"/>
      <c r="VIN4" s="837"/>
      <c r="VIO4" s="838"/>
      <c r="VIP4" s="837"/>
      <c r="VIQ4" s="838"/>
      <c r="VIR4" s="838"/>
      <c r="VIS4" s="838"/>
      <c r="VIT4" s="838"/>
      <c r="VIU4" s="838"/>
      <c r="VIV4" s="838"/>
      <c r="VIW4" s="838"/>
      <c r="VIX4" s="837"/>
      <c r="VIY4" s="837"/>
      <c r="VIZ4" s="837"/>
      <c r="VJA4" s="837"/>
      <c r="VJB4" s="837"/>
      <c r="VJC4" s="837"/>
      <c r="VJD4" s="837"/>
      <c r="VJE4" s="837"/>
      <c r="VJF4" s="837"/>
      <c r="VJG4" s="840"/>
      <c r="VJH4" s="837"/>
      <c r="VJI4" s="837"/>
      <c r="VJJ4" s="838"/>
      <c r="VJK4" s="837"/>
      <c r="VJL4" s="838"/>
      <c r="VJM4" s="838"/>
      <c r="VJN4" s="838"/>
      <c r="VJO4" s="838"/>
      <c r="VJP4" s="838"/>
      <c r="VJQ4" s="838"/>
      <c r="VJR4" s="838"/>
      <c r="VJS4" s="837"/>
      <c r="VJT4" s="837"/>
      <c r="VJU4" s="837"/>
      <c r="VJV4" s="837"/>
      <c r="VJW4" s="837"/>
      <c r="VJX4" s="837"/>
      <c r="VJY4" s="837"/>
      <c r="VJZ4" s="837"/>
      <c r="VKA4" s="837"/>
      <c r="VKB4" s="840"/>
      <c r="VKC4" s="837"/>
      <c r="VKD4" s="837"/>
      <c r="VKE4" s="838"/>
      <c r="VKF4" s="837"/>
      <c r="VKG4" s="838"/>
      <c r="VKH4" s="838"/>
      <c r="VKI4" s="838"/>
      <c r="VKJ4" s="838"/>
      <c r="VKK4" s="838"/>
      <c r="VKL4" s="838"/>
      <c r="VKM4" s="838"/>
      <c r="VKN4" s="837"/>
      <c r="VKO4" s="837"/>
      <c r="VKP4" s="837"/>
      <c r="VKQ4" s="837"/>
      <c r="VKR4" s="837"/>
      <c r="VKS4" s="837"/>
      <c r="VKT4" s="837"/>
      <c r="VKU4" s="837"/>
      <c r="VKV4" s="837"/>
      <c r="VKW4" s="840"/>
      <c r="VKX4" s="837"/>
      <c r="VKY4" s="837"/>
      <c r="VKZ4" s="838"/>
      <c r="VLA4" s="837"/>
      <c r="VLB4" s="838"/>
      <c r="VLC4" s="838"/>
      <c r="VLD4" s="838"/>
      <c r="VLE4" s="838"/>
      <c r="VLF4" s="838"/>
      <c r="VLG4" s="838"/>
      <c r="VLH4" s="838"/>
      <c r="VLI4" s="837"/>
      <c r="VLJ4" s="837"/>
      <c r="VLK4" s="837"/>
      <c r="VLL4" s="837"/>
      <c r="VLM4" s="837"/>
      <c r="VLN4" s="837"/>
      <c r="VLO4" s="837"/>
      <c r="VLP4" s="837"/>
      <c r="VLQ4" s="837"/>
      <c r="VLR4" s="840"/>
      <c r="VLS4" s="837"/>
      <c r="VLT4" s="837"/>
      <c r="VLU4" s="838"/>
      <c r="VLV4" s="837"/>
      <c r="VLW4" s="838"/>
      <c r="VLX4" s="838"/>
      <c r="VLY4" s="838"/>
      <c r="VLZ4" s="838"/>
      <c r="VMA4" s="838"/>
      <c r="VMB4" s="838"/>
      <c r="VMC4" s="838"/>
      <c r="VMD4" s="837"/>
      <c r="VME4" s="837"/>
      <c r="VMF4" s="837"/>
      <c r="VMG4" s="837"/>
      <c r="VMH4" s="837"/>
      <c r="VMI4" s="837"/>
      <c r="VMJ4" s="837"/>
      <c r="VMK4" s="837"/>
      <c r="VML4" s="837"/>
      <c r="VMM4" s="840"/>
      <c r="VMN4" s="837"/>
      <c r="VMO4" s="837"/>
      <c r="VMP4" s="838"/>
      <c r="VMQ4" s="837"/>
      <c r="VMR4" s="838"/>
      <c r="VMS4" s="838"/>
      <c r="VMT4" s="838"/>
      <c r="VMU4" s="838"/>
      <c r="VMV4" s="838"/>
      <c r="VMW4" s="838"/>
      <c r="VMX4" s="838"/>
      <c r="VMY4" s="837"/>
      <c r="VMZ4" s="837"/>
      <c r="VNA4" s="837"/>
      <c r="VNB4" s="837"/>
      <c r="VNC4" s="837"/>
      <c r="VND4" s="837"/>
      <c r="VNE4" s="837"/>
      <c r="VNF4" s="837"/>
      <c r="VNG4" s="837"/>
      <c r="VNH4" s="840"/>
      <c r="VNI4" s="837"/>
      <c r="VNJ4" s="837"/>
      <c r="VNK4" s="838"/>
      <c r="VNL4" s="837"/>
      <c r="VNM4" s="838"/>
      <c r="VNN4" s="838"/>
      <c r="VNO4" s="838"/>
      <c r="VNP4" s="838"/>
      <c r="VNQ4" s="838"/>
      <c r="VNR4" s="838"/>
      <c r="VNS4" s="838"/>
      <c r="VNT4" s="837"/>
      <c r="VNU4" s="837"/>
      <c r="VNV4" s="837"/>
      <c r="VNW4" s="837"/>
      <c r="VNX4" s="837"/>
      <c r="VNY4" s="837"/>
      <c r="VNZ4" s="837"/>
      <c r="VOA4" s="837"/>
      <c r="VOB4" s="837"/>
      <c r="VOC4" s="840"/>
      <c r="VOD4" s="837"/>
      <c r="VOE4" s="837"/>
      <c r="VOF4" s="838"/>
      <c r="VOG4" s="837"/>
      <c r="VOH4" s="838"/>
      <c r="VOI4" s="838"/>
      <c r="VOJ4" s="838"/>
      <c r="VOK4" s="838"/>
      <c r="VOL4" s="838"/>
      <c r="VOM4" s="838"/>
      <c r="VON4" s="838"/>
      <c r="VOO4" s="837"/>
      <c r="VOP4" s="837"/>
      <c r="VOQ4" s="837"/>
      <c r="VOR4" s="837"/>
      <c r="VOS4" s="837"/>
      <c r="VOT4" s="837"/>
      <c r="VOU4" s="837"/>
      <c r="VOV4" s="837"/>
      <c r="VOW4" s="837"/>
      <c r="VOX4" s="840"/>
      <c r="VOY4" s="837"/>
      <c r="VOZ4" s="837"/>
      <c r="VPA4" s="838"/>
      <c r="VPB4" s="837"/>
      <c r="VPC4" s="838"/>
      <c r="VPD4" s="838"/>
      <c r="VPE4" s="838"/>
      <c r="VPF4" s="838"/>
      <c r="VPG4" s="838"/>
      <c r="VPH4" s="838"/>
      <c r="VPI4" s="838"/>
      <c r="VPJ4" s="837"/>
      <c r="VPK4" s="837"/>
      <c r="VPL4" s="837"/>
      <c r="VPM4" s="837"/>
      <c r="VPN4" s="837"/>
      <c r="VPO4" s="837"/>
      <c r="VPP4" s="837"/>
      <c r="VPQ4" s="837"/>
      <c r="VPR4" s="837"/>
      <c r="VPS4" s="840"/>
      <c r="VPT4" s="837"/>
      <c r="VPU4" s="837"/>
      <c r="VPV4" s="838"/>
      <c r="VPW4" s="837"/>
      <c r="VPX4" s="838"/>
      <c r="VPY4" s="838"/>
      <c r="VPZ4" s="838"/>
      <c r="VQA4" s="838"/>
      <c r="VQB4" s="838"/>
      <c r="VQC4" s="838"/>
      <c r="VQD4" s="838"/>
      <c r="VQE4" s="837"/>
      <c r="VQF4" s="837"/>
      <c r="VQG4" s="837"/>
      <c r="VQH4" s="837"/>
      <c r="VQI4" s="837"/>
      <c r="VQJ4" s="837"/>
      <c r="VQK4" s="837"/>
      <c r="VQL4" s="837"/>
      <c r="VQM4" s="837"/>
      <c r="VQN4" s="840"/>
      <c r="VQO4" s="837"/>
      <c r="VQP4" s="837"/>
      <c r="VQQ4" s="838"/>
      <c r="VQR4" s="837"/>
      <c r="VQS4" s="838"/>
      <c r="VQT4" s="838"/>
      <c r="VQU4" s="838"/>
      <c r="VQV4" s="838"/>
      <c r="VQW4" s="838"/>
      <c r="VQX4" s="838"/>
      <c r="VQY4" s="838"/>
      <c r="VQZ4" s="837"/>
      <c r="VRA4" s="837"/>
      <c r="VRB4" s="837"/>
      <c r="VRC4" s="837"/>
      <c r="VRD4" s="837"/>
      <c r="VRE4" s="837"/>
      <c r="VRF4" s="837"/>
      <c r="VRG4" s="837"/>
      <c r="VRH4" s="837"/>
      <c r="VRI4" s="840"/>
      <c r="VRJ4" s="837"/>
      <c r="VRK4" s="837"/>
      <c r="VRL4" s="838"/>
      <c r="VRM4" s="837"/>
      <c r="VRN4" s="838"/>
      <c r="VRO4" s="838"/>
      <c r="VRP4" s="838"/>
      <c r="VRQ4" s="838"/>
      <c r="VRR4" s="838"/>
      <c r="VRS4" s="838"/>
      <c r="VRT4" s="838"/>
      <c r="VRU4" s="837"/>
      <c r="VRV4" s="837"/>
      <c r="VRW4" s="837"/>
      <c r="VRX4" s="837"/>
      <c r="VRY4" s="837"/>
      <c r="VRZ4" s="837"/>
      <c r="VSA4" s="837"/>
      <c r="VSB4" s="837"/>
      <c r="VSC4" s="837"/>
      <c r="VSD4" s="840"/>
      <c r="VSE4" s="837"/>
      <c r="VSF4" s="837"/>
      <c r="VSG4" s="838"/>
      <c r="VSH4" s="837"/>
      <c r="VSI4" s="838"/>
      <c r="VSJ4" s="838"/>
      <c r="VSK4" s="838"/>
      <c r="VSL4" s="838"/>
      <c r="VSM4" s="838"/>
      <c r="VSN4" s="838"/>
      <c r="VSO4" s="838"/>
      <c r="VSP4" s="837"/>
      <c r="VSQ4" s="837"/>
      <c r="VSR4" s="837"/>
      <c r="VSS4" s="837"/>
      <c r="VST4" s="837"/>
      <c r="VSU4" s="837"/>
      <c r="VSV4" s="837"/>
      <c r="VSW4" s="837"/>
      <c r="VSX4" s="837"/>
      <c r="VSY4" s="840"/>
      <c r="VSZ4" s="837"/>
      <c r="VTA4" s="837"/>
      <c r="VTB4" s="838"/>
      <c r="VTC4" s="837"/>
      <c r="VTD4" s="838"/>
      <c r="VTE4" s="838"/>
      <c r="VTF4" s="838"/>
      <c r="VTG4" s="838"/>
      <c r="VTH4" s="838"/>
      <c r="VTI4" s="838"/>
      <c r="VTJ4" s="838"/>
      <c r="VTK4" s="837"/>
      <c r="VTL4" s="837"/>
      <c r="VTM4" s="837"/>
      <c r="VTN4" s="837"/>
      <c r="VTO4" s="837"/>
      <c r="VTP4" s="837"/>
      <c r="VTQ4" s="837"/>
      <c r="VTR4" s="837"/>
      <c r="VTS4" s="837"/>
      <c r="VTT4" s="840"/>
      <c r="VTU4" s="837"/>
      <c r="VTV4" s="837"/>
      <c r="VTW4" s="838"/>
      <c r="VTX4" s="837"/>
      <c r="VTY4" s="838"/>
      <c r="VTZ4" s="838"/>
      <c r="VUA4" s="838"/>
      <c r="VUB4" s="838"/>
      <c r="VUC4" s="838"/>
      <c r="VUD4" s="838"/>
      <c r="VUE4" s="838"/>
      <c r="VUF4" s="837"/>
      <c r="VUG4" s="837"/>
      <c r="VUH4" s="837"/>
      <c r="VUI4" s="837"/>
      <c r="VUJ4" s="837"/>
      <c r="VUK4" s="837"/>
      <c r="VUL4" s="837"/>
      <c r="VUM4" s="837"/>
      <c r="VUN4" s="837"/>
      <c r="VUO4" s="840"/>
      <c r="VUP4" s="837"/>
      <c r="VUQ4" s="837"/>
      <c r="VUR4" s="838"/>
      <c r="VUS4" s="837"/>
      <c r="VUT4" s="838"/>
      <c r="VUU4" s="838"/>
      <c r="VUV4" s="838"/>
      <c r="VUW4" s="838"/>
      <c r="VUX4" s="838"/>
      <c r="VUY4" s="838"/>
      <c r="VUZ4" s="838"/>
      <c r="VVA4" s="837"/>
      <c r="VVB4" s="837"/>
      <c r="VVC4" s="837"/>
      <c r="VVD4" s="837"/>
      <c r="VVE4" s="837"/>
      <c r="VVF4" s="837"/>
      <c r="VVG4" s="837"/>
      <c r="VVH4" s="837"/>
      <c r="VVI4" s="837"/>
      <c r="VVJ4" s="840"/>
      <c r="VVK4" s="837"/>
      <c r="VVL4" s="837"/>
      <c r="VVM4" s="838"/>
      <c r="VVN4" s="837"/>
      <c r="VVO4" s="838"/>
      <c r="VVP4" s="838"/>
      <c r="VVQ4" s="838"/>
      <c r="VVR4" s="838"/>
      <c r="VVS4" s="838"/>
      <c r="VVT4" s="838"/>
      <c r="VVU4" s="838"/>
      <c r="VVV4" s="837"/>
      <c r="VVW4" s="837"/>
      <c r="VVX4" s="837"/>
      <c r="VVY4" s="837"/>
      <c r="VVZ4" s="837"/>
      <c r="VWA4" s="837"/>
      <c r="VWB4" s="837"/>
      <c r="VWC4" s="837"/>
      <c r="VWD4" s="837"/>
      <c r="VWE4" s="840"/>
      <c r="VWF4" s="837"/>
      <c r="VWG4" s="837"/>
      <c r="VWH4" s="838"/>
      <c r="VWI4" s="837"/>
      <c r="VWJ4" s="838"/>
      <c r="VWK4" s="838"/>
      <c r="VWL4" s="838"/>
      <c r="VWM4" s="838"/>
      <c r="VWN4" s="838"/>
      <c r="VWO4" s="838"/>
      <c r="VWP4" s="838"/>
      <c r="VWQ4" s="837"/>
      <c r="VWR4" s="837"/>
      <c r="VWS4" s="837"/>
      <c r="VWT4" s="837"/>
      <c r="VWU4" s="837"/>
      <c r="VWV4" s="837"/>
      <c r="VWW4" s="837"/>
      <c r="VWX4" s="837"/>
      <c r="VWY4" s="837"/>
      <c r="VWZ4" s="840"/>
      <c r="VXA4" s="837"/>
      <c r="VXB4" s="837"/>
      <c r="VXC4" s="838"/>
      <c r="VXD4" s="837"/>
      <c r="VXE4" s="838"/>
      <c r="VXF4" s="838"/>
      <c r="VXG4" s="838"/>
      <c r="VXH4" s="838"/>
      <c r="VXI4" s="838"/>
      <c r="VXJ4" s="838"/>
      <c r="VXK4" s="838"/>
      <c r="VXL4" s="837"/>
      <c r="VXM4" s="837"/>
      <c r="VXN4" s="837"/>
      <c r="VXO4" s="837"/>
      <c r="VXP4" s="837"/>
      <c r="VXQ4" s="837"/>
      <c r="VXR4" s="837"/>
      <c r="VXS4" s="837"/>
      <c r="VXT4" s="837"/>
      <c r="VXU4" s="840"/>
      <c r="VXV4" s="837"/>
      <c r="VXW4" s="837"/>
      <c r="VXX4" s="838"/>
      <c r="VXY4" s="837"/>
      <c r="VXZ4" s="838"/>
      <c r="VYA4" s="838"/>
      <c r="VYB4" s="838"/>
      <c r="VYC4" s="838"/>
      <c r="VYD4" s="838"/>
      <c r="VYE4" s="838"/>
      <c r="VYF4" s="838"/>
      <c r="VYG4" s="837"/>
      <c r="VYH4" s="837"/>
      <c r="VYI4" s="837"/>
      <c r="VYJ4" s="837"/>
      <c r="VYK4" s="837"/>
      <c r="VYL4" s="837"/>
      <c r="VYM4" s="837"/>
      <c r="VYN4" s="837"/>
      <c r="VYO4" s="837"/>
      <c r="VYP4" s="840"/>
      <c r="VYQ4" s="837"/>
      <c r="VYR4" s="837"/>
      <c r="VYS4" s="838"/>
      <c r="VYT4" s="837"/>
      <c r="VYU4" s="838"/>
      <c r="VYV4" s="838"/>
      <c r="VYW4" s="838"/>
      <c r="VYX4" s="838"/>
      <c r="VYY4" s="838"/>
      <c r="VYZ4" s="838"/>
      <c r="VZA4" s="838"/>
      <c r="VZB4" s="837"/>
      <c r="VZC4" s="837"/>
      <c r="VZD4" s="837"/>
      <c r="VZE4" s="837"/>
      <c r="VZF4" s="837"/>
      <c r="VZG4" s="837"/>
      <c r="VZH4" s="837"/>
      <c r="VZI4" s="837"/>
      <c r="VZJ4" s="837"/>
      <c r="VZK4" s="840"/>
      <c r="VZL4" s="837"/>
      <c r="VZM4" s="837"/>
      <c r="VZN4" s="838"/>
      <c r="VZO4" s="837"/>
      <c r="VZP4" s="838"/>
      <c r="VZQ4" s="838"/>
      <c r="VZR4" s="838"/>
      <c r="VZS4" s="838"/>
      <c r="VZT4" s="838"/>
      <c r="VZU4" s="838"/>
      <c r="VZV4" s="838"/>
      <c r="VZW4" s="837"/>
      <c r="VZX4" s="837"/>
      <c r="VZY4" s="837"/>
      <c r="VZZ4" s="837"/>
      <c r="WAA4" s="837"/>
      <c r="WAB4" s="837"/>
      <c r="WAC4" s="837"/>
      <c r="WAD4" s="837"/>
      <c r="WAE4" s="837"/>
      <c r="WAF4" s="840"/>
      <c r="WAG4" s="837"/>
      <c r="WAH4" s="837"/>
      <c r="WAI4" s="838"/>
      <c r="WAJ4" s="837"/>
      <c r="WAK4" s="838"/>
      <c r="WAL4" s="838"/>
      <c r="WAM4" s="838"/>
      <c r="WAN4" s="838"/>
      <c r="WAO4" s="838"/>
      <c r="WAP4" s="838"/>
      <c r="WAQ4" s="838"/>
      <c r="WAR4" s="837"/>
      <c r="WAS4" s="837"/>
      <c r="WAT4" s="837"/>
      <c r="WAU4" s="837"/>
      <c r="WAV4" s="837"/>
      <c r="WAW4" s="837"/>
      <c r="WAX4" s="837"/>
      <c r="WAY4" s="837"/>
      <c r="WAZ4" s="837"/>
      <c r="WBA4" s="840"/>
      <c r="WBB4" s="837"/>
      <c r="WBC4" s="837"/>
      <c r="WBD4" s="838"/>
      <c r="WBE4" s="837"/>
      <c r="WBF4" s="838"/>
      <c r="WBG4" s="838"/>
      <c r="WBH4" s="838"/>
      <c r="WBI4" s="838"/>
      <c r="WBJ4" s="838"/>
      <c r="WBK4" s="838"/>
      <c r="WBL4" s="838"/>
      <c r="WBM4" s="837"/>
      <c r="WBN4" s="837"/>
      <c r="WBO4" s="837"/>
      <c r="WBP4" s="837"/>
      <c r="WBQ4" s="837"/>
      <c r="WBR4" s="837"/>
      <c r="WBS4" s="837"/>
      <c r="WBT4" s="837"/>
      <c r="WBU4" s="837"/>
      <c r="WBV4" s="840"/>
      <c r="WBW4" s="837"/>
      <c r="WBX4" s="837"/>
      <c r="WBY4" s="838"/>
      <c r="WBZ4" s="837"/>
      <c r="WCA4" s="838"/>
      <c r="WCB4" s="838"/>
      <c r="WCC4" s="838"/>
      <c r="WCD4" s="838"/>
      <c r="WCE4" s="838"/>
      <c r="WCF4" s="838"/>
      <c r="WCG4" s="838"/>
      <c r="WCH4" s="837"/>
      <c r="WCI4" s="837"/>
      <c r="WCJ4" s="837"/>
      <c r="WCK4" s="837"/>
      <c r="WCL4" s="837"/>
      <c r="WCM4" s="837"/>
      <c r="WCN4" s="837"/>
      <c r="WCO4" s="837"/>
      <c r="WCP4" s="837"/>
      <c r="WCQ4" s="840"/>
      <c r="WCR4" s="837"/>
      <c r="WCS4" s="837"/>
      <c r="WCT4" s="838"/>
      <c r="WCU4" s="837"/>
      <c r="WCV4" s="838"/>
      <c r="WCW4" s="838"/>
      <c r="WCX4" s="838"/>
      <c r="WCY4" s="838"/>
      <c r="WCZ4" s="838"/>
      <c r="WDA4" s="838"/>
      <c r="WDB4" s="838"/>
      <c r="WDC4" s="837"/>
      <c r="WDD4" s="837"/>
      <c r="WDE4" s="837"/>
      <c r="WDF4" s="837"/>
      <c r="WDG4" s="837"/>
      <c r="WDH4" s="837"/>
      <c r="WDI4" s="837"/>
      <c r="WDJ4" s="837"/>
      <c r="WDK4" s="837"/>
      <c r="WDL4" s="840"/>
      <c r="WDM4" s="837"/>
      <c r="WDN4" s="837"/>
      <c r="WDO4" s="838"/>
      <c r="WDP4" s="837"/>
      <c r="WDQ4" s="838"/>
      <c r="WDR4" s="838"/>
      <c r="WDS4" s="838"/>
      <c r="WDT4" s="838"/>
      <c r="WDU4" s="838"/>
      <c r="WDV4" s="838"/>
      <c r="WDW4" s="838"/>
      <c r="WDX4" s="837"/>
      <c r="WDY4" s="837"/>
      <c r="WDZ4" s="837"/>
      <c r="WEA4" s="837"/>
      <c r="WEB4" s="837"/>
      <c r="WEC4" s="837"/>
      <c r="WED4" s="837"/>
      <c r="WEE4" s="837"/>
      <c r="WEF4" s="837"/>
      <c r="WEG4" s="840"/>
      <c r="WEH4" s="837"/>
      <c r="WEI4" s="837"/>
      <c r="WEJ4" s="838"/>
      <c r="WEK4" s="837"/>
      <c r="WEL4" s="838"/>
      <c r="WEM4" s="838"/>
      <c r="WEN4" s="838"/>
      <c r="WEO4" s="838"/>
      <c r="WEP4" s="838"/>
      <c r="WEQ4" s="838"/>
      <c r="WER4" s="838"/>
      <c r="WES4" s="837"/>
      <c r="WET4" s="837"/>
      <c r="WEU4" s="837"/>
      <c r="WEV4" s="837"/>
      <c r="WEW4" s="837"/>
      <c r="WEX4" s="837"/>
      <c r="WEY4" s="837"/>
      <c r="WEZ4" s="837"/>
      <c r="WFA4" s="837"/>
      <c r="WFB4" s="840"/>
      <c r="WFC4" s="837"/>
      <c r="WFD4" s="837"/>
      <c r="WFE4" s="838"/>
      <c r="WFF4" s="837"/>
      <c r="WFG4" s="838"/>
      <c r="WFH4" s="838"/>
      <c r="WFI4" s="838"/>
      <c r="WFJ4" s="838"/>
      <c r="WFK4" s="838"/>
      <c r="WFL4" s="838"/>
      <c r="WFM4" s="838"/>
      <c r="WFN4" s="837"/>
      <c r="WFO4" s="837"/>
      <c r="WFP4" s="837"/>
      <c r="WFQ4" s="837"/>
      <c r="WFR4" s="837"/>
      <c r="WFS4" s="837"/>
      <c r="WFT4" s="837"/>
      <c r="WFU4" s="837"/>
      <c r="WFV4" s="837"/>
      <c r="WFW4" s="840"/>
      <c r="WFX4" s="837"/>
      <c r="WFY4" s="837"/>
      <c r="WFZ4" s="838"/>
      <c r="WGA4" s="837"/>
      <c r="WGB4" s="838"/>
      <c r="WGC4" s="838"/>
      <c r="WGD4" s="838"/>
      <c r="WGE4" s="838"/>
      <c r="WGF4" s="838"/>
      <c r="WGG4" s="838"/>
      <c r="WGH4" s="838"/>
      <c r="WGI4" s="837"/>
      <c r="WGJ4" s="837"/>
      <c r="WGK4" s="837"/>
      <c r="WGL4" s="837"/>
      <c r="WGM4" s="837"/>
      <c r="WGN4" s="837"/>
      <c r="WGO4" s="837"/>
      <c r="WGP4" s="837"/>
      <c r="WGQ4" s="837"/>
      <c r="WGR4" s="840"/>
      <c r="WGS4" s="837"/>
      <c r="WGT4" s="837"/>
      <c r="WGU4" s="838"/>
      <c r="WGV4" s="837"/>
      <c r="WGW4" s="838"/>
      <c r="WGX4" s="838"/>
      <c r="WGY4" s="838"/>
      <c r="WGZ4" s="838"/>
      <c r="WHA4" s="838"/>
      <c r="WHB4" s="838"/>
      <c r="WHC4" s="838"/>
      <c r="WHD4" s="837"/>
      <c r="WHE4" s="837"/>
      <c r="WHF4" s="837"/>
      <c r="WHG4" s="837"/>
      <c r="WHH4" s="837"/>
      <c r="WHI4" s="837"/>
      <c r="WHJ4" s="837"/>
      <c r="WHK4" s="837"/>
      <c r="WHL4" s="837"/>
      <c r="WHM4" s="840"/>
      <c r="WHN4" s="837"/>
      <c r="WHO4" s="837"/>
      <c r="WHP4" s="838"/>
      <c r="WHQ4" s="837"/>
      <c r="WHR4" s="838"/>
      <c r="WHS4" s="838"/>
      <c r="WHT4" s="838"/>
      <c r="WHU4" s="838"/>
      <c r="WHV4" s="838"/>
      <c r="WHW4" s="838"/>
      <c r="WHX4" s="838"/>
      <c r="WHY4" s="837"/>
      <c r="WHZ4" s="837"/>
      <c r="WIA4" s="837"/>
      <c r="WIB4" s="837"/>
      <c r="WIC4" s="837"/>
      <c r="WID4" s="837"/>
      <c r="WIE4" s="837"/>
      <c r="WIF4" s="837"/>
      <c r="WIG4" s="837"/>
      <c r="WIH4" s="840"/>
      <c r="WII4" s="837"/>
      <c r="WIJ4" s="837"/>
      <c r="WIK4" s="838"/>
      <c r="WIL4" s="837"/>
      <c r="WIM4" s="838"/>
      <c r="WIN4" s="838"/>
      <c r="WIO4" s="838"/>
      <c r="WIP4" s="838"/>
      <c r="WIQ4" s="838"/>
      <c r="WIR4" s="838"/>
      <c r="WIS4" s="838"/>
      <c r="WIT4" s="837"/>
      <c r="WIU4" s="837"/>
      <c r="WIV4" s="837"/>
      <c r="WIW4" s="837"/>
      <c r="WIX4" s="837"/>
      <c r="WIY4" s="837"/>
      <c r="WIZ4" s="837"/>
      <c r="WJA4" s="837"/>
      <c r="WJB4" s="837"/>
      <c r="WJC4" s="840"/>
      <c r="WJD4" s="837"/>
      <c r="WJE4" s="837"/>
      <c r="WJF4" s="838"/>
      <c r="WJG4" s="837"/>
      <c r="WJH4" s="838"/>
      <c r="WJI4" s="838"/>
      <c r="WJJ4" s="838"/>
      <c r="WJK4" s="838"/>
      <c r="WJL4" s="838"/>
      <c r="WJM4" s="838"/>
      <c r="WJN4" s="838"/>
      <c r="WJO4" s="837"/>
      <c r="WJP4" s="837"/>
      <c r="WJQ4" s="837"/>
      <c r="WJR4" s="837"/>
      <c r="WJS4" s="837"/>
      <c r="WJT4" s="837"/>
      <c r="WJU4" s="837"/>
      <c r="WJV4" s="837"/>
      <c r="WJW4" s="837"/>
      <c r="WJX4" s="840"/>
      <c r="WJY4" s="837"/>
      <c r="WJZ4" s="837"/>
      <c r="WKA4" s="838"/>
      <c r="WKB4" s="837"/>
      <c r="WKC4" s="838"/>
      <c r="WKD4" s="838"/>
      <c r="WKE4" s="838"/>
      <c r="WKF4" s="838"/>
      <c r="WKG4" s="838"/>
      <c r="WKH4" s="838"/>
      <c r="WKI4" s="838"/>
      <c r="WKJ4" s="837"/>
      <c r="WKK4" s="837"/>
      <c r="WKL4" s="837"/>
      <c r="WKM4" s="837"/>
      <c r="WKN4" s="837"/>
      <c r="WKO4" s="837"/>
      <c r="WKP4" s="837"/>
      <c r="WKQ4" s="837"/>
      <c r="WKR4" s="837"/>
      <c r="WKS4" s="840"/>
      <c r="WKT4" s="837"/>
      <c r="WKU4" s="837"/>
      <c r="WKV4" s="838"/>
      <c r="WKW4" s="837"/>
      <c r="WKX4" s="838"/>
      <c r="WKY4" s="838"/>
      <c r="WKZ4" s="838"/>
      <c r="WLA4" s="838"/>
      <c r="WLB4" s="838"/>
      <c r="WLC4" s="838"/>
      <c r="WLD4" s="838"/>
      <c r="WLE4" s="837"/>
      <c r="WLF4" s="837"/>
      <c r="WLG4" s="837"/>
      <c r="WLH4" s="837"/>
      <c r="WLI4" s="837"/>
      <c r="WLJ4" s="837"/>
      <c r="WLK4" s="837"/>
      <c r="WLL4" s="837"/>
      <c r="WLM4" s="837"/>
      <c r="WLN4" s="840"/>
      <c r="WLO4" s="837"/>
      <c r="WLP4" s="837"/>
      <c r="WLQ4" s="838"/>
      <c r="WLR4" s="837"/>
      <c r="WLS4" s="838"/>
      <c r="WLT4" s="838"/>
      <c r="WLU4" s="838"/>
      <c r="WLV4" s="838"/>
      <c r="WLW4" s="838"/>
      <c r="WLX4" s="838"/>
      <c r="WLY4" s="838"/>
      <c r="WLZ4" s="837"/>
      <c r="WMA4" s="837"/>
      <c r="WMB4" s="837"/>
      <c r="WMC4" s="837"/>
      <c r="WMD4" s="837"/>
      <c r="WME4" s="837"/>
      <c r="WMF4" s="837"/>
      <c r="WMG4" s="837"/>
      <c r="WMH4" s="837"/>
      <c r="WMI4" s="840"/>
      <c r="WMJ4" s="837"/>
      <c r="WMK4" s="837"/>
      <c r="WML4" s="838"/>
      <c r="WMM4" s="837"/>
      <c r="WMN4" s="838"/>
      <c r="WMO4" s="838"/>
      <c r="WMP4" s="838"/>
      <c r="WMQ4" s="838"/>
      <c r="WMR4" s="838"/>
      <c r="WMS4" s="838"/>
      <c r="WMT4" s="838"/>
      <c r="WMU4" s="837"/>
      <c r="WMV4" s="837"/>
      <c r="WMW4" s="837"/>
      <c r="WMX4" s="837"/>
      <c r="WMY4" s="837"/>
      <c r="WMZ4" s="837"/>
      <c r="WNA4" s="837"/>
      <c r="WNB4" s="837"/>
      <c r="WNC4" s="837"/>
      <c r="WND4" s="840"/>
      <c r="WNE4" s="837"/>
      <c r="WNF4" s="837"/>
      <c r="WNG4" s="838"/>
      <c r="WNH4" s="837"/>
      <c r="WNI4" s="838"/>
      <c r="WNJ4" s="838"/>
      <c r="WNK4" s="838"/>
      <c r="WNL4" s="838"/>
      <c r="WNM4" s="838"/>
      <c r="WNN4" s="838"/>
      <c r="WNO4" s="838"/>
      <c r="WNP4" s="837"/>
      <c r="WNQ4" s="837"/>
      <c r="WNR4" s="837"/>
      <c r="WNS4" s="837"/>
      <c r="WNT4" s="837"/>
      <c r="WNU4" s="837"/>
      <c r="WNV4" s="837"/>
      <c r="WNW4" s="837"/>
      <c r="WNX4" s="837"/>
      <c r="WNY4" s="840"/>
      <c r="WNZ4" s="837"/>
      <c r="WOA4" s="837"/>
      <c r="WOB4" s="838"/>
      <c r="WOC4" s="837"/>
      <c r="WOD4" s="838"/>
      <c r="WOE4" s="838"/>
      <c r="WOF4" s="838"/>
      <c r="WOG4" s="838"/>
      <c r="WOH4" s="838"/>
      <c r="WOI4" s="838"/>
      <c r="WOJ4" s="838"/>
      <c r="WOK4" s="837"/>
      <c r="WOL4" s="837"/>
      <c r="WOM4" s="837"/>
      <c r="WON4" s="837"/>
      <c r="WOO4" s="837"/>
      <c r="WOP4" s="837"/>
      <c r="WOQ4" s="837"/>
      <c r="WOR4" s="837"/>
      <c r="WOS4" s="837"/>
      <c r="WOT4" s="840"/>
      <c r="WOU4" s="837"/>
      <c r="WOV4" s="837"/>
      <c r="WOW4" s="838"/>
      <c r="WOX4" s="837"/>
      <c r="WOY4" s="838"/>
      <c r="WOZ4" s="838"/>
      <c r="WPA4" s="838"/>
      <c r="WPB4" s="838"/>
      <c r="WPC4" s="838"/>
      <c r="WPD4" s="838"/>
      <c r="WPE4" s="838"/>
      <c r="WPF4" s="837"/>
      <c r="WPG4" s="837"/>
      <c r="WPH4" s="837"/>
      <c r="WPI4" s="837"/>
      <c r="WPJ4" s="837"/>
      <c r="WPK4" s="837"/>
      <c r="WPL4" s="837"/>
      <c r="WPM4" s="837"/>
      <c r="WPN4" s="837"/>
      <c r="WPO4" s="840"/>
      <c r="WPP4" s="837"/>
      <c r="WPQ4" s="837"/>
      <c r="WPR4" s="838"/>
      <c r="WPS4" s="837"/>
      <c r="WPT4" s="838"/>
      <c r="WPU4" s="838"/>
      <c r="WPV4" s="838"/>
      <c r="WPW4" s="838"/>
      <c r="WPX4" s="838"/>
      <c r="WPY4" s="838"/>
      <c r="WPZ4" s="838"/>
      <c r="WQA4" s="837"/>
      <c r="WQB4" s="837"/>
      <c r="WQC4" s="837"/>
      <c r="WQD4" s="837"/>
      <c r="WQE4" s="837"/>
      <c r="WQF4" s="837"/>
      <c r="WQG4" s="837"/>
      <c r="WQH4" s="837"/>
      <c r="WQI4" s="837"/>
      <c r="WQJ4" s="840"/>
      <c r="WQK4" s="837"/>
      <c r="WQL4" s="837"/>
      <c r="WQM4" s="838"/>
      <c r="WQN4" s="837"/>
      <c r="WQO4" s="838"/>
      <c r="WQP4" s="838"/>
      <c r="WQQ4" s="838"/>
      <c r="WQR4" s="838"/>
      <c r="WQS4" s="838"/>
      <c r="WQT4" s="838"/>
      <c r="WQU4" s="838"/>
      <c r="WQV4" s="837"/>
      <c r="WQW4" s="837"/>
      <c r="WQX4" s="837"/>
      <c r="WQY4" s="837"/>
      <c r="WQZ4" s="837"/>
      <c r="WRA4" s="837"/>
      <c r="WRB4" s="837"/>
      <c r="WRC4" s="837"/>
      <c r="WRD4" s="837"/>
      <c r="WRE4" s="840"/>
      <c r="WRF4" s="837"/>
      <c r="WRG4" s="837"/>
      <c r="WRH4" s="838"/>
      <c r="WRI4" s="837"/>
      <c r="WRJ4" s="838"/>
      <c r="WRK4" s="838"/>
      <c r="WRL4" s="838"/>
      <c r="WRM4" s="838"/>
      <c r="WRN4" s="838"/>
      <c r="WRO4" s="838"/>
      <c r="WRP4" s="838"/>
      <c r="WRQ4" s="837"/>
      <c r="WRR4" s="837"/>
      <c r="WRS4" s="837"/>
      <c r="WRT4" s="837"/>
      <c r="WRU4" s="837"/>
      <c r="WRV4" s="837"/>
      <c r="WRW4" s="837"/>
      <c r="WRX4" s="837"/>
      <c r="WRY4" s="837"/>
      <c r="WRZ4" s="840"/>
      <c r="WSA4" s="837"/>
      <c r="WSB4" s="837"/>
      <c r="WSC4" s="838"/>
      <c r="WSD4" s="837"/>
      <c r="WSE4" s="838"/>
      <c r="WSF4" s="838"/>
      <c r="WSG4" s="838"/>
      <c r="WSH4" s="838"/>
      <c r="WSI4" s="838"/>
      <c r="WSJ4" s="838"/>
      <c r="WSK4" s="838"/>
      <c r="WSL4" s="837"/>
      <c r="WSM4" s="837"/>
      <c r="WSN4" s="837"/>
      <c r="WSO4" s="837"/>
      <c r="WSP4" s="837"/>
      <c r="WSQ4" s="837"/>
      <c r="WSR4" s="837"/>
      <c r="WSS4" s="837"/>
      <c r="WST4" s="837"/>
      <c r="WSU4" s="840"/>
      <c r="WSV4" s="837"/>
      <c r="WSW4" s="837"/>
      <c r="WSX4" s="838"/>
      <c r="WSY4" s="837"/>
      <c r="WSZ4" s="838"/>
      <c r="WTA4" s="838"/>
      <c r="WTB4" s="838"/>
      <c r="WTC4" s="838"/>
      <c r="WTD4" s="838"/>
      <c r="WTE4" s="838"/>
      <c r="WTF4" s="838"/>
      <c r="WTG4" s="837"/>
      <c r="WTH4" s="837"/>
      <c r="WTI4" s="837"/>
      <c r="WTJ4" s="837"/>
      <c r="WTK4" s="837"/>
      <c r="WTL4" s="837"/>
      <c r="WTM4" s="837"/>
      <c r="WTN4" s="837"/>
      <c r="WTO4" s="837"/>
      <c r="WTP4" s="840"/>
      <c r="WTQ4" s="837"/>
      <c r="WTR4" s="837"/>
      <c r="WTS4" s="838"/>
      <c r="WTT4" s="837"/>
      <c r="WTU4" s="838"/>
      <c r="WTV4" s="838"/>
      <c r="WTW4" s="838"/>
      <c r="WTX4" s="838"/>
      <c r="WTY4" s="838"/>
      <c r="WTZ4" s="838"/>
      <c r="WUA4" s="838"/>
      <c r="WUB4" s="837"/>
      <c r="WUC4" s="837"/>
      <c r="WUD4" s="837"/>
      <c r="WUE4" s="837"/>
      <c r="WUF4" s="837"/>
      <c r="WUG4" s="837"/>
      <c r="WUH4" s="837"/>
      <c r="WUI4" s="837"/>
      <c r="WUJ4" s="837"/>
      <c r="WUK4" s="840"/>
      <c r="WUL4" s="837"/>
      <c r="WUM4" s="837"/>
      <c r="WUN4" s="838"/>
      <c r="WUO4" s="837"/>
      <c r="WUP4" s="838"/>
      <c r="WUQ4" s="838"/>
      <c r="WUR4" s="838"/>
      <c r="WUS4" s="838"/>
      <c r="WUT4" s="838"/>
      <c r="WUU4" s="838"/>
      <c r="WUV4" s="838"/>
      <c r="WUW4" s="837"/>
      <c r="WUX4" s="837"/>
      <c r="WUY4" s="837"/>
      <c r="WUZ4" s="837"/>
      <c r="WVA4" s="837"/>
      <c r="WVB4" s="837"/>
      <c r="WVC4" s="837"/>
      <c r="WVD4" s="837"/>
      <c r="WVE4" s="837"/>
      <c r="WVF4" s="840"/>
      <c r="WVG4" s="837"/>
      <c r="WVH4" s="837"/>
      <c r="WVI4" s="838"/>
      <c r="WVJ4" s="837"/>
      <c r="WVK4" s="838"/>
      <c r="WVL4" s="838"/>
      <c r="WVM4" s="838"/>
      <c r="WVN4" s="838"/>
      <c r="WVO4" s="838"/>
      <c r="WVP4" s="838"/>
      <c r="WVQ4" s="838"/>
      <c r="WVR4" s="837"/>
      <c r="WVS4" s="837"/>
      <c r="WVT4" s="837"/>
      <c r="WVU4" s="837"/>
      <c r="WVV4" s="837"/>
      <c r="WVW4" s="837"/>
      <c r="WVX4" s="837"/>
      <c r="WVY4" s="837"/>
      <c r="WVZ4" s="837"/>
      <c r="WWA4" s="840"/>
      <c r="WWB4" s="837"/>
      <c r="WWC4" s="837"/>
      <c r="WWD4" s="838"/>
      <c r="WWE4" s="837"/>
      <c r="WWF4" s="838"/>
      <c r="WWG4" s="838"/>
      <c r="WWH4" s="838"/>
      <c r="WWI4" s="838"/>
      <c r="WWJ4" s="838"/>
      <c r="WWK4" s="838"/>
      <c r="WWL4" s="838"/>
      <c r="WWM4" s="837"/>
      <c r="WWN4" s="837"/>
      <c r="WWO4" s="837"/>
      <c r="WWP4" s="837"/>
      <c r="WWQ4" s="837"/>
      <c r="WWR4" s="837"/>
      <c r="WWS4" s="837"/>
      <c r="WWT4" s="837"/>
      <c r="WWU4" s="837"/>
      <c r="WWV4" s="840"/>
      <c r="WWW4" s="837"/>
      <c r="WWX4" s="837"/>
      <c r="WWY4" s="838"/>
      <c r="WWZ4" s="837"/>
      <c r="WXA4" s="838"/>
      <c r="WXB4" s="838"/>
      <c r="WXC4" s="838"/>
      <c r="WXD4" s="838"/>
      <c r="WXE4" s="838"/>
      <c r="WXF4" s="838"/>
      <c r="WXG4" s="838"/>
      <c r="WXH4" s="837"/>
      <c r="WXI4" s="837"/>
      <c r="WXJ4" s="837"/>
      <c r="WXK4" s="837"/>
      <c r="WXL4" s="837"/>
      <c r="WXM4" s="837"/>
      <c r="WXN4" s="837"/>
      <c r="WXO4" s="837"/>
      <c r="WXP4" s="837"/>
      <c r="WXQ4" s="840"/>
      <c r="WXR4" s="837"/>
      <c r="WXS4" s="837"/>
      <c r="WXT4" s="838"/>
      <c r="WXU4" s="837"/>
      <c r="WXV4" s="838"/>
      <c r="WXW4" s="838"/>
      <c r="WXX4" s="838"/>
      <c r="WXY4" s="838"/>
      <c r="WXZ4" s="838"/>
      <c r="WYA4" s="838"/>
      <c r="WYB4" s="838"/>
      <c r="WYC4" s="837"/>
      <c r="WYD4" s="837"/>
      <c r="WYE4" s="837"/>
      <c r="WYF4" s="837"/>
      <c r="WYG4" s="837"/>
      <c r="WYH4" s="837"/>
      <c r="WYI4" s="837"/>
      <c r="WYJ4" s="837"/>
      <c r="WYK4" s="837"/>
      <c r="WYL4" s="840"/>
      <c r="WYM4" s="837"/>
      <c r="WYN4" s="837"/>
      <c r="WYO4" s="838"/>
      <c r="WYP4" s="837"/>
      <c r="WYQ4" s="838"/>
      <c r="WYR4" s="838"/>
      <c r="WYS4" s="838"/>
      <c r="WYT4" s="838"/>
      <c r="WYU4" s="838"/>
      <c r="WYV4" s="838"/>
      <c r="WYW4" s="838"/>
      <c r="WYX4" s="837"/>
      <c r="WYY4" s="837"/>
      <c r="WYZ4" s="837"/>
      <c r="WZA4" s="837"/>
      <c r="WZB4" s="837"/>
      <c r="WZC4" s="837"/>
      <c r="WZD4" s="837"/>
      <c r="WZE4" s="837"/>
      <c r="WZF4" s="837"/>
      <c r="WZG4" s="840"/>
      <c r="WZH4" s="837"/>
      <c r="WZI4" s="837"/>
      <c r="WZJ4" s="838"/>
      <c r="WZK4" s="837"/>
      <c r="WZL4" s="838"/>
      <c r="WZM4" s="838"/>
      <c r="WZN4" s="838"/>
      <c r="WZO4" s="838"/>
      <c r="WZP4" s="838"/>
      <c r="WZQ4" s="838"/>
      <c r="WZR4" s="838"/>
      <c r="WZS4" s="837"/>
      <c r="WZT4" s="837"/>
      <c r="WZU4" s="837"/>
      <c r="WZV4" s="837"/>
      <c r="WZW4" s="837"/>
      <c r="WZX4" s="837"/>
      <c r="WZY4" s="837"/>
      <c r="WZZ4" s="837"/>
      <c r="XAA4" s="837"/>
      <c r="XAB4" s="840"/>
      <c r="XAC4" s="837"/>
      <c r="XAD4" s="837"/>
      <c r="XAE4" s="838"/>
      <c r="XAF4" s="837"/>
      <c r="XAG4" s="838"/>
      <c r="XAH4" s="838"/>
      <c r="XAI4" s="838"/>
      <c r="XAJ4" s="838"/>
      <c r="XAK4" s="838"/>
      <c r="XAL4" s="838"/>
      <c r="XAM4" s="838"/>
      <c r="XAN4" s="837"/>
      <c r="XAO4" s="837"/>
      <c r="XAP4" s="837"/>
      <c r="XAQ4" s="837"/>
      <c r="XAR4" s="837"/>
      <c r="XAS4" s="837"/>
      <c r="XAT4" s="837"/>
      <c r="XAU4" s="837"/>
      <c r="XAV4" s="837"/>
      <c r="XAW4" s="840"/>
      <c r="XAX4" s="837"/>
      <c r="XAY4" s="837"/>
      <c r="XAZ4" s="838"/>
      <c r="XBA4" s="837"/>
      <c r="XBB4" s="838"/>
      <c r="XBC4" s="838"/>
      <c r="XBD4" s="838"/>
      <c r="XBE4" s="838"/>
      <c r="XBF4" s="838"/>
      <c r="XBG4" s="838"/>
      <c r="XBH4" s="838"/>
      <c r="XBI4" s="837"/>
      <c r="XBJ4" s="837"/>
      <c r="XBK4" s="837"/>
      <c r="XBL4" s="837"/>
      <c r="XBM4" s="837"/>
      <c r="XBN4" s="837"/>
      <c r="XBO4" s="837"/>
      <c r="XBP4" s="837"/>
      <c r="XBQ4" s="837"/>
      <c r="XBR4" s="840"/>
      <c r="XBS4" s="837"/>
      <c r="XBT4" s="837"/>
      <c r="XBU4" s="838"/>
      <c r="XBV4" s="837"/>
      <c r="XBW4" s="838"/>
      <c r="XBX4" s="838"/>
      <c r="XBY4" s="838"/>
      <c r="XBZ4" s="838"/>
      <c r="XCA4" s="838"/>
      <c r="XCB4" s="838"/>
      <c r="XCC4" s="838"/>
      <c r="XCD4" s="837"/>
      <c r="XCE4" s="837"/>
      <c r="XCF4" s="837"/>
      <c r="XCG4" s="837"/>
      <c r="XCH4" s="837"/>
      <c r="XCI4" s="837"/>
      <c r="XCJ4" s="837"/>
      <c r="XCK4" s="837"/>
      <c r="XCL4" s="837"/>
      <c r="XCM4" s="840"/>
      <c r="XCN4" s="837"/>
      <c r="XCO4" s="837"/>
      <c r="XCP4" s="838"/>
      <c r="XCQ4" s="837"/>
      <c r="XCR4" s="838"/>
      <c r="XCS4" s="838"/>
      <c r="XCT4" s="838"/>
      <c r="XCU4" s="838"/>
      <c r="XCV4" s="838"/>
      <c r="XCW4" s="838"/>
      <c r="XCX4" s="838"/>
      <c r="XCY4" s="837"/>
      <c r="XCZ4" s="837"/>
      <c r="XDA4" s="837"/>
      <c r="XDB4" s="837"/>
      <c r="XDC4" s="837"/>
      <c r="XDD4" s="837"/>
      <c r="XDE4" s="837"/>
      <c r="XDF4" s="837"/>
      <c r="XDG4" s="837"/>
      <c r="XDH4" s="840"/>
      <c r="XDI4" s="837"/>
      <c r="XDJ4" s="837"/>
      <c r="XDK4" s="838"/>
      <c r="XDL4" s="837"/>
      <c r="XDM4" s="838"/>
      <c r="XDN4" s="838"/>
      <c r="XDO4" s="838"/>
      <c r="XDP4" s="838"/>
      <c r="XDQ4" s="838"/>
      <c r="XDR4" s="838"/>
      <c r="XDS4" s="838"/>
      <c r="XDT4" s="837"/>
      <c r="XDU4" s="837"/>
      <c r="XDV4" s="837"/>
      <c r="XDW4" s="837"/>
      <c r="XDX4" s="837"/>
      <c r="XDY4" s="837"/>
      <c r="XDZ4" s="837"/>
      <c r="XEA4" s="837"/>
      <c r="XEB4" s="837"/>
      <c r="XEC4" s="840"/>
      <c r="XED4" s="837"/>
      <c r="XEE4" s="837"/>
      <c r="XEF4" s="838"/>
      <c r="XEG4" s="837"/>
      <c r="XEH4" s="838"/>
      <c r="XEI4" s="838"/>
    </row>
    <row r="5" spans="1:16363" s="828" customFormat="1" ht="13.5" customHeight="1">
      <c r="A5" s="3543" t="s">
        <v>14</v>
      </c>
      <c r="B5" s="843" t="s">
        <v>17</v>
      </c>
      <c r="C5" s="844">
        <v>387703</v>
      </c>
      <c r="D5" s="844">
        <v>396601</v>
      </c>
      <c r="E5" s="844">
        <v>400831</v>
      </c>
      <c r="F5" s="844">
        <v>395063</v>
      </c>
      <c r="G5" s="844">
        <v>380937</v>
      </c>
      <c r="H5" s="844">
        <v>367312</v>
      </c>
      <c r="I5" s="844">
        <v>366729</v>
      </c>
      <c r="J5" s="844">
        <v>376917</v>
      </c>
      <c r="K5" s="844">
        <v>373002</v>
      </c>
      <c r="L5" s="844">
        <v>383627</v>
      </c>
      <c r="M5" s="844">
        <v>396268</v>
      </c>
      <c r="N5" s="844">
        <v>390273</v>
      </c>
      <c r="O5" s="844">
        <v>371000</v>
      </c>
      <c r="P5" s="844">
        <v>362200</v>
      </c>
      <c r="Q5" s="844">
        <v>349658</v>
      </c>
      <c r="R5" s="844">
        <v>356399</v>
      </c>
      <c r="S5" s="845">
        <v>361943</v>
      </c>
      <c r="T5" s="846">
        <v>372753</v>
      </c>
      <c r="U5" s="843" t="s">
        <v>41</v>
      </c>
      <c r="V5" s="3546" t="s">
        <v>14</v>
      </c>
    </row>
    <row r="6" spans="1:16363" s="828" customFormat="1" ht="13.5" customHeight="1">
      <c r="A6" s="3544"/>
      <c r="B6" s="847" t="s">
        <v>19</v>
      </c>
      <c r="C6" s="848">
        <v>166661</v>
      </c>
      <c r="D6" s="848">
        <v>170488</v>
      </c>
      <c r="E6" s="848">
        <v>173971</v>
      </c>
      <c r="F6" s="848">
        <v>173567</v>
      </c>
      <c r="G6" s="848">
        <v>168884</v>
      </c>
      <c r="H6" s="848">
        <v>164520</v>
      </c>
      <c r="I6" s="848">
        <v>168821</v>
      </c>
      <c r="J6" s="848">
        <v>175177</v>
      </c>
      <c r="K6" s="848">
        <v>174000</v>
      </c>
      <c r="L6" s="848">
        <v>179151</v>
      </c>
      <c r="M6" s="848">
        <v>184627</v>
      </c>
      <c r="N6" s="848">
        <v>181515</v>
      </c>
      <c r="O6" s="848">
        <v>173745</v>
      </c>
      <c r="P6" s="848">
        <v>168252</v>
      </c>
      <c r="Q6" s="848">
        <v>162323</v>
      </c>
      <c r="R6" s="848">
        <v>166117</v>
      </c>
      <c r="S6" s="608">
        <v>167919</v>
      </c>
      <c r="T6" s="616">
        <v>172235</v>
      </c>
      <c r="U6" s="847" t="s">
        <v>18</v>
      </c>
      <c r="V6" s="3547"/>
    </row>
    <row r="7" spans="1:16363" s="828" customFormat="1" ht="13.5" customHeight="1">
      <c r="A7" s="3545"/>
      <c r="B7" s="849" t="s">
        <v>18</v>
      </c>
      <c r="C7" s="850">
        <v>221042</v>
      </c>
      <c r="D7" s="850">
        <v>226113</v>
      </c>
      <c r="E7" s="850">
        <v>226860</v>
      </c>
      <c r="F7" s="850">
        <v>221496</v>
      </c>
      <c r="G7" s="850">
        <v>212053</v>
      </c>
      <c r="H7" s="850">
        <v>202792</v>
      </c>
      <c r="I7" s="850">
        <v>197908</v>
      </c>
      <c r="J7" s="850">
        <v>201740</v>
      </c>
      <c r="K7" s="850">
        <v>199002</v>
      </c>
      <c r="L7" s="850">
        <v>204476</v>
      </c>
      <c r="M7" s="850">
        <v>211641</v>
      </c>
      <c r="N7" s="850">
        <v>208758</v>
      </c>
      <c r="O7" s="850">
        <v>197255</v>
      </c>
      <c r="P7" s="850">
        <v>193948</v>
      </c>
      <c r="Q7" s="850">
        <v>187335</v>
      </c>
      <c r="R7" s="850">
        <v>190282</v>
      </c>
      <c r="S7" s="851">
        <v>194024</v>
      </c>
      <c r="T7" s="852">
        <v>200518</v>
      </c>
      <c r="U7" s="849" t="s">
        <v>40</v>
      </c>
      <c r="V7" s="3548"/>
    </row>
    <row r="8" spans="1:16363" s="828" customFormat="1" ht="13.5" customHeight="1">
      <c r="A8" s="3543" t="s">
        <v>649</v>
      </c>
      <c r="B8" s="843" t="s">
        <v>17</v>
      </c>
      <c r="C8" s="853">
        <v>51128</v>
      </c>
      <c r="D8" s="853">
        <v>51224</v>
      </c>
      <c r="E8" s="853">
        <v>47337</v>
      </c>
      <c r="F8" s="853">
        <v>40060</v>
      </c>
      <c r="G8" s="853">
        <v>32905</v>
      </c>
      <c r="H8" s="853">
        <v>26253</v>
      </c>
      <c r="I8" s="853">
        <v>21381</v>
      </c>
      <c r="J8" s="853">
        <v>19361</v>
      </c>
      <c r="K8" s="853">
        <v>18553</v>
      </c>
      <c r="L8" s="853">
        <v>20750</v>
      </c>
      <c r="M8" s="853">
        <v>22262</v>
      </c>
      <c r="N8" s="853">
        <v>22374</v>
      </c>
      <c r="O8" s="853">
        <v>19275</v>
      </c>
      <c r="P8" s="853">
        <v>17208</v>
      </c>
      <c r="Q8" s="853">
        <v>15049</v>
      </c>
      <c r="R8" s="844">
        <v>13969</v>
      </c>
      <c r="S8" s="845">
        <v>13603</v>
      </c>
      <c r="T8" s="846">
        <v>13084</v>
      </c>
      <c r="U8" s="843" t="s">
        <v>41</v>
      </c>
      <c r="V8" s="3551" t="s">
        <v>650</v>
      </c>
    </row>
    <row r="9" spans="1:16363" s="828" customFormat="1" ht="13.5" customHeight="1">
      <c r="A9" s="3549"/>
      <c r="B9" s="847" t="s">
        <v>19</v>
      </c>
      <c r="C9" s="816">
        <v>9443</v>
      </c>
      <c r="D9" s="816">
        <v>8871</v>
      </c>
      <c r="E9" s="816">
        <v>7966</v>
      </c>
      <c r="F9" s="816">
        <v>6573</v>
      </c>
      <c r="G9" s="816">
        <v>5259</v>
      </c>
      <c r="H9" s="816">
        <v>4672</v>
      </c>
      <c r="I9" s="816">
        <v>3759</v>
      </c>
      <c r="J9" s="816">
        <v>3163</v>
      </c>
      <c r="K9" s="816">
        <v>2886</v>
      </c>
      <c r="L9" s="816">
        <v>3577</v>
      </c>
      <c r="M9" s="816">
        <v>4066</v>
      </c>
      <c r="N9" s="816">
        <v>4366</v>
      </c>
      <c r="O9" s="816">
        <v>3777</v>
      </c>
      <c r="P9" s="816">
        <v>3329</v>
      </c>
      <c r="Q9" s="816">
        <v>2911</v>
      </c>
      <c r="R9" s="848">
        <v>2755</v>
      </c>
      <c r="S9" s="608">
        <v>2820</v>
      </c>
      <c r="T9" s="616">
        <v>2777</v>
      </c>
      <c r="U9" s="847" t="s">
        <v>18</v>
      </c>
      <c r="V9" s="3552"/>
    </row>
    <row r="10" spans="1:16363" s="828" customFormat="1" ht="13.5" customHeight="1">
      <c r="A10" s="3550"/>
      <c r="B10" s="849" t="s">
        <v>18</v>
      </c>
      <c r="C10" s="854">
        <v>41685</v>
      </c>
      <c r="D10" s="854">
        <v>42353</v>
      </c>
      <c r="E10" s="854">
        <v>39371</v>
      </c>
      <c r="F10" s="854">
        <v>33487</v>
      </c>
      <c r="G10" s="854">
        <v>27646</v>
      </c>
      <c r="H10" s="854">
        <v>21581</v>
      </c>
      <c r="I10" s="854">
        <v>17622</v>
      </c>
      <c r="J10" s="854">
        <v>16198</v>
      </c>
      <c r="K10" s="854">
        <v>15667</v>
      </c>
      <c r="L10" s="854">
        <v>17173</v>
      </c>
      <c r="M10" s="854">
        <v>18196</v>
      </c>
      <c r="N10" s="854">
        <v>18008</v>
      </c>
      <c r="O10" s="854">
        <v>15498</v>
      </c>
      <c r="P10" s="854">
        <v>13879</v>
      </c>
      <c r="Q10" s="854">
        <v>12138</v>
      </c>
      <c r="R10" s="850">
        <v>11214</v>
      </c>
      <c r="S10" s="851">
        <v>10783</v>
      </c>
      <c r="T10" s="852">
        <v>10307</v>
      </c>
      <c r="U10" s="849" t="s">
        <v>40</v>
      </c>
      <c r="V10" s="3553"/>
    </row>
    <row r="11" spans="1:16363" s="828" customFormat="1" ht="13.5" customHeight="1">
      <c r="A11" s="3543" t="s">
        <v>651</v>
      </c>
      <c r="B11" s="843" t="s">
        <v>17</v>
      </c>
      <c r="C11" s="853">
        <v>35016</v>
      </c>
      <c r="D11" s="853">
        <v>34872</v>
      </c>
      <c r="E11" s="853">
        <v>34256</v>
      </c>
      <c r="F11" s="853">
        <v>33841</v>
      </c>
      <c r="G11" s="853">
        <v>32716</v>
      </c>
      <c r="H11" s="853">
        <v>31606</v>
      </c>
      <c r="I11" s="853">
        <v>31086</v>
      </c>
      <c r="J11" s="853">
        <v>32821</v>
      </c>
      <c r="K11" s="853">
        <v>32170</v>
      </c>
      <c r="L11" s="853">
        <v>34187</v>
      </c>
      <c r="M11" s="853">
        <v>36789</v>
      </c>
      <c r="N11" s="853">
        <v>37271</v>
      </c>
      <c r="O11" s="853">
        <v>35846</v>
      </c>
      <c r="P11" s="853">
        <v>35492</v>
      </c>
      <c r="Q11" s="853">
        <v>35375</v>
      </c>
      <c r="R11" s="844">
        <v>36285</v>
      </c>
      <c r="S11" s="845">
        <v>37558</v>
      </c>
      <c r="T11" s="846">
        <v>38995</v>
      </c>
      <c r="U11" s="843" t="s">
        <v>41</v>
      </c>
      <c r="V11" s="3546" t="s">
        <v>652</v>
      </c>
    </row>
    <row r="12" spans="1:16363" s="828" customFormat="1" ht="13.5" customHeight="1">
      <c r="A12" s="3554"/>
      <c r="B12" s="847" t="s">
        <v>19</v>
      </c>
      <c r="C12" s="816">
        <v>11588</v>
      </c>
      <c r="D12" s="816">
        <v>12014</v>
      </c>
      <c r="E12" s="816">
        <v>12229</v>
      </c>
      <c r="F12" s="816">
        <v>12461</v>
      </c>
      <c r="G12" s="816">
        <v>12436</v>
      </c>
      <c r="H12" s="816">
        <v>12462</v>
      </c>
      <c r="I12" s="816">
        <v>12856</v>
      </c>
      <c r="J12" s="816">
        <v>13884</v>
      </c>
      <c r="K12" s="816">
        <v>13951</v>
      </c>
      <c r="L12" s="816">
        <v>15125</v>
      </c>
      <c r="M12" s="816">
        <v>16247</v>
      </c>
      <c r="N12" s="816">
        <v>16233</v>
      </c>
      <c r="O12" s="816">
        <v>15455</v>
      </c>
      <c r="P12" s="816">
        <v>14916</v>
      </c>
      <c r="Q12" s="816">
        <v>14613</v>
      </c>
      <c r="R12" s="848">
        <v>15025</v>
      </c>
      <c r="S12" s="608">
        <v>15399</v>
      </c>
      <c r="T12" s="616">
        <v>15899</v>
      </c>
      <c r="U12" s="847" t="s">
        <v>18</v>
      </c>
      <c r="V12" s="3547"/>
    </row>
    <row r="13" spans="1:16363" s="828" customFormat="1" ht="13.5" customHeight="1">
      <c r="A13" s="855" t="s">
        <v>110</v>
      </c>
      <c r="B13" s="849" t="s">
        <v>18</v>
      </c>
      <c r="C13" s="854">
        <v>23428</v>
      </c>
      <c r="D13" s="854">
        <v>22858</v>
      </c>
      <c r="E13" s="854">
        <v>22027</v>
      </c>
      <c r="F13" s="854">
        <v>21380</v>
      </c>
      <c r="G13" s="854">
        <v>20280</v>
      </c>
      <c r="H13" s="854">
        <v>19144</v>
      </c>
      <c r="I13" s="854">
        <v>18230</v>
      </c>
      <c r="J13" s="854">
        <v>18937</v>
      </c>
      <c r="K13" s="854">
        <v>18219</v>
      </c>
      <c r="L13" s="854">
        <v>19062</v>
      </c>
      <c r="M13" s="854">
        <v>20542</v>
      </c>
      <c r="N13" s="854">
        <v>21038</v>
      </c>
      <c r="O13" s="854">
        <v>20391</v>
      </c>
      <c r="P13" s="854">
        <v>20576</v>
      </c>
      <c r="Q13" s="854">
        <v>20762</v>
      </c>
      <c r="R13" s="850">
        <v>21260</v>
      </c>
      <c r="S13" s="851">
        <v>22159</v>
      </c>
      <c r="T13" s="852">
        <v>23096</v>
      </c>
      <c r="U13" s="849" t="s">
        <v>40</v>
      </c>
      <c r="V13" s="856" t="s">
        <v>66</v>
      </c>
    </row>
    <row r="14" spans="1:16363" s="828" customFormat="1" ht="13.5" customHeight="1">
      <c r="A14" s="3555" t="s">
        <v>653</v>
      </c>
      <c r="B14" s="843" t="s">
        <v>17</v>
      </c>
      <c r="C14" s="853">
        <v>12699</v>
      </c>
      <c r="D14" s="853">
        <v>13669</v>
      </c>
      <c r="E14" s="853">
        <v>14585</v>
      </c>
      <c r="F14" s="853">
        <v>15366</v>
      </c>
      <c r="G14" s="853">
        <v>16035</v>
      </c>
      <c r="H14" s="853">
        <v>16698</v>
      </c>
      <c r="I14" s="853">
        <v>18040</v>
      </c>
      <c r="J14" s="853">
        <v>19460</v>
      </c>
      <c r="K14" s="853">
        <v>19747</v>
      </c>
      <c r="L14" s="853">
        <v>21086</v>
      </c>
      <c r="M14" s="853">
        <v>22581</v>
      </c>
      <c r="N14" s="853">
        <v>22531</v>
      </c>
      <c r="O14" s="853">
        <v>21985</v>
      </c>
      <c r="P14" s="853">
        <v>21509</v>
      </c>
      <c r="Q14" s="853">
        <v>20967</v>
      </c>
      <c r="R14" s="844">
        <v>21613</v>
      </c>
      <c r="S14" s="845">
        <v>22541</v>
      </c>
      <c r="T14" s="846">
        <v>23197</v>
      </c>
      <c r="U14" s="843" t="s">
        <v>41</v>
      </c>
      <c r="V14" s="3558" t="s">
        <v>654</v>
      </c>
    </row>
    <row r="15" spans="1:16363" s="828" customFormat="1" ht="13.5" customHeight="1">
      <c r="A15" s="3556"/>
      <c r="B15" s="847" t="s">
        <v>19</v>
      </c>
      <c r="C15" s="816">
        <v>5391</v>
      </c>
      <c r="D15" s="816">
        <v>5809</v>
      </c>
      <c r="E15" s="816">
        <v>6266</v>
      </c>
      <c r="F15" s="816">
        <v>6658</v>
      </c>
      <c r="G15" s="816">
        <v>7011</v>
      </c>
      <c r="H15" s="816">
        <v>7296</v>
      </c>
      <c r="I15" s="816">
        <v>7981</v>
      </c>
      <c r="J15" s="816">
        <v>8733</v>
      </c>
      <c r="K15" s="816">
        <v>9161</v>
      </c>
      <c r="L15" s="816">
        <v>10026</v>
      </c>
      <c r="M15" s="816">
        <v>10735</v>
      </c>
      <c r="N15" s="816">
        <v>10574</v>
      </c>
      <c r="O15" s="816">
        <v>10019</v>
      </c>
      <c r="P15" s="816">
        <v>9491</v>
      </c>
      <c r="Q15" s="816">
        <v>9001</v>
      </c>
      <c r="R15" s="848">
        <v>9356</v>
      </c>
      <c r="S15" s="608">
        <v>9613</v>
      </c>
      <c r="T15" s="616">
        <v>9886</v>
      </c>
      <c r="U15" s="847" t="s">
        <v>18</v>
      </c>
      <c r="V15" s="3559"/>
    </row>
    <row r="16" spans="1:16363" s="828" customFormat="1" ht="13.5" customHeight="1">
      <c r="A16" s="3557"/>
      <c r="B16" s="849" t="s">
        <v>18</v>
      </c>
      <c r="C16" s="854">
        <v>7308</v>
      </c>
      <c r="D16" s="854">
        <v>7860</v>
      </c>
      <c r="E16" s="854">
        <v>8319</v>
      </c>
      <c r="F16" s="854">
        <v>8708</v>
      </c>
      <c r="G16" s="854">
        <v>9024</v>
      </c>
      <c r="H16" s="854">
        <v>9402</v>
      </c>
      <c r="I16" s="854">
        <v>10059</v>
      </c>
      <c r="J16" s="854">
        <v>10727</v>
      </c>
      <c r="K16" s="854">
        <v>10586</v>
      </c>
      <c r="L16" s="854">
        <v>11060</v>
      </c>
      <c r="M16" s="854">
        <v>11846</v>
      </c>
      <c r="N16" s="854">
        <v>11957</v>
      </c>
      <c r="O16" s="854">
        <v>11966</v>
      </c>
      <c r="P16" s="854">
        <v>12018</v>
      </c>
      <c r="Q16" s="854">
        <v>11966</v>
      </c>
      <c r="R16" s="850">
        <v>12257</v>
      </c>
      <c r="S16" s="851">
        <v>12928</v>
      </c>
      <c r="T16" s="852">
        <v>13311</v>
      </c>
      <c r="U16" s="849" t="s">
        <v>40</v>
      </c>
      <c r="V16" s="3560"/>
    </row>
    <row r="17" spans="1:22" s="828" customFormat="1" ht="13.5" customHeight="1">
      <c r="A17" s="3555" t="s">
        <v>655</v>
      </c>
      <c r="B17" s="843" t="s">
        <v>17</v>
      </c>
      <c r="C17" s="853">
        <v>8340</v>
      </c>
      <c r="D17" s="853">
        <v>8273</v>
      </c>
      <c r="E17" s="853">
        <v>8007</v>
      </c>
      <c r="F17" s="853">
        <v>7824</v>
      </c>
      <c r="G17" s="853">
        <v>7144</v>
      </c>
      <c r="H17" s="853">
        <v>6539</v>
      </c>
      <c r="I17" s="853">
        <v>6029</v>
      </c>
      <c r="J17" s="853">
        <v>6137</v>
      </c>
      <c r="K17" s="853">
        <v>5734</v>
      </c>
      <c r="L17" s="853">
        <v>6042</v>
      </c>
      <c r="M17" s="853">
        <v>6389</v>
      </c>
      <c r="N17" s="853">
        <v>6457</v>
      </c>
      <c r="O17" s="853">
        <v>6097</v>
      </c>
      <c r="P17" s="853">
        <v>6214</v>
      </c>
      <c r="Q17" s="853">
        <v>6043</v>
      </c>
      <c r="R17" s="844">
        <v>6107</v>
      </c>
      <c r="S17" s="845">
        <v>6463</v>
      </c>
      <c r="T17" s="846">
        <v>6761</v>
      </c>
      <c r="U17" s="843" t="s">
        <v>41</v>
      </c>
      <c r="V17" s="3558" t="s">
        <v>656</v>
      </c>
    </row>
    <row r="18" spans="1:22" s="828" customFormat="1" ht="13.5" customHeight="1">
      <c r="A18" s="3556"/>
      <c r="B18" s="847" t="s">
        <v>19</v>
      </c>
      <c r="C18" s="816">
        <v>3794</v>
      </c>
      <c r="D18" s="816">
        <v>3837</v>
      </c>
      <c r="E18" s="816">
        <v>3684</v>
      </c>
      <c r="F18" s="816">
        <v>3583</v>
      </c>
      <c r="G18" s="816">
        <v>3354</v>
      </c>
      <c r="H18" s="816">
        <v>3201</v>
      </c>
      <c r="I18" s="816">
        <v>3072</v>
      </c>
      <c r="J18" s="816">
        <v>3149</v>
      </c>
      <c r="K18" s="816">
        <v>2946</v>
      </c>
      <c r="L18" s="816">
        <v>3139</v>
      </c>
      <c r="M18" s="816">
        <v>3312</v>
      </c>
      <c r="N18" s="816">
        <v>3381</v>
      </c>
      <c r="O18" s="816">
        <v>3091</v>
      </c>
      <c r="P18" s="816">
        <v>3223</v>
      </c>
      <c r="Q18" s="816">
        <v>3189</v>
      </c>
      <c r="R18" s="848">
        <v>3204</v>
      </c>
      <c r="S18" s="608">
        <v>3349</v>
      </c>
      <c r="T18" s="616">
        <v>3444</v>
      </c>
      <c r="U18" s="847" t="s">
        <v>18</v>
      </c>
      <c r="V18" s="3559"/>
    </row>
    <row r="19" spans="1:22" s="828" customFormat="1" ht="13.5" customHeight="1">
      <c r="A19" s="3557"/>
      <c r="B19" s="849" t="s">
        <v>18</v>
      </c>
      <c r="C19" s="854">
        <v>4546</v>
      </c>
      <c r="D19" s="854">
        <v>4436</v>
      </c>
      <c r="E19" s="854">
        <v>4323</v>
      </c>
      <c r="F19" s="854">
        <v>4241</v>
      </c>
      <c r="G19" s="854">
        <v>3790</v>
      </c>
      <c r="H19" s="854">
        <v>3338</v>
      </c>
      <c r="I19" s="854">
        <v>2957</v>
      </c>
      <c r="J19" s="854">
        <v>2988</v>
      </c>
      <c r="K19" s="854">
        <v>2788</v>
      </c>
      <c r="L19" s="854">
        <v>2903</v>
      </c>
      <c r="M19" s="854">
        <v>3077</v>
      </c>
      <c r="N19" s="854">
        <v>3076</v>
      </c>
      <c r="O19" s="854">
        <v>3006</v>
      </c>
      <c r="P19" s="854">
        <v>2991</v>
      </c>
      <c r="Q19" s="854">
        <v>2854</v>
      </c>
      <c r="R19" s="850">
        <v>2903</v>
      </c>
      <c r="S19" s="851">
        <v>3114</v>
      </c>
      <c r="T19" s="852">
        <v>3317</v>
      </c>
      <c r="U19" s="849" t="s">
        <v>40</v>
      </c>
      <c r="V19" s="3560"/>
    </row>
    <row r="20" spans="1:22" s="828" customFormat="1" ht="13.5" customHeight="1">
      <c r="A20" s="3555" t="s">
        <v>657</v>
      </c>
      <c r="B20" s="843" t="s">
        <v>17</v>
      </c>
      <c r="C20" s="853">
        <v>13684</v>
      </c>
      <c r="D20" s="853">
        <v>12664</v>
      </c>
      <c r="E20" s="853">
        <v>11482</v>
      </c>
      <c r="F20" s="853">
        <v>10488</v>
      </c>
      <c r="G20" s="853">
        <v>9422</v>
      </c>
      <c r="H20" s="853">
        <v>8269</v>
      </c>
      <c r="I20" s="853">
        <v>6936</v>
      </c>
      <c r="J20" s="853">
        <v>7224</v>
      </c>
      <c r="K20" s="853">
        <v>6689</v>
      </c>
      <c r="L20" s="853">
        <v>7059</v>
      </c>
      <c r="M20" s="853">
        <v>7787</v>
      </c>
      <c r="N20" s="853">
        <v>8230</v>
      </c>
      <c r="O20" s="853">
        <v>7658</v>
      </c>
      <c r="P20" s="853">
        <v>7523</v>
      </c>
      <c r="Q20" s="853">
        <v>8028</v>
      </c>
      <c r="R20" s="844">
        <v>8242</v>
      </c>
      <c r="S20" s="845">
        <v>7976</v>
      </c>
      <c r="T20" s="846">
        <v>8452</v>
      </c>
      <c r="U20" s="843" t="s">
        <v>41</v>
      </c>
      <c r="V20" s="3558" t="s">
        <v>658</v>
      </c>
    </row>
    <row r="21" spans="1:22" s="828" customFormat="1" ht="13.5" customHeight="1">
      <c r="A21" s="3556"/>
      <c r="B21" s="847" t="s">
        <v>19</v>
      </c>
      <c r="C21" s="816">
        <v>2307</v>
      </c>
      <c r="D21" s="816">
        <v>2267</v>
      </c>
      <c r="E21" s="816">
        <v>2218</v>
      </c>
      <c r="F21" s="816">
        <v>2161</v>
      </c>
      <c r="G21" s="816">
        <v>2019</v>
      </c>
      <c r="H21" s="816">
        <v>1928</v>
      </c>
      <c r="I21" s="816">
        <v>1778</v>
      </c>
      <c r="J21" s="816">
        <v>2002</v>
      </c>
      <c r="K21" s="816">
        <v>1844</v>
      </c>
      <c r="L21" s="816">
        <v>1960</v>
      </c>
      <c r="M21" s="816">
        <v>2190</v>
      </c>
      <c r="N21" s="816">
        <v>2269</v>
      </c>
      <c r="O21" s="816">
        <v>2297</v>
      </c>
      <c r="P21" s="816">
        <v>2142</v>
      </c>
      <c r="Q21" s="816">
        <v>2326</v>
      </c>
      <c r="R21" s="848">
        <v>2380</v>
      </c>
      <c r="S21" s="608">
        <v>2281</v>
      </c>
      <c r="T21" s="616">
        <v>2427</v>
      </c>
      <c r="U21" s="847" t="s">
        <v>18</v>
      </c>
      <c r="V21" s="3559"/>
    </row>
    <row r="22" spans="1:22" s="828" customFormat="1" ht="13.5" customHeight="1">
      <c r="A22" s="3557"/>
      <c r="B22" s="849" t="s">
        <v>18</v>
      </c>
      <c r="C22" s="854">
        <v>11377</v>
      </c>
      <c r="D22" s="854">
        <v>10397</v>
      </c>
      <c r="E22" s="854">
        <v>9264</v>
      </c>
      <c r="F22" s="854">
        <v>8327</v>
      </c>
      <c r="G22" s="854">
        <v>7403</v>
      </c>
      <c r="H22" s="854">
        <v>6341</v>
      </c>
      <c r="I22" s="854">
        <v>5158</v>
      </c>
      <c r="J22" s="854">
        <v>5222</v>
      </c>
      <c r="K22" s="854">
        <v>4845</v>
      </c>
      <c r="L22" s="854">
        <v>5099</v>
      </c>
      <c r="M22" s="854">
        <v>5597</v>
      </c>
      <c r="N22" s="854">
        <v>5961</v>
      </c>
      <c r="O22" s="854">
        <v>5361</v>
      </c>
      <c r="P22" s="854">
        <v>5381</v>
      </c>
      <c r="Q22" s="854">
        <v>5702</v>
      </c>
      <c r="R22" s="850">
        <v>5862</v>
      </c>
      <c r="S22" s="851">
        <v>5695</v>
      </c>
      <c r="T22" s="852">
        <v>6025</v>
      </c>
      <c r="U22" s="849" t="s">
        <v>40</v>
      </c>
      <c r="V22" s="3560"/>
    </row>
    <row r="23" spans="1:22" s="828" customFormat="1" ht="13.5" customHeight="1">
      <c r="A23" s="3543" t="s">
        <v>659</v>
      </c>
      <c r="B23" s="843" t="s">
        <v>17</v>
      </c>
      <c r="C23" s="853">
        <v>44365</v>
      </c>
      <c r="D23" s="853">
        <v>45963</v>
      </c>
      <c r="E23" s="853">
        <v>47249</v>
      </c>
      <c r="F23" s="853">
        <v>45884</v>
      </c>
      <c r="G23" s="853">
        <v>45319</v>
      </c>
      <c r="H23" s="853">
        <v>44375</v>
      </c>
      <c r="I23" s="853">
        <v>44149</v>
      </c>
      <c r="J23" s="853">
        <v>44482</v>
      </c>
      <c r="K23" s="853">
        <v>43047</v>
      </c>
      <c r="L23" s="853">
        <v>43353</v>
      </c>
      <c r="M23" s="853">
        <v>44592</v>
      </c>
      <c r="N23" s="853">
        <v>43043</v>
      </c>
      <c r="O23" s="853">
        <v>40262</v>
      </c>
      <c r="P23" s="853">
        <v>39840</v>
      </c>
      <c r="Q23" s="853">
        <v>38598</v>
      </c>
      <c r="R23" s="844">
        <v>38082</v>
      </c>
      <c r="S23" s="845">
        <v>39132</v>
      </c>
      <c r="T23" s="846">
        <v>40280</v>
      </c>
      <c r="U23" s="843" t="s">
        <v>41</v>
      </c>
      <c r="V23" s="3561" t="s">
        <v>660</v>
      </c>
    </row>
    <row r="24" spans="1:22" s="828" customFormat="1" ht="13.5" customHeight="1">
      <c r="A24" s="3549"/>
      <c r="B24" s="847" t="s">
        <v>19</v>
      </c>
      <c r="C24" s="816">
        <v>15326</v>
      </c>
      <c r="D24" s="816">
        <v>15623</v>
      </c>
      <c r="E24" s="816">
        <v>16116</v>
      </c>
      <c r="F24" s="816">
        <v>15750</v>
      </c>
      <c r="G24" s="816">
        <v>15651</v>
      </c>
      <c r="H24" s="816">
        <v>15450</v>
      </c>
      <c r="I24" s="816">
        <v>15852</v>
      </c>
      <c r="J24" s="816">
        <v>15995</v>
      </c>
      <c r="K24" s="816">
        <v>15438</v>
      </c>
      <c r="L24" s="816">
        <v>15644</v>
      </c>
      <c r="M24" s="816">
        <v>16265</v>
      </c>
      <c r="N24" s="816">
        <v>15580</v>
      </c>
      <c r="O24" s="816">
        <v>14571</v>
      </c>
      <c r="P24" s="816">
        <v>14145</v>
      </c>
      <c r="Q24" s="816">
        <v>13577</v>
      </c>
      <c r="R24" s="848">
        <v>13314</v>
      </c>
      <c r="S24" s="608">
        <v>13468</v>
      </c>
      <c r="T24" s="616">
        <v>13641</v>
      </c>
      <c r="U24" s="847" t="s">
        <v>18</v>
      </c>
      <c r="V24" s="3552"/>
    </row>
    <row r="25" spans="1:22" s="828" customFormat="1" ht="13.5" customHeight="1">
      <c r="A25" s="857" t="s">
        <v>110</v>
      </c>
      <c r="B25" s="849" t="s">
        <v>18</v>
      </c>
      <c r="C25" s="854">
        <v>29039</v>
      </c>
      <c r="D25" s="854">
        <v>30340</v>
      </c>
      <c r="E25" s="854">
        <v>31133</v>
      </c>
      <c r="F25" s="854">
        <v>30134</v>
      </c>
      <c r="G25" s="854">
        <v>29668</v>
      </c>
      <c r="H25" s="854">
        <v>28925</v>
      </c>
      <c r="I25" s="854">
        <v>28297</v>
      </c>
      <c r="J25" s="854">
        <v>28487</v>
      </c>
      <c r="K25" s="854">
        <v>27609</v>
      </c>
      <c r="L25" s="854">
        <v>27709</v>
      </c>
      <c r="M25" s="854">
        <v>28327</v>
      </c>
      <c r="N25" s="854">
        <v>27463</v>
      </c>
      <c r="O25" s="854">
        <v>25691</v>
      </c>
      <c r="P25" s="854">
        <v>25695</v>
      </c>
      <c r="Q25" s="854">
        <v>25021</v>
      </c>
      <c r="R25" s="850">
        <v>24768</v>
      </c>
      <c r="S25" s="851">
        <v>25664</v>
      </c>
      <c r="T25" s="852">
        <v>26639</v>
      </c>
      <c r="U25" s="849" t="s">
        <v>40</v>
      </c>
      <c r="V25" s="858" t="s">
        <v>66</v>
      </c>
    </row>
    <row r="26" spans="1:22" s="828" customFormat="1" ht="13.5" customHeight="1">
      <c r="A26" s="3555" t="s">
        <v>661</v>
      </c>
      <c r="B26" s="843" t="s">
        <v>17</v>
      </c>
      <c r="C26" s="853">
        <v>36354</v>
      </c>
      <c r="D26" s="853">
        <v>37623</v>
      </c>
      <c r="E26" s="853">
        <v>38623</v>
      </c>
      <c r="F26" s="853">
        <v>37518</v>
      </c>
      <c r="G26" s="853">
        <v>37045</v>
      </c>
      <c r="H26" s="853">
        <v>36261</v>
      </c>
      <c r="I26" s="853">
        <v>36305</v>
      </c>
      <c r="J26" s="853">
        <v>36657</v>
      </c>
      <c r="K26" s="853">
        <v>35662</v>
      </c>
      <c r="L26" s="853">
        <v>35848</v>
      </c>
      <c r="M26" s="853">
        <v>36848</v>
      </c>
      <c r="N26" s="853">
        <v>35715</v>
      </c>
      <c r="O26" s="853">
        <v>33349</v>
      </c>
      <c r="P26" s="853">
        <v>33021</v>
      </c>
      <c r="Q26" s="853">
        <v>31905</v>
      </c>
      <c r="R26" s="844">
        <v>31510</v>
      </c>
      <c r="S26" s="845">
        <v>32522</v>
      </c>
      <c r="T26" s="846">
        <v>33294</v>
      </c>
      <c r="U26" s="843" t="s">
        <v>41</v>
      </c>
      <c r="V26" s="3562" t="s">
        <v>662</v>
      </c>
    </row>
    <row r="27" spans="1:22" s="828" customFormat="1" ht="13.5" customHeight="1">
      <c r="A27" s="3556"/>
      <c r="B27" s="847" t="s">
        <v>19</v>
      </c>
      <c r="C27" s="816">
        <v>12807</v>
      </c>
      <c r="D27" s="816">
        <v>13085</v>
      </c>
      <c r="E27" s="816">
        <v>13422</v>
      </c>
      <c r="F27" s="816">
        <v>13194</v>
      </c>
      <c r="G27" s="816">
        <v>13146</v>
      </c>
      <c r="H27" s="816">
        <v>12957</v>
      </c>
      <c r="I27" s="816">
        <v>13371</v>
      </c>
      <c r="J27" s="816">
        <v>13554</v>
      </c>
      <c r="K27" s="816">
        <v>13048</v>
      </c>
      <c r="L27" s="816">
        <v>13227</v>
      </c>
      <c r="M27" s="816">
        <v>13757</v>
      </c>
      <c r="N27" s="816">
        <v>13196</v>
      </c>
      <c r="O27" s="816">
        <v>12330</v>
      </c>
      <c r="P27" s="816">
        <v>12083</v>
      </c>
      <c r="Q27" s="816">
        <v>11550</v>
      </c>
      <c r="R27" s="848">
        <v>11334</v>
      </c>
      <c r="S27" s="608">
        <v>11472</v>
      </c>
      <c r="T27" s="616">
        <v>11526</v>
      </c>
      <c r="U27" s="847" t="s">
        <v>18</v>
      </c>
      <c r="V27" s="3559"/>
    </row>
    <row r="28" spans="1:22" s="828" customFormat="1" ht="13.5" customHeight="1">
      <c r="A28" s="3557"/>
      <c r="B28" s="849" t="s">
        <v>18</v>
      </c>
      <c r="C28" s="854">
        <v>23547</v>
      </c>
      <c r="D28" s="854">
        <v>24538</v>
      </c>
      <c r="E28" s="854">
        <v>25201</v>
      </c>
      <c r="F28" s="854">
        <v>24324</v>
      </c>
      <c r="G28" s="854">
        <v>23899</v>
      </c>
      <c r="H28" s="854">
        <v>23304</v>
      </c>
      <c r="I28" s="854">
        <v>22934</v>
      </c>
      <c r="J28" s="854">
        <v>23103</v>
      </c>
      <c r="K28" s="854">
        <v>22614</v>
      </c>
      <c r="L28" s="854">
        <v>22621</v>
      </c>
      <c r="M28" s="854">
        <v>23091</v>
      </c>
      <c r="N28" s="854">
        <v>22519</v>
      </c>
      <c r="O28" s="854">
        <v>21019</v>
      </c>
      <c r="P28" s="854">
        <v>20938</v>
      </c>
      <c r="Q28" s="854">
        <v>20355</v>
      </c>
      <c r="R28" s="850">
        <v>20176</v>
      </c>
      <c r="S28" s="851">
        <v>21050</v>
      </c>
      <c r="T28" s="852">
        <v>21768</v>
      </c>
      <c r="U28" s="849" t="s">
        <v>40</v>
      </c>
      <c r="V28" s="3560"/>
    </row>
    <row r="29" spans="1:22" s="828" customFormat="1" ht="13.5" customHeight="1">
      <c r="A29" s="3555" t="s">
        <v>663</v>
      </c>
      <c r="B29" s="843" t="s">
        <v>17</v>
      </c>
      <c r="C29" s="853">
        <v>8011</v>
      </c>
      <c r="D29" s="853">
        <v>8340</v>
      </c>
      <c r="E29" s="853">
        <v>8626</v>
      </c>
      <c r="F29" s="853">
        <v>8366</v>
      </c>
      <c r="G29" s="853">
        <v>8274</v>
      </c>
      <c r="H29" s="853">
        <v>8114</v>
      </c>
      <c r="I29" s="853">
        <v>7844</v>
      </c>
      <c r="J29" s="853">
        <v>7825</v>
      </c>
      <c r="K29" s="853">
        <v>7385</v>
      </c>
      <c r="L29" s="853">
        <v>7505</v>
      </c>
      <c r="M29" s="853">
        <v>7744</v>
      </c>
      <c r="N29" s="853">
        <v>7328</v>
      </c>
      <c r="O29" s="853">
        <v>6913</v>
      </c>
      <c r="P29" s="853">
        <v>6819</v>
      </c>
      <c r="Q29" s="853">
        <v>6693</v>
      </c>
      <c r="R29" s="844">
        <v>6572</v>
      </c>
      <c r="S29" s="845">
        <v>6573</v>
      </c>
      <c r="T29" s="846">
        <v>6978</v>
      </c>
      <c r="U29" s="843" t="s">
        <v>41</v>
      </c>
      <c r="V29" s="3558" t="s">
        <v>664</v>
      </c>
    </row>
    <row r="30" spans="1:22" s="828" customFormat="1" ht="13.5" customHeight="1">
      <c r="A30" s="3556"/>
      <c r="B30" s="847" t="s">
        <v>19</v>
      </c>
      <c r="C30" s="816">
        <v>2519</v>
      </c>
      <c r="D30" s="816">
        <v>2538</v>
      </c>
      <c r="E30" s="816">
        <v>2694</v>
      </c>
      <c r="F30" s="816">
        <v>2556</v>
      </c>
      <c r="G30" s="816">
        <v>2505</v>
      </c>
      <c r="H30" s="816">
        <v>2493</v>
      </c>
      <c r="I30" s="816">
        <v>2481</v>
      </c>
      <c r="J30" s="816">
        <v>2441</v>
      </c>
      <c r="K30" s="816">
        <v>2390</v>
      </c>
      <c r="L30" s="816">
        <v>2417</v>
      </c>
      <c r="M30" s="816">
        <v>2508</v>
      </c>
      <c r="N30" s="816">
        <v>2384</v>
      </c>
      <c r="O30" s="816">
        <v>2241</v>
      </c>
      <c r="P30" s="816">
        <v>2062</v>
      </c>
      <c r="Q30" s="816">
        <v>2027</v>
      </c>
      <c r="R30" s="848">
        <v>1980</v>
      </c>
      <c r="S30" s="608">
        <v>1988</v>
      </c>
      <c r="T30" s="616">
        <v>2112</v>
      </c>
      <c r="U30" s="847" t="s">
        <v>18</v>
      </c>
      <c r="V30" s="3559"/>
    </row>
    <row r="31" spans="1:22" s="828" customFormat="1" ht="13.5" customHeight="1">
      <c r="A31" s="3557"/>
      <c r="B31" s="849" t="s">
        <v>18</v>
      </c>
      <c r="C31" s="854">
        <v>5492</v>
      </c>
      <c r="D31" s="854">
        <v>5802</v>
      </c>
      <c r="E31" s="854">
        <v>5932</v>
      </c>
      <c r="F31" s="854">
        <v>5810</v>
      </c>
      <c r="G31" s="854">
        <v>5769</v>
      </c>
      <c r="H31" s="854">
        <v>5621</v>
      </c>
      <c r="I31" s="854">
        <v>5363</v>
      </c>
      <c r="J31" s="854">
        <v>5384</v>
      </c>
      <c r="K31" s="854">
        <v>4995</v>
      </c>
      <c r="L31" s="854">
        <v>5088</v>
      </c>
      <c r="M31" s="854">
        <v>5236</v>
      </c>
      <c r="N31" s="854">
        <v>4944</v>
      </c>
      <c r="O31" s="854">
        <v>4672</v>
      </c>
      <c r="P31" s="854">
        <v>4757</v>
      </c>
      <c r="Q31" s="854">
        <v>4666</v>
      </c>
      <c r="R31" s="850">
        <v>4592</v>
      </c>
      <c r="S31" s="851">
        <v>4585</v>
      </c>
      <c r="T31" s="852">
        <v>4866</v>
      </c>
      <c r="U31" s="849" t="s">
        <v>40</v>
      </c>
      <c r="V31" s="3560"/>
    </row>
    <row r="32" spans="1:22" s="828" customFormat="1" ht="13.5" customHeight="1">
      <c r="A32" s="3543" t="s">
        <v>665</v>
      </c>
      <c r="B32" s="843" t="s">
        <v>17</v>
      </c>
      <c r="C32" s="853">
        <v>82678</v>
      </c>
      <c r="D32" s="853">
        <v>80508</v>
      </c>
      <c r="E32" s="853">
        <v>79451</v>
      </c>
      <c r="F32" s="853">
        <v>78189</v>
      </c>
      <c r="G32" s="853">
        <v>74083</v>
      </c>
      <c r="H32" s="853">
        <v>71322</v>
      </c>
      <c r="I32" s="853">
        <v>73060</v>
      </c>
      <c r="J32" s="853">
        <v>75923</v>
      </c>
      <c r="K32" s="853">
        <v>76256</v>
      </c>
      <c r="L32" s="853">
        <v>78573</v>
      </c>
      <c r="M32" s="853">
        <v>81510</v>
      </c>
      <c r="N32" s="853">
        <v>78972</v>
      </c>
      <c r="O32" s="853">
        <v>75622</v>
      </c>
      <c r="P32" s="853">
        <v>74779</v>
      </c>
      <c r="Q32" s="853">
        <v>73487</v>
      </c>
      <c r="R32" s="844">
        <v>75718</v>
      </c>
      <c r="S32" s="845">
        <v>76820</v>
      </c>
      <c r="T32" s="846">
        <v>80468</v>
      </c>
      <c r="U32" s="843" t="s">
        <v>41</v>
      </c>
      <c r="V32" s="3561" t="s">
        <v>666</v>
      </c>
    </row>
    <row r="33" spans="1:22" s="828" customFormat="1" ht="13.5" customHeight="1">
      <c r="A33" s="3549"/>
      <c r="B33" s="847" t="s">
        <v>19</v>
      </c>
      <c r="C33" s="816">
        <v>35550</v>
      </c>
      <c r="D33" s="816">
        <v>34543</v>
      </c>
      <c r="E33" s="816">
        <v>34654</v>
      </c>
      <c r="F33" s="816">
        <v>34150</v>
      </c>
      <c r="G33" s="816">
        <v>32465</v>
      </c>
      <c r="H33" s="816">
        <v>31470</v>
      </c>
      <c r="I33" s="816">
        <v>33073</v>
      </c>
      <c r="J33" s="816">
        <v>34719</v>
      </c>
      <c r="K33" s="816">
        <v>34682</v>
      </c>
      <c r="L33" s="816">
        <v>35605</v>
      </c>
      <c r="M33" s="816">
        <v>36903</v>
      </c>
      <c r="N33" s="816">
        <v>35426</v>
      </c>
      <c r="O33" s="816">
        <v>33974</v>
      </c>
      <c r="P33" s="816">
        <v>33395</v>
      </c>
      <c r="Q33" s="816">
        <v>32823</v>
      </c>
      <c r="R33" s="848">
        <v>33409</v>
      </c>
      <c r="S33" s="608">
        <v>33531</v>
      </c>
      <c r="T33" s="616">
        <v>34625</v>
      </c>
      <c r="U33" s="847" t="s">
        <v>18</v>
      </c>
      <c r="V33" s="3552"/>
    </row>
    <row r="34" spans="1:22" s="828" customFormat="1" ht="13.5" customHeight="1">
      <c r="A34" s="857" t="s">
        <v>110</v>
      </c>
      <c r="B34" s="849" t="s">
        <v>18</v>
      </c>
      <c r="C34" s="854">
        <v>47128</v>
      </c>
      <c r="D34" s="854">
        <v>45965</v>
      </c>
      <c r="E34" s="854">
        <v>44797</v>
      </c>
      <c r="F34" s="854">
        <v>44039</v>
      </c>
      <c r="G34" s="854">
        <v>41618</v>
      </c>
      <c r="H34" s="854">
        <v>39852</v>
      </c>
      <c r="I34" s="854">
        <v>39987</v>
      </c>
      <c r="J34" s="854">
        <v>41204</v>
      </c>
      <c r="K34" s="854">
        <v>41574</v>
      </c>
      <c r="L34" s="854">
        <v>42968</v>
      </c>
      <c r="M34" s="854">
        <v>44607</v>
      </c>
      <c r="N34" s="854">
        <v>43546</v>
      </c>
      <c r="O34" s="854">
        <v>41648</v>
      </c>
      <c r="P34" s="854">
        <v>41384</v>
      </c>
      <c r="Q34" s="854">
        <v>40664</v>
      </c>
      <c r="R34" s="850">
        <v>42309</v>
      </c>
      <c r="S34" s="851">
        <v>43289</v>
      </c>
      <c r="T34" s="852">
        <v>45843</v>
      </c>
      <c r="U34" s="849" t="s">
        <v>40</v>
      </c>
      <c r="V34" s="859" t="s">
        <v>66</v>
      </c>
    </row>
    <row r="35" spans="1:22" s="828" customFormat="1" ht="13.5" customHeight="1">
      <c r="A35" s="3555" t="s">
        <v>667</v>
      </c>
      <c r="B35" s="843" t="s">
        <v>17</v>
      </c>
      <c r="C35" s="853">
        <v>62991</v>
      </c>
      <c r="D35" s="853">
        <v>61962</v>
      </c>
      <c r="E35" s="853">
        <v>61696</v>
      </c>
      <c r="F35" s="853">
        <v>60585</v>
      </c>
      <c r="G35" s="853">
        <v>57453</v>
      </c>
      <c r="H35" s="853">
        <v>54535</v>
      </c>
      <c r="I35" s="853">
        <v>55792</v>
      </c>
      <c r="J35" s="853">
        <v>57888</v>
      </c>
      <c r="K35" s="853">
        <v>58356</v>
      </c>
      <c r="L35" s="853">
        <v>60118</v>
      </c>
      <c r="M35" s="853">
        <v>62310</v>
      </c>
      <c r="N35" s="853">
        <v>60227</v>
      </c>
      <c r="O35" s="853">
        <v>57561</v>
      </c>
      <c r="P35" s="853">
        <v>56362</v>
      </c>
      <c r="Q35" s="853">
        <v>55381</v>
      </c>
      <c r="R35" s="844">
        <v>57719</v>
      </c>
      <c r="S35" s="845">
        <v>58619</v>
      </c>
      <c r="T35" s="846">
        <v>60935</v>
      </c>
      <c r="U35" s="843" t="s">
        <v>41</v>
      </c>
      <c r="V35" s="3562" t="s">
        <v>668</v>
      </c>
    </row>
    <row r="36" spans="1:22" s="828" customFormat="1" ht="13.5" customHeight="1">
      <c r="A36" s="3556"/>
      <c r="B36" s="847" t="s">
        <v>19</v>
      </c>
      <c r="C36" s="816">
        <v>27672</v>
      </c>
      <c r="D36" s="816">
        <v>27176</v>
      </c>
      <c r="E36" s="816">
        <v>27363</v>
      </c>
      <c r="F36" s="816">
        <v>26879</v>
      </c>
      <c r="G36" s="816">
        <v>25624</v>
      </c>
      <c r="H36" s="816">
        <v>24626</v>
      </c>
      <c r="I36" s="816">
        <v>25850</v>
      </c>
      <c r="J36" s="816">
        <v>27202</v>
      </c>
      <c r="K36" s="816">
        <v>27418</v>
      </c>
      <c r="L36" s="816">
        <v>28254</v>
      </c>
      <c r="M36" s="816">
        <v>29326</v>
      </c>
      <c r="N36" s="816">
        <v>28056</v>
      </c>
      <c r="O36" s="816">
        <v>26943</v>
      </c>
      <c r="P36" s="816">
        <v>26290</v>
      </c>
      <c r="Q36" s="816">
        <v>25977</v>
      </c>
      <c r="R36" s="848">
        <v>26734</v>
      </c>
      <c r="S36" s="608">
        <v>26924</v>
      </c>
      <c r="T36" s="616">
        <v>27680</v>
      </c>
      <c r="U36" s="847" t="s">
        <v>18</v>
      </c>
      <c r="V36" s="3559"/>
    </row>
    <row r="37" spans="1:22" s="828" customFormat="1" ht="13.5" customHeight="1">
      <c r="A37" s="3557"/>
      <c r="B37" s="849" t="s">
        <v>18</v>
      </c>
      <c r="C37" s="854">
        <v>35319</v>
      </c>
      <c r="D37" s="854">
        <v>34786</v>
      </c>
      <c r="E37" s="854">
        <v>34333</v>
      </c>
      <c r="F37" s="854">
        <v>33706</v>
      </c>
      <c r="G37" s="854">
        <v>31829</v>
      </c>
      <c r="H37" s="854">
        <v>29909</v>
      </c>
      <c r="I37" s="854">
        <v>29942</v>
      </c>
      <c r="J37" s="854">
        <v>30686</v>
      </c>
      <c r="K37" s="854">
        <v>30938</v>
      </c>
      <c r="L37" s="854">
        <v>31864</v>
      </c>
      <c r="M37" s="854">
        <v>32984</v>
      </c>
      <c r="N37" s="854">
        <v>32171</v>
      </c>
      <c r="O37" s="854">
        <v>30618</v>
      </c>
      <c r="P37" s="854">
        <v>30072</v>
      </c>
      <c r="Q37" s="854">
        <v>29404</v>
      </c>
      <c r="R37" s="850">
        <v>30985</v>
      </c>
      <c r="S37" s="851">
        <v>31695</v>
      </c>
      <c r="T37" s="852">
        <v>33255</v>
      </c>
      <c r="U37" s="849" t="s">
        <v>40</v>
      </c>
      <c r="V37" s="3560"/>
    </row>
    <row r="38" spans="1:22" s="828" customFormat="1" ht="12.75" customHeight="1">
      <c r="A38" s="3555" t="s">
        <v>669</v>
      </c>
      <c r="B38" s="843" t="s">
        <v>17</v>
      </c>
      <c r="C38" s="853">
        <v>19687</v>
      </c>
      <c r="D38" s="853">
        <v>18546</v>
      </c>
      <c r="E38" s="853">
        <v>17755</v>
      </c>
      <c r="F38" s="853">
        <v>17604</v>
      </c>
      <c r="G38" s="853">
        <v>16630</v>
      </c>
      <c r="H38" s="853">
        <v>16787</v>
      </c>
      <c r="I38" s="853">
        <v>17268</v>
      </c>
      <c r="J38" s="853">
        <v>18035</v>
      </c>
      <c r="K38" s="853">
        <v>17900</v>
      </c>
      <c r="L38" s="853">
        <v>18455</v>
      </c>
      <c r="M38" s="853">
        <v>19200</v>
      </c>
      <c r="N38" s="853">
        <v>18745</v>
      </c>
      <c r="O38" s="853">
        <v>18061</v>
      </c>
      <c r="P38" s="853">
        <v>18417</v>
      </c>
      <c r="Q38" s="853">
        <v>18106</v>
      </c>
      <c r="R38" s="844">
        <v>17999</v>
      </c>
      <c r="S38" s="845">
        <v>17901</v>
      </c>
      <c r="T38" s="846">
        <v>19291</v>
      </c>
      <c r="U38" s="843" t="s">
        <v>41</v>
      </c>
      <c r="V38" s="3558" t="s">
        <v>670</v>
      </c>
    </row>
    <row r="39" spans="1:22" s="828" customFormat="1" ht="12.75" customHeight="1">
      <c r="A39" s="3556"/>
      <c r="B39" s="847" t="s">
        <v>19</v>
      </c>
      <c r="C39" s="816">
        <v>7878</v>
      </c>
      <c r="D39" s="816">
        <v>7367</v>
      </c>
      <c r="E39" s="816">
        <v>7291</v>
      </c>
      <c r="F39" s="816">
        <v>7271</v>
      </c>
      <c r="G39" s="816">
        <v>6841</v>
      </c>
      <c r="H39" s="816">
        <v>6844</v>
      </c>
      <c r="I39" s="816">
        <v>7223</v>
      </c>
      <c r="J39" s="816">
        <v>7517</v>
      </c>
      <c r="K39" s="816">
        <v>7264</v>
      </c>
      <c r="L39" s="816">
        <v>7351</v>
      </c>
      <c r="M39" s="816">
        <v>7577</v>
      </c>
      <c r="N39" s="816">
        <v>7370</v>
      </c>
      <c r="O39" s="816">
        <v>7031</v>
      </c>
      <c r="P39" s="816">
        <v>7105</v>
      </c>
      <c r="Q39" s="816">
        <v>6846</v>
      </c>
      <c r="R39" s="848">
        <v>6675</v>
      </c>
      <c r="S39" s="608">
        <v>6477</v>
      </c>
      <c r="T39" s="616">
        <v>6847</v>
      </c>
      <c r="U39" s="847" t="s">
        <v>18</v>
      </c>
      <c r="V39" s="3559"/>
    </row>
    <row r="40" spans="1:22" s="828" customFormat="1" ht="12.75" customHeight="1">
      <c r="A40" s="3557"/>
      <c r="B40" s="849" t="s">
        <v>18</v>
      </c>
      <c r="C40" s="854">
        <v>11809</v>
      </c>
      <c r="D40" s="854">
        <v>11179</v>
      </c>
      <c r="E40" s="854">
        <v>10464</v>
      </c>
      <c r="F40" s="854">
        <v>10333</v>
      </c>
      <c r="G40" s="854">
        <v>9789</v>
      </c>
      <c r="H40" s="854">
        <v>9943</v>
      </c>
      <c r="I40" s="854">
        <v>10045</v>
      </c>
      <c r="J40" s="854">
        <v>10518</v>
      </c>
      <c r="K40" s="854">
        <v>10636</v>
      </c>
      <c r="L40" s="854">
        <v>11104</v>
      </c>
      <c r="M40" s="854">
        <v>11623</v>
      </c>
      <c r="N40" s="854">
        <v>11375</v>
      </c>
      <c r="O40" s="854">
        <v>11030</v>
      </c>
      <c r="P40" s="854">
        <v>11312</v>
      </c>
      <c r="Q40" s="854">
        <v>11260</v>
      </c>
      <c r="R40" s="850">
        <v>11324</v>
      </c>
      <c r="S40" s="851">
        <v>11424</v>
      </c>
      <c r="T40" s="852">
        <v>12444</v>
      </c>
      <c r="U40" s="849" t="s">
        <v>40</v>
      </c>
      <c r="V40" s="3560"/>
    </row>
    <row r="41" spans="1:22" s="828" customFormat="1" ht="12.75" customHeight="1">
      <c r="A41" s="3543" t="s">
        <v>671</v>
      </c>
      <c r="B41" s="843" t="s">
        <v>17</v>
      </c>
      <c r="C41" s="853">
        <v>24562</v>
      </c>
      <c r="D41" s="853">
        <v>23451</v>
      </c>
      <c r="E41" s="853">
        <v>22934</v>
      </c>
      <c r="F41" s="853">
        <v>22004</v>
      </c>
      <c r="G41" s="853">
        <v>20400</v>
      </c>
      <c r="H41" s="853">
        <v>19293</v>
      </c>
      <c r="I41" s="853">
        <v>18881</v>
      </c>
      <c r="J41" s="853">
        <v>20340</v>
      </c>
      <c r="K41" s="853">
        <v>19526</v>
      </c>
      <c r="L41" s="853">
        <v>20174</v>
      </c>
      <c r="M41" s="853">
        <v>20984</v>
      </c>
      <c r="N41" s="853">
        <v>21317</v>
      </c>
      <c r="O41" s="853">
        <v>21872</v>
      </c>
      <c r="P41" s="853">
        <v>22006</v>
      </c>
      <c r="Q41" s="853">
        <v>21121</v>
      </c>
      <c r="R41" s="844">
        <v>21193</v>
      </c>
      <c r="S41" s="845">
        <v>21455</v>
      </c>
      <c r="T41" s="846">
        <v>22311</v>
      </c>
      <c r="U41" s="843" t="s">
        <v>41</v>
      </c>
      <c r="V41" s="3563" t="s">
        <v>672</v>
      </c>
    </row>
    <row r="42" spans="1:22" s="828" customFormat="1" ht="12.75" customHeight="1">
      <c r="A42" s="3549"/>
      <c r="B42" s="847" t="s">
        <v>19</v>
      </c>
      <c r="C42" s="816">
        <v>9752</v>
      </c>
      <c r="D42" s="816">
        <v>9403</v>
      </c>
      <c r="E42" s="816">
        <v>9163</v>
      </c>
      <c r="F42" s="816">
        <v>8889</v>
      </c>
      <c r="G42" s="816">
        <v>8255</v>
      </c>
      <c r="H42" s="816">
        <v>7963</v>
      </c>
      <c r="I42" s="816">
        <v>7911</v>
      </c>
      <c r="J42" s="816">
        <v>8430</v>
      </c>
      <c r="K42" s="816">
        <v>8290</v>
      </c>
      <c r="L42" s="816">
        <v>8694</v>
      </c>
      <c r="M42" s="816">
        <v>9086</v>
      </c>
      <c r="N42" s="816">
        <v>9188</v>
      </c>
      <c r="O42" s="816">
        <v>9622</v>
      </c>
      <c r="P42" s="816">
        <v>9714</v>
      </c>
      <c r="Q42" s="816">
        <v>9252</v>
      </c>
      <c r="R42" s="848">
        <v>9392</v>
      </c>
      <c r="S42" s="608">
        <v>9617</v>
      </c>
      <c r="T42" s="616">
        <v>10068</v>
      </c>
      <c r="U42" s="847" t="s">
        <v>18</v>
      </c>
      <c r="V42" s="3547"/>
    </row>
    <row r="43" spans="1:22" s="828" customFormat="1" ht="12.75" customHeight="1">
      <c r="A43" s="857" t="s">
        <v>110</v>
      </c>
      <c r="B43" s="849" t="s">
        <v>18</v>
      </c>
      <c r="C43" s="854">
        <v>14810</v>
      </c>
      <c r="D43" s="854">
        <v>14048</v>
      </c>
      <c r="E43" s="854">
        <v>13771</v>
      </c>
      <c r="F43" s="854">
        <v>13115</v>
      </c>
      <c r="G43" s="854">
        <v>12145</v>
      </c>
      <c r="H43" s="854">
        <v>11330</v>
      </c>
      <c r="I43" s="854">
        <v>10970</v>
      </c>
      <c r="J43" s="854">
        <v>11910</v>
      </c>
      <c r="K43" s="854">
        <v>11236</v>
      </c>
      <c r="L43" s="854">
        <v>11480</v>
      </c>
      <c r="M43" s="854">
        <v>11898</v>
      </c>
      <c r="N43" s="854">
        <v>12129</v>
      </c>
      <c r="O43" s="854">
        <v>12250</v>
      </c>
      <c r="P43" s="854">
        <v>12292</v>
      </c>
      <c r="Q43" s="854">
        <v>11869</v>
      </c>
      <c r="R43" s="850">
        <v>11801</v>
      </c>
      <c r="S43" s="851">
        <v>11838</v>
      </c>
      <c r="T43" s="852">
        <v>12243</v>
      </c>
      <c r="U43" s="849" t="s">
        <v>40</v>
      </c>
      <c r="V43" s="858" t="s">
        <v>66</v>
      </c>
    </row>
    <row r="44" spans="1:22" s="828" customFormat="1" ht="12.75" customHeight="1">
      <c r="A44" s="3555" t="s">
        <v>673</v>
      </c>
      <c r="B44" s="843" t="s">
        <v>17</v>
      </c>
      <c r="C44" s="853">
        <v>6342</v>
      </c>
      <c r="D44" s="853">
        <v>6636</v>
      </c>
      <c r="E44" s="853">
        <v>7104</v>
      </c>
      <c r="F44" s="853">
        <v>7380</v>
      </c>
      <c r="G44" s="853">
        <v>7361</v>
      </c>
      <c r="H44" s="853">
        <v>7517</v>
      </c>
      <c r="I44" s="853">
        <v>8352</v>
      </c>
      <c r="J44" s="853">
        <v>9601</v>
      </c>
      <c r="K44" s="853">
        <v>9306</v>
      </c>
      <c r="L44" s="853">
        <v>9753</v>
      </c>
      <c r="M44" s="853">
        <v>10157</v>
      </c>
      <c r="N44" s="853">
        <v>10575</v>
      </c>
      <c r="O44" s="853">
        <v>10932</v>
      </c>
      <c r="P44" s="853">
        <v>11051</v>
      </c>
      <c r="Q44" s="853">
        <v>10800</v>
      </c>
      <c r="R44" s="844">
        <v>11084</v>
      </c>
      <c r="S44" s="845">
        <v>11061</v>
      </c>
      <c r="T44" s="846">
        <v>11440</v>
      </c>
      <c r="U44" s="843" t="s">
        <v>41</v>
      </c>
      <c r="V44" s="3562" t="s">
        <v>674</v>
      </c>
    </row>
    <row r="45" spans="1:22" s="828" customFormat="1" ht="12.75" customHeight="1">
      <c r="A45" s="3556"/>
      <c r="B45" s="847" t="s">
        <v>19</v>
      </c>
      <c r="C45" s="816">
        <v>2120</v>
      </c>
      <c r="D45" s="816">
        <v>2205</v>
      </c>
      <c r="E45" s="816">
        <v>2361</v>
      </c>
      <c r="F45" s="816">
        <v>2510</v>
      </c>
      <c r="G45" s="816">
        <v>2412</v>
      </c>
      <c r="H45" s="816">
        <v>2485</v>
      </c>
      <c r="I45" s="816">
        <v>2781</v>
      </c>
      <c r="J45" s="816">
        <v>3111</v>
      </c>
      <c r="K45" s="816">
        <v>3025</v>
      </c>
      <c r="L45" s="816">
        <v>3232</v>
      </c>
      <c r="M45" s="816">
        <v>3382</v>
      </c>
      <c r="N45" s="816">
        <v>3578</v>
      </c>
      <c r="O45" s="816">
        <v>3801</v>
      </c>
      <c r="P45" s="816">
        <v>3859</v>
      </c>
      <c r="Q45" s="816">
        <v>3709</v>
      </c>
      <c r="R45" s="848">
        <v>3872</v>
      </c>
      <c r="S45" s="608">
        <v>3883</v>
      </c>
      <c r="T45" s="616">
        <v>4058</v>
      </c>
      <c r="U45" s="847" t="s">
        <v>18</v>
      </c>
      <c r="V45" s="3559"/>
    </row>
    <row r="46" spans="1:22" s="828" customFormat="1" ht="12.75" customHeight="1">
      <c r="A46" s="3557"/>
      <c r="B46" s="849" t="s">
        <v>18</v>
      </c>
      <c r="C46" s="854">
        <v>4222</v>
      </c>
      <c r="D46" s="854">
        <v>4431</v>
      </c>
      <c r="E46" s="854">
        <v>4743</v>
      </c>
      <c r="F46" s="854">
        <v>4870</v>
      </c>
      <c r="G46" s="854">
        <v>4949</v>
      </c>
      <c r="H46" s="854">
        <v>5032</v>
      </c>
      <c r="I46" s="854">
        <v>5571</v>
      </c>
      <c r="J46" s="854">
        <v>6490</v>
      </c>
      <c r="K46" s="854">
        <v>6281</v>
      </c>
      <c r="L46" s="854">
        <v>6521</v>
      </c>
      <c r="M46" s="854">
        <v>6775</v>
      </c>
      <c r="N46" s="854">
        <v>6997</v>
      </c>
      <c r="O46" s="854">
        <v>7131</v>
      </c>
      <c r="P46" s="854">
        <v>7192</v>
      </c>
      <c r="Q46" s="854">
        <v>7091</v>
      </c>
      <c r="R46" s="850">
        <v>7212</v>
      </c>
      <c r="S46" s="851">
        <v>7178</v>
      </c>
      <c r="T46" s="852">
        <v>7382</v>
      </c>
      <c r="U46" s="849" t="s">
        <v>40</v>
      </c>
      <c r="V46" s="3560"/>
    </row>
    <row r="47" spans="1:22" s="828" customFormat="1" ht="12.75" customHeight="1">
      <c r="A47" s="3555" t="s">
        <v>675</v>
      </c>
      <c r="B47" s="843" t="s">
        <v>17</v>
      </c>
      <c r="C47" s="853">
        <v>10838</v>
      </c>
      <c r="D47" s="853">
        <v>10167</v>
      </c>
      <c r="E47" s="853">
        <v>9700</v>
      </c>
      <c r="F47" s="853">
        <v>8934</v>
      </c>
      <c r="G47" s="853">
        <v>8233</v>
      </c>
      <c r="H47" s="853">
        <v>7765</v>
      </c>
      <c r="I47" s="853">
        <v>7074</v>
      </c>
      <c r="J47" s="853">
        <v>7171</v>
      </c>
      <c r="K47" s="853">
        <v>6890</v>
      </c>
      <c r="L47" s="853">
        <v>6931</v>
      </c>
      <c r="M47" s="853">
        <v>7058</v>
      </c>
      <c r="N47" s="853">
        <v>7105</v>
      </c>
      <c r="O47" s="853">
        <v>7312</v>
      </c>
      <c r="P47" s="853">
        <v>7322</v>
      </c>
      <c r="Q47" s="853">
        <v>6660</v>
      </c>
      <c r="R47" s="844">
        <v>6533</v>
      </c>
      <c r="S47" s="845">
        <v>6547</v>
      </c>
      <c r="T47" s="846">
        <v>6749</v>
      </c>
      <c r="U47" s="843" t="s">
        <v>41</v>
      </c>
      <c r="V47" s="3558" t="s">
        <v>676</v>
      </c>
    </row>
    <row r="48" spans="1:22" s="828" customFormat="1" ht="12.75" customHeight="1">
      <c r="A48" s="3556"/>
      <c r="B48" s="847" t="s">
        <v>19</v>
      </c>
      <c r="C48" s="816">
        <v>4935</v>
      </c>
      <c r="D48" s="816">
        <v>4691</v>
      </c>
      <c r="E48" s="816">
        <v>4507</v>
      </c>
      <c r="F48" s="816">
        <v>4217</v>
      </c>
      <c r="G48" s="816">
        <v>3993</v>
      </c>
      <c r="H48" s="816">
        <v>3906</v>
      </c>
      <c r="I48" s="816">
        <v>3705</v>
      </c>
      <c r="J48" s="816">
        <v>3807</v>
      </c>
      <c r="K48" s="816">
        <v>3783</v>
      </c>
      <c r="L48" s="816">
        <v>3847</v>
      </c>
      <c r="M48" s="816">
        <v>3917</v>
      </c>
      <c r="N48" s="816">
        <v>3913</v>
      </c>
      <c r="O48" s="816">
        <v>4092</v>
      </c>
      <c r="P48" s="816">
        <v>4131</v>
      </c>
      <c r="Q48" s="816">
        <v>3797</v>
      </c>
      <c r="R48" s="848">
        <v>3734</v>
      </c>
      <c r="S48" s="608">
        <v>3773</v>
      </c>
      <c r="T48" s="616">
        <v>3894</v>
      </c>
      <c r="U48" s="847" t="s">
        <v>18</v>
      </c>
      <c r="V48" s="3559"/>
    </row>
    <row r="49" spans="1:22" s="828" customFormat="1" ht="12.75" customHeight="1">
      <c r="A49" s="3557"/>
      <c r="B49" s="849" t="s">
        <v>18</v>
      </c>
      <c r="C49" s="854">
        <v>5903</v>
      </c>
      <c r="D49" s="854">
        <v>5476</v>
      </c>
      <c r="E49" s="854">
        <v>5193</v>
      </c>
      <c r="F49" s="854">
        <v>4717</v>
      </c>
      <c r="G49" s="854">
        <v>4240</v>
      </c>
      <c r="H49" s="854">
        <v>3859</v>
      </c>
      <c r="I49" s="854">
        <v>3369</v>
      </c>
      <c r="J49" s="854">
        <v>3364</v>
      </c>
      <c r="K49" s="854">
        <v>3107</v>
      </c>
      <c r="L49" s="854">
        <v>3084</v>
      </c>
      <c r="M49" s="854">
        <v>3141</v>
      </c>
      <c r="N49" s="854">
        <v>3192</v>
      </c>
      <c r="O49" s="854">
        <v>3220</v>
      </c>
      <c r="P49" s="854">
        <v>3191</v>
      </c>
      <c r="Q49" s="854">
        <v>2863</v>
      </c>
      <c r="R49" s="850">
        <v>2799</v>
      </c>
      <c r="S49" s="851">
        <v>2774</v>
      </c>
      <c r="T49" s="852">
        <v>2855</v>
      </c>
      <c r="U49" s="849" t="s">
        <v>40</v>
      </c>
      <c r="V49" s="3560"/>
    </row>
    <row r="50" spans="1:22" s="828" customFormat="1" ht="12.75" customHeight="1">
      <c r="A50" s="3555" t="s">
        <v>677</v>
      </c>
      <c r="B50" s="843" t="s">
        <v>17</v>
      </c>
      <c r="C50" s="853">
        <v>6635</v>
      </c>
      <c r="D50" s="853">
        <v>5981</v>
      </c>
      <c r="E50" s="853">
        <v>5446</v>
      </c>
      <c r="F50" s="853">
        <v>5018</v>
      </c>
      <c r="G50" s="853">
        <v>4121</v>
      </c>
      <c r="H50" s="853">
        <v>3422</v>
      </c>
      <c r="I50" s="853">
        <v>2781</v>
      </c>
      <c r="J50" s="853">
        <v>2770</v>
      </c>
      <c r="K50" s="853">
        <v>2511</v>
      </c>
      <c r="L50" s="853">
        <v>2467</v>
      </c>
      <c r="M50" s="853">
        <v>2557</v>
      </c>
      <c r="N50" s="853">
        <v>2472</v>
      </c>
      <c r="O50" s="853">
        <v>2556</v>
      </c>
      <c r="P50" s="853">
        <v>2604</v>
      </c>
      <c r="Q50" s="853">
        <v>2590</v>
      </c>
      <c r="R50" s="844">
        <v>2566</v>
      </c>
      <c r="S50" s="845">
        <v>2767</v>
      </c>
      <c r="T50" s="846">
        <v>3020</v>
      </c>
      <c r="U50" s="843" t="s">
        <v>41</v>
      </c>
      <c r="V50" s="3558" t="s">
        <v>678</v>
      </c>
    </row>
    <row r="51" spans="1:22" s="828" customFormat="1" ht="12.75" customHeight="1">
      <c r="A51" s="3556"/>
      <c r="B51" s="847" t="s">
        <v>19</v>
      </c>
      <c r="C51" s="816">
        <v>2443</v>
      </c>
      <c r="D51" s="816">
        <v>2268</v>
      </c>
      <c r="E51" s="816">
        <v>2039</v>
      </c>
      <c r="F51" s="816">
        <v>1897</v>
      </c>
      <c r="G51" s="816">
        <v>1576</v>
      </c>
      <c r="H51" s="816">
        <v>1326</v>
      </c>
      <c r="I51" s="816">
        <v>1139</v>
      </c>
      <c r="J51" s="816">
        <v>1181</v>
      </c>
      <c r="K51" s="816">
        <v>1120</v>
      </c>
      <c r="L51" s="816">
        <v>1133</v>
      </c>
      <c r="M51" s="816">
        <v>1197</v>
      </c>
      <c r="N51" s="816">
        <v>1159</v>
      </c>
      <c r="O51" s="816">
        <v>1221</v>
      </c>
      <c r="P51" s="816">
        <v>1246</v>
      </c>
      <c r="Q51" s="816">
        <v>1237</v>
      </c>
      <c r="R51" s="848">
        <v>1297</v>
      </c>
      <c r="S51" s="608">
        <v>1418</v>
      </c>
      <c r="T51" s="616">
        <v>1589</v>
      </c>
      <c r="U51" s="847" t="s">
        <v>18</v>
      </c>
      <c r="V51" s="3559"/>
    </row>
    <row r="52" spans="1:22" s="828" customFormat="1" ht="12.75" customHeight="1">
      <c r="A52" s="3557"/>
      <c r="B52" s="849" t="s">
        <v>18</v>
      </c>
      <c r="C52" s="854">
        <v>4192</v>
      </c>
      <c r="D52" s="854">
        <v>3713</v>
      </c>
      <c r="E52" s="854">
        <v>3407</v>
      </c>
      <c r="F52" s="854">
        <v>3121</v>
      </c>
      <c r="G52" s="854">
        <v>2545</v>
      </c>
      <c r="H52" s="854">
        <v>2096</v>
      </c>
      <c r="I52" s="854">
        <v>1642</v>
      </c>
      <c r="J52" s="854">
        <v>1589</v>
      </c>
      <c r="K52" s="854">
        <v>1391</v>
      </c>
      <c r="L52" s="854">
        <v>1334</v>
      </c>
      <c r="M52" s="854">
        <v>1360</v>
      </c>
      <c r="N52" s="854">
        <v>1313</v>
      </c>
      <c r="O52" s="854">
        <v>1335</v>
      </c>
      <c r="P52" s="854">
        <v>1358</v>
      </c>
      <c r="Q52" s="854">
        <v>1353</v>
      </c>
      <c r="R52" s="850">
        <v>1269</v>
      </c>
      <c r="S52" s="851">
        <v>1349</v>
      </c>
      <c r="T52" s="852">
        <v>1431</v>
      </c>
      <c r="U52" s="849" t="s">
        <v>40</v>
      </c>
      <c r="V52" s="3560"/>
    </row>
    <row r="53" spans="1:22" s="828" customFormat="1" ht="12.75" customHeight="1">
      <c r="A53" s="3543" t="s">
        <v>679</v>
      </c>
      <c r="B53" s="843" t="s">
        <v>17</v>
      </c>
      <c r="C53" s="853">
        <v>8310</v>
      </c>
      <c r="D53" s="853">
        <v>9121</v>
      </c>
      <c r="E53" s="853">
        <v>9254</v>
      </c>
      <c r="F53" s="853">
        <v>9219</v>
      </c>
      <c r="G53" s="853">
        <v>8825</v>
      </c>
      <c r="H53" s="853">
        <v>7683</v>
      </c>
      <c r="I53" s="853">
        <v>8059</v>
      </c>
      <c r="J53" s="853">
        <v>8262</v>
      </c>
      <c r="K53" s="853">
        <v>8107</v>
      </c>
      <c r="L53" s="853">
        <v>8193</v>
      </c>
      <c r="M53" s="853">
        <v>7978</v>
      </c>
      <c r="N53" s="853">
        <v>7280</v>
      </c>
      <c r="O53" s="853">
        <v>6704</v>
      </c>
      <c r="P53" s="853">
        <v>6272</v>
      </c>
      <c r="Q53" s="853">
        <v>6011</v>
      </c>
      <c r="R53" s="844">
        <v>7457</v>
      </c>
      <c r="S53" s="845">
        <v>8752</v>
      </c>
      <c r="T53" s="846">
        <v>9708</v>
      </c>
      <c r="U53" s="843" t="s">
        <v>41</v>
      </c>
      <c r="V53" s="3561" t="s">
        <v>680</v>
      </c>
    </row>
    <row r="54" spans="1:22" s="828" customFormat="1" ht="12.75" customHeight="1">
      <c r="A54" s="3549"/>
      <c r="B54" s="847" t="s">
        <v>19</v>
      </c>
      <c r="C54" s="816">
        <v>6029</v>
      </c>
      <c r="D54" s="816">
        <v>6746</v>
      </c>
      <c r="E54" s="816">
        <v>6949</v>
      </c>
      <c r="F54" s="816">
        <v>6959</v>
      </c>
      <c r="G54" s="816">
        <v>6686</v>
      </c>
      <c r="H54" s="816">
        <v>5674</v>
      </c>
      <c r="I54" s="816">
        <v>6005</v>
      </c>
      <c r="J54" s="816">
        <v>6311</v>
      </c>
      <c r="K54" s="816">
        <v>6443</v>
      </c>
      <c r="L54" s="816">
        <v>6546</v>
      </c>
      <c r="M54" s="816">
        <v>6408</v>
      </c>
      <c r="N54" s="816">
        <v>5964</v>
      </c>
      <c r="O54" s="816">
        <v>5464</v>
      </c>
      <c r="P54" s="816">
        <v>5136</v>
      </c>
      <c r="Q54" s="816">
        <v>4899</v>
      </c>
      <c r="R54" s="848">
        <v>6165</v>
      </c>
      <c r="S54" s="608">
        <v>7232</v>
      </c>
      <c r="T54" s="616">
        <v>8072</v>
      </c>
      <c r="U54" s="847" t="s">
        <v>18</v>
      </c>
      <c r="V54" s="3552"/>
    </row>
    <row r="55" spans="1:22" s="828" customFormat="1" ht="12.75" customHeight="1">
      <c r="A55" s="3550"/>
      <c r="B55" s="849" t="s">
        <v>18</v>
      </c>
      <c r="C55" s="854">
        <v>2281</v>
      </c>
      <c r="D55" s="854">
        <v>2375</v>
      </c>
      <c r="E55" s="854">
        <v>2305</v>
      </c>
      <c r="F55" s="854">
        <v>2260</v>
      </c>
      <c r="G55" s="854">
        <v>2139</v>
      </c>
      <c r="H55" s="854">
        <v>2009</v>
      </c>
      <c r="I55" s="854">
        <v>2054</v>
      </c>
      <c r="J55" s="854">
        <v>1951</v>
      </c>
      <c r="K55" s="854">
        <v>1664</v>
      </c>
      <c r="L55" s="854">
        <v>1647</v>
      </c>
      <c r="M55" s="854">
        <v>1570</v>
      </c>
      <c r="N55" s="854">
        <v>1316</v>
      </c>
      <c r="O55" s="854">
        <v>1240</v>
      </c>
      <c r="P55" s="854">
        <v>1136</v>
      </c>
      <c r="Q55" s="854">
        <v>1112</v>
      </c>
      <c r="R55" s="850">
        <v>1292</v>
      </c>
      <c r="S55" s="851">
        <v>1520</v>
      </c>
      <c r="T55" s="852">
        <v>1636</v>
      </c>
      <c r="U55" s="849" t="s">
        <v>40</v>
      </c>
      <c r="V55" s="3553"/>
    </row>
    <row r="56" spans="1:22" s="828" customFormat="1" ht="13.5" customHeight="1">
      <c r="A56" s="3543" t="s">
        <v>681</v>
      </c>
      <c r="B56" s="843" t="s">
        <v>17</v>
      </c>
      <c r="C56" s="853">
        <v>83781</v>
      </c>
      <c r="D56" s="853">
        <v>86903</v>
      </c>
      <c r="E56" s="853">
        <v>89988</v>
      </c>
      <c r="F56" s="853">
        <v>90547</v>
      </c>
      <c r="G56" s="853">
        <v>87945</v>
      </c>
      <c r="H56" s="853">
        <v>85097</v>
      </c>
      <c r="I56" s="853">
        <v>86202</v>
      </c>
      <c r="J56" s="853">
        <v>88020</v>
      </c>
      <c r="K56" s="853">
        <v>86450</v>
      </c>
      <c r="L56" s="853">
        <v>88644</v>
      </c>
      <c r="M56" s="853">
        <v>89899</v>
      </c>
      <c r="N56" s="853">
        <v>89388</v>
      </c>
      <c r="O56" s="853">
        <v>85871</v>
      </c>
      <c r="P56" s="853">
        <v>81577</v>
      </c>
      <c r="Q56" s="853">
        <v>76953</v>
      </c>
      <c r="R56" s="844">
        <v>78390</v>
      </c>
      <c r="S56" s="845">
        <v>78027</v>
      </c>
      <c r="T56" s="846">
        <v>78830</v>
      </c>
      <c r="U56" s="843" t="s">
        <v>41</v>
      </c>
      <c r="V56" s="3551" t="s">
        <v>682</v>
      </c>
    </row>
    <row r="57" spans="1:22" s="828" customFormat="1" ht="13.5" customHeight="1">
      <c r="A57" s="3549"/>
      <c r="B57" s="847" t="s">
        <v>19</v>
      </c>
      <c r="C57" s="816">
        <v>58834</v>
      </c>
      <c r="D57" s="816">
        <v>61502</v>
      </c>
      <c r="E57" s="816">
        <v>63877</v>
      </c>
      <c r="F57" s="816">
        <v>64566</v>
      </c>
      <c r="G57" s="816">
        <v>63326</v>
      </c>
      <c r="H57" s="816">
        <v>61586</v>
      </c>
      <c r="I57" s="816">
        <v>63026</v>
      </c>
      <c r="J57" s="816">
        <v>64436</v>
      </c>
      <c r="K57" s="816">
        <v>63319</v>
      </c>
      <c r="L57" s="816">
        <v>64829</v>
      </c>
      <c r="M57" s="816">
        <v>65691</v>
      </c>
      <c r="N57" s="816">
        <v>65060</v>
      </c>
      <c r="O57" s="816">
        <v>62365</v>
      </c>
      <c r="P57" s="816">
        <v>59035</v>
      </c>
      <c r="Q57" s="816">
        <v>56163</v>
      </c>
      <c r="R57" s="848">
        <v>56987</v>
      </c>
      <c r="S57" s="608">
        <v>56541</v>
      </c>
      <c r="T57" s="616">
        <v>57029</v>
      </c>
      <c r="U57" s="847" t="s">
        <v>18</v>
      </c>
      <c r="V57" s="3552"/>
    </row>
    <row r="58" spans="1:22" s="828" customFormat="1" ht="13.5" customHeight="1">
      <c r="A58" s="857" t="s">
        <v>110</v>
      </c>
      <c r="B58" s="849" t="s">
        <v>18</v>
      </c>
      <c r="C58" s="854">
        <v>24947</v>
      </c>
      <c r="D58" s="854">
        <v>25401</v>
      </c>
      <c r="E58" s="854">
        <v>26111</v>
      </c>
      <c r="F58" s="854">
        <v>25981</v>
      </c>
      <c r="G58" s="854">
        <v>24619</v>
      </c>
      <c r="H58" s="854">
        <v>23511</v>
      </c>
      <c r="I58" s="854">
        <v>23176</v>
      </c>
      <c r="J58" s="854">
        <v>23584</v>
      </c>
      <c r="K58" s="854">
        <v>23131</v>
      </c>
      <c r="L58" s="854">
        <v>23815</v>
      </c>
      <c r="M58" s="854">
        <v>24208</v>
      </c>
      <c r="N58" s="854">
        <v>24328</v>
      </c>
      <c r="O58" s="854">
        <v>23506</v>
      </c>
      <c r="P58" s="854">
        <v>22542</v>
      </c>
      <c r="Q58" s="854">
        <v>20790</v>
      </c>
      <c r="R58" s="850">
        <v>21403</v>
      </c>
      <c r="S58" s="851">
        <v>21486</v>
      </c>
      <c r="T58" s="852">
        <v>21801</v>
      </c>
      <c r="U58" s="849" t="s">
        <v>40</v>
      </c>
      <c r="V58" s="859" t="s">
        <v>66</v>
      </c>
    </row>
    <row r="59" spans="1:22" s="828" customFormat="1" ht="13.5" customHeight="1">
      <c r="A59" s="3564" t="s">
        <v>683</v>
      </c>
      <c r="B59" s="843" t="s">
        <v>17</v>
      </c>
      <c r="C59" s="853">
        <v>50637</v>
      </c>
      <c r="D59" s="853">
        <v>52658</v>
      </c>
      <c r="E59" s="853">
        <v>54382</v>
      </c>
      <c r="F59" s="853">
        <v>54636</v>
      </c>
      <c r="G59" s="853">
        <v>52627</v>
      </c>
      <c r="H59" s="853">
        <v>51013</v>
      </c>
      <c r="I59" s="853">
        <v>51833</v>
      </c>
      <c r="J59" s="853">
        <v>52180</v>
      </c>
      <c r="K59" s="853">
        <v>52376</v>
      </c>
      <c r="L59" s="853">
        <v>54563</v>
      </c>
      <c r="M59" s="853">
        <v>55995</v>
      </c>
      <c r="N59" s="853">
        <v>56345</v>
      </c>
      <c r="O59" s="853">
        <v>56306</v>
      </c>
      <c r="P59" s="853">
        <v>54479</v>
      </c>
      <c r="Q59" s="853">
        <v>53600</v>
      </c>
      <c r="R59" s="844">
        <v>55111</v>
      </c>
      <c r="S59" s="845">
        <v>55906</v>
      </c>
      <c r="T59" s="846">
        <v>57520</v>
      </c>
      <c r="U59" s="843" t="s">
        <v>41</v>
      </c>
      <c r="V59" s="3562" t="s">
        <v>684</v>
      </c>
    </row>
    <row r="60" spans="1:22" s="828" customFormat="1" ht="13.5" customHeight="1">
      <c r="A60" s="3565"/>
      <c r="B60" s="847" t="s">
        <v>19</v>
      </c>
      <c r="C60" s="816">
        <v>38689</v>
      </c>
      <c r="D60" s="816">
        <v>40497</v>
      </c>
      <c r="E60" s="816">
        <v>41955</v>
      </c>
      <c r="F60" s="816">
        <v>42452</v>
      </c>
      <c r="G60" s="816">
        <v>41387</v>
      </c>
      <c r="H60" s="816">
        <v>40308</v>
      </c>
      <c r="I60" s="816">
        <v>41355</v>
      </c>
      <c r="J60" s="816">
        <v>41832</v>
      </c>
      <c r="K60" s="816">
        <v>41847</v>
      </c>
      <c r="L60" s="816">
        <v>43542</v>
      </c>
      <c r="M60" s="816">
        <v>44550</v>
      </c>
      <c r="N60" s="816">
        <v>44814</v>
      </c>
      <c r="O60" s="816">
        <v>44453</v>
      </c>
      <c r="P60" s="816">
        <v>42869</v>
      </c>
      <c r="Q60" s="816">
        <v>42261</v>
      </c>
      <c r="R60" s="848">
        <v>43557</v>
      </c>
      <c r="S60" s="608">
        <v>43931</v>
      </c>
      <c r="T60" s="616">
        <v>45061</v>
      </c>
      <c r="U60" s="847" t="s">
        <v>18</v>
      </c>
      <c r="V60" s="3559"/>
    </row>
    <row r="61" spans="1:22" s="828" customFormat="1" ht="13.5" customHeight="1">
      <c r="A61" s="3566"/>
      <c r="B61" s="849" t="s">
        <v>18</v>
      </c>
      <c r="C61" s="854">
        <v>11948</v>
      </c>
      <c r="D61" s="854">
        <v>12161</v>
      </c>
      <c r="E61" s="854">
        <v>12427</v>
      </c>
      <c r="F61" s="854">
        <v>12184</v>
      </c>
      <c r="G61" s="854">
        <v>11240</v>
      </c>
      <c r="H61" s="854">
        <v>10705</v>
      </c>
      <c r="I61" s="854">
        <v>10478</v>
      </c>
      <c r="J61" s="854">
        <v>10348</v>
      </c>
      <c r="K61" s="854">
        <v>10529</v>
      </c>
      <c r="L61" s="854">
        <v>11021</v>
      </c>
      <c r="M61" s="854">
        <v>11445</v>
      </c>
      <c r="N61" s="854">
        <v>11531</v>
      </c>
      <c r="O61" s="854">
        <v>11853</v>
      </c>
      <c r="P61" s="854">
        <v>11610</v>
      </c>
      <c r="Q61" s="854">
        <v>11339</v>
      </c>
      <c r="R61" s="850">
        <v>11554</v>
      </c>
      <c r="S61" s="851">
        <v>11975</v>
      </c>
      <c r="T61" s="852">
        <v>12459</v>
      </c>
      <c r="U61" s="849" t="s">
        <v>40</v>
      </c>
      <c r="V61" s="3560"/>
    </row>
    <row r="62" spans="1:22" s="828" customFormat="1" ht="13.5" customHeight="1">
      <c r="A62" s="3564" t="s">
        <v>685</v>
      </c>
      <c r="B62" s="843" t="s">
        <v>17</v>
      </c>
      <c r="C62" s="853">
        <v>5801</v>
      </c>
      <c r="D62" s="853">
        <v>5415</v>
      </c>
      <c r="E62" s="853">
        <v>4999</v>
      </c>
      <c r="F62" s="853">
        <v>4835</v>
      </c>
      <c r="G62" s="853">
        <v>4469</v>
      </c>
      <c r="H62" s="853">
        <v>4031</v>
      </c>
      <c r="I62" s="853">
        <v>4117</v>
      </c>
      <c r="J62" s="853">
        <v>4368</v>
      </c>
      <c r="K62" s="853">
        <v>4251</v>
      </c>
      <c r="L62" s="853">
        <v>4170</v>
      </c>
      <c r="M62" s="853">
        <v>4260</v>
      </c>
      <c r="N62" s="853">
        <v>4233</v>
      </c>
      <c r="O62" s="853">
        <v>3838</v>
      </c>
      <c r="P62" s="853">
        <v>3609</v>
      </c>
      <c r="Q62" s="853">
        <v>3399</v>
      </c>
      <c r="R62" s="844">
        <v>3648</v>
      </c>
      <c r="S62" s="845">
        <v>3552</v>
      </c>
      <c r="T62" s="846">
        <v>3425</v>
      </c>
      <c r="U62" s="843" t="s">
        <v>41</v>
      </c>
      <c r="V62" s="3558" t="s">
        <v>686</v>
      </c>
    </row>
    <row r="63" spans="1:22" s="828" customFormat="1" ht="13.5" customHeight="1">
      <c r="A63" s="3565"/>
      <c r="B63" s="847" t="s">
        <v>19</v>
      </c>
      <c r="C63" s="816">
        <v>2508</v>
      </c>
      <c r="D63" s="816">
        <v>2340</v>
      </c>
      <c r="E63" s="816">
        <v>2136</v>
      </c>
      <c r="F63" s="816">
        <v>2040</v>
      </c>
      <c r="G63" s="816">
        <v>1866</v>
      </c>
      <c r="H63" s="816">
        <v>1657</v>
      </c>
      <c r="I63" s="816">
        <v>1701</v>
      </c>
      <c r="J63" s="816">
        <v>1733</v>
      </c>
      <c r="K63" s="816">
        <v>1687</v>
      </c>
      <c r="L63" s="816">
        <v>1638</v>
      </c>
      <c r="M63" s="816">
        <v>1741</v>
      </c>
      <c r="N63" s="816">
        <v>1721</v>
      </c>
      <c r="O63" s="816">
        <v>1646</v>
      </c>
      <c r="P63" s="816">
        <v>1559</v>
      </c>
      <c r="Q63" s="816">
        <v>1518</v>
      </c>
      <c r="R63" s="848">
        <v>1612</v>
      </c>
      <c r="S63" s="608">
        <v>1586</v>
      </c>
      <c r="T63" s="616">
        <v>1494</v>
      </c>
      <c r="U63" s="847" t="s">
        <v>18</v>
      </c>
      <c r="V63" s="3559"/>
    </row>
    <row r="64" spans="1:22" s="828" customFormat="1" ht="13.5" customHeight="1">
      <c r="A64" s="3566"/>
      <c r="B64" s="849" t="s">
        <v>18</v>
      </c>
      <c r="C64" s="854">
        <v>3293</v>
      </c>
      <c r="D64" s="854">
        <v>3075</v>
      </c>
      <c r="E64" s="854">
        <v>2863</v>
      </c>
      <c r="F64" s="854">
        <v>2795</v>
      </c>
      <c r="G64" s="854">
        <v>2603</v>
      </c>
      <c r="H64" s="854">
        <v>2374</v>
      </c>
      <c r="I64" s="854">
        <v>2416</v>
      </c>
      <c r="J64" s="854">
        <v>2635</v>
      </c>
      <c r="K64" s="854">
        <v>2564</v>
      </c>
      <c r="L64" s="854">
        <v>2532</v>
      </c>
      <c r="M64" s="854">
        <v>2519</v>
      </c>
      <c r="N64" s="854">
        <v>2512</v>
      </c>
      <c r="O64" s="854">
        <v>2192</v>
      </c>
      <c r="P64" s="854">
        <v>2050</v>
      </c>
      <c r="Q64" s="854">
        <v>1881</v>
      </c>
      <c r="R64" s="850">
        <v>2036</v>
      </c>
      <c r="S64" s="851">
        <v>1966</v>
      </c>
      <c r="T64" s="852">
        <v>1931</v>
      </c>
      <c r="U64" s="849" t="s">
        <v>40</v>
      </c>
      <c r="V64" s="3560"/>
    </row>
    <row r="65" spans="1:22" s="828" customFormat="1" ht="13.5" customHeight="1">
      <c r="A65" s="3564" t="s">
        <v>687</v>
      </c>
      <c r="B65" s="843" t="s">
        <v>17</v>
      </c>
      <c r="C65" s="853">
        <v>26300</v>
      </c>
      <c r="D65" s="853">
        <v>27731</v>
      </c>
      <c r="E65" s="853">
        <v>29096</v>
      </c>
      <c r="F65" s="853">
        <v>29518</v>
      </c>
      <c r="G65" s="853">
        <v>29154</v>
      </c>
      <c r="H65" s="853">
        <v>28410</v>
      </c>
      <c r="I65" s="853">
        <v>28215</v>
      </c>
      <c r="J65" s="853">
        <v>28994</v>
      </c>
      <c r="K65" s="853">
        <v>27221</v>
      </c>
      <c r="L65" s="853">
        <v>27133</v>
      </c>
      <c r="M65" s="853">
        <v>26677</v>
      </c>
      <c r="N65" s="853">
        <v>25693</v>
      </c>
      <c r="O65" s="853">
        <v>22633</v>
      </c>
      <c r="P65" s="853">
        <v>20305</v>
      </c>
      <c r="Q65" s="853">
        <v>16719</v>
      </c>
      <c r="R65" s="844">
        <v>16229</v>
      </c>
      <c r="S65" s="845">
        <v>15027</v>
      </c>
      <c r="T65" s="846">
        <v>14086</v>
      </c>
      <c r="U65" s="843" t="s">
        <v>41</v>
      </c>
      <c r="V65" s="3558" t="s">
        <v>688</v>
      </c>
    </row>
    <row r="66" spans="1:22" s="828" customFormat="1" ht="13.5" customHeight="1">
      <c r="A66" s="3565"/>
      <c r="B66" s="847" t="s">
        <v>19</v>
      </c>
      <c r="C66" s="816">
        <v>16953</v>
      </c>
      <c r="D66" s="816">
        <v>17935</v>
      </c>
      <c r="E66" s="816">
        <v>18770</v>
      </c>
      <c r="F66" s="816">
        <v>19017</v>
      </c>
      <c r="G66" s="816">
        <v>18906</v>
      </c>
      <c r="H66" s="816">
        <v>18469</v>
      </c>
      <c r="I66" s="816">
        <v>18567</v>
      </c>
      <c r="J66" s="816">
        <v>19132</v>
      </c>
      <c r="K66" s="816">
        <v>17940</v>
      </c>
      <c r="L66" s="816">
        <v>17694</v>
      </c>
      <c r="M66" s="816">
        <v>17340</v>
      </c>
      <c r="N66" s="816">
        <v>16360</v>
      </c>
      <c r="O66" s="816">
        <v>14143</v>
      </c>
      <c r="P66" s="816">
        <v>12456</v>
      </c>
      <c r="Q66" s="816">
        <v>10263</v>
      </c>
      <c r="R66" s="848">
        <v>9671</v>
      </c>
      <c r="S66" s="608">
        <v>8848</v>
      </c>
      <c r="T66" s="616">
        <v>8194</v>
      </c>
      <c r="U66" s="847" t="s">
        <v>18</v>
      </c>
      <c r="V66" s="3559"/>
    </row>
    <row r="67" spans="1:22" s="828" customFormat="1" ht="13.5" customHeight="1">
      <c r="A67" s="3566"/>
      <c r="B67" s="849" t="s">
        <v>18</v>
      </c>
      <c r="C67" s="854">
        <v>9347</v>
      </c>
      <c r="D67" s="854">
        <v>9796</v>
      </c>
      <c r="E67" s="854">
        <v>10326</v>
      </c>
      <c r="F67" s="854">
        <v>10501</v>
      </c>
      <c r="G67" s="854">
        <v>10248</v>
      </c>
      <c r="H67" s="854">
        <v>9941</v>
      </c>
      <c r="I67" s="854">
        <v>9648</v>
      </c>
      <c r="J67" s="854">
        <v>9862</v>
      </c>
      <c r="K67" s="854">
        <v>9281</v>
      </c>
      <c r="L67" s="854">
        <v>9439</v>
      </c>
      <c r="M67" s="854">
        <v>9337</v>
      </c>
      <c r="N67" s="854">
        <v>9333</v>
      </c>
      <c r="O67" s="854">
        <v>8490</v>
      </c>
      <c r="P67" s="854">
        <v>7849</v>
      </c>
      <c r="Q67" s="854">
        <v>6456</v>
      </c>
      <c r="R67" s="850">
        <v>6558</v>
      </c>
      <c r="S67" s="851">
        <v>6179</v>
      </c>
      <c r="T67" s="852">
        <v>5892</v>
      </c>
      <c r="U67" s="849" t="s">
        <v>40</v>
      </c>
      <c r="V67" s="3560"/>
    </row>
    <row r="68" spans="1:22" s="828" customFormat="1" ht="13.5" customHeight="1">
      <c r="A68" s="3543" t="s">
        <v>689</v>
      </c>
      <c r="B68" s="843" t="s">
        <v>17</v>
      </c>
      <c r="C68" s="853">
        <v>10634</v>
      </c>
      <c r="D68" s="853">
        <v>9999</v>
      </c>
      <c r="E68" s="853">
        <v>9259</v>
      </c>
      <c r="F68" s="853">
        <v>8412</v>
      </c>
      <c r="G68" s="853">
        <v>7776</v>
      </c>
      <c r="H68" s="853">
        <v>7045</v>
      </c>
      <c r="I68" s="853">
        <v>6939</v>
      </c>
      <c r="J68" s="853">
        <v>7757</v>
      </c>
      <c r="K68" s="853">
        <v>7082</v>
      </c>
      <c r="L68" s="853">
        <v>7024</v>
      </c>
      <c r="M68" s="853">
        <v>7240</v>
      </c>
      <c r="N68" s="853">
        <v>7232</v>
      </c>
      <c r="O68" s="853">
        <v>7043</v>
      </c>
      <c r="P68" s="853">
        <v>6967</v>
      </c>
      <c r="Q68" s="853">
        <v>6810</v>
      </c>
      <c r="R68" s="844">
        <v>7778</v>
      </c>
      <c r="S68" s="845">
        <v>8047</v>
      </c>
      <c r="T68" s="846">
        <v>8236</v>
      </c>
      <c r="U68" s="843" t="s">
        <v>41</v>
      </c>
      <c r="V68" s="3563" t="s">
        <v>690</v>
      </c>
    </row>
    <row r="69" spans="1:22" s="828" customFormat="1" ht="13.5" customHeight="1">
      <c r="A69" s="3549"/>
      <c r="B69" s="847" t="s">
        <v>19</v>
      </c>
      <c r="C69" s="816">
        <v>4844</v>
      </c>
      <c r="D69" s="816">
        <v>4507</v>
      </c>
      <c r="E69" s="816">
        <v>4134</v>
      </c>
      <c r="F69" s="816">
        <v>3809</v>
      </c>
      <c r="G69" s="816">
        <v>3525</v>
      </c>
      <c r="H69" s="816">
        <v>3098</v>
      </c>
      <c r="I69" s="816">
        <v>3052</v>
      </c>
      <c r="J69" s="816">
        <v>3568</v>
      </c>
      <c r="K69" s="816">
        <v>3218</v>
      </c>
      <c r="L69" s="816">
        <v>3152</v>
      </c>
      <c r="M69" s="816">
        <v>3270</v>
      </c>
      <c r="N69" s="816">
        <v>3210</v>
      </c>
      <c r="O69" s="816">
        <v>3033</v>
      </c>
      <c r="P69" s="816">
        <v>3002</v>
      </c>
      <c r="Q69" s="816">
        <v>2976</v>
      </c>
      <c r="R69" s="848">
        <v>3392</v>
      </c>
      <c r="S69" s="608">
        <v>3435</v>
      </c>
      <c r="T69" s="616">
        <v>3483</v>
      </c>
      <c r="U69" s="847" t="s">
        <v>18</v>
      </c>
      <c r="V69" s="3567"/>
    </row>
    <row r="70" spans="1:22" s="828" customFormat="1" ht="13.5" customHeight="1">
      <c r="A70" s="857" t="s">
        <v>110</v>
      </c>
      <c r="B70" s="849" t="s">
        <v>18</v>
      </c>
      <c r="C70" s="854">
        <v>5790</v>
      </c>
      <c r="D70" s="854">
        <v>5492</v>
      </c>
      <c r="E70" s="854">
        <v>5125</v>
      </c>
      <c r="F70" s="854">
        <v>4603</v>
      </c>
      <c r="G70" s="854">
        <v>4251</v>
      </c>
      <c r="H70" s="854">
        <v>3947</v>
      </c>
      <c r="I70" s="854">
        <v>3887</v>
      </c>
      <c r="J70" s="854">
        <v>4189</v>
      </c>
      <c r="K70" s="854">
        <v>3864</v>
      </c>
      <c r="L70" s="854">
        <v>3872</v>
      </c>
      <c r="M70" s="854">
        <v>3970</v>
      </c>
      <c r="N70" s="854">
        <v>4022</v>
      </c>
      <c r="O70" s="854">
        <v>4010</v>
      </c>
      <c r="P70" s="854">
        <v>3965</v>
      </c>
      <c r="Q70" s="854">
        <v>3834</v>
      </c>
      <c r="R70" s="850">
        <v>4386</v>
      </c>
      <c r="S70" s="851">
        <v>4612</v>
      </c>
      <c r="T70" s="852">
        <v>4753</v>
      </c>
      <c r="U70" s="849" t="s">
        <v>40</v>
      </c>
      <c r="V70" s="860" t="s">
        <v>66</v>
      </c>
    </row>
    <row r="71" spans="1:22" s="828" customFormat="1" ht="13.5" customHeight="1">
      <c r="A71" s="3555" t="s">
        <v>691</v>
      </c>
      <c r="B71" s="843" t="s">
        <v>17</v>
      </c>
      <c r="C71" s="853">
        <v>7393</v>
      </c>
      <c r="D71" s="853">
        <v>6701</v>
      </c>
      <c r="E71" s="853">
        <v>6144</v>
      </c>
      <c r="F71" s="853">
        <v>5532</v>
      </c>
      <c r="G71" s="853">
        <v>4818</v>
      </c>
      <c r="H71" s="853">
        <v>3988</v>
      </c>
      <c r="I71" s="853">
        <v>3702</v>
      </c>
      <c r="J71" s="853">
        <v>4043</v>
      </c>
      <c r="K71" s="853">
        <v>3328</v>
      </c>
      <c r="L71" s="853">
        <v>2987</v>
      </c>
      <c r="M71" s="853">
        <v>2970</v>
      </c>
      <c r="N71" s="853">
        <v>2943</v>
      </c>
      <c r="O71" s="853">
        <v>2887</v>
      </c>
      <c r="P71" s="853">
        <v>2989</v>
      </c>
      <c r="Q71" s="853">
        <v>3123</v>
      </c>
      <c r="R71" s="844">
        <v>3703</v>
      </c>
      <c r="S71" s="845">
        <v>3745</v>
      </c>
      <c r="T71" s="846">
        <v>3835</v>
      </c>
      <c r="U71" s="843" t="s">
        <v>41</v>
      </c>
      <c r="V71" s="3562" t="s">
        <v>692</v>
      </c>
    </row>
    <row r="72" spans="1:22" s="828" customFormat="1" ht="13.5" customHeight="1">
      <c r="A72" s="3556"/>
      <c r="B72" s="847" t="s">
        <v>19</v>
      </c>
      <c r="C72" s="816">
        <v>3458</v>
      </c>
      <c r="D72" s="816">
        <v>3109</v>
      </c>
      <c r="E72" s="816">
        <v>2866</v>
      </c>
      <c r="F72" s="816">
        <v>2677</v>
      </c>
      <c r="G72" s="816">
        <v>2408</v>
      </c>
      <c r="H72" s="816">
        <v>1990</v>
      </c>
      <c r="I72" s="816">
        <v>1911</v>
      </c>
      <c r="J72" s="816">
        <v>2229</v>
      </c>
      <c r="K72" s="816">
        <v>1908</v>
      </c>
      <c r="L72" s="816">
        <v>1749</v>
      </c>
      <c r="M72" s="816">
        <v>1751</v>
      </c>
      <c r="N72" s="816">
        <v>1740</v>
      </c>
      <c r="O72" s="816">
        <v>1632</v>
      </c>
      <c r="P72" s="816">
        <v>1738</v>
      </c>
      <c r="Q72" s="816">
        <v>1836</v>
      </c>
      <c r="R72" s="848">
        <v>2241</v>
      </c>
      <c r="S72" s="608">
        <v>2276</v>
      </c>
      <c r="T72" s="616">
        <v>2331</v>
      </c>
      <c r="U72" s="847" t="s">
        <v>18</v>
      </c>
      <c r="V72" s="3559"/>
    </row>
    <row r="73" spans="1:22" s="828" customFormat="1" ht="13.5" customHeight="1">
      <c r="A73" s="3557"/>
      <c r="B73" s="849" t="s">
        <v>18</v>
      </c>
      <c r="C73" s="854">
        <v>3935</v>
      </c>
      <c r="D73" s="854">
        <v>3592</v>
      </c>
      <c r="E73" s="854">
        <v>3278</v>
      </c>
      <c r="F73" s="854">
        <v>2855</v>
      </c>
      <c r="G73" s="854">
        <v>2410</v>
      </c>
      <c r="H73" s="854">
        <v>1998</v>
      </c>
      <c r="I73" s="854">
        <v>1791</v>
      </c>
      <c r="J73" s="854">
        <v>1814</v>
      </c>
      <c r="K73" s="854">
        <v>1420</v>
      </c>
      <c r="L73" s="854">
        <v>1238</v>
      </c>
      <c r="M73" s="854">
        <v>1219</v>
      </c>
      <c r="N73" s="854">
        <v>1203</v>
      </c>
      <c r="O73" s="854">
        <v>1255</v>
      </c>
      <c r="P73" s="854">
        <v>1251</v>
      </c>
      <c r="Q73" s="854">
        <v>1287</v>
      </c>
      <c r="R73" s="850">
        <v>1462</v>
      </c>
      <c r="S73" s="851">
        <v>1469</v>
      </c>
      <c r="T73" s="852">
        <v>1504</v>
      </c>
      <c r="U73" s="849" t="s">
        <v>40</v>
      </c>
      <c r="V73" s="3560"/>
    </row>
    <row r="74" spans="1:22" s="828" customFormat="1" ht="13.5" customHeight="1">
      <c r="A74" s="3555" t="s">
        <v>693</v>
      </c>
      <c r="B74" s="843" t="s">
        <v>17</v>
      </c>
      <c r="C74" s="853">
        <v>1783</v>
      </c>
      <c r="D74" s="853">
        <v>1959</v>
      </c>
      <c r="E74" s="853">
        <v>2002</v>
      </c>
      <c r="F74" s="853">
        <v>1981</v>
      </c>
      <c r="G74" s="853">
        <v>2140</v>
      </c>
      <c r="H74" s="853">
        <v>2406</v>
      </c>
      <c r="I74" s="853">
        <v>2691</v>
      </c>
      <c r="J74" s="853">
        <v>3007</v>
      </c>
      <c r="K74" s="853">
        <v>3149</v>
      </c>
      <c r="L74" s="853">
        <v>3417</v>
      </c>
      <c r="M74" s="853">
        <v>3541</v>
      </c>
      <c r="N74" s="853">
        <v>3613</v>
      </c>
      <c r="O74" s="853">
        <v>3617</v>
      </c>
      <c r="P74" s="853">
        <v>3518</v>
      </c>
      <c r="Q74" s="853">
        <v>3236</v>
      </c>
      <c r="R74" s="844">
        <v>3690</v>
      </c>
      <c r="S74" s="845">
        <v>3929</v>
      </c>
      <c r="T74" s="846">
        <v>4015</v>
      </c>
      <c r="U74" s="843" t="s">
        <v>41</v>
      </c>
      <c r="V74" s="3558" t="s">
        <v>694</v>
      </c>
    </row>
    <row r="75" spans="1:22" s="828" customFormat="1" ht="13.5" customHeight="1">
      <c r="A75" s="3556"/>
      <c r="B75" s="847" t="s">
        <v>19</v>
      </c>
      <c r="C75" s="816">
        <v>706</v>
      </c>
      <c r="D75" s="816">
        <v>763</v>
      </c>
      <c r="E75" s="816">
        <v>740</v>
      </c>
      <c r="F75" s="816">
        <v>700</v>
      </c>
      <c r="G75" s="816">
        <v>721</v>
      </c>
      <c r="H75" s="816">
        <v>789</v>
      </c>
      <c r="I75" s="816">
        <v>856</v>
      </c>
      <c r="J75" s="816">
        <v>952</v>
      </c>
      <c r="K75" s="816">
        <v>977</v>
      </c>
      <c r="L75" s="816">
        <v>1049</v>
      </c>
      <c r="M75" s="816">
        <v>1052</v>
      </c>
      <c r="N75" s="816">
        <v>1032</v>
      </c>
      <c r="O75" s="816">
        <v>1043</v>
      </c>
      <c r="P75" s="816">
        <v>959</v>
      </c>
      <c r="Q75" s="816">
        <v>840</v>
      </c>
      <c r="R75" s="848">
        <v>912</v>
      </c>
      <c r="S75" s="608">
        <v>938</v>
      </c>
      <c r="T75" s="616">
        <v>905</v>
      </c>
      <c r="U75" s="847" t="s">
        <v>18</v>
      </c>
      <c r="V75" s="3559"/>
    </row>
    <row r="76" spans="1:22" s="828" customFormat="1" ht="13.5" customHeight="1">
      <c r="A76" s="3557"/>
      <c r="B76" s="849" t="s">
        <v>18</v>
      </c>
      <c r="C76" s="854">
        <v>1077</v>
      </c>
      <c r="D76" s="854">
        <v>1196</v>
      </c>
      <c r="E76" s="854">
        <v>1262</v>
      </c>
      <c r="F76" s="854">
        <v>1281</v>
      </c>
      <c r="G76" s="854">
        <v>1419</v>
      </c>
      <c r="H76" s="854">
        <v>1617</v>
      </c>
      <c r="I76" s="854">
        <v>1835</v>
      </c>
      <c r="J76" s="854">
        <v>2055</v>
      </c>
      <c r="K76" s="854">
        <v>2172</v>
      </c>
      <c r="L76" s="854">
        <v>2368</v>
      </c>
      <c r="M76" s="854">
        <v>2489</v>
      </c>
      <c r="N76" s="854">
        <v>2581</v>
      </c>
      <c r="O76" s="854">
        <v>2574</v>
      </c>
      <c r="P76" s="854">
        <v>2559</v>
      </c>
      <c r="Q76" s="854">
        <v>2396</v>
      </c>
      <c r="R76" s="850">
        <v>2778</v>
      </c>
      <c r="S76" s="851">
        <v>2991</v>
      </c>
      <c r="T76" s="852">
        <v>3110</v>
      </c>
      <c r="U76" s="849" t="s">
        <v>40</v>
      </c>
      <c r="V76" s="3560"/>
    </row>
    <row r="77" spans="1:22" s="828" customFormat="1" ht="13.5" customHeight="1">
      <c r="A77" s="3568" t="s">
        <v>695</v>
      </c>
      <c r="B77" s="843" t="s">
        <v>17</v>
      </c>
      <c r="C77" s="844">
        <v>34185</v>
      </c>
      <c r="D77" s="844">
        <v>40137</v>
      </c>
      <c r="E77" s="844">
        <v>45643</v>
      </c>
      <c r="F77" s="844">
        <v>51036</v>
      </c>
      <c r="G77" s="844">
        <v>55201</v>
      </c>
      <c r="H77" s="844">
        <v>58714</v>
      </c>
      <c r="I77" s="844">
        <v>60599</v>
      </c>
      <c r="J77" s="844">
        <v>62389</v>
      </c>
      <c r="K77" s="844">
        <v>62409</v>
      </c>
      <c r="L77" s="844">
        <v>62528</v>
      </c>
      <c r="M77" s="844">
        <v>63999</v>
      </c>
      <c r="N77" s="844">
        <v>61963</v>
      </c>
      <c r="O77" s="844">
        <v>57723</v>
      </c>
      <c r="P77" s="844">
        <v>57194</v>
      </c>
      <c r="Q77" s="844">
        <v>55530</v>
      </c>
      <c r="R77" s="844">
        <v>55406</v>
      </c>
      <c r="S77" s="845">
        <v>56113</v>
      </c>
      <c r="T77" s="846">
        <v>57518</v>
      </c>
      <c r="U77" s="843" t="s">
        <v>41</v>
      </c>
      <c r="V77" s="3563" t="s">
        <v>696</v>
      </c>
    </row>
    <row r="78" spans="1:22" s="828" customFormat="1" ht="13.5" customHeight="1">
      <c r="A78" s="3569"/>
      <c r="B78" s="847" t="s">
        <v>19</v>
      </c>
      <c r="C78" s="848">
        <v>8252</v>
      </c>
      <c r="D78" s="848">
        <v>9522</v>
      </c>
      <c r="E78" s="848">
        <v>10719</v>
      </c>
      <c r="F78" s="848">
        <v>11943</v>
      </c>
      <c r="G78" s="848">
        <v>12755</v>
      </c>
      <c r="H78" s="848">
        <v>13446</v>
      </c>
      <c r="I78" s="848">
        <v>14156</v>
      </c>
      <c r="J78" s="848">
        <v>14445</v>
      </c>
      <c r="K78" s="848">
        <v>14372</v>
      </c>
      <c r="L78" s="848">
        <v>14155</v>
      </c>
      <c r="M78" s="848">
        <v>14381</v>
      </c>
      <c r="N78" s="848">
        <v>14021</v>
      </c>
      <c r="O78" s="848">
        <v>13368</v>
      </c>
      <c r="P78" s="848">
        <v>13362</v>
      </c>
      <c r="Q78" s="848">
        <v>12953</v>
      </c>
      <c r="R78" s="848">
        <v>12872</v>
      </c>
      <c r="S78" s="608">
        <v>12927</v>
      </c>
      <c r="T78" s="616">
        <v>13303</v>
      </c>
      <c r="U78" s="847" t="s">
        <v>18</v>
      </c>
      <c r="V78" s="3547"/>
    </row>
    <row r="79" spans="1:22" s="828" customFormat="1" ht="13.5" customHeight="1">
      <c r="A79" s="861" t="s">
        <v>110</v>
      </c>
      <c r="B79" s="849" t="s">
        <v>18</v>
      </c>
      <c r="C79" s="850">
        <v>25933</v>
      </c>
      <c r="D79" s="850">
        <v>30615</v>
      </c>
      <c r="E79" s="850">
        <v>34924</v>
      </c>
      <c r="F79" s="850">
        <v>39093</v>
      </c>
      <c r="G79" s="850">
        <v>42446</v>
      </c>
      <c r="H79" s="850">
        <v>45268</v>
      </c>
      <c r="I79" s="850">
        <v>46443</v>
      </c>
      <c r="J79" s="850">
        <v>47944</v>
      </c>
      <c r="K79" s="850">
        <v>48037</v>
      </c>
      <c r="L79" s="850">
        <v>48373</v>
      </c>
      <c r="M79" s="850">
        <v>49618</v>
      </c>
      <c r="N79" s="850">
        <v>47942</v>
      </c>
      <c r="O79" s="850">
        <v>44355</v>
      </c>
      <c r="P79" s="850">
        <v>43832</v>
      </c>
      <c r="Q79" s="850">
        <v>42577</v>
      </c>
      <c r="R79" s="850">
        <v>42534</v>
      </c>
      <c r="S79" s="851">
        <v>43186</v>
      </c>
      <c r="T79" s="852">
        <v>44215</v>
      </c>
      <c r="U79" s="849" t="s">
        <v>40</v>
      </c>
      <c r="V79" s="859" t="s">
        <v>66</v>
      </c>
    </row>
    <row r="80" spans="1:22" s="828" customFormat="1" ht="13.5" customHeight="1">
      <c r="A80" s="3555" t="s">
        <v>697</v>
      </c>
      <c r="B80" s="843" t="s">
        <v>17</v>
      </c>
      <c r="C80" s="853">
        <v>27955</v>
      </c>
      <c r="D80" s="853">
        <v>32692</v>
      </c>
      <c r="E80" s="853">
        <v>37461</v>
      </c>
      <c r="F80" s="853">
        <v>42102</v>
      </c>
      <c r="G80" s="853">
        <v>46221</v>
      </c>
      <c r="H80" s="853">
        <v>49823</v>
      </c>
      <c r="I80" s="853">
        <v>51735</v>
      </c>
      <c r="J80" s="853">
        <v>53858</v>
      </c>
      <c r="K80" s="853">
        <v>54617</v>
      </c>
      <c r="L80" s="853">
        <v>54765</v>
      </c>
      <c r="M80" s="853">
        <v>56142</v>
      </c>
      <c r="N80" s="853">
        <v>54436</v>
      </c>
      <c r="O80" s="853">
        <v>51063</v>
      </c>
      <c r="P80" s="853">
        <v>51286</v>
      </c>
      <c r="Q80" s="853">
        <v>49781</v>
      </c>
      <c r="R80" s="844">
        <v>49303</v>
      </c>
      <c r="S80" s="845">
        <v>49519</v>
      </c>
      <c r="T80" s="846">
        <v>50871</v>
      </c>
      <c r="U80" s="843" t="s">
        <v>41</v>
      </c>
      <c r="V80" s="3562" t="s">
        <v>698</v>
      </c>
    </row>
    <row r="81" spans="1:22" s="828" customFormat="1" ht="13.5" customHeight="1">
      <c r="A81" s="3556"/>
      <c r="B81" s="847" t="s">
        <v>19</v>
      </c>
      <c r="C81" s="816">
        <v>7663</v>
      </c>
      <c r="D81" s="816">
        <v>8744</v>
      </c>
      <c r="E81" s="816">
        <v>9843</v>
      </c>
      <c r="F81" s="816">
        <v>11034</v>
      </c>
      <c r="G81" s="816">
        <v>11776</v>
      </c>
      <c r="H81" s="816">
        <v>12482</v>
      </c>
      <c r="I81" s="816">
        <v>13118</v>
      </c>
      <c r="J81" s="816">
        <v>13444</v>
      </c>
      <c r="K81" s="816">
        <v>13465</v>
      </c>
      <c r="L81" s="816">
        <v>13274</v>
      </c>
      <c r="M81" s="816">
        <v>13498</v>
      </c>
      <c r="N81" s="816">
        <v>13184</v>
      </c>
      <c r="O81" s="816">
        <v>12659</v>
      </c>
      <c r="P81" s="816">
        <v>12725</v>
      </c>
      <c r="Q81" s="816">
        <v>12287</v>
      </c>
      <c r="R81" s="848">
        <v>12190</v>
      </c>
      <c r="S81" s="608">
        <v>12151</v>
      </c>
      <c r="T81" s="616">
        <v>12500</v>
      </c>
      <c r="U81" s="847" t="s">
        <v>18</v>
      </c>
      <c r="V81" s="3559"/>
    </row>
    <row r="82" spans="1:22" s="828" customFormat="1" ht="13.5" customHeight="1">
      <c r="A82" s="3557"/>
      <c r="B82" s="849" t="s">
        <v>18</v>
      </c>
      <c r="C82" s="854">
        <v>20292</v>
      </c>
      <c r="D82" s="854">
        <v>23948</v>
      </c>
      <c r="E82" s="854">
        <v>27618</v>
      </c>
      <c r="F82" s="854">
        <v>31068</v>
      </c>
      <c r="G82" s="854">
        <v>34445</v>
      </c>
      <c r="H82" s="854">
        <v>37341</v>
      </c>
      <c r="I82" s="854">
        <v>38617</v>
      </c>
      <c r="J82" s="854">
        <v>40414</v>
      </c>
      <c r="K82" s="854">
        <v>41152</v>
      </c>
      <c r="L82" s="854">
        <v>41491</v>
      </c>
      <c r="M82" s="854">
        <v>42644</v>
      </c>
      <c r="N82" s="854">
        <v>41252</v>
      </c>
      <c r="O82" s="854">
        <v>38404</v>
      </c>
      <c r="P82" s="854">
        <v>38561</v>
      </c>
      <c r="Q82" s="854">
        <v>37494</v>
      </c>
      <c r="R82" s="850">
        <v>37113</v>
      </c>
      <c r="S82" s="851">
        <v>37368</v>
      </c>
      <c r="T82" s="852">
        <v>38371</v>
      </c>
      <c r="U82" s="849" t="s">
        <v>40</v>
      </c>
      <c r="V82" s="3560"/>
    </row>
    <row r="83" spans="1:22" s="828" customFormat="1" ht="13.5" customHeight="1">
      <c r="A83" s="3568" t="s">
        <v>699</v>
      </c>
      <c r="B83" s="843" t="s">
        <v>17</v>
      </c>
      <c r="C83" s="853">
        <v>13044</v>
      </c>
      <c r="D83" s="853">
        <v>14423</v>
      </c>
      <c r="E83" s="853">
        <v>15460</v>
      </c>
      <c r="F83" s="853">
        <v>15871</v>
      </c>
      <c r="G83" s="853">
        <v>15767</v>
      </c>
      <c r="H83" s="853">
        <v>15924</v>
      </c>
      <c r="I83" s="853">
        <v>16373</v>
      </c>
      <c r="J83" s="853">
        <v>17562</v>
      </c>
      <c r="K83" s="853">
        <v>19402</v>
      </c>
      <c r="L83" s="853">
        <v>20201</v>
      </c>
      <c r="M83" s="853">
        <v>21015</v>
      </c>
      <c r="N83" s="853">
        <v>21057</v>
      </c>
      <c r="O83" s="853">
        <v>20533</v>
      </c>
      <c r="P83" s="853">
        <v>20522</v>
      </c>
      <c r="Q83" s="853">
        <v>20385</v>
      </c>
      <c r="R83" s="844">
        <v>21705</v>
      </c>
      <c r="S83" s="845">
        <v>22198</v>
      </c>
      <c r="T83" s="846">
        <v>22990</v>
      </c>
      <c r="U83" s="843" t="s">
        <v>41</v>
      </c>
      <c r="V83" s="3563" t="s">
        <v>700</v>
      </c>
    </row>
    <row r="84" spans="1:22" s="828" customFormat="1" ht="13.5" customHeight="1">
      <c r="A84" s="3570"/>
      <c r="B84" s="847" t="s">
        <v>19</v>
      </c>
      <c r="C84" s="816">
        <v>7043</v>
      </c>
      <c r="D84" s="816">
        <v>7757</v>
      </c>
      <c r="E84" s="816">
        <v>8164</v>
      </c>
      <c r="F84" s="816">
        <v>8467</v>
      </c>
      <c r="G84" s="816">
        <v>8526</v>
      </c>
      <c r="H84" s="816">
        <v>8699</v>
      </c>
      <c r="I84" s="816">
        <v>9131</v>
      </c>
      <c r="J84" s="816">
        <v>10226</v>
      </c>
      <c r="K84" s="816">
        <v>11401</v>
      </c>
      <c r="L84" s="816">
        <v>11824</v>
      </c>
      <c r="M84" s="816">
        <v>12310</v>
      </c>
      <c r="N84" s="816">
        <v>12341</v>
      </c>
      <c r="O84" s="816">
        <v>12026</v>
      </c>
      <c r="P84" s="816">
        <v>12082</v>
      </c>
      <c r="Q84" s="816">
        <v>12023</v>
      </c>
      <c r="R84" s="848">
        <v>12644</v>
      </c>
      <c r="S84" s="608">
        <v>12859</v>
      </c>
      <c r="T84" s="616">
        <v>13213</v>
      </c>
      <c r="U84" s="847" t="s">
        <v>18</v>
      </c>
      <c r="V84" s="3567"/>
    </row>
    <row r="85" spans="1:22" s="828" customFormat="1" ht="13.5" customHeight="1">
      <c r="A85" s="862" t="s">
        <v>110</v>
      </c>
      <c r="B85" s="849" t="s">
        <v>18</v>
      </c>
      <c r="C85" s="854">
        <v>6001</v>
      </c>
      <c r="D85" s="854">
        <v>6666</v>
      </c>
      <c r="E85" s="854">
        <v>7296</v>
      </c>
      <c r="F85" s="854">
        <v>7404</v>
      </c>
      <c r="G85" s="854">
        <v>7241</v>
      </c>
      <c r="H85" s="854">
        <v>7225</v>
      </c>
      <c r="I85" s="854">
        <v>7242</v>
      </c>
      <c r="J85" s="854">
        <v>7336</v>
      </c>
      <c r="K85" s="854">
        <v>8001</v>
      </c>
      <c r="L85" s="854">
        <v>8377</v>
      </c>
      <c r="M85" s="854">
        <v>8705</v>
      </c>
      <c r="N85" s="854">
        <v>8716</v>
      </c>
      <c r="O85" s="854">
        <v>8507</v>
      </c>
      <c r="P85" s="854">
        <v>8440</v>
      </c>
      <c r="Q85" s="854">
        <v>8362</v>
      </c>
      <c r="R85" s="850">
        <v>9061</v>
      </c>
      <c r="S85" s="851">
        <v>9339</v>
      </c>
      <c r="T85" s="852">
        <v>9777</v>
      </c>
      <c r="U85" s="849" t="s">
        <v>40</v>
      </c>
      <c r="V85" s="863" t="s">
        <v>66</v>
      </c>
    </row>
    <row r="86" spans="1:22" s="828" customFormat="1" ht="13.5" customHeight="1">
      <c r="A86" s="3555" t="s">
        <v>701</v>
      </c>
      <c r="B86" s="843" t="s">
        <v>17</v>
      </c>
      <c r="C86" s="853">
        <v>10858</v>
      </c>
      <c r="D86" s="853">
        <v>11981</v>
      </c>
      <c r="E86" s="853">
        <v>12834</v>
      </c>
      <c r="F86" s="853">
        <v>13069</v>
      </c>
      <c r="G86" s="853">
        <v>12851</v>
      </c>
      <c r="H86" s="853">
        <v>12756</v>
      </c>
      <c r="I86" s="853">
        <v>12917</v>
      </c>
      <c r="J86" s="853">
        <v>13983</v>
      </c>
      <c r="K86" s="853">
        <v>15188</v>
      </c>
      <c r="L86" s="853">
        <v>15670</v>
      </c>
      <c r="M86" s="853">
        <v>16453</v>
      </c>
      <c r="N86" s="853">
        <v>16510</v>
      </c>
      <c r="O86" s="853">
        <v>16449</v>
      </c>
      <c r="P86" s="853">
        <v>16617</v>
      </c>
      <c r="Q86" s="853">
        <v>16774</v>
      </c>
      <c r="R86" s="844">
        <v>18120</v>
      </c>
      <c r="S86" s="845">
        <v>18328</v>
      </c>
      <c r="T86" s="846">
        <v>19199</v>
      </c>
      <c r="U86" s="843" t="s">
        <v>41</v>
      </c>
      <c r="V86" s="3558" t="s">
        <v>702</v>
      </c>
    </row>
    <row r="87" spans="1:22" s="828" customFormat="1" ht="13.5" customHeight="1">
      <c r="A87" s="3556"/>
      <c r="B87" s="847" t="s">
        <v>19</v>
      </c>
      <c r="C87" s="816">
        <v>5535</v>
      </c>
      <c r="D87" s="816">
        <v>6082</v>
      </c>
      <c r="E87" s="816">
        <v>6430</v>
      </c>
      <c r="F87" s="816">
        <v>6553</v>
      </c>
      <c r="G87" s="816">
        <v>6556</v>
      </c>
      <c r="H87" s="816">
        <v>6584</v>
      </c>
      <c r="I87" s="816">
        <v>6855</v>
      </c>
      <c r="J87" s="816">
        <v>7776</v>
      </c>
      <c r="K87" s="816">
        <v>8616</v>
      </c>
      <c r="L87" s="816">
        <v>8892</v>
      </c>
      <c r="M87" s="816">
        <v>9383</v>
      </c>
      <c r="N87" s="816">
        <v>9546</v>
      </c>
      <c r="O87" s="816">
        <v>9509</v>
      </c>
      <c r="P87" s="816">
        <v>9696</v>
      </c>
      <c r="Q87" s="816">
        <v>9739</v>
      </c>
      <c r="R87" s="848">
        <v>10386</v>
      </c>
      <c r="S87" s="608">
        <v>10483</v>
      </c>
      <c r="T87" s="616">
        <v>10903</v>
      </c>
      <c r="U87" s="847" t="s">
        <v>18</v>
      </c>
      <c r="V87" s="3559"/>
    </row>
    <row r="88" spans="1:22" s="828" customFormat="1" ht="13.5" customHeight="1">
      <c r="A88" s="3557"/>
      <c r="B88" s="849" t="s">
        <v>18</v>
      </c>
      <c r="C88" s="854">
        <v>5323</v>
      </c>
      <c r="D88" s="854">
        <v>5899</v>
      </c>
      <c r="E88" s="854">
        <v>6404</v>
      </c>
      <c r="F88" s="854">
        <v>6516</v>
      </c>
      <c r="G88" s="854">
        <v>6295</v>
      </c>
      <c r="H88" s="854">
        <v>6172</v>
      </c>
      <c r="I88" s="854">
        <v>6062</v>
      </c>
      <c r="J88" s="854">
        <v>6207</v>
      </c>
      <c r="K88" s="854">
        <v>6572</v>
      </c>
      <c r="L88" s="854">
        <v>6778</v>
      </c>
      <c r="M88" s="854">
        <v>7070</v>
      </c>
      <c r="N88" s="854">
        <v>6964</v>
      </c>
      <c r="O88" s="854">
        <v>6940</v>
      </c>
      <c r="P88" s="854">
        <v>6921</v>
      </c>
      <c r="Q88" s="854">
        <v>7035</v>
      </c>
      <c r="R88" s="850">
        <v>7734</v>
      </c>
      <c r="S88" s="851">
        <v>7845</v>
      </c>
      <c r="T88" s="852">
        <v>8296</v>
      </c>
      <c r="U88" s="849" t="s">
        <v>40</v>
      </c>
      <c r="V88" s="3560"/>
    </row>
    <row r="89" spans="1:22" s="828" customFormat="1" ht="13.5" customHeight="1">
      <c r="A89" s="3555" t="s">
        <v>703</v>
      </c>
      <c r="B89" s="843" t="s">
        <v>17</v>
      </c>
      <c r="C89" s="853">
        <v>732</v>
      </c>
      <c r="D89" s="853">
        <v>905</v>
      </c>
      <c r="E89" s="853">
        <v>1052</v>
      </c>
      <c r="F89" s="853">
        <v>1115</v>
      </c>
      <c r="G89" s="853">
        <v>1069</v>
      </c>
      <c r="H89" s="853">
        <v>1204</v>
      </c>
      <c r="I89" s="853">
        <v>1476</v>
      </c>
      <c r="J89" s="853">
        <v>1424</v>
      </c>
      <c r="K89" s="853">
        <v>1806</v>
      </c>
      <c r="L89" s="853">
        <v>2123</v>
      </c>
      <c r="M89" s="853">
        <v>2114</v>
      </c>
      <c r="N89" s="853">
        <v>2254</v>
      </c>
      <c r="O89" s="853">
        <v>1953</v>
      </c>
      <c r="P89" s="853">
        <v>1932</v>
      </c>
      <c r="Q89" s="853">
        <v>1726</v>
      </c>
      <c r="R89" s="844">
        <v>1659</v>
      </c>
      <c r="S89" s="845">
        <v>1732</v>
      </c>
      <c r="T89" s="846">
        <v>1608</v>
      </c>
      <c r="U89" s="843" t="s">
        <v>41</v>
      </c>
      <c r="V89" s="3558" t="s">
        <v>704</v>
      </c>
    </row>
    <row r="90" spans="1:22" s="828" customFormat="1" ht="13.5" customHeight="1">
      <c r="A90" s="3556"/>
      <c r="B90" s="847" t="s">
        <v>19</v>
      </c>
      <c r="C90" s="816">
        <v>256</v>
      </c>
      <c r="D90" s="816">
        <v>356</v>
      </c>
      <c r="E90" s="816">
        <v>410</v>
      </c>
      <c r="F90" s="816">
        <v>486</v>
      </c>
      <c r="G90" s="816">
        <v>429</v>
      </c>
      <c r="H90" s="816">
        <v>472</v>
      </c>
      <c r="I90" s="816">
        <v>598</v>
      </c>
      <c r="J90" s="816">
        <v>631</v>
      </c>
      <c r="K90" s="816">
        <v>796</v>
      </c>
      <c r="L90" s="816">
        <v>932</v>
      </c>
      <c r="M90" s="816">
        <v>905</v>
      </c>
      <c r="N90" s="816">
        <v>909</v>
      </c>
      <c r="O90" s="816">
        <v>775</v>
      </c>
      <c r="P90" s="816">
        <v>768</v>
      </c>
      <c r="Q90" s="816">
        <v>727</v>
      </c>
      <c r="R90" s="848">
        <v>713</v>
      </c>
      <c r="S90" s="608">
        <v>701</v>
      </c>
      <c r="T90" s="616">
        <v>651</v>
      </c>
      <c r="U90" s="847" t="s">
        <v>18</v>
      </c>
      <c r="V90" s="3559"/>
    </row>
    <row r="91" spans="1:22" s="828" customFormat="1" ht="13.5" customHeight="1">
      <c r="A91" s="3557"/>
      <c r="B91" s="849" t="s">
        <v>18</v>
      </c>
      <c r="C91" s="854">
        <v>476</v>
      </c>
      <c r="D91" s="854">
        <v>549</v>
      </c>
      <c r="E91" s="854">
        <v>642</v>
      </c>
      <c r="F91" s="854">
        <v>629</v>
      </c>
      <c r="G91" s="854">
        <v>640</v>
      </c>
      <c r="H91" s="854">
        <v>732</v>
      </c>
      <c r="I91" s="854">
        <v>878</v>
      </c>
      <c r="J91" s="854">
        <v>793</v>
      </c>
      <c r="K91" s="854">
        <v>1010</v>
      </c>
      <c r="L91" s="854">
        <v>1191</v>
      </c>
      <c r="M91" s="854">
        <v>1209</v>
      </c>
      <c r="N91" s="854">
        <v>1345</v>
      </c>
      <c r="O91" s="854">
        <v>1178</v>
      </c>
      <c r="P91" s="854">
        <v>1164</v>
      </c>
      <c r="Q91" s="854">
        <v>999</v>
      </c>
      <c r="R91" s="850">
        <v>946</v>
      </c>
      <c r="S91" s="851">
        <v>1031</v>
      </c>
      <c r="T91" s="852">
        <v>957</v>
      </c>
      <c r="U91" s="849" t="s">
        <v>40</v>
      </c>
      <c r="V91" s="3560"/>
    </row>
    <row r="92" spans="1:22" s="828" customFormat="1" ht="13.5" customHeight="1">
      <c r="A92" s="3555" t="s">
        <v>705</v>
      </c>
      <c r="B92" s="843" t="s">
        <v>17</v>
      </c>
      <c r="C92" s="853">
        <v>1157</v>
      </c>
      <c r="D92" s="853">
        <v>1248</v>
      </c>
      <c r="E92" s="853">
        <v>1283</v>
      </c>
      <c r="F92" s="853">
        <v>1375</v>
      </c>
      <c r="G92" s="853">
        <v>1523</v>
      </c>
      <c r="H92" s="853">
        <v>1665</v>
      </c>
      <c r="I92" s="853">
        <v>1724</v>
      </c>
      <c r="J92" s="853">
        <v>1910</v>
      </c>
      <c r="K92" s="853">
        <v>2052</v>
      </c>
      <c r="L92" s="853">
        <v>1996</v>
      </c>
      <c r="M92" s="853">
        <v>1964</v>
      </c>
      <c r="N92" s="853">
        <v>1854</v>
      </c>
      <c r="O92" s="853">
        <v>1641</v>
      </c>
      <c r="P92" s="853">
        <v>1472</v>
      </c>
      <c r="Q92" s="853">
        <v>1385</v>
      </c>
      <c r="R92" s="844">
        <v>1462</v>
      </c>
      <c r="S92" s="845">
        <v>1623</v>
      </c>
      <c r="T92" s="616">
        <v>1703</v>
      </c>
      <c r="U92" s="847" t="s">
        <v>41</v>
      </c>
      <c r="V92" s="3558" t="s">
        <v>706</v>
      </c>
    </row>
    <row r="93" spans="1:22" s="828" customFormat="1" ht="13.5" customHeight="1">
      <c r="A93" s="3556"/>
      <c r="B93" s="847" t="s">
        <v>19</v>
      </c>
      <c r="C93" s="816">
        <v>1020</v>
      </c>
      <c r="D93" s="816">
        <v>1088</v>
      </c>
      <c r="E93" s="816">
        <v>1104</v>
      </c>
      <c r="F93" s="816">
        <v>1182</v>
      </c>
      <c r="G93" s="816">
        <v>1293</v>
      </c>
      <c r="H93" s="816">
        <v>1413</v>
      </c>
      <c r="I93" s="816">
        <v>1471</v>
      </c>
      <c r="J93" s="816">
        <v>1625</v>
      </c>
      <c r="K93" s="816">
        <v>1709</v>
      </c>
      <c r="L93" s="816">
        <v>1671</v>
      </c>
      <c r="M93" s="816">
        <v>1653</v>
      </c>
      <c r="N93" s="816">
        <v>1557</v>
      </c>
      <c r="O93" s="816">
        <v>1368</v>
      </c>
      <c r="P93" s="816">
        <v>1236</v>
      </c>
      <c r="Q93" s="816">
        <v>1163</v>
      </c>
      <c r="R93" s="848">
        <v>1184</v>
      </c>
      <c r="S93" s="608">
        <v>1291</v>
      </c>
      <c r="T93" s="616">
        <v>1298</v>
      </c>
      <c r="U93" s="847" t="s">
        <v>18</v>
      </c>
      <c r="V93" s="3559"/>
    </row>
    <row r="94" spans="1:22" s="828" customFormat="1" ht="13.5" customHeight="1">
      <c r="A94" s="3572"/>
      <c r="B94" s="849" t="s">
        <v>18</v>
      </c>
      <c r="C94" s="854">
        <v>137</v>
      </c>
      <c r="D94" s="854">
        <v>160</v>
      </c>
      <c r="E94" s="854">
        <v>179</v>
      </c>
      <c r="F94" s="854">
        <v>193</v>
      </c>
      <c r="G94" s="854">
        <v>230</v>
      </c>
      <c r="H94" s="854">
        <v>252</v>
      </c>
      <c r="I94" s="854">
        <v>253</v>
      </c>
      <c r="J94" s="854">
        <v>285</v>
      </c>
      <c r="K94" s="854">
        <v>343</v>
      </c>
      <c r="L94" s="854">
        <v>325</v>
      </c>
      <c r="M94" s="854">
        <v>311</v>
      </c>
      <c r="N94" s="854">
        <v>297</v>
      </c>
      <c r="O94" s="854">
        <v>273</v>
      </c>
      <c r="P94" s="854">
        <v>236</v>
      </c>
      <c r="Q94" s="854">
        <v>222</v>
      </c>
      <c r="R94" s="850">
        <v>278</v>
      </c>
      <c r="S94" s="851">
        <v>332</v>
      </c>
      <c r="T94" s="616">
        <v>405</v>
      </c>
      <c r="U94" s="847" t="s">
        <v>40</v>
      </c>
      <c r="V94" s="3559"/>
    </row>
    <row r="95" spans="1:22" ht="24" customHeight="1">
      <c r="A95" s="3573"/>
      <c r="B95" s="3574"/>
      <c r="C95" s="838" t="s">
        <v>399</v>
      </c>
      <c r="D95" s="838" t="s">
        <v>400</v>
      </c>
      <c r="E95" s="838" t="s">
        <v>401</v>
      </c>
      <c r="F95" s="838" t="s">
        <v>402</v>
      </c>
      <c r="G95" s="838" t="s">
        <v>404</v>
      </c>
      <c r="H95" s="838" t="s">
        <v>405</v>
      </c>
      <c r="I95" s="838" t="s">
        <v>406</v>
      </c>
      <c r="J95" s="837" t="s">
        <v>407</v>
      </c>
      <c r="K95" s="837" t="s">
        <v>408</v>
      </c>
      <c r="L95" s="837" t="s">
        <v>409</v>
      </c>
      <c r="M95" s="837" t="s">
        <v>410</v>
      </c>
      <c r="N95" s="864" t="s">
        <v>411</v>
      </c>
      <c r="O95" s="838" t="s">
        <v>412</v>
      </c>
      <c r="P95" s="837" t="s">
        <v>413</v>
      </c>
      <c r="Q95" s="864" t="s">
        <v>414</v>
      </c>
      <c r="R95" s="838" t="s">
        <v>415</v>
      </c>
      <c r="S95" s="865" t="s">
        <v>416</v>
      </c>
      <c r="T95" s="866" t="s">
        <v>475</v>
      </c>
      <c r="U95" s="3443"/>
      <c r="V95" s="3445"/>
    </row>
    <row r="96" spans="1:22">
      <c r="A96" s="3575" t="s">
        <v>372</v>
      </c>
      <c r="B96" s="3575"/>
      <c r="C96" s="3575"/>
      <c r="D96" s="3575"/>
      <c r="E96" s="3575"/>
      <c r="F96" s="3575"/>
      <c r="G96" s="3575"/>
      <c r="H96" s="3575"/>
      <c r="I96" s="3575"/>
      <c r="J96" s="3575"/>
      <c r="K96" s="3575"/>
      <c r="L96" s="3575"/>
      <c r="M96" s="3575"/>
      <c r="N96" s="3575"/>
      <c r="O96" s="3575"/>
      <c r="P96" s="3575"/>
      <c r="Q96" s="3575"/>
      <c r="R96" s="3575"/>
      <c r="S96" s="3575"/>
      <c r="T96" s="3575"/>
      <c r="U96" s="3575"/>
      <c r="V96" s="3575"/>
    </row>
    <row r="97" spans="1:22" s="584" customFormat="1" ht="12.75" customHeight="1">
      <c r="A97" s="620" t="s">
        <v>429</v>
      </c>
      <c r="B97" s="620"/>
      <c r="C97" s="620"/>
      <c r="D97" s="620"/>
      <c r="E97" s="620"/>
      <c r="F97" s="620"/>
      <c r="G97" s="620"/>
      <c r="H97" s="620"/>
      <c r="I97" s="620"/>
      <c r="J97" s="620"/>
      <c r="K97" s="620"/>
      <c r="L97" s="620"/>
      <c r="M97" s="621"/>
      <c r="N97" s="622"/>
      <c r="O97" s="622"/>
      <c r="P97" s="622"/>
      <c r="Q97" s="622"/>
      <c r="R97" s="796"/>
      <c r="S97" s="796"/>
      <c r="T97" s="823"/>
      <c r="U97" s="796"/>
      <c r="V97" s="796"/>
    </row>
    <row r="98" spans="1:22" s="585" customFormat="1" ht="12.75" customHeight="1">
      <c r="A98" s="3391" t="s">
        <v>430</v>
      </c>
      <c r="B98" s="3391"/>
      <c r="C98" s="3391"/>
      <c r="D98" s="3391"/>
      <c r="E98" s="3391"/>
      <c r="F98" s="3391"/>
      <c r="G98" s="3391"/>
      <c r="H98" s="3391"/>
      <c r="I98" s="3391"/>
      <c r="J98" s="3391"/>
      <c r="K98" s="3391"/>
      <c r="L98" s="3391"/>
      <c r="M98" s="3391"/>
      <c r="N98" s="3391"/>
      <c r="O98" s="3391"/>
      <c r="P98" s="3391"/>
      <c r="Q98" s="3391"/>
      <c r="T98" s="868"/>
    </row>
    <row r="99" spans="1:22" ht="36" customHeight="1">
      <c r="A99" s="3571" t="s">
        <v>707</v>
      </c>
      <c r="B99" s="3571"/>
      <c r="C99" s="3571"/>
      <c r="D99" s="3571"/>
      <c r="E99" s="3571"/>
      <c r="F99" s="3571"/>
      <c r="G99" s="3571"/>
      <c r="H99" s="3571"/>
      <c r="I99" s="3571"/>
      <c r="J99" s="3571"/>
      <c r="K99" s="3571"/>
      <c r="L99" s="3571"/>
      <c r="M99" s="3571"/>
      <c r="N99" s="3571"/>
      <c r="O99" s="3571"/>
      <c r="P99" s="3571"/>
      <c r="Q99" s="3571"/>
      <c r="R99" s="3571"/>
      <c r="S99" s="3571"/>
      <c r="T99" s="3571"/>
      <c r="U99" s="3571"/>
    </row>
    <row r="100" spans="1:22" ht="45" customHeight="1">
      <c r="A100" s="3571" t="s">
        <v>708</v>
      </c>
      <c r="B100" s="3571"/>
      <c r="C100" s="3571"/>
      <c r="D100" s="3571"/>
      <c r="E100" s="3571"/>
      <c r="F100" s="3571"/>
      <c r="G100" s="3571"/>
      <c r="H100" s="3571"/>
      <c r="I100" s="3571"/>
      <c r="J100" s="3571"/>
      <c r="K100" s="3571"/>
      <c r="L100" s="3571"/>
      <c r="M100" s="3571"/>
      <c r="N100" s="3571"/>
      <c r="O100" s="3571"/>
      <c r="P100" s="3571"/>
      <c r="Q100" s="3571"/>
      <c r="R100" s="3571"/>
      <c r="S100" s="3571"/>
      <c r="T100" s="3571"/>
      <c r="U100" s="3571"/>
    </row>
    <row r="101" spans="1:22" ht="15.75" customHeight="1">
      <c r="A101" s="522" t="s">
        <v>164</v>
      </c>
      <c r="B101" s="869"/>
      <c r="C101" s="869"/>
      <c r="D101" s="869"/>
      <c r="E101" s="869"/>
      <c r="F101" s="869"/>
      <c r="G101" s="869"/>
      <c r="H101" s="869"/>
      <c r="I101" s="869"/>
      <c r="J101" s="869"/>
      <c r="K101" s="870"/>
      <c r="L101" s="870"/>
      <c r="M101" s="870"/>
      <c r="N101" s="870"/>
      <c r="O101" s="870"/>
      <c r="P101" s="870"/>
      <c r="Q101" s="870"/>
      <c r="R101" s="870"/>
      <c r="S101" s="871"/>
      <c r="T101" s="870"/>
      <c r="U101" s="871"/>
      <c r="V101" s="871"/>
    </row>
    <row r="102" spans="1:22">
      <c r="A102" s="549" t="s">
        <v>709</v>
      </c>
    </row>
    <row r="103" spans="1:22">
      <c r="A103" s="549"/>
    </row>
    <row r="104" spans="1:22" ht="33.6" customHeight="1">
      <c r="A104" s="869"/>
      <c r="B104" s="869"/>
      <c r="C104" s="869"/>
      <c r="D104" s="869"/>
      <c r="E104" s="869"/>
      <c r="F104" s="869"/>
      <c r="G104" s="869"/>
      <c r="H104" s="869"/>
      <c r="I104" s="869"/>
      <c r="J104" s="869"/>
    </row>
    <row r="105" spans="1:22">
      <c r="A105" s="869"/>
      <c r="B105" s="869"/>
      <c r="C105" s="869"/>
      <c r="D105" s="869"/>
      <c r="E105" s="869"/>
      <c r="F105" s="869"/>
      <c r="G105" s="869"/>
      <c r="H105" s="869"/>
      <c r="I105" s="869"/>
      <c r="J105" s="869"/>
    </row>
    <row r="106" spans="1:22">
      <c r="A106" s="869"/>
      <c r="B106" s="3571"/>
      <c r="C106" s="3571"/>
      <c r="D106" s="3571"/>
      <c r="E106" s="3571"/>
      <c r="F106" s="3571"/>
      <c r="G106" s="3571"/>
      <c r="H106" s="3571"/>
      <c r="I106" s="3571"/>
      <c r="J106" s="3571"/>
    </row>
    <row r="107" spans="1:22">
      <c r="A107" s="869"/>
    </row>
    <row r="108" spans="1:22">
      <c r="A108" s="869"/>
    </row>
    <row r="109" spans="1:22">
      <c r="A109" s="869"/>
    </row>
  </sheetData>
  <mergeCells count="69">
    <mergeCell ref="A99:U99"/>
    <mergeCell ref="A100:U100"/>
    <mergeCell ref="B106:J106"/>
    <mergeCell ref="A92:A94"/>
    <mergeCell ref="V92:V94"/>
    <mergeCell ref="A95:B95"/>
    <mergeCell ref="U95:V95"/>
    <mergeCell ref="A96:V96"/>
    <mergeCell ref="A98:Q98"/>
    <mergeCell ref="A83:A84"/>
    <mergeCell ref="V83:V84"/>
    <mergeCell ref="A86:A88"/>
    <mergeCell ref="V86:V88"/>
    <mergeCell ref="A89:A91"/>
    <mergeCell ref="V89:V91"/>
    <mergeCell ref="A74:A76"/>
    <mergeCell ref="V74:V76"/>
    <mergeCell ref="A77:A78"/>
    <mergeCell ref="V77:V78"/>
    <mergeCell ref="A80:A82"/>
    <mergeCell ref="V80:V82"/>
    <mergeCell ref="A65:A67"/>
    <mergeCell ref="V65:V67"/>
    <mergeCell ref="A68:A69"/>
    <mergeCell ref="V68:V69"/>
    <mergeCell ref="A71:A73"/>
    <mergeCell ref="V71:V73"/>
    <mergeCell ref="A56:A57"/>
    <mergeCell ref="V56:V57"/>
    <mergeCell ref="A59:A61"/>
    <mergeCell ref="V59:V61"/>
    <mergeCell ref="A62:A64"/>
    <mergeCell ref="V62:V64"/>
    <mergeCell ref="A47:A49"/>
    <mergeCell ref="V47:V49"/>
    <mergeCell ref="A50:A52"/>
    <mergeCell ref="V50:V52"/>
    <mergeCell ref="A53:A55"/>
    <mergeCell ref="V53:V55"/>
    <mergeCell ref="A38:A40"/>
    <mergeCell ref="V38:V40"/>
    <mergeCell ref="A41:A42"/>
    <mergeCell ref="V41:V42"/>
    <mergeCell ref="A44:A46"/>
    <mergeCell ref="V44:V46"/>
    <mergeCell ref="A29:A31"/>
    <mergeCell ref="V29:V31"/>
    <mergeCell ref="A32:A33"/>
    <mergeCell ref="V32:V33"/>
    <mergeCell ref="A35:A37"/>
    <mergeCell ref="V35:V37"/>
    <mergeCell ref="A20:A22"/>
    <mergeCell ref="V20:V22"/>
    <mergeCell ref="A23:A24"/>
    <mergeCell ref="V23:V24"/>
    <mergeCell ref="A26:A28"/>
    <mergeCell ref="V26:V28"/>
    <mergeCell ref="A11:A12"/>
    <mergeCell ref="V11:V12"/>
    <mergeCell ref="A14:A16"/>
    <mergeCell ref="V14:V16"/>
    <mergeCell ref="A17:A19"/>
    <mergeCell ref="V17:V19"/>
    <mergeCell ref="A1:V1"/>
    <mergeCell ref="A2:V2"/>
    <mergeCell ref="A5:A7"/>
    <mergeCell ref="V5:V7"/>
    <mergeCell ref="A8:A10"/>
    <mergeCell ref="V8:V10"/>
  </mergeCells>
  <hyperlinks>
    <hyperlink ref="A102" r:id="rId1"/>
    <hyperlink ref="A4" r:id="rId2"/>
    <hyperlink ref="V4" r:id="rId3"/>
  </hyperlinks>
  <pageMargins left="0.7" right="0.7" top="0.75" bottom="0.75" header="0.3" footer="0.3"/>
  <pageSetup paperSize="9" orientation="portrait" verticalDpi="0" r:id="rId4"/>
</worksheet>
</file>

<file path=xl/worksheets/sheet39.xml><?xml version="1.0" encoding="utf-8"?>
<worksheet xmlns="http://schemas.openxmlformats.org/spreadsheetml/2006/main" xmlns:r="http://schemas.openxmlformats.org/officeDocument/2006/relationships">
  <dimension ref="A1:BP103"/>
  <sheetViews>
    <sheetView showGridLines="0" workbookViewId="0">
      <selection activeCell="A2" sqref="A2:AJ2"/>
    </sheetView>
  </sheetViews>
  <sheetFormatPr defaultColWidth="9.140625" defaultRowHeight="12.75"/>
  <cols>
    <col min="1" max="1" width="20.7109375" style="888" customWidth="1"/>
    <col min="2" max="3" width="7.85546875" style="872" customWidth="1"/>
    <col min="4" max="4" width="3.28515625" style="872" customWidth="1"/>
    <col min="5" max="5" width="7.85546875" style="872" customWidth="1"/>
    <col min="6" max="6" width="2.7109375" style="872" bestFit="1" customWidth="1"/>
    <col min="7" max="7" width="7.85546875" style="872" customWidth="1"/>
    <col min="8" max="8" width="3.28515625" style="872" customWidth="1"/>
    <col min="9" max="9" width="7.85546875" style="872" customWidth="1"/>
    <col min="10" max="10" width="3.28515625" style="872" customWidth="1"/>
    <col min="11" max="11" width="7.85546875" style="872" customWidth="1"/>
    <col min="12" max="12" width="3.28515625" style="872" customWidth="1"/>
    <col min="13" max="13" width="7.85546875" style="872" customWidth="1"/>
    <col min="14" max="14" width="3.28515625" style="872" customWidth="1"/>
    <col min="15" max="15" width="7.85546875" style="872" customWidth="1"/>
    <col min="16" max="16" width="3.28515625" style="872" customWidth="1"/>
    <col min="17" max="17" width="7.85546875" style="872" customWidth="1"/>
    <col min="18" max="18" width="3.28515625" style="872" customWidth="1"/>
    <col min="19" max="19" width="7.85546875" style="872" customWidth="1"/>
    <col min="20" max="20" width="3.28515625" style="872" customWidth="1"/>
    <col min="21" max="21" width="7.85546875" style="872" customWidth="1"/>
    <col min="22" max="22" width="3.28515625" style="872" customWidth="1"/>
    <col min="23" max="23" width="9.42578125" style="872" customWidth="1"/>
    <col min="24" max="24" width="3.28515625" style="872" customWidth="1"/>
    <col min="25" max="25" width="9.42578125" style="872" customWidth="1"/>
    <col min="26" max="26" width="3.28515625" style="872" customWidth="1"/>
    <col min="27" max="27" width="9.42578125" style="872" customWidth="1"/>
    <col min="28" max="28" width="3.28515625" style="872" customWidth="1"/>
    <col min="29" max="29" width="9.42578125" style="872" customWidth="1"/>
    <col min="30" max="30" width="3.28515625" style="872" customWidth="1"/>
    <col min="31" max="31" width="9.42578125" style="872" customWidth="1"/>
    <col min="32" max="32" width="3.28515625" style="872" customWidth="1"/>
    <col min="33" max="33" width="9.42578125" style="872" customWidth="1"/>
    <col min="34" max="34" width="9.42578125" style="887" customWidth="1"/>
    <col min="35" max="35" width="7.85546875" style="872" customWidth="1"/>
    <col min="36" max="36" width="20.7109375" style="872" customWidth="1"/>
    <col min="37" max="16384" width="9.140625" style="872"/>
  </cols>
  <sheetData>
    <row r="1" spans="1:36" ht="30" customHeight="1">
      <c r="A1" s="3576" t="s">
        <v>710</v>
      </c>
      <c r="B1" s="3576"/>
      <c r="C1" s="3576"/>
      <c r="D1" s="3576"/>
      <c r="E1" s="3576"/>
      <c r="F1" s="3576"/>
      <c r="G1" s="3576"/>
      <c r="H1" s="3576"/>
      <c r="I1" s="3576"/>
      <c r="J1" s="3576"/>
      <c r="K1" s="3576"/>
      <c r="L1" s="3576"/>
      <c r="M1" s="3576"/>
      <c r="N1" s="3576"/>
      <c r="O1" s="3576"/>
      <c r="P1" s="3576"/>
      <c r="Q1" s="3576"/>
      <c r="R1" s="3576"/>
      <c r="S1" s="3576"/>
      <c r="T1" s="3576"/>
      <c r="U1" s="3576"/>
      <c r="V1" s="3576"/>
      <c r="W1" s="3576"/>
      <c r="X1" s="3576"/>
      <c r="Y1" s="3576"/>
      <c r="Z1" s="3576"/>
      <c r="AA1" s="3576"/>
      <c r="AB1" s="3576"/>
      <c r="AC1" s="3576"/>
      <c r="AD1" s="3576"/>
      <c r="AE1" s="3576"/>
      <c r="AF1" s="3576"/>
      <c r="AG1" s="3576"/>
      <c r="AH1" s="3576"/>
      <c r="AI1" s="3576"/>
      <c r="AJ1" s="3576"/>
    </row>
    <row r="2" spans="1:36" ht="30" customHeight="1">
      <c r="A2" s="3542" t="s">
        <v>711</v>
      </c>
      <c r="B2" s="3542"/>
      <c r="C2" s="3542"/>
      <c r="D2" s="3542"/>
      <c r="E2" s="3542"/>
      <c r="F2" s="3542"/>
      <c r="G2" s="3542"/>
      <c r="H2" s="3542"/>
      <c r="I2" s="3542"/>
      <c r="J2" s="3542"/>
      <c r="K2" s="3542"/>
      <c r="L2" s="3542"/>
      <c r="M2" s="3542"/>
      <c r="N2" s="3542"/>
      <c r="O2" s="3542"/>
      <c r="P2" s="3542"/>
      <c r="Q2" s="3542"/>
      <c r="R2" s="3542"/>
      <c r="S2" s="3542"/>
      <c r="T2" s="3542"/>
      <c r="U2" s="3542"/>
      <c r="V2" s="3542"/>
      <c r="W2" s="3542"/>
      <c r="X2" s="3542"/>
      <c r="Y2" s="3542"/>
      <c r="Z2" s="3542"/>
      <c r="AA2" s="3542"/>
      <c r="AB2" s="3542"/>
      <c r="AC2" s="3542"/>
      <c r="AD2" s="3542"/>
      <c r="AE2" s="3542"/>
      <c r="AF2" s="3542"/>
      <c r="AG2" s="3542"/>
      <c r="AH2" s="3542"/>
      <c r="AI2" s="3542"/>
      <c r="AJ2" s="3542"/>
    </row>
    <row r="3" spans="1:36">
      <c r="A3" s="873" t="s">
        <v>59</v>
      </c>
      <c r="B3" s="797"/>
      <c r="C3" s="590"/>
      <c r="D3" s="590"/>
      <c r="E3" s="590"/>
      <c r="F3" s="590"/>
      <c r="G3" s="590"/>
      <c r="H3" s="590"/>
      <c r="I3" s="590"/>
      <c r="J3" s="590"/>
      <c r="K3" s="590"/>
      <c r="L3" s="590"/>
      <c r="M3" s="590"/>
      <c r="N3" s="590"/>
      <c r="O3" s="590"/>
      <c r="P3" s="590"/>
      <c r="Q3" s="590"/>
      <c r="R3" s="590"/>
      <c r="S3" s="590"/>
      <c r="T3" s="590"/>
      <c r="U3" s="833"/>
      <c r="V3" s="833"/>
      <c r="W3" s="833"/>
      <c r="X3" s="833"/>
      <c r="Y3" s="833"/>
      <c r="Z3" s="833"/>
      <c r="AA3" s="833"/>
      <c r="AB3" s="833"/>
      <c r="AC3" s="833"/>
      <c r="AD3" s="833"/>
      <c r="AE3" s="833"/>
      <c r="AF3" s="833"/>
      <c r="AG3" s="833"/>
      <c r="AH3" s="832"/>
      <c r="AI3" s="833"/>
      <c r="AJ3" s="834" t="s">
        <v>12</v>
      </c>
    </row>
    <row r="4" spans="1:36" ht="18" customHeight="1">
      <c r="A4" s="874" t="s">
        <v>644</v>
      </c>
      <c r="B4" s="875" t="s">
        <v>645</v>
      </c>
      <c r="C4" s="3577" t="s">
        <v>399</v>
      </c>
      <c r="D4" s="3578"/>
      <c r="E4" s="3577" t="s">
        <v>400</v>
      </c>
      <c r="F4" s="3578"/>
      <c r="G4" s="3577" t="s">
        <v>401</v>
      </c>
      <c r="H4" s="3578"/>
      <c r="I4" s="3577" t="s">
        <v>402</v>
      </c>
      <c r="J4" s="3578"/>
      <c r="K4" s="3577" t="s">
        <v>404</v>
      </c>
      <c r="L4" s="3578"/>
      <c r="M4" s="3577" t="s">
        <v>405</v>
      </c>
      <c r="N4" s="3578"/>
      <c r="O4" s="3577" t="s">
        <v>406</v>
      </c>
      <c r="P4" s="3578"/>
      <c r="Q4" s="3577" t="s">
        <v>407</v>
      </c>
      <c r="R4" s="3578"/>
      <c r="S4" s="3577" t="s">
        <v>408</v>
      </c>
      <c r="T4" s="3578"/>
      <c r="U4" s="3577" t="s">
        <v>409</v>
      </c>
      <c r="V4" s="3578"/>
      <c r="W4" s="3577" t="s">
        <v>410</v>
      </c>
      <c r="X4" s="3578"/>
      <c r="Y4" s="3577" t="s">
        <v>411</v>
      </c>
      <c r="Z4" s="3578"/>
      <c r="AA4" s="3577" t="s">
        <v>412</v>
      </c>
      <c r="AB4" s="3578"/>
      <c r="AC4" s="3577" t="s">
        <v>413</v>
      </c>
      <c r="AD4" s="3578"/>
      <c r="AE4" s="3577" t="s">
        <v>414</v>
      </c>
      <c r="AF4" s="3578"/>
      <c r="AG4" s="876" t="s">
        <v>415</v>
      </c>
      <c r="AH4" s="877" t="s">
        <v>416</v>
      </c>
      <c r="AI4" s="875" t="s">
        <v>647</v>
      </c>
      <c r="AJ4" s="878" t="s">
        <v>648</v>
      </c>
    </row>
    <row r="5" spans="1:36">
      <c r="A5" s="3543" t="s">
        <v>14</v>
      </c>
      <c r="B5" s="879" t="s">
        <v>17</v>
      </c>
      <c r="C5" s="844" t="s">
        <v>712</v>
      </c>
      <c r="D5" s="493" t="s">
        <v>403</v>
      </c>
      <c r="E5" s="844" t="s">
        <v>713</v>
      </c>
      <c r="F5" s="493" t="s">
        <v>403</v>
      </c>
      <c r="G5" s="844" t="s">
        <v>714</v>
      </c>
      <c r="H5" s="493" t="s">
        <v>403</v>
      </c>
      <c r="I5" s="844" t="s">
        <v>715</v>
      </c>
      <c r="J5" s="493" t="s">
        <v>403</v>
      </c>
      <c r="K5" s="844" t="s">
        <v>716</v>
      </c>
      <c r="L5" s="493" t="s">
        <v>403</v>
      </c>
      <c r="M5" s="845">
        <v>69209</v>
      </c>
      <c r="N5" s="845"/>
      <c r="O5" s="845">
        <v>80541</v>
      </c>
      <c r="P5" s="845"/>
      <c r="Q5" s="845">
        <v>81539</v>
      </c>
      <c r="R5" s="845"/>
      <c r="S5" s="845">
        <v>73857</v>
      </c>
      <c r="T5" s="845"/>
      <c r="U5" s="845">
        <v>75002</v>
      </c>
      <c r="V5" s="845"/>
      <c r="W5" s="845">
        <v>75482</v>
      </c>
      <c r="X5" s="845"/>
      <c r="Y5" s="845">
        <v>79034</v>
      </c>
      <c r="Z5" s="845"/>
      <c r="AA5" s="845">
        <v>78947</v>
      </c>
      <c r="AB5" s="845"/>
      <c r="AC5" s="845">
        <v>74129</v>
      </c>
      <c r="AD5" s="845"/>
      <c r="AE5" s="845">
        <v>74757</v>
      </c>
      <c r="AF5" s="845"/>
      <c r="AG5" s="845">
        <v>73086</v>
      </c>
      <c r="AH5" s="846" t="s">
        <v>717</v>
      </c>
      <c r="AI5" s="879" t="s">
        <v>41</v>
      </c>
      <c r="AJ5" s="3546" t="s">
        <v>14</v>
      </c>
    </row>
    <row r="6" spans="1:36" ht="12.75" customHeight="1">
      <c r="A6" s="3544"/>
      <c r="B6" s="880" t="s">
        <v>19</v>
      </c>
      <c r="C6" s="848" t="s">
        <v>718</v>
      </c>
      <c r="D6" s="493" t="s">
        <v>403</v>
      </c>
      <c r="E6" s="848" t="s">
        <v>719</v>
      </c>
      <c r="F6" s="493" t="s">
        <v>403</v>
      </c>
      <c r="G6" s="848" t="s">
        <v>720</v>
      </c>
      <c r="H6" s="493" t="s">
        <v>403</v>
      </c>
      <c r="I6" s="848" t="s">
        <v>721</v>
      </c>
      <c r="J6" s="493" t="s">
        <v>403</v>
      </c>
      <c r="K6" s="848" t="s">
        <v>722</v>
      </c>
      <c r="L6" s="493" t="s">
        <v>403</v>
      </c>
      <c r="M6" s="608">
        <v>23972</v>
      </c>
      <c r="N6" s="608"/>
      <c r="O6" s="608">
        <v>31203</v>
      </c>
      <c r="P6" s="608"/>
      <c r="Q6" s="608">
        <v>33025</v>
      </c>
      <c r="R6" s="608"/>
      <c r="S6" s="608">
        <v>30363</v>
      </c>
      <c r="T6" s="608"/>
      <c r="U6" s="608">
        <v>30216</v>
      </c>
      <c r="V6" s="608"/>
      <c r="W6" s="608">
        <v>30597</v>
      </c>
      <c r="X6" s="608"/>
      <c r="Y6" s="608">
        <v>31718</v>
      </c>
      <c r="Z6" s="608"/>
      <c r="AA6" s="608">
        <v>32124</v>
      </c>
      <c r="AB6" s="608"/>
      <c r="AC6" s="608">
        <v>30463</v>
      </c>
      <c r="AD6" s="608"/>
      <c r="AE6" s="608">
        <v>30411</v>
      </c>
      <c r="AF6" s="608"/>
      <c r="AG6" s="608">
        <v>30208</v>
      </c>
      <c r="AH6" s="616" t="s">
        <v>723</v>
      </c>
      <c r="AI6" s="880" t="s">
        <v>18</v>
      </c>
      <c r="AJ6" s="3547"/>
    </row>
    <row r="7" spans="1:36" ht="12.75" customHeight="1">
      <c r="A7" s="3545"/>
      <c r="B7" s="881" t="s">
        <v>18</v>
      </c>
      <c r="C7" s="850" t="s">
        <v>724</v>
      </c>
      <c r="D7" s="850" t="s">
        <v>403</v>
      </c>
      <c r="E7" s="850" t="s">
        <v>725</v>
      </c>
      <c r="F7" s="850" t="s">
        <v>403</v>
      </c>
      <c r="G7" s="850" t="s">
        <v>726</v>
      </c>
      <c r="H7" s="850" t="s">
        <v>403</v>
      </c>
      <c r="I7" s="850" t="s">
        <v>727</v>
      </c>
      <c r="J7" s="850" t="s">
        <v>403</v>
      </c>
      <c r="K7" s="850" t="s">
        <v>728</v>
      </c>
      <c r="L7" s="850" t="s">
        <v>403</v>
      </c>
      <c r="M7" s="851">
        <v>45237</v>
      </c>
      <c r="N7" s="851"/>
      <c r="O7" s="851">
        <v>49338</v>
      </c>
      <c r="P7" s="851"/>
      <c r="Q7" s="851">
        <v>48514</v>
      </c>
      <c r="R7" s="851"/>
      <c r="S7" s="851">
        <v>43494</v>
      </c>
      <c r="T7" s="851"/>
      <c r="U7" s="851">
        <v>44786</v>
      </c>
      <c r="V7" s="851"/>
      <c r="W7" s="851">
        <v>44885</v>
      </c>
      <c r="X7" s="851"/>
      <c r="Y7" s="851">
        <v>47316</v>
      </c>
      <c r="Z7" s="851"/>
      <c r="AA7" s="851">
        <v>46823</v>
      </c>
      <c r="AB7" s="851"/>
      <c r="AC7" s="851">
        <v>43666</v>
      </c>
      <c r="AD7" s="851"/>
      <c r="AE7" s="851">
        <v>44346</v>
      </c>
      <c r="AF7" s="851"/>
      <c r="AG7" s="851">
        <v>42878</v>
      </c>
      <c r="AH7" s="852" t="s">
        <v>729</v>
      </c>
      <c r="AI7" s="881" t="s">
        <v>40</v>
      </c>
      <c r="AJ7" s="3548"/>
    </row>
    <row r="8" spans="1:36" ht="12.75" customHeight="1">
      <c r="A8" s="3543" t="s">
        <v>649</v>
      </c>
      <c r="B8" s="879" t="s">
        <v>17</v>
      </c>
      <c r="C8" s="844" t="s">
        <v>730</v>
      </c>
      <c r="D8" s="493" t="s">
        <v>403</v>
      </c>
      <c r="E8" s="844" t="s">
        <v>731</v>
      </c>
      <c r="F8" s="493" t="s">
        <v>403</v>
      </c>
      <c r="G8" s="844" t="s">
        <v>732</v>
      </c>
      <c r="H8" s="493" t="s">
        <v>403</v>
      </c>
      <c r="I8" s="844" t="s">
        <v>733</v>
      </c>
      <c r="J8" s="493" t="s">
        <v>403</v>
      </c>
      <c r="K8" s="844" t="s">
        <v>734</v>
      </c>
      <c r="L8" s="493" t="s">
        <v>403</v>
      </c>
      <c r="M8" s="845">
        <v>8672</v>
      </c>
      <c r="N8" s="845"/>
      <c r="O8" s="845">
        <v>6916</v>
      </c>
      <c r="P8" s="845"/>
      <c r="Q8" s="845">
        <v>5200</v>
      </c>
      <c r="R8" s="845"/>
      <c r="S8" s="845">
        <v>4459</v>
      </c>
      <c r="T8" s="845"/>
      <c r="U8" s="845">
        <v>6422</v>
      </c>
      <c r="V8" s="845"/>
      <c r="W8" s="845">
        <v>5812</v>
      </c>
      <c r="X8" s="845"/>
      <c r="Y8" s="845">
        <v>6994</v>
      </c>
      <c r="Z8" s="845"/>
      <c r="AA8" s="845">
        <v>6138</v>
      </c>
      <c r="AB8" s="845"/>
      <c r="AC8" s="845">
        <v>5234</v>
      </c>
      <c r="AD8" s="845"/>
      <c r="AE8" s="845">
        <v>5161</v>
      </c>
      <c r="AF8" s="845"/>
      <c r="AG8" s="845">
        <v>3861</v>
      </c>
      <c r="AH8" s="846" t="s">
        <v>735</v>
      </c>
      <c r="AI8" s="879" t="s">
        <v>41</v>
      </c>
      <c r="AJ8" s="3551" t="s">
        <v>650</v>
      </c>
    </row>
    <row r="9" spans="1:36">
      <c r="A9" s="3549"/>
      <c r="B9" s="880" t="s">
        <v>19</v>
      </c>
      <c r="C9" s="848" t="s">
        <v>736</v>
      </c>
      <c r="D9" s="493" t="s">
        <v>403</v>
      </c>
      <c r="E9" s="848" t="s">
        <v>737</v>
      </c>
      <c r="F9" s="493" t="s">
        <v>403</v>
      </c>
      <c r="G9" s="848" t="s">
        <v>738</v>
      </c>
      <c r="H9" s="493" t="s">
        <v>403</v>
      </c>
      <c r="I9" s="848" t="s">
        <v>739</v>
      </c>
      <c r="J9" s="493" t="s">
        <v>403</v>
      </c>
      <c r="K9" s="848" t="s">
        <v>740</v>
      </c>
      <c r="L9" s="493" t="s">
        <v>403</v>
      </c>
      <c r="M9" s="608">
        <v>1312</v>
      </c>
      <c r="N9" s="608"/>
      <c r="O9" s="608">
        <v>1086</v>
      </c>
      <c r="P9" s="608"/>
      <c r="Q9" s="608">
        <v>793</v>
      </c>
      <c r="R9" s="608"/>
      <c r="S9" s="608">
        <v>663</v>
      </c>
      <c r="T9" s="608"/>
      <c r="U9" s="608">
        <v>971</v>
      </c>
      <c r="V9" s="608"/>
      <c r="W9" s="608">
        <v>1073</v>
      </c>
      <c r="X9" s="608"/>
      <c r="Y9" s="608">
        <v>1326</v>
      </c>
      <c r="Z9" s="608"/>
      <c r="AA9" s="608">
        <v>1049</v>
      </c>
      <c r="AB9" s="608"/>
      <c r="AC9" s="608">
        <v>990</v>
      </c>
      <c r="AD9" s="608"/>
      <c r="AE9" s="608">
        <v>840</v>
      </c>
      <c r="AF9" s="608"/>
      <c r="AG9" s="608">
        <v>684</v>
      </c>
      <c r="AH9" s="616">
        <v>740</v>
      </c>
      <c r="AI9" s="880" t="s">
        <v>18</v>
      </c>
      <c r="AJ9" s="3552"/>
    </row>
    <row r="10" spans="1:36">
      <c r="A10" s="3550"/>
      <c r="B10" s="881" t="s">
        <v>18</v>
      </c>
      <c r="C10" s="850" t="s">
        <v>741</v>
      </c>
      <c r="D10" s="850" t="s">
        <v>403</v>
      </c>
      <c r="E10" s="850" t="s">
        <v>742</v>
      </c>
      <c r="F10" s="850" t="s">
        <v>403</v>
      </c>
      <c r="G10" s="850" t="s">
        <v>743</v>
      </c>
      <c r="H10" s="850" t="s">
        <v>403</v>
      </c>
      <c r="I10" s="850" t="s">
        <v>744</v>
      </c>
      <c r="J10" s="850" t="s">
        <v>403</v>
      </c>
      <c r="K10" s="850" t="s">
        <v>745</v>
      </c>
      <c r="L10" s="850" t="s">
        <v>403</v>
      </c>
      <c r="M10" s="851">
        <v>7360</v>
      </c>
      <c r="N10" s="851"/>
      <c r="O10" s="851">
        <v>5830</v>
      </c>
      <c r="P10" s="851"/>
      <c r="Q10" s="851">
        <v>4407</v>
      </c>
      <c r="R10" s="851"/>
      <c r="S10" s="851">
        <v>3796</v>
      </c>
      <c r="T10" s="851"/>
      <c r="U10" s="851">
        <v>5451</v>
      </c>
      <c r="V10" s="851"/>
      <c r="W10" s="851">
        <v>4739</v>
      </c>
      <c r="X10" s="851"/>
      <c r="Y10" s="851">
        <v>5668</v>
      </c>
      <c r="Z10" s="851"/>
      <c r="AA10" s="851">
        <v>5089</v>
      </c>
      <c r="AB10" s="851"/>
      <c r="AC10" s="851">
        <v>4244</v>
      </c>
      <c r="AD10" s="851"/>
      <c r="AE10" s="851">
        <v>4321</v>
      </c>
      <c r="AF10" s="851"/>
      <c r="AG10" s="851">
        <v>3177</v>
      </c>
      <c r="AH10" s="852" t="s">
        <v>746</v>
      </c>
      <c r="AI10" s="881" t="s">
        <v>40</v>
      </c>
      <c r="AJ10" s="3553"/>
    </row>
    <row r="11" spans="1:36">
      <c r="A11" s="3543" t="s">
        <v>651</v>
      </c>
      <c r="B11" s="879" t="s">
        <v>17</v>
      </c>
      <c r="C11" s="844" t="s">
        <v>747</v>
      </c>
      <c r="D11" s="493" t="s">
        <v>403</v>
      </c>
      <c r="E11" s="844" t="s">
        <v>748</v>
      </c>
      <c r="F11" s="493" t="s">
        <v>403</v>
      </c>
      <c r="G11" s="844" t="s">
        <v>749</v>
      </c>
      <c r="H11" s="493" t="s">
        <v>403</v>
      </c>
      <c r="I11" s="844" t="s">
        <v>750</v>
      </c>
      <c r="J11" s="493" t="s">
        <v>403</v>
      </c>
      <c r="K11" s="844" t="s">
        <v>751</v>
      </c>
      <c r="L11" s="493" t="s">
        <v>403</v>
      </c>
      <c r="M11" s="845">
        <v>5989</v>
      </c>
      <c r="N11" s="845"/>
      <c r="O11" s="845">
        <v>7039</v>
      </c>
      <c r="P11" s="845"/>
      <c r="Q11" s="845">
        <v>7407</v>
      </c>
      <c r="R11" s="845"/>
      <c r="S11" s="845">
        <v>6269</v>
      </c>
      <c r="T11" s="845"/>
      <c r="U11" s="845">
        <v>6302</v>
      </c>
      <c r="V11" s="845"/>
      <c r="W11" s="845">
        <v>6286</v>
      </c>
      <c r="X11" s="845"/>
      <c r="Y11" s="845">
        <v>6946</v>
      </c>
      <c r="Z11" s="845"/>
      <c r="AA11" s="845">
        <v>7403</v>
      </c>
      <c r="AB11" s="845"/>
      <c r="AC11" s="845">
        <v>7104</v>
      </c>
      <c r="AD11" s="845"/>
      <c r="AE11" s="845">
        <v>6742</v>
      </c>
      <c r="AF11" s="845"/>
      <c r="AG11" s="845">
        <v>6875</v>
      </c>
      <c r="AH11" s="846" t="s">
        <v>752</v>
      </c>
      <c r="AI11" s="879" t="s">
        <v>41</v>
      </c>
      <c r="AJ11" s="3546" t="s">
        <v>652</v>
      </c>
    </row>
    <row r="12" spans="1:36">
      <c r="A12" s="3549"/>
      <c r="B12" s="880" t="s">
        <v>19</v>
      </c>
      <c r="C12" s="848" t="s">
        <v>753</v>
      </c>
      <c r="D12" s="493" t="s">
        <v>403</v>
      </c>
      <c r="E12" s="848" t="s">
        <v>754</v>
      </c>
      <c r="F12" s="493" t="s">
        <v>403</v>
      </c>
      <c r="G12" s="848" t="s">
        <v>755</v>
      </c>
      <c r="H12" s="493" t="s">
        <v>403</v>
      </c>
      <c r="I12" s="848" t="s">
        <v>756</v>
      </c>
      <c r="J12" s="493" t="s">
        <v>403</v>
      </c>
      <c r="K12" s="848" t="s">
        <v>757</v>
      </c>
      <c r="L12" s="493" t="s">
        <v>403</v>
      </c>
      <c r="M12" s="608">
        <v>2112</v>
      </c>
      <c r="N12" s="608"/>
      <c r="O12" s="608">
        <v>2572</v>
      </c>
      <c r="P12" s="608"/>
      <c r="Q12" s="608">
        <v>2751</v>
      </c>
      <c r="R12" s="608"/>
      <c r="S12" s="608">
        <v>2463</v>
      </c>
      <c r="T12" s="608"/>
      <c r="U12" s="608">
        <v>2468</v>
      </c>
      <c r="V12" s="608"/>
      <c r="W12" s="608">
        <v>2521</v>
      </c>
      <c r="X12" s="608"/>
      <c r="Y12" s="608">
        <v>2810</v>
      </c>
      <c r="Z12" s="608"/>
      <c r="AA12" s="608">
        <v>2976</v>
      </c>
      <c r="AB12" s="608"/>
      <c r="AC12" s="608">
        <v>2826</v>
      </c>
      <c r="AD12" s="608"/>
      <c r="AE12" s="608">
        <v>2601</v>
      </c>
      <c r="AF12" s="608"/>
      <c r="AG12" s="608">
        <v>2642</v>
      </c>
      <c r="AH12" s="616" t="s">
        <v>758</v>
      </c>
      <c r="AI12" s="880" t="s">
        <v>18</v>
      </c>
      <c r="AJ12" s="3547"/>
    </row>
    <row r="13" spans="1:36">
      <c r="A13" s="855" t="s">
        <v>110</v>
      </c>
      <c r="B13" s="881" t="s">
        <v>18</v>
      </c>
      <c r="C13" s="850" t="s">
        <v>759</v>
      </c>
      <c r="D13" s="850" t="s">
        <v>403</v>
      </c>
      <c r="E13" s="850" t="s">
        <v>760</v>
      </c>
      <c r="F13" s="850" t="s">
        <v>403</v>
      </c>
      <c r="G13" s="850" t="s">
        <v>761</v>
      </c>
      <c r="H13" s="850" t="s">
        <v>403</v>
      </c>
      <c r="I13" s="850" t="s">
        <v>762</v>
      </c>
      <c r="J13" s="850" t="s">
        <v>403</v>
      </c>
      <c r="K13" s="850" t="s">
        <v>763</v>
      </c>
      <c r="L13" s="850" t="s">
        <v>403</v>
      </c>
      <c r="M13" s="851">
        <v>3877</v>
      </c>
      <c r="N13" s="851"/>
      <c r="O13" s="851">
        <v>4467</v>
      </c>
      <c r="P13" s="851"/>
      <c r="Q13" s="851">
        <v>4656</v>
      </c>
      <c r="R13" s="851"/>
      <c r="S13" s="851">
        <v>3806</v>
      </c>
      <c r="T13" s="851"/>
      <c r="U13" s="851">
        <v>3834</v>
      </c>
      <c r="V13" s="851"/>
      <c r="W13" s="851">
        <v>3765</v>
      </c>
      <c r="X13" s="851"/>
      <c r="Y13" s="851">
        <v>4136</v>
      </c>
      <c r="Z13" s="851"/>
      <c r="AA13" s="851">
        <v>4427</v>
      </c>
      <c r="AB13" s="851"/>
      <c r="AC13" s="851">
        <v>4278</v>
      </c>
      <c r="AD13" s="851"/>
      <c r="AE13" s="851">
        <v>4141</v>
      </c>
      <c r="AF13" s="851"/>
      <c r="AG13" s="851">
        <v>4233</v>
      </c>
      <c r="AH13" s="852" t="s">
        <v>764</v>
      </c>
      <c r="AI13" s="881" t="s">
        <v>40</v>
      </c>
      <c r="AJ13" s="856" t="s">
        <v>66</v>
      </c>
    </row>
    <row r="14" spans="1:36">
      <c r="A14" s="3555" t="s">
        <v>653</v>
      </c>
      <c r="B14" s="879" t="s">
        <v>17</v>
      </c>
      <c r="C14" s="844" t="s">
        <v>765</v>
      </c>
      <c r="D14" s="493" t="s">
        <v>403</v>
      </c>
      <c r="E14" s="844" t="s">
        <v>766</v>
      </c>
      <c r="F14" s="493" t="s">
        <v>403</v>
      </c>
      <c r="G14" s="844" t="s">
        <v>767</v>
      </c>
      <c r="H14" s="493" t="s">
        <v>403</v>
      </c>
      <c r="I14" s="844" t="s">
        <v>768</v>
      </c>
      <c r="J14" s="493" t="s">
        <v>403</v>
      </c>
      <c r="K14" s="844" t="s">
        <v>769</v>
      </c>
      <c r="L14" s="493" t="s">
        <v>403</v>
      </c>
      <c r="M14" s="845">
        <v>3519</v>
      </c>
      <c r="N14" s="845"/>
      <c r="O14" s="845">
        <v>4327</v>
      </c>
      <c r="P14" s="845"/>
      <c r="Q14" s="845">
        <v>4874</v>
      </c>
      <c r="R14" s="845"/>
      <c r="S14" s="845">
        <v>4158</v>
      </c>
      <c r="T14" s="845"/>
      <c r="U14" s="845">
        <v>4110</v>
      </c>
      <c r="V14" s="845"/>
      <c r="W14" s="845">
        <v>4309</v>
      </c>
      <c r="X14" s="845"/>
      <c r="Y14" s="845">
        <v>4550</v>
      </c>
      <c r="Z14" s="845"/>
      <c r="AA14" s="845">
        <v>4884</v>
      </c>
      <c r="AB14" s="845"/>
      <c r="AC14" s="845">
        <v>4632</v>
      </c>
      <c r="AD14" s="845"/>
      <c r="AE14" s="845">
        <v>4359</v>
      </c>
      <c r="AF14" s="845"/>
      <c r="AG14" s="845">
        <v>4567</v>
      </c>
      <c r="AH14" s="846" t="s">
        <v>770</v>
      </c>
      <c r="AI14" s="879" t="s">
        <v>41</v>
      </c>
      <c r="AJ14" s="3558" t="s">
        <v>654</v>
      </c>
    </row>
    <row r="15" spans="1:36">
      <c r="A15" s="3556"/>
      <c r="B15" s="880" t="s">
        <v>19</v>
      </c>
      <c r="C15" s="848">
        <v>897</v>
      </c>
      <c r="D15" s="493"/>
      <c r="E15" s="848" t="s">
        <v>771</v>
      </c>
      <c r="F15" s="493" t="s">
        <v>403</v>
      </c>
      <c r="G15" s="848" t="s">
        <v>772</v>
      </c>
      <c r="H15" s="493" t="s">
        <v>403</v>
      </c>
      <c r="I15" s="848" t="s">
        <v>773</v>
      </c>
      <c r="J15" s="493" t="s">
        <v>403</v>
      </c>
      <c r="K15" s="848" t="s">
        <v>774</v>
      </c>
      <c r="L15" s="493" t="s">
        <v>403</v>
      </c>
      <c r="M15" s="608">
        <v>1407</v>
      </c>
      <c r="N15" s="608"/>
      <c r="O15" s="608">
        <v>1728</v>
      </c>
      <c r="P15" s="608"/>
      <c r="Q15" s="608">
        <v>1955</v>
      </c>
      <c r="R15" s="608"/>
      <c r="S15" s="608">
        <v>1699</v>
      </c>
      <c r="T15" s="608"/>
      <c r="U15" s="608">
        <v>1740</v>
      </c>
      <c r="V15" s="608"/>
      <c r="W15" s="608">
        <v>1847</v>
      </c>
      <c r="X15" s="608"/>
      <c r="Y15" s="608">
        <v>1972</v>
      </c>
      <c r="Z15" s="608"/>
      <c r="AA15" s="608">
        <v>2111</v>
      </c>
      <c r="AB15" s="608"/>
      <c r="AC15" s="608">
        <v>1940</v>
      </c>
      <c r="AD15" s="608"/>
      <c r="AE15" s="608">
        <v>1732</v>
      </c>
      <c r="AF15" s="608"/>
      <c r="AG15" s="608">
        <v>1835</v>
      </c>
      <c r="AH15" s="616" t="s">
        <v>775</v>
      </c>
      <c r="AI15" s="880" t="s">
        <v>18</v>
      </c>
      <c r="AJ15" s="3559"/>
    </row>
    <row r="16" spans="1:36">
      <c r="A16" s="3557"/>
      <c r="B16" s="881" t="s">
        <v>18</v>
      </c>
      <c r="C16" s="850" t="s">
        <v>776</v>
      </c>
      <c r="D16" s="850" t="s">
        <v>403</v>
      </c>
      <c r="E16" s="850" t="s">
        <v>777</v>
      </c>
      <c r="F16" s="850" t="s">
        <v>403</v>
      </c>
      <c r="G16" s="850" t="s">
        <v>778</v>
      </c>
      <c r="H16" s="850" t="s">
        <v>403</v>
      </c>
      <c r="I16" s="850" t="s">
        <v>779</v>
      </c>
      <c r="J16" s="850" t="s">
        <v>403</v>
      </c>
      <c r="K16" s="850" t="s">
        <v>780</v>
      </c>
      <c r="L16" s="850" t="s">
        <v>403</v>
      </c>
      <c r="M16" s="851">
        <v>2112</v>
      </c>
      <c r="N16" s="851"/>
      <c r="O16" s="851">
        <v>2599</v>
      </c>
      <c r="P16" s="851"/>
      <c r="Q16" s="851">
        <v>2919</v>
      </c>
      <c r="R16" s="851"/>
      <c r="S16" s="851">
        <v>2459</v>
      </c>
      <c r="T16" s="851"/>
      <c r="U16" s="851">
        <v>2370</v>
      </c>
      <c r="V16" s="851"/>
      <c r="W16" s="851">
        <v>2462</v>
      </c>
      <c r="X16" s="851"/>
      <c r="Y16" s="851">
        <v>2578</v>
      </c>
      <c r="Z16" s="851"/>
      <c r="AA16" s="851">
        <v>2773</v>
      </c>
      <c r="AB16" s="851"/>
      <c r="AC16" s="851">
        <v>2692</v>
      </c>
      <c r="AD16" s="851"/>
      <c r="AE16" s="851">
        <v>2627</v>
      </c>
      <c r="AF16" s="851"/>
      <c r="AG16" s="851">
        <v>2732</v>
      </c>
      <c r="AH16" s="852" t="s">
        <v>781</v>
      </c>
      <c r="AI16" s="881" t="s">
        <v>40</v>
      </c>
      <c r="AJ16" s="3560"/>
    </row>
    <row r="17" spans="1:36" ht="12.75" customHeight="1">
      <c r="A17" s="3555" t="s">
        <v>655</v>
      </c>
      <c r="B17" s="879" t="s">
        <v>17</v>
      </c>
      <c r="C17" s="844">
        <v>974</v>
      </c>
      <c r="D17" s="493" t="s">
        <v>403</v>
      </c>
      <c r="E17" s="844" t="s">
        <v>782</v>
      </c>
      <c r="F17" s="493" t="s">
        <v>403</v>
      </c>
      <c r="G17" s="844" t="s">
        <v>783</v>
      </c>
      <c r="H17" s="493" t="s">
        <v>403</v>
      </c>
      <c r="I17" s="844" t="s">
        <v>784</v>
      </c>
      <c r="J17" s="493" t="s">
        <v>403</v>
      </c>
      <c r="K17" s="844" t="s">
        <v>785</v>
      </c>
      <c r="L17" s="493" t="s">
        <v>403</v>
      </c>
      <c r="M17" s="845">
        <v>1029</v>
      </c>
      <c r="N17" s="845"/>
      <c r="O17" s="845">
        <v>1171</v>
      </c>
      <c r="P17" s="845"/>
      <c r="Q17" s="845">
        <v>1181</v>
      </c>
      <c r="R17" s="845"/>
      <c r="S17" s="845">
        <v>920</v>
      </c>
      <c r="T17" s="845"/>
      <c r="U17" s="845">
        <v>1008</v>
      </c>
      <c r="V17" s="845"/>
      <c r="W17" s="845">
        <v>892</v>
      </c>
      <c r="X17" s="845"/>
      <c r="Y17" s="845">
        <v>1062</v>
      </c>
      <c r="Z17" s="845"/>
      <c r="AA17" s="845">
        <v>1110</v>
      </c>
      <c r="AB17" s="845"/>
      <c r="AC17" s="845">
        <v>1017</v>
      </c>
      <c r="AD17" s="845"/>
      <c r="AE17" s="845">
        <v>952</v>
      </c>
      <c r="AF17" s="845"/>
      <c r="AG17" s="845">
        <v>915</v>
      </c>
      <c r="AH17" s="846">
        <v>999</v>
      </c>
      <c r="AI17" s="879" t="s">
        <v>41</v>
      </c>
      <c r="AJ17" s="3558" t="s">
        <v>656</v>
      </c>
    </row>
    <row r="18" spans="1:36">
      <c r="A18" s="3556"/>
      <c r="B18" s="880" t="s">
        <v>19</v>
      </c>
      <c r="C18" s="848">
        <v>425</v>
      </c>
      <c r="D18" s="493" t="s">
        <v>403</v>
      </c>
      <c r="E18" s="848">
        <v>464</v>
      </c>
      <c r="F18" s="493" t="s">
        <v>403</v>
      </c>
      <c r="G18" s="848">
        <v>521</v>
      </c>
      <c r="H18" s="493" t="s">
        <v>403</v>
      </c>
      <c r="I18" s="848">
        <v>498</v>
      </c>
      <c r="J18" s="493" t="s">
        <v>403</v>
      </c>
      <c r="K18" s="848">
        <v>471</v>
      </c>
      <c r="L18" s="493" t="s">
        <v>403</v>
      </c>
      <c r="M18" s="608">
        <v>469</v>
      </c>
      <c r="N18" s="608"/>
      <c r="O18" s="608">
        <v>530</v>
      </c>
      <c r="P18" s="608"/>
      <c r="Q18" s="608">
        <v>529</v>
      </c>
      <c r="R18" s="608"/>
      <c r="S18" s="608">
        <v>470</v>
      </c>
      <c r="T18" s="608"/>
      <c r="U18" s="608">
        <v>474</v>
      </c>
      <c r="V18" s="608"/>
      <c r="W18" s="608">
        <v>428</v>
      </c>
      <c r="X18" s="608"/>
      <c r="Y18" s="608">
        <v>502</v>
      </c>
      <c r="Z18" s="608"/>
      <c r="AA18" s="608">
        <v>528</v>
      </c>
      <c r="AB18" s="608"/>
      <c r="AC18" s="608">
        <v>532</v>
      </c>
      <c r="AD18" s="608"/>
      <c r="AE18" s="608">
        <v>481</v>
      </c>
      <c r="AF18" s="608"/>
      <c r="AG18" s="608">
        <v>464</v>
      </c>
      <c r="AH18" s="616">
        <v>507</v>
      </c>
      <c r="AI18" s="880" t="s">
        <v>18</v>
      </c>
      <c r="AJ18" s="3559"/>
    </row>
    <row r="19" spans="1:36">
      <c r="A19" s="3557"/>
      <c r="B19" s="881" t="s">
        <v>18</v>
      </c>
      <c r="C19" s="850">
        <v>549</v>
      </c>
      <c r="D19" s="850" t="s">
        <v>403</v>
      </c>
      <c r="E19" s="850">
        <v>537</v>
      </c>
      <c r="F19" s="850" t="s">
        <v>403</v>
      </c>
      <c r="G19" s="850">
        <v>617</v>
      </c>
      <c r="H19" s="850" t="s">
        <v>403</v>
      </c>
      <c r="I19" s="850">
        <v>586</v>
      </c>
      <c r="J19" s="850" t="s">
        <v>403</v>
      </c>
      <c r="K19" s="850">
        <v>593</v>
      </c>
      <c r="L19" s="850" t="s">
        <v>403</v>
      </c>
      <c r="M19" s="851">
        <v>560</v>
      </c>
      <c r="N19" s="851"/>
      <c r="O19" s="851">
        <v>641</v>
      </c>
      <c r="P19" s="851"/>
      <c r="Q19" s="851">
        <v>652</v>
      </c>
      <c r="R19" s="851"/>
      <c r="S19" s="851">
        <v>450</v>
      </c>
      <c r="T19" s="851"/>
      <c r="U19" s="851">
        <v>534</v>
      </c>
      <c r="V19" s="851"/>
      <c r="W19" s="851">
        <v>464</v>
      </c>
      <c r="X19" s="851"/>
      <c r="Y19" s="851">
        <v>560</v>
      </c>
      <c r="Z19" s="851"/>
      <c r="AA19" s="851">
        <v>582</v>
      </c>
      <c r="AB19" s="851"/>
      <c r="AC19" s="851">
        <v>485</v>
      </c>
      <c r="AD19" s="851"/>
      <c r="AE19" s="851">
        <v>471</v>
      </c>
      <c r="AF19" s="851"/>
      <c r="AG19" s="851">
        <v>451</v>
      </c>
      <c r="AH19" s="852">
        <v>492</v>
      </c>
      <c r="AI19" s="881" t="s">
        <v>40</v>
      </c>
      <c r="AJ19" s="3560"/>
    </row>
    <row r="20" spans="1:36">
      <c r="A20" s="3555" t="s">
        <v>657</v>
      </c>
      <c r="B20" s="879" t="s">
        <v>17</v>
      </c>
      <c r="C20" s="844" t="s">
        <v>786</v>
      </c>
      <c r="D20" s="493" t="s">
        <v>403</v>
      </c>
      <c r="E20" s="844" t="s">
        <v>787</v>
      </c>
      <c r="F20" s="493" t="s">
        <v>403</v>
      </c>
      <c r="G20" s="844" t="s">
        <v>788</v>
      </c>
      <c r="H20" s="493" t="s">
        <v>403</v>
      </c>
      <c r="I20" s="844" t="s">
        <v>789</v>
      </c>
      <c r="J20" s="493" t="s">
        <v>403</v>
      </c>
      <c r="K20" s="844" t="s">
        <v>790</v>
      </c>
      <c r="L20" s="493" t="s">
        <v>403</v>
      </c>
      <c r="M20" s="845">
        <v>1439</v>
      </c>
      <c r="N20" s="845"/>
      <c r="O20" s="845">
        <v>1531</v>
      </c>
      <c r="P20" s="845"/>
      <c r="Q20" s="845">
        <v>1352</v>
      </c>
      <c r="R20" s="845"/>
      <c r="S20" s="845">
        <v>1191</v>
      </c>
      <c r="T20" s="845"/>
      <c r="U20" s="845">
        <v>1184</v>
      </c>
      <c r="V20" s="845"/>
      <c r="W20" s="845">
        <v>1085</v>
      </c>
      <c r="X20" s="845"/>
      <c r="Y20" s="845">
        <v>1334</v>
      </c>
      <c r="Z20" s="845"/>
      <c r="AA20" s="845">
        <v>1385</v>
      </c>
      <c r="AB20" s="845"/>
      <c r="AC20" s="845">
        <v>1430</v>
      </c>
      <c r="AD20" s="845"/>
      <c r="AE20" s="845">
        <v>1384</v>
      </c>
      <c r="AF20" s="845"/>
      <c r="AG20" s="845">
        <v>1345</v>
      </c>
      <c r="AH20" s="846" t="s">
        <v>791</v>
      </c>
      <c r="AI20" s="879" t="s">
        <v>41</v>
      </c>
      <c r="AJ20" s="3558" t="s">
        <v>658</v>
      </c>
    </row>
    <row r="21" spans="1:36">
      <c r="A21" s="3556"/>
      <c r="B21" s="880" t="s">
        <v>19</v>
      </c>
      <c r="C21" s="848">
        <v>235</v>
      </c>
      <c r="D21" s="493" t="s">
        <v>403</v>
      </c>
      <c r="E21" s="848">
        <v>254</v>
      </c>
      <c r="F21" s="493" t="s">
        <v>403</v>
      </c>
      <c r="G21" s="848">
        <v>256</v>
      </c>
      <c r="H21" s="493" t="s">
        <v>403</v>
      </c>
      <c r="I21" s="848">
        <v>261</v>
      </c>
      <c r="J21" s="493" t="s">
        <v>403</v>
      </c>
      <c r="K21" s="848">
        <v>268</v>
      </c>
      <c r="L21" s="493" t="s">
        <v>403</v>
      </c>
      <c r="M21" s="608">
        <v>235</v>
      </c>
      <c r="N21" s="608"/>
      <c r="O21" s="608">
        <v>312</v>
      </c>
      <c r="P21" s="608"/>
      <c r="Q21" s="608">
        <v>267</v>
      </c>
      <c r="R21" s="608"/>
      <c r="S21" s="608">
        <v>294</v>
      </c>
      <c r="T21" s="608"/>
      <c r="U21" s="608">
        <v>254</v>
      </c>
      <c r="V21" s="608"/>
      <c r="W21" s="608">
        <v>246</v>
      </c>
      <c r="X21" s="608"/>
      <c r="Y21" s="608">
        <v>336</v>
      </c>
      <c r="Z21" s="608"/>
      <c r="AA21" s="608">
        <v>329</v>
      </c>
      <c r="AB21" s="608"/>
      <c r="AC21" s="608">
        <v>347</v>
      </c>
      <c r="AD21" s="608"/>
      <c r="AE21" s="608">
        <v>372</v>
      </c>
      <c r="AF21" s="608"/>
      <c r="AG21" s="608">
        <v>332</v>
      </c>
      <c r="AH21" s="616">
        <v>372</v>
      </c>
      <c r="AI21" s="880" t="s">
        <v>18</v>
      </c>
      <c r="AJ21" s="3559"/>
    </row>
    <row r="22" spans="1:36">
      <c r="A22" s="3557"/>
      <c r="B22" s="881" t="s">
        <v>18</v>
      </c>
      <c r="C22" s="850" t="s">
        <v>792</v>
      </c>
      <c r="D22" s="850" t="s">
        <v>403</v>
      </c>
      <c r="E22" s="850" t="s">
        <v>793</v>
      </c>
      <c r="F22" s="850" t="s">
        <v>403</v>
      </c>
      <c r="G22" s="850" t="s">
        <v>794</v>
      </c>
      <c r="H22" s="850" t="s">
        <v>403</v>
      </c>
      <c r="I22" s="850" t="s">
        <v>795</v>
      </c>
      <c r="J22" s="850" t="s">
        <v>403</v>
      </c>
      <c r="K22" s="850" t="s">
        <v>796</v>
      </c>
      <c r="L22" s="850" t="s">
        <v>403</v>
      </c>
      <c r="M22" s="851">
        <v>1204</v>
      </c>
      <c r="N22" s="851"/>
      <c r="O22" s="851">
        <v>1219</v>
      </c>
      <c r="P22" s="851"/>
      <c r="Q22" s="851">
        <v>1085</v>
      </c>
      <c r="R22" s="851"/>
      <c r="S22" s="851">
        <v>897</v>
      </c>
      <c r="T22" s="851"/>
      <c r="U22" s="851">
        <v>930</v>
      </c>
      <c r="V22" s="851"/>
      <c r="W22" s="851">
        <v>839</v>
      </c>
      <c r="X22" s="851"/>
      <c r="Y22" s="851">
        <v>998</v>
      </c>
      <c r="Z22" s="851"/>
      <c r="AA22" s="851">
        <v>1056</v>
      </c>
      <c r="AB22" s="851"/>
      <c r="AC22" s="851">
        <v>1083</v>
      </c>
      <c r="AD22" s="851"/>
      <c r="AE22" s="851">
        <v>1012</v>
      </c>
      <c r="AF22" s="851"/>
      <c r="AG22" s="851">
        <v>1013</v>
      </c>
      <c r="AH22" s="852" t="s">
        <v>797</v>
      </c>
      <c r="AI22" s="881" t="s">
        <v>40</v>
      </c>
      <c r="AJ22" s="3560"/>
    </row>
    <row r="23" spans="1:36" ht="12.75" customHeight="1">
      <c r="A23" s="3543" t="s">
        <v>659</v>
      </c>
      <c r="B23" s="879" t="s">
        <v>17</v>
      </c>
      <c r="C23" s="844" t="s">
        <v>798</v>
      </c>
      <c r="D23" s="493" t="s">
        <v>403</v>
      </c>
      <c r="E23" s="844" t="s">
        <v>799</v>
      </c>
      <c r="F23" s="493" t="s">
        <v>403</v>
      </c>
      <c r="G23" s="844" t="s">
        <v>800</v>
      </c>
      <c r="H23" s="493" t="s">
        <v>403</v>
      </c>
      <c r="I23" s="844" t="s">
        <v>801</v>
      </c>
      <c r="J23" s="493" t="s">
        <v>403</v>
      </c>
      <c r="K23" s="844" t="s">
        <v>802</v>
      </c>
      <c r="L23" s="493" t="s">
        <v>403</v>
      </c>
      <c r="M23" s="845">
        <v>7722</v>
      </c>
      <c r="N23" s="845"/>
      <c r="O23" s="845">
        <v>9118</v>
      </c>
      <c r="P23" s="845"/>
      <c r="Q23" s="845">
        <v>8890</v>
      </c>
      <c r="R23" s="845"/>
      <c r="S23" s="845">
        <v>8987</v>
      </c>
      <c r="T23" s="845"/>
      <c r="U23" s="845">
        <v>8804</v>
      </c>
      <c r="V23" s="845"/>
      <c r="W23" s="845">
        <v>8574</v>
      </c>
      <c r="X23" s="845"/>
      <c r="Y23" s="845">
        <v>9489</v>
      </c>
      <c r="Z23" s="845"/>
      <c r="AA23" s="845">
        <v>8929</v>
      </c>
      <c r="AB23" s="845"/>
      <c r="AC23" s="845">
        <v>8336</v>
      </c>
      <c r="AD23" s="845"/>
      <c r="AE23" s="845">
        <v>8479</v>
      </c>
      <c r="AF23" s="845"/>
      <c r="AG23" s="845">
        <v>8247</v>
      </c>
      <c r="AH23" s="846" t="s">
        <v>803</v>
      </c>
      <c r="AI23" s="879" t="s">
        <v>41</v>
      </c>
      <c r="AJ23" s="3561" t="s">
        <v>660</v>
      </c>
    </row>
    <row r="24" spans="1:36">
      <c r="A24" s="3549"/>
      <c r="B24" s="880" t="s">
        <v>19</v>
      </c>
      <c r="C24" s="848" t="s">
        <v>804</v>
      </c>
      <c r="D24" s="493" t="s">
        <v>403</v>
      </c>
      <c r="E24" s="848" t="s">
        <v>805</v>
      </c>
      <c r="F24" s="493" t="s">
        <v>403</v>
      </c>
      <c r="G24" s="848" t="s">
        <v>806</v>
      </c>
      <c r="H24" s="493" t="s">
        <v>403</v>
      </c>
      <c r="I24" s="848" t="s">
        <v>807</v>
      </c>
      <c r="J24" s="493" t="s">
        <v>403</v>
      </c>
      <c r="K24" s="848" t="s">
        <v>808</v>
      </c>
      <c r="L24" s="493" t="s">
        <v>403</v>
      </c>
      <c r="M24" s="608">
        <v>2101</v>
      </c>
      <c r="N24" s="608"/>
      <c r="O24" s="608">
        <v>2660</v>
      </c>
      <c r="P24" s="608"/>
      <c r="Q24" s="608">
        <v>2583</v>
      </c>
      <c r="R24" s="608"/>
      <c r="S24" s="608">
        <v>2669</v>
      </c>
      <c r="T24" s="608"/>
      <c r="U24" s="608">
        <v>2679</v>
      </c>
      <c r="V24" s="608"/>
      <c r="W24" s="608">
        <v>2575</v>
      </c>
      <c r="X24" s="608"/>
      <c r="Y24" s="608">
        <v>2865</v>
      </c>
      <c r="Z24" s="608"/>
      <c r="AA24" s="608">
        <v>2784</v>
      </c>
      <c r="AB24" s="608"/>
      <c r="AC24" s="608">
        <v>2685</v>
      </c>
      <c r="AD24" s="608"/>
      <c r="AE24" s="608">
        <v>2661</v>
      </c>
      <c r="AF24" s="608"/>
      <c r="AG24" s="608">
        <v>2505</v>
      </c>
      <c r="AH24" s="616" t="s">
        <v>809</v>
      </c>
      <c r="AI24" s="880" t="s">
        <v>18</v>
      </c>
      <c r="AJ24" s="3552"/>
    </row>
    <row r="25" spans="1:36">
      <c r="A25" s="882" t="s">
        <v>110</v>
      </c>
      <c r="B25" s="881" t="s">
        <v>18</v>
      </c>
      <c r="C25" s="850" t="s">
        <v>810</v>
      </c>
      <c r="D25" s="850" t="s">
        <v>403</v>
      </c>
      <c r="E25" s="850" t="s">
        <v>811</v>
      </c>
      <c r="F25" s="850" t="s">
        <v>403</v>
      </c>
      <c r="G25" s="850" t="s">
        <v>812</v>
      </c>
      <c r="H25" s="850" t="s">
        <v>403</v>
      </c>
      <c r="I25" s="850" t="s">
        <v>813</v>
      </c>
      <c r="J25" s="850" t="s">
        <v>403</v>
      </c>
      <c r="K25" s="850" t="s">
        <v>814</v>
      </c>
      <c r="L25" s="850" t="s">
        <v>403</v>
      </c>
      <c r="M25" s="851">
        <v>5621</v>
      </c>
      <c r="N25" s="851"/>
      <c r="O25" s="851">
        <v>6458</v>
      </c>
      <c r="P25" s="851"/>
      <c r="Q25" s="851">
        <v>6307</v>
      </c>
      <c r="R25" s="851"/>
      <c r="S25" s="851">
        <v>6318</v>
      </c>
      <c r="T25" s="851"/>
      <c r="U25" s="851">
        <v>6125</v>
      </c>
      <c r="V25" s="851"/>
      <c r="W25" s="851">
        <v>5999</v>
      </c>
      <c r="X25" s="851"/>
      <c r="Y25" s="851">
        <v>6624</v>
      </c>
      <c r="Z25" s="851"/>
      <c r="AA25" s="851">
        <v>6145</v>
      </c>
      <c r="AB25" s="851"/>
      <c r="AC25" s="851">
        <v>5651</v>
      </c>
      <c r="AD25" s="851"/>
      <c r="AE25" s="851">
        <v>5818</v>
      </c>
      <c r="AF25" s="851"/>
      <c r="AG25" s="851">
        <v>5742</v>
      </c>
      <c r="AH25" s="852" t="s">
        <v>815</v>
      </c>
      <c r="AI25" s="881" t="s">
        <v>40</v>
      </c>
      <c r="AJ25" s="858" t="s">
        <v>66</v>
      </c>
    </row>
    <row r="26" spans="1:36" ht="12.75" customHeight="1">
      <c r="A26" s="3555" t="s">
        <v>661</v>
      </c>
      <c r="B26" s="879" t="s">
        <v>17</v>
      </c>
      <c r="C26" s="844" t="s">
        <v>816</v>
      </c>
      <c r="D26" s="493" t="s">
        <v>403</v>
      </c>
      <c r="E26" s="844" t="s">
        <v>817</v>
      </c>
      <c r="F26" s="493" t="s">
        <v>403</v>
      </c>
      <c r="G26" s="844" t="s">
        <v>818</v>
      </c>
      <c r="H26" s="493" t="s">
        <v>403</v>
      </c>
      <c r="I26" s="844" t="s">
        <v>819</v>
      </c>
      <c r="J26" s="493" t="s">
        <v>403</v>
      </c>
      <c r="K26" s="844" t="s">
        <v>820</v>
      </c>
      <c r="L26" s="493" t="s">
        <v>403</v>
      </c>
      <c r="M26" s="845">
        <v>6108</v>
      </c>
      <c r="N26" s="845"/>
      <c r="O26" s="845">
        <v>7249</v>
      </c>
      <c r="P26" s="845"/>
      <c r="Q26" s="845">
        <v>7108</v>
      </c>
      <c r="R26" s="845"/>
      <c r="S26" s="845">
        <v>7490</v>
      </c>
      <c r="T26" s="845"/>
      <c r="U26" s="845">
        <v>7277</v>
      </c>
      <c r="V26" s="845"/>
      <c r="W26" s="845">
        <v>6991</v>
      </c>
      <c r="X26" s="845"/>
      <c r="Y26" s="845">
        <v>7776</v>
      </c>
      <c r="Z26" s="845"/>
      <c r="AA26" s="845">
        <v>7297</v>
      </c>
      <c r="AB26" s="845"/>
      <c r="AC26" s="845">
        <v>6810</v>
      </c>
      <c r="AD26" s="845"/>
      <c r="AE26" s="845">
        <v>6913</v>
      </c>
      <c r="AF26" s="845"/>
      <c r="AG26" s="845">
        <v>6702</v>
      </c>
      <c r="AH26" s="846" t="s">
        <v>821</v>
      </c>
      <c r="AI26" s="879" t="s">
        <v>41</v>
      </c>
      <c r="AJ26" s="3562" t="s">
        <v>662</v>
      </c>
    </row>
    <row r="27" spans="1:36">
      <c r="A27" s="3556"/>
      <c r="B27" s="880" t="s">
        <v>19</v>
      </c>
      <c r="C27" s="848" t="s">
        <v>796</v>
      </c>
      <c r="D27" s="493" t="s">
        <v>403</v>
      </c>
      <c r="E27" s="848" t="s">
        <v>822</v>
      </c>
      <c r="F27" s="493" t="s">
        <v>403</v>
      </c>
      <c r="G27" s="848" t="s">
        <v>823</v>
      </c>
      <c r="H27" s="493" t="s">
        <v>403</v>
      </c>
      <c r="I27" s="848" t="s">
        <v>792</v>
      </c>
      <c r="J27" s="493" t="s">
        <v>403</v>
      </c>
      <c r="K27" s="848" t="s">
        <v>824</v>
      </c>
      <c r="L27" s="493" t="s">
        <v>403</v>
      </c>
      <c r="M27" s="608">
        <v>1713</v>
      </c>
      <c r="N27" s="608"/>
      <c r="O27" s="608">
        <v>2144</v>
      </c>
      <c r="P27" s="608"/>
      <c r="Q27" s="608">
        <v>2075</v>
      </c>
      <c r="R27" s="608"/>
      <c r="S27" s="608">
        <v>2249</v>
      </c>
      <c r="T27" s="608"/>
      <c r="U27" s="608">
        <v>2196</v>
      </c>
      <c r="V27" s="608"/>
      <c r="W27" s="608">
        <v>2138</v>
      </c>
      <c r="X27" s="608"/>
      <c r="Y27" s="608">
        <v>2362</v>
      </c>
      <c r="Z27" s="608"/>
      <c r="AA27" s="608">
        <v>2339</v>
      </c>
      <c r="AB27" s="608"/>
      <c r="AC27" s="608">
        <v>2263</v>
      </c>
      <c r="AD27" s="608"/>
      <c r="AE27" s="608">
        <v>2235</v>
      </c>
      <c r="AF27" s="608"/>
      <c r="AG27" s="608">
        <v>2094</v>
      </c>
      <c r="AH27" s="616" t="s">
        <v>825</v>
      </c>
      <c r="AI27" s="880" t="s">
        <v>18</v>
      </c>
      <c r="AJ27" s="3559"/>
    </row>
    <row r="28" spans="1:36">
      <c r="A28" s="3557"/>
      <c r="B28" s="881" t="s">
        <v>18</v>
      </c>
      <c r="C28" s="850" t="s">
        <v>826</v>
      </c>
      <c r="D28" s="850" t="s">
        <v>403</v>
      </c>
      <c r="E28" s="850" t="s">
        <v>827</v>
      </c>
      <c r="F28" s="850" t="s">
        <v>403</v>
      </c>
      <c r="G28" s="850" t="s">
        <v>828</v>
      </c>
      <c r="H28" s="850" t="s">
        <v>403</v>
      </c>
      <c r="I28" s="850" t="s">
        <v>829</v>
      </c>
      <c r="J28" s="850" t="s">
        <v>403</v>
      </c>
      <c r="K28" s="850" t="s">
        <v>830</v>
      </c>
      <c r="L28" s="850" t="s">
        <v>403</v>
      </c>
      <c r="M28" s="851">
        <v>4395</v>
      </c>
      <c r="N28" s="851"/>
      <c r="O28" s="851">
        <v>5105</v>
      </c>
      <c r="P28" s="851"/>
      <c r="Q28" s="851">
        <v>5033</v>
      </c>
      <c r="R28" s="851"/>
      <c r="S28" s="851">
        <v>5241</v>
      </c>
      <c r="T28" s="851"/>
      <c r="U28" s="851">
        <v>5081</v>
      </c>
      <c r="V28" s="851"/>
      <c r="W28" s="851">
        <v>4853</v>
      </c>
      <c r="X28" s="851"/>
      <c r="Y28" s="851">
        <v>5414</v>
      </c>
      <c r="Z28" s="851"/>
      <c r="AA28" s="851">
        <v>4958</v>
      </c>
      <c r="AB28" s="851"/>
      <c r="AC28" s="851">
        <v>4547</v>
      </c>
      <c r="AD28" s="851"/>
      <c r="AE28" s="851">
        <v>4678</v>
      </c>
      <c r="AF28" s="851"/>
      <c r="AG28" s="851">
        <v>4608</v>
      </c>
      <c r="AH28" s="852" t="s">
        <v>831</v>
      </c>
      <c r="AI28" s="881" t="s">
        <v>40</v>
      </c>
      <c r="AJ28" s="3560"/>
    </row>
    <row r="29" spans="1:36">
      <c r="A29" s="3555" t="s">
        <v>663</v>
      </c>
      <c r="B29" s="879" t="s">
        <v>17</v>
      </c>
      <c r="C29" s="844" t="s">
        <v>832</v>
      </c>
      <c r="D29" s="493" t="s">
        <v>403</v>
      </c>
      <c r="E29" s="844" t="s">
        <v>833</v>
      </c>
      <c r="F29" s="493" t="s">
        <v>403</v>
      </c>
      <c r="G29" s="844" t="s">
        <v>834</v>
      </c>
      <c r="H29" s="493" t="s">
        <v>403</v>
      </c>
      <c r="I29" s="844" t="s">
        <v>835</v>
      </c>
      <c r="J29" s="493" t="s">
        <v>403</v>
      </c>
      <c r="K29" s="844" t="s">
        <v>836</v>
      </c>
      <c r="L29" s="493" t="s">
        <v>403</v>
      </c>
      <c r="M29" s="845">
        <v>1614</v>
      </c>
      <c r="N29" s="845"/>
      <c r="O29" s="845">
        <v>1869</v>
      </c>
      <c r="P29" s="845"/>
      <c r="Q29" s="845">
        <v>1782</v>
      </c>
      <c r="R29" s="845"/>
      <c r="S29" s="845">
        <v>1497</v>
      </c>
      <c r="T29" s="845"/>
      <c r="U29" s="845">
        <v>1527</v>
      </c>
      <c r="V29" s="845"/>
      <c r="W29" s="845">
        <v>1583</v>
      </c>
      <c r="X29" s="845"/>
      <c r="Y29" s="845">
        <v>1713</v>
      </c>
      <c r="Z29" s="845"/>
      <c r="AA29" s="845">
        <v>1632</v>
      </c>
      <c r="AB29" s="845"/>
      <c r="AC29" s="845">
        <v>1526</v>
      </c>
      <c r="AD29" s="845"/>
      <c r="AE29" s="845">
        <v>1566</v>
      </c>
      <c r="AF29" s="845"/>
      <c r="AG29" s="845">
        <v>1545</v>
      </c>
      <c r="AH29" s="846" t="s">
        <v>837</v>
      </c>
      <c r="AI29" s="879" t="s">
        <v>41</v>
      </c>
      <c r="AJ29" s="3558" t="s">
        <v>664</v>
      </c>
    </row>
    <row r="30" spans="1:36">
      <c r="A30" s="3556"/>
      <c r="B30" s="880" t="s">
        <v>19</v>
      </c>
      <c r="C30" s="848">
        <v>317</v>
      </c>
      <c r="D30" s="493" t="s">
        <v>403</v>
      </c>
      <c r="E30" s="848">
        <v>315</v>
      </c>
      <c r="F30" s="493" t="s">
        <v>403</v>
      </c>
      <c r="G30" s="848">
        <v>345</v>
      </c>
      <c r="H30" s="493" t="s">
        <v>403</v>
      </c>
      <c r="I30" s="848">
        <v>388</v>
      </c>
      <c r="J30" s="493" t="s">
        <v>403</v>
      </c>
      <c r="K30" s="848">
        <v>395</v>
      </c>
      <c r="L30" s="493" t="s">
        <v>403</v>
      </c>
      <c r="M30" s="608">
        <v>388</v>
      </c>
      <c r="N30" s="608"/>
      <c r="O30" s="608">
        <v>516</v>
      </c>
      <c r="P30" s="608"/>
      <c r="Q30" s="608">
        <v>508</v>
      </c>
      <c r="R30" s="608"/>
      <c r="S30" s="608">
        <v>420</v>
      </c>
      <c r="T30" s="608"/>
      <c r="U30" s="608">
        <v>483</v>
      </c>
      <c r="V30" s="608"/>
      <c r="W30" s="608">
        <v>437</v>
      </c>
      <c r="X30" s="608"/>
      <c r="Y30" s="608">
        <v>503</v>
      </c>
      <c r="Z30" s="608"/>
      <c r="AA30" s="608">
        <v>445</v>
      </c>
      <c r="AB30" s="608"/>
      <c r="AC30" s="608">
        <v>422</v>
      </c>
      <c r="AD30" s="608"/>
      <c r="AE30" s="608">
        <v>426</v>
      </c>
      <c r="AF30" s="608"/>
      <c r="AG30" s="608">
        <v>411</v>
      </c>
      <c r="AH30" s="616">
        <v>445</v>
      </c>
      <c r="AI30" s="880" t="s">
        <v>18</v>
      </c>
      <c r="AJ30" s="3559"/>
    </row>
    <row r="31" spans="1:36">
      <c r="A31" s="3557"/>
      <c r="B31" s="881" t="s">
        <v>18</v>
      </c>
      <c r="C31" s="850">
        <v>882</v>
      </c>
      <c r="D31" s="850"/>
      <c r="E31" s="850">
        <v>944</v>
      </c>
      <c r="F31" s="850" t="s">
        <v>403</v>
      </c>
      <c r="G31" s="850">
        <v>907</v>
      </c>
      <c r="H31" s="850" t="s">
        <v>403</v>
      </c>
      <c r="I31" s="850" t="s">
        <v>838</v>
      </c>
      <c r="J31" s="850" t="s">
        <v>403</v>
      </c>
      <c r="K31" s="850" t="s">
        <v>839</v>
      </c>
      <c r="L31" s="850" t="s">
        <v>403</v>
      </c>
      <c r="M31" s="851">
        <v>1226</v>
      </c>
      <c r="N31" s="851"/>
      <c r="O31" s="851">
        <v>1353</v>
      </c>
      <c r="P31" s="851"/>
      <c r="Q31" s="851">
        <v>1274</v>
      </c>
      <c r="R31" s="851"/>
      <c r="S31" s="851">
        <v>1077</v>
      </c>
      <c r="T31" s="851"/>
      <c r="U31" s="851">
        <v>1044</v>
      </c>
      <c r="V31" s="851"/>
      <c r="W31" s="851">
        <v>1146</v>
      </c>
      <c r="X31" s="851"/>
      <c r="Y31" s="851">
        <v>1210</v>
      </c>
      <c r="Z31" s="851"/>
      <c r="AA31" s="851">
        <v>1187</v>
      </c>
      <c r="AB31" s="851"/>
      <c r="AC31" s="851">
        <v>1104</v>
      </c>
      <c r="AD31" s="851"/>
      <c r="AE31" s="851">
        <v>1140</v>
      </c>
      <c r="AF31" s="851"/>
      <c r="AG31" s="851">
        <v>1134</v>
      </c>
      <c r="AH31" s="852" t="s">
        <v>840</v>
      </c>
      <c r="AI31" s="881" t="s">
        <v>40</v>
      </c>
      <c r="AJ31" s="3560"/>
    </row>
    <row r="32" spans="1:36" ht="12.75" customHeight="1">
      <c r="A32" s="3543" t="s">
        <v>665</v>
      </c>
      <c r="B32" s="879" t="s">
        <v>17</v>
      </c>
      <c r="C32" s="844" t="s">
        <v>841</v>
      </c>
      <c r="D32" s="493" t="s">
        <v>403</v>
      </c>
      <c r="E32" s="844" t="s">
        <v>842</v>
      </c>
      <c r="F32" s="493" t="s">
        <v>403</v>
      </c>
      <c r="G32" s="844" t="s">
        <v>843</v>
      </c>
      <c r="H32" s="493" t="s">
        <v>403</v>
      </c>
      <c r="I32" s="844" t="s">
        <v>844</v>
      </c>
      <c r="J32" s="493" t="s">
        <v>403</v>
      </c>
      <c r="K32" s="844" t="s">
        <v>845</v>
      </c>
      <c r="L32" s="493" t="s">
        <v>403</v>
      </c>
      <c r="M32" s="845">
        <v>12415</v>
      </c>
      <c r="N32" s="845"/>
      <c r="O32" s="845">
        <v>15269</v>
      </c>
      <c r="P32" s="845"/>
      <c r="Q32" s="845">
        <v>13702</v>
      </c>
      <c r="R32" s="845"/>
      <c r="S32" s="845">
        <v>12802</v>
      </c>
      <c r="T32" s="845"/>
      <c r="U32" s="845">
        <v>13121</v>
      </c>
      <c r="V32" s="845"/>
      <c r="W32" s="845">
        <v>13513</v>
      </c>
      <c r="X32" s="845"/>
      <c r="Y32" s="845">
        <v>14520</v>
      </c>
      <c r="Z32" s="845"/>
      <c r="AA32" s="845">
        <v>14609</v>
      </c>
      <c r="AB32" s="845"/>
      <c r="AC32" s="845">
        <v>13618</v>
      </c>
      <c r="AD32" s="845"/>
      <c r="AE32" s="845">
        <v>13950</v>
      </c>
      <c r="AF32" s="845"/>
      <c r="AG32" s="845">
        <v>13944</v>
      </c>
      <c r="AH32" s="846" t="s">
        <v>846</v>
      </c>
      <c r="AI32" s="879" t="s">
        <v>41</v>
      </c>
      <c r="AJ32" s="3561" t="s">
        <v>666</v>
      </c>
    </row>
    <row r="33" spans="1:36">
      <c r="A33" s="3549"/>
      <c r="B33" s="880" t="s">
        <v>19</v>
      </c>
      <c r="C33" s="848" t="s">
        <v>847</v>
      </c>
      <c r="D33" s="493" t="s">
        <v>403</v>
      </c>
      <c r="E33" s="848" t="s">
        <v>848</v>
      </c>
      <c r="F33" s="493" t="s">
        <v>403</v>
      </c>
      <c r="G33" s="848" t="s">
        <v>849</v>
      </c>
      <c r="H33" s="493" t="s">
        <v>403</v>
      </c>
      <c r="I33" s="848" t="s">
        <v>850</v>
      </c>
      <c r="J33" s="493" t="s">
        <v>403</v>
      </c>
      <c r="K33" s="848" t="s">
        <v>851</v>
      </c>
      <c r="L33" s="493" t="s">
        <v>403</v>
      </c>
      <c r="M33" s="608">
        <v>4534</v>
      </c>
      <c r="N33" s="608"/>
      <c r="O33" s="608">
        <v>5846</v>
      </c>
      <c r="P33" s="608"/>
      <c r="Q33" s="608">
        <v>5276</v>
      </c>
      <c r="R33" s="608"/>
      <c r="S33" s="608">
        <v>5243</v>
      </c>
      <c r="T33" s="608"/>
      <c r="U33" s="608">
        <v>5484</v>
      </c>
      <c r="V33" s="608"/>
      <c r="W33" s="608">
        <v>5655</v>
      </c>
      <c r="X33" s="608"/>
      <c r="Y33" s="608">
        <v>5955</v>
      </c>
      <c r="Z33" s="608"/>
      <c r="AA33" s="608">
        <v>5951</v>
      </c>
      <c r="AB33" s="608"/>
      <c r="AC33" s="608">
        <v>5603</v>
      </c>
      <c r="AD33" s="608"/>
      <c r="AE33" s="608">
        <v>5668</v>
      </c>
      <c r="AF33" s="608"/>
      <c r="AG33" s="608">
        <v>5652</v>
      </c>
      <c r="AH33" s="616" t="s">
        <v>852</v>
      </c>
      <c r="AI33" s="880" t="s">
        <v>18</v>
      </c>
      <c r="AJ33" s="3552"/>
    </row>
    <row r="34" spans="1:36">
      <c r="A34" s="882" t="s">
        <v>110</v>
      </c>
      <c r="B34" s="881" t="s">
        <v>18</v>
      </c>
      <c r="C34" s="850" t="s">
        <v>853</v>
      </c>
      <c r="D34" s="850" t="s">
        <v>403</v>
      </c>
      <c r="E34" s="850" t="s">
        <v>854</v>
      </c>
      <c r="F34" s="850" t="s">
        <v>403</v>
      </c>
      <c r="G34" s="850" t="s">
        <v>855</v>
      </c>
      <c r="H34" s="850" t="s">
        <v>403</v>
      </c>
      <c r="I34" s="850" t="s">
        <v>856</v>
      </c>
      <c r="J34" s="850" t="s">
        <v>403</v>
      </c>
      <c r="K34" s="850" t="s">
        <v>857</v>
      </c>
      <c r="L34" s="850" t="s">
        <v>403</v>
      </c>
      <c r="M34" s="851">
        <v>7881</v>
      </c>
      <c r="N34" s="851"/>
      <c r="O34" s="851">
        <v>9423</v>
      </c>
      <c r="P34" s="851"/>
      <c r="Q34" s="851">
        <v>8426</v>
      </c>
      <c r="R34" s="851"/>
      <c r="S34" s="851">
        <v>7559</v>
      </c>
      <c r="T34" s="851"/>
      <c r="U34" s="851">
        <v>7637</v>
      </c>
      <c r="V34" s="851"/>
      <c r="W34" s="851">
        <v>7858</v>
      </c>
      <c r="X34" s="851"/>
      <c r="Y34" s="851">
        <v>8565</v>
      </c>
      <c r="Z34" s="851"/>
      <c r="AA34" s="851">
        <v>8658</v>
      </c>
      <c r="AB34" s="851"/>
      <c r="AC34" s="851">
        <v>8015</v>
      </c>
      <c r="AD34" s="851"/>
      <c r="AE34" s="851">
        <v>8282</v>
      </c>
      <c r="AF34" s="851"/>
      <c r="AG34" s="851">
        <v>8292</v>
      </c>
      <c r="AH34" s="852" t="s">
        <v>858</v>
      </c>
      <c r="AI34" s="881" t="s">
        <v>40</v>
      </c>
      <c r="AJ34" s="859" t="s">
        <v>66</v>
      </c>
    </row>
    <row r="35" spans="1:36" ht="12.75" customHeight="1">
      <c r="A35" s="3555" t="s">
        <v>667</v>
      </c>
      <c r="B35" s="879" t="s">
        <v>17</v>
      </c>
      <c r="C35" s="844" t="s">
        <v>859</v>
      </c>
      <c r="D35" s="493" t="s">
        <v>403</v>
      </c>
      <c r="E35" s="844" t="s">
        <v>860</v>
      </c>
      <c r="F35" s="493" t="s">
        <v>403</v>
      </c>
      <c r="G35" s="844" t="s">
        <v>861</v>
      </c>
      <c r="H35" s="493" t="s">
        <v>403</v>
      </c>
      <c r="I35" s="844" t="s">
        <v>862</v>
      </c>
      <c r="J35" s="493" t="s">
        <v>403</v>
      </c>
      <c r="K35" s="844" t="s">
        <v>863</v>
      </c>
      <c r="L35" s="493" t="s">
        <v>403</v>
      </c>
      <c r="M35" s="845">
        <v>10220</v>
      </c>
      <c r="N35" s="845"/>
      <c r="O35" s="845">
        <v>12419</v>
      </c>
      <c r="P35" s="845"/>
      <c r="Q35" s="845">
        <v>10889</v>
      </c>
      <c r="R35" s="845"/>
      <c r="S35" s="845">
        <v>9662</v>
      </c>
      <c r="T35" s="845"/>
      <c r="U35" s="845">
        <v>10043</v>
      </c>
      <c r="V35" s="845"/>
      <c r="W35" s="845">
        <v>10539</v>
      </c>
      <c r="X35" s="845"/>
      <c r="Y35" s="845">
        <v>11314</v>
      </c>
      <c r="Z35" s="845"/>
      <c r="AA35" s="845">
        <v>11224</v>
      </c>
      <c r="AB35" s="845"/>
      <c r="AC35" s="845">
        <v>10277</v>
      </c>
      <c r="AD35" s="845"/>
      <c r="AE35" s="845">
        <v>10596</v>
      </c>
      <c r="AF35" s="845"/>
      <c r="AG35" s="845">
        <v>10742</v>
      </c>
      <c r="AH35" s="846" t="s">
        <v>864</v>
      </c>
      <c r="AI35" s="879" t="s">
        <v>41</v>
      </c>
      <c r="AJ35" s="3562" t="s">
        <v>668</v>
      </c>
    </row>
    <row r="36" spans="1:36">
      <c r="A36" s="3556"/>
      <c r="B36" s="880" t="s">
        <v>19</v>
      </c>
      <c r="C36" s="848" t="s">
        <v>865</v>
      </c>
      <c r="D36" s="493" t="s">
        <v>403</v>
      </c>
      <c r="E36" s="848" t="s">
        <v>866</v>
      </c>
      <c r="F36" s="493" t="s">
        <v>403</v>
      </c>
      <c r="G36" s="848" t="s">
        <v>867</v>
      </c>
      <c r="H36" s="493" t="s">
        <v>403</v>
      </c>
      <c r="I36" s="848" t="s">
        <v>868</v>
      </c>
      <c r="J36" s="493" t="s">
        <v>403</v>
      </c>
      <c r="K36" s="848" t="s">
        <v>869</v>
      </c>
      <c r="L36" s="493" t="s">
        <v>403</v>
      </c>
      <c r="M36" s="608">
        <v>3728</v>
      </c>
      <c r="N36" s="608"/>
      <c r="O36" s="608">
        <v>4771</v>
      </c>
      <c r="P36" s="608"/>
      <c r="Q36" s="608">
        <v>4242</v>
      </c>
      <c r="R36" s="608"/>
      <c r="S36" s="608">
        <v>4059</v>
      </c>
      <c r="T36" s="608"/>
      <c r="U36" s="608">
        <v>4363</v>
      </c>
      <c r="V36" s="608"/>
      <c r="W36" s="608">
        <v>4517</v>
      </c>
      <c r="X36" s="608"/>
      <c r="Y36" s="608">
        <v>4775</v>
      </c>
      <c r="Z36" s="608"/>
      <c r="AA36" s="608">
        <v>4747</v>
      </c>
      <c r="AB36" s="608"/>
      <c r="AC36" s="608">
        <v>4423</v>
      </c>
      <c r="AD36" s="608"/>
      <c r="AE36" s="608">
        <v>4512</v>
      </c>
      <c r="AF36" s="608"/>
      <c r="AG36" s="608">
        <v>4536</v>
      </c>
      <c r="AH36" s="616" t="s">
        <v>870</v>
      </c>
      <c r="AI36" s="880" t="s">
        <v>18</v>
      </c>
      <c r="AJ36" s="3559"/>
    </row>
    <row r="37" spans="1:36">
      <c r="A37" s="3557"/>
      <c r="B37" s="881" t="s">
        <v>18</v>
      </c>
      <c r="C37" s="850" t="s">
        <v>871</v>
      </c>
      <c r="D37" s="850" t="s">
        <v>403</v>
      </c>
      <c r="E37" s="850" t="s">
        <v>872</v>
      </c>
      <c r="F37" s="850" t="s">
        <v>403</v>
      </c>
      <c r="G37" s="850" t="s">
        <v>873</v>
      </c>
      <c r="H37" s="850" t="s">
        <v>403</v>
      </c>
      <c r="I37" s="850" t="s">
        <v>874</v>
      </c>
      <c r="J37" s="850" t="s">
        <v>403</v>
      </c>
      <c r="K37" s="850" t="s">
        <v>875</v>
      </c>
      <c r="L37" s="850" t="s">
        <v>403</v>
      </c>
      <c r="M37" s="851">
        <v>6492</v>
      </c>
      <c r="N37" s="851"/>
      <c r="O37" s="851">
        <v>7648</v>
      </c>
      <c r="P37" s="851"/>
      <c r="Q37" s="851">
        <v>6647</v>
      </c>
      <c r="R37" s="851"/>
      <c r="S37" s="851">
        <v>5603</v>
      </c>
      <c r="T37" s="851"/>
      <c r="U37" s="851">
        <v>5680</v>
      </c>
      <c r="V37" s="851"/>
      <c r="W37" s="851">
        <v>6022</v>
      </c>
      <c r="X37" s="851"/>
      <c r="Y37" s="851">
        <v>6539</v>
      </c>
      <c r="Z37" s="851"/>
      <c r="AA37" s="851">
        <v>6477</v>
      </c>
      <c r="AB37" s="851"/>
      <c r="AC37" s="851">
        <v>5854</v>
      </c>
      <c r="AD37" s="851"/>
      <c r="AE37" s="851">
        <v>6084</v>
      </c>
      <c r="AF37" s="851"/>
      <c r="AG37" s="851">
        <v>6206</v>
      </c>
      <c r="AH37" s="852" t="s">
        <v>876</v>
      </c>
      <c r="AI37" s="881" t="s">
        <v>40</v>
      </c>
      <c r="AJ37" s="3560"/>
    </row>
    <row r="38" spans="1:36">
      <c r="A38" s="3555" t="s">
        <v>669</v>
      </c>
      <c r="B38" s="879" t="s">
        <v>17</v>
      </c>
      <c r="C38" s="844" t="s">
        <v>877</v>
      </c>
      <c r="D38" s="493" t="s">
        <v>403</v>
      </c>
      <c r="E38" s="844" t="s">
        <v>878</v>
      </c>
      <c r="F38" s="493" t="s">
        <v>403</v>
      </c>
      <c r="G38" s="844" t="s">
        <v>879</v>
      </c>
      <c r="H38" s="493" t="s">
        <v>403</v>
      </c>
      <c r="I38" s="844" t="s">
        <v>880</v>
      </c>
      <c r="J38" s="493" t="s">
        <v>403</v>
      </c>
      <c r="K38" s="844" t="s">
        <v>881</v>
      </c>
      <c r="L38" s="493" t="s">
        <v>403</v>
      </c>
      <c r="M38" s="845">
        <v>2195</v>
      </c>
      <c r="N38" s="845"/>
      <c r="O38" s="845">
        <v>2850</v>
      </c>
      <c r="P38" s="845"/>
      <c r="Q38" s="845">
        <v>2813</v>
      </c>
      <c r="R38" s="845"/>
      <c r="S38" s="845">
        <v>3140</v>
      </c>
      <c r="T38" s="845"/>
      <c r="U38" s="845">
        <v>3078</v>
      </c>
      <c r="V38" s="845"/>
      <c r="W38" s="845">
        <v>2974</v>
      </c>
      <c r="X38" s="845"/>
      <c r="Y38" s="845">
        <v>3206</v>
      </c>
      <c r="Z38" s="845"/>
      <c r="AA38" s="845">
        <v>3385</v>
      </c>
      <c r="AB38" s="845"/>
      <c r="AC38" s="845">
        <v>3341</v>
      </c>
      <c r="AD38" s="845"/>
      <c r="AE38" s="845">
        <v>3354</v>
      </c>
      <c r="AF38" s="845"/>
      <c r="AG38" s="845">
        <v>3202</v>
      </c>
      <c r="AH38" s="846" t="s">
        <v>882</v>
      </c>
      <c r="AI38" s="879" t="s">
        <v>41</v>
      </c>
      <c r="AJ38" s="3558" t="s">
        <v>670</v>
      </c>
    </row>
    <row r="39" spans="1:36">
      <c r="A39" s="3556"/>
      <c r="B39" s="880" t="s">
        <v>19</v>
      </c>
      <c r="C39" s="848">
        <v>932</v>
      </c>
      <c r="D39" s="493" t="s">
        <v>403</v>
      </c>
      <c r="E39" s="848">
        <v>849</v>
      </c>
      <c r="F39" s="493" t="s">
        <v>403</v>
      </c>
      <c r="G39" s="848">
        <v>878</v>
      </c>
      <c r="H39" s="493" t="s">
        <v>403</v>
      </c>
      <c r="I39" s="848">
        <v>806</v>
      </c>
      <c r="J39" s="493" t="s">
        <v>403</v>
      </c>
      <c r="K39" s="848">
        <v>734</v>
      </c>
      <c r="L39" s="493" t="s">
        <v>403</v>
      </c>
      <c r="M39" s="608">
        <v>806</v>
      </c>
      <c r="N39" s="608"/>
      <c r="O39" s="608">
        <v>1075</v>
      </c>
      <c r="P39" s="608"/>
      <c r="Q39" s="608">
        <v>1034</v>
      </c>
      <c r="R39" s="608"/>
      <c r="S39" s="608">
        <v>1184</v>
      </c>
      <c r="T39" s="608"/>
      <c r="U39" s="608">
        <v>1121</v>
      </c>
      <c r="V39" s="608"/>
      <c r="W39" s="608">
        <v>1138</v>
      </c>
      <c r="X39" s="608"/>
      <c r="Y39" s="608">
        <v>1180</v>
      </c>
      <c r="Z39" s="608"/>
      <c r="AA39" s="608">
        <v>1204</v>
      </c>
      <c r="AB39" s="608"/>
      <c r="AC39" s="608">
        <v>1180</v>
      </c>
      <c r="AD39" s="608"/>
      <c r="AE39" s="608">
        <v>1156</v>
      </c>
      <c r="AF39" s="608"/>
      <c r="AG39" s="608">
        <v>1116</v>
      </c>
      <c r="AH39" s="616" t="s">
        <v>883</v>
      </c>
      <c r="AI39" s="880" t="s">
        <v>18</v>
      </c>
      <c r="AJ39" s="3559"/>
    </row>
    <row r="40" spans="1:36">
      <c r="A40" s="3557"/>
      <c r="B40" s="881" t="s">
        <v>18</v>
      </c>
      <c r="C40" s="850" t="s">
        <v>884</v>
      </c>
      <c r="D40" s="850" t="s">
        <v>403</v>
      </c>
      <c r="E40" s="850" t="s">
        <v>885</v>
      </c>
      <c r="F40" s="850" t="s">
        <v>403</v>
      </c>
      <c r="G40" s="850" t="s">
        <v>886</v>
      </c>
      <c r="H40" s="850" t="s">
        <v>403</v>
      </c>
      <c r="I40" s="850" t="s">
        <v>887</v>
      </c>
      <c r="J40" s="850" t="s">
        <v>403</v>
      </c>
      <c r="K40" s="850" t="s">
        <v>888</v>
      </c>
      <c r="L40" s="850" t="s">
        <v>403</v>
      </c>
      <c r="M40" s="851">
        <v>1389</v>
      </c>
      <c r="N40" s="851"/>
      <c r="O40" s="851">
        <v>1775</v>
      </c>
      <c r="P40" s="851"/>
      <c r="Q40" s="851">
        <v>1779</v>
      </c>
      <c r="R40" s="851"/>
      <c r="S40" s="851">
        <v>1956</v>
      </c>
      <c r="T40" s="851"/>
      <c r="U40" s="851">
        <v>1957</v>
      </c>
      <c r="V40" s="851"/>
      <c r="W40" s="851">
        <v>1836</v>
      </c>
      <c r="X40" s="851"/>
      <c r="Y40" s="851">
        <v>2026</v>
      </c>
      <c r="Z40" s="851"/>
      <c r="AA40" s="851">
        <v>2181</v>
      </c>
      <c r="AB40" s="851"/>
      <c r="AC40" s="851">
        <v>2161</v>
      </c>
      <c r="AD40" s="851"/>
      <c r="AE40" s="851">
        <v>2198</v>
      </c>
      <c r="AF40" s="851"/>
      <c r="AG40" s="851">
        <v>2086</v>
      </c>
      <c r="AH40" s="852" t="s">
        <v>889</v>
      </c>
      <c r="AI40" s="881" t="s">
        <v>40</v>
      </c>
      <c r="AJ40" s="3560"/>
    </row>
    <row r="41" spans="1:36" ht="12.75" customHeight="1">
      <c r="A41" s="3543" t="s">
        <v>671</v>
      </c>
      <c r="B41" s="879" t="s">
        <v>17</v>
      </c>
      <c r="C41" s="844" t="s">
        <v>890</v>
      </c>
      <c r="D41" s="493" t="s">
        <v>403</v>
      </c>
      <c r="E41" s="844" t="s">
        <v>891</v>
      </c>
      <c r="F41" s="493" t="s">
        <v>403</v>
      </c>
      <c r="G41" s="844" t="s">
        <v>892</v>
      </c>
      <c r="H41" s="493" t="s">
        <v>403</v>
      </c>
      <c r="I41" s="844" t="s">
        <v>893</v>
      </c>
      <c r="J41" s="493" t="s">
        <v>403</v>
      </c>
      <c r="K41" s="844" t="s">
        <v>894</v>
      </c>
      <c r="L41" s="493" t="s">
        <v>403</v>
      </c>
      <c r="M41" s="845">
        <v>3079</v>
      </c>
      <c r="N41" s="845"/>
      <c r="O41" s="845">
        <v>3890</v>
      </c>
      <c r="P41" s="845"/>
      <c r="Q41" s="845">
        <v>4818</v>
      </c>
      <c r="R41" s="845"/>
      <c r="S41" s="845">
        <v>4121</v>
      </c>
      <c r="T41" s="845"/>
      <c r="U41" s="845">
        <v>3866</v>
      </c>
      <c r="V41" s="845"/>
      <c r="W41" s="845">
        <v>4102</v>
      </c>
      <c r="X41" s="845"/>
      <c r="Y41" s="845">
        <v>4379</v>
      </c>
      <c r="Z41" s="845"/>
      <c r="AA41" s="845">
        <v>4578</v>
      </c>
      <c r="AB41" s="845"/>
      <c r="AC41" s="845">
        <v>4471</v>
      </c>
      <c r="AD41" s="845"/>
      <c r="AE41" s="845">
        <v>4661</v>
      </c>
      <c r="AF41" s="845"/>
      <c r="AG41" s="845">
        <v>4810</v>
      </c>
      <c r="AH41" s="846" t="s">
        <v>895</v>
      </c>
      <c r="AI41" s="879" t="s">
        <v>41</v>
      </c>
      <c r="AJ41" s="3563" t="s">
        <v>672</v>
      </c>
    </row>
    <row r="42" spans="1:36">
      <c r="A42" s="3549"/>
      <c r="B42" s="880" t="s">
        <v>19</v>
      </c>
      <c r="C42" s="848">
        <v>820</v>
      </c>
      <c r="D42" s="493" t="s">
        <v>403</v>
      </c>
      <c r="E42" s="848">
        <v>958</v>
      </c>
      <c r="F42" s="493" t="s">
        <v>403</v>
      </c>
      <c r="G42" s="848" t="s">
        <v>896</v>
      </c>
      <c r="H42" s="493" t="s">
        <v>403</v>
      </c>
      <c r="I42" s="848" t="s">
        <v>897</v>
      </c>
      <c r="J42" s="493" t="s">
        <v>403</v>
      </c>
      <c r="K42" s="848" t="s">
        <v>898</v>
      </c>
      <c r="L42" s="493" t="s">
        <v>403</v>
      </c>
      <c r="M42" s="608">
        <v>1120</v>
      </c>
      <c r="N42" s="608"/>
      <c r="O42" s="608">
        <v>1424</v>
      </c>
      <c r="P42" s="608"/>
      <c r="Q42" s="608">
        <v>1726</v>
      </c>
      <c r="R42" s="608"/>
      <c r="S42" s="608">
        <v>1440</v>
      </c>
      <c r="T42" s="608"/>
      <c r="U42" s="608">
        <v>1477</v>
      </c>
      <c r="V42" s="608"/>
      <c r="W42" s="608">
        <v>1510</v>
      </c>
      <c r="X42" s="608"/>
      <c r="Y42" s="608">
        <v>1577</v>
      </c>
      <c r="Z42" s="608"/>
      <c r="AA42" s="608">
        <v>1698</v>
      </c>
      <c r="AB42" s="608"/>
      <c r="AC42" s="608">
        <v>1658</v>
      </c>
      <c r="AD42" s="608"/>
      <c r="AE42" s="608">
        <v>1782</v>
      </c>
      <c r="AF42" s="608"/>
      <c r="AG42" s="608">
        <v>1849</v>
      </c>
      <c r="AH42" s="616" t="s">
        <v>899</v>
      </c>
      <c r="AI42" s="880" t="s">
        <v>18</v>
      </c>
      <c r="AJ42" s="3547"/>
    </row>
    <row r="43" spans="1:36">
      <c r="A43" s="882" t="s">
        <v>110</v>
      </c>
      <c r="B43" s="881" t="s">
        <v>18</v>
      </c>
      <c r="C43" s="850" t="s">
        <v>900</v>
      </c>
      <c r="D43" s="850" t="s">
        <v>403</v>
      </c>
      <c r="E43" s="850" t="s">
        <v>901</v>
      </c>
      <c r="F43" s="850" t="s">
        <v>403</v>
      </c>
      <c r="G43" s="850" t="s">
        <v>902</v>
      </c>
      <c r="H43" s="850" t="s">
        <v>403</v>
      </c>
      <c r="I43" s="850" t="s">
        <v>903</v>
      </c>
      <c r="J43" s="850" t="s">
        <v>403</v>
      </c>
      <c r="K43" s="850" t="s">
        <v>904</v>
      </c>
      <c r="L43" s="850" t="s">
        <v>403</v>
      </c>
      <c r="M43" s="851">
        <v>1959</v>
      </c>
      <c r="N43" s="851"/>
      <c r="O43" s="851">
        <v>2466</v>
      </c>
      <c r="P43" s="851"/>
      <c r="Q43" s="851">
        <v>3092</v>
      </c>
      <c r="R43" s="851"/>
      <c r="S43" s="851">
        <v>2681</v>
      </c>
      <c r="T43" s="851"/>
      <c r="U43" s="851">
        <v>2389</v>
      </c>
      <c r="V43" s="851"/>
      <c r="W43" s="851">
        <v>2592</v>
      </c>
      <c r="X43" s="851"/>
      <c r="Y43" s="851">
        <v>2802</v>
      </c>
      <c r="Z43" s="851"/>
      <c r="AA43" s="851">
        <v>2880</v>
      </c>
      <c r="AB43" s="851"/>
      <c r="AC43" s="851">
        <v>2813</v>
      </c>
      <c r="AD43" s="851"/>
      <c r="AE43" s="851">
        <v>2879</v>
      </c>
      <c r="AF43" s="851"/>
      <c r="AG43" s="851">
        <v>2961</v>
      </c>
      <c r="AH43" s="852" t="s">
        <v>905</v>
      </c>
      <c r="AI43" s="881" t="s">
        <v>40</v>
      </c>
      <c r="AJ43" s="858" t="s">
        <v>66</v>
      </c>
    </row>
    <row r="44" spans="1:36" ht="12.75" customHeight="1">
      <c r="A44" s="3555" t="s">
        <v>673</v>
      </c>
      <c r="B44" s="879" t="s">
        <v>17</v>
      </c>
      <c r="C44" s="844">
        <v>590</v>
      </c>
      <c r="D44" s="493" t="s">
        <v>403</v>
      </c>
      <c r="E44" s="844">
        <v>768</v>
      </c>
      <c r="F44" s="493" t="s">
        <v>403</v>
      </c>
      <c r="G44" s="844">
        <v>927</v>
      </c>
      <c r="H44" s="493" t="s">
        <v>403</v>
      </c>
      <c r="I44" s="844">
        <v>978</v>
      </c>
      <c r="J44" s="493" t="s">
        <v>403</v>
      </c>
      <c r="K44" s="844" t="s">
        <v>906</v>
      </c>
      <c r="L44" s="493" t="s">
        <v>403</v>
      </c>
      <c r="M44" s="845">
        <v>1094</v>
      </c>
      <c r="N44" s="845"/>
      <c r="O44" s="845">
        <v>1801</v>
      </c>
      <c r="P44" s="845"/>
      <c r="Q44" s="845">
        <v>2256</v>
      </c>
      <c r="R44" s="845"/>
      <c r="S44" s="845">
        <v>2183</v>
      </c>
      <c r="T44" s="845"/>
      <c r="U44" s="845">
        <v>2112</v>
      </c>
      <c r="V44" s="845"/>
      <c r="W44" s="845">
        <v>2351</v>
      </c>
      <c r="X44" s="845"/>
      <c r="Y44" s="845">
        <v>2529</v>
      </c>
      <c r="Z44" s="845"/>
      <c r="AA44" s="845">
        <v>2623</v>
      </c>
      <c r="AB44" s="845"/>
      <c r="AC44" s="845">
        <v>2553</v>
      </c>
      <c r="AD44" s="845"/>
      <c r="AE44" s="845">
        <v>2714</v>
      </c>
      <c r="AF44" s="845"/>
      <c r="AG44" s="845">
        <v>2777</v>
      </c>
      <c r="AH44" s="846" t="s">
        <v>907</v>
      </c>
      <c r="AI44" s="879" t="s">
        <v>41</v>
      </c>
      <c r="AJ44" s="3562" t="s">
        <v>674</v>
      </c>
    </row>
    <row r="45" spans="1:36">
      <c r="A45" s="3556"/>
      <c r="B45" s="880" t="s">
        <v>19</v>
      </c>
      <c r="C45" s="848">
        <v>160</v>
      </c>
      <c r="D45" s="493" t="s">
        <v>403</v>
      </c>
      <c r="E45" s="848">
        <v>237</v>
      </c>
      <c r="F45" s="493" t="s">
        <v>403</v>
      </c>
      <c r="G45" s="848">
        <v>284</v>
      </c>
      <c r="H45" s="493" t="s">
        <v>403</v>
      </c>
      <c r="I45" s="848">
        <v>305</v>
      </c>
      <c r="J45" s="493" t="s">
        <v>403</v>
      </c>
      <c r="K45" s="848">
        <v>369</v>
      </c>
      <c r="L45" s="493" t="s">
        <v>403</v>
      </c>
      <c r="M45" s="608">
        <v>317</v>
      </c>
      <c r="N45" s="608"/>
      <c r="O45" s="608">
        <v>546</v>
      </c>
      <c r="P45" s="608"/>
      <c r="Q45" s="608">
        <v>655</v>
      </c>
      <c r="R45" s="608"/>
      <c r="S45" s="608">
        <v>635</v>
      </c>
      <c r="T45" s="608"/>
      <c r="U45" s="608">
        <v>628</v>
      </c>
      <c r="V45" s="608"/>
      <c r="W45" s="608">
        <v>674</v>
      </c>
      <c r="X45" s="608"/>
      <c r="Y45" s="608">
        <v>697</v>
      </c>
      <c r="Z45" s="608"/>
      <c r="AA45" s="608">
        <v>791</v>
      </c>
      <c r="AB45" s="608"/>
      <c r="AC45" s="608">
        <v>745</v>
      </c>
      <c r="AD45" s="608"/>
      <c r="AE45" s="608">
        <v>840</v>
      </c>
      <c r="AF45" s="608"/>
      <c r="AG45" s="608">
        <v>862</v>
      </c>
      <c r="AH45" s="616">
        <v>830</v>
      </c>
      <c r="AI45" s="880" t="s">
        <v>18</v>
      </c>
      <c r="AJ45" s="3559"/>
    </row>
    <row r="46" spans="1:36">
      <c r="A46" s="3557"/>
      <c r="B46" s="881" t="s">
        <v>18</v>
      </c>
      <c r="C46" s="850">
        <v>430</v>
      </c>
      <c r="D46" s="850" t="s">
        <v>403</v>
      </c>
      <c r="E46" s="850">
        <v>531</v>
      </c>
      <c r="F46" s="850" t="s">
        <v>403</v>
      </c>
      <c r="G46" s="850">
        <v>643</v>
      </c>
      <c r="H46" s="850" t="s">
        <v>403</v>
      </c>
      <c r="I46" s="850">
        <v>673</v>
      </c>
      <c r="J46" s="850" t="s">
        <v>403</v>
      </c>
      <c r="K46" s="850">
        <v>844</v>
      </c>
      <c r="L46" s="850" t="s">
        <v>403</v>
      </c>
      <c r="M46" s="851">
        <v>777</v>
      </c>
      <c r="N46" s="851"/>
      <c r="O46" s="851">
        <v>1255</v>
      </c>
      <c r="P46" s="851"/>
      <c r="Q46" s="851">
        <v>1601</v>
      </c>
      <c r="R46" s="851"/>
      <c r="S46" s="851">
        <v>1548</v>
      </c>
      <c r="T46" s="851"/>
      <c r="U46" s="851">
        <v>1484</v>
      </c>
      <c r="V46" s="851"/>
      <c r="W46" s="851">
        <v>1677</v>
      </c>
      <c r="X46" s="851"/>
      <c r="Y46" s="851">
        <v>1832</v>
      </c>
      <c r="Z46" s="851"/>
      <c r="AA46" s="851">
        <v>1832</v>
      </c>
      <c r="AB46" s="851"/>
      <c r="AC46" s="851">
        <v>1808</v>
      </c>
      <c r="AD46" s="851"/>
      <c r="AE46" s="851">
        <v>1874</v>
      </c>
      <c r="AF46" s="851"/>
      <c r="AG46" s="851">
        <v>1915</v>
      </c>
      <c r="AH46" s="852" t="s">
        <v>908</v>
      </c>
      <c r="AI46" s="881" t="s">
        <v>40</v>
      </c>
      <c r="AJ46" s="3560"/>
    </row>
    <row r="47" spans="1:36">
      <c r="A47" s="3555" t="s">
        <v>675</v>
      </c>
      <c r="B47" s="879" t="s">
        <v>17</v>
      </c>
      <c r="C47" s="844">
        <v>932</v>
      </c>
      <c r="D47" s="493" t="s">
        <v>403</v>
      </c>
      <c r="E47" s="844" t="s">
        <v>909</v>
      </c>
      <c r="F47" s="493" t="s">
        <v>403</v>
      </c>
      <c r="G47" s="844" t="s">
        <v>910</v>
      </c>
      <c r="H47" s="493" t="s">
        <v>403</v>
      </c>
      <c r="I47" s="844" t="s">
        <v>911</v>
      </c>
      <c r="J47" s="493" t="s">
        <v>403</v>
      </c>
      <c r="K47" s="844" t="s">
        <v>912</v>
      </c>
      <c r="L47" s="493" t="s">
        <v>403</v>
      </c>
      <c r="M47" s="845">
        <v>1177</v>
      </c>
      <c r="N47" s="845"/>
      <c r="O47" s="845">
        <v>1310</v>
      </c>
      <c r="P47" s="845"/>
      <c r="Q47" s="845">
        <v>1700</v>
      </c>
      <c r="R47" s="845"/>
      <c r="S47" s="845">
        <v>1229</v>
      </c>
      <c r="T47" s="845"/>
      <c r="U47" s="845">
        <v>1179</v>
      </c>
      <c r="V47" s="845"/>
      <c r="W47" s="845">
        <v>1209</v>
      </c>
      <c r="X47" s="845"/>
      <c r="Y47" s="845">
        <v>1227</v>
      </c>
      <c r="Z47" s="845"/>
      <c r="AA47" s="845">
        <v>1292</v>
      </c>
      <c r="AB47" s="845"/>
      <c r="AC47" s="845">
        <v>1335</v>
      </c>
      <c r="AD47" s="845"/>
      <c r="AE47" s="845">
        <v>1309</v>
      </c>
      <c r="AF47" s="845"/>
      <c r="AG47" s="845">
        <v>1425</v>
      </c>
      <c r="AH47" s="846" t="s">
        <v>913</v>
      </c>
      <c r="AI47" s="879" t="s">
        <v>41</v>
      </c>
      <c r="AJ47" s="3558" t="s">
        <v>676</v>
      </c>
    </row>
    <row r="48" spans="1:36">
      <c r="A48" s="3556"/>
      <c r="B48" s="880" t="s">
        <v>19</v>
      </c>
      <c r="C48" s="848">
        <v>384</v>
      </c>
      <c r="D48" s="493" t="s">
        <v>403</v>
      </c>
      <c r="E48" s="848">
        <v>440</v>
      </c>
      <c r="F48" s="493" t="s">
        <v>403</v>
      </c>
      <c r="G48" s="848">
        <v>510</v>
      </c>
      <c r="H48" s="493" t="s">
        <v>403</v>
      </c>
      <c r="I48" s="848">
        <v>534</v>
      </c>
      <c r="J48" s="493" t="s">
        <v>403</v>
      </c>
      <c r="K48" s="848">
        <v>520</v>
      </c>
      <c r="L48" s="493" t="s">
        <v>403</v>
      </c>
      <c r="M48" s="608">
        <v>521</v>
      </c>
      <c r="N48" s="608"/>
      <c r="O48" s="608">
        <v>603</v>
      </c>
      <c r="P48" s="608"/>
      <c r="Q48" s="608">
        <v>766</v>
      </c>
      <c r="R48" s="608"/>
      <c r="S48" s="608">
        <v>577</v>
      </c>
      <c r="T48" s="608"/>
      <c r="U48" s="608">
        <v>606</v>
      </c>
      <c r="V48" s="608"/>
      <c r="W48" s="608">
        <v>617</v>
      </c>
      <c r="X48" s="608"/>
      <c r="Y48" s="608">
        <v>641</v>
      </c>
      <c r="Z48" s="608"/>
      <c r="AA48" s="608">
        <v>640</v>
      </c>
      <c r="AB48" s="608"/>
      <c r="AC48" s="608">
        <v>670</v>
      </c>
      <c r="AD48" s="608"/>
      <c r="AE48" s="608">
        <v>688</v>
      </c>
      <c r="AF48" s="608"/>
      <c r="AG48" s="608">
        <v>758</v>
      </c>
      <c r="AH48" s="616">
        <v>702</v>
      </c>
      <c r="AI48" s="880" t="s">
        <v>18</v>
      </c>
      <c r="AJ48" s="3559"/>
    </row>
    <row r="49" spans="1:36">
      <c r="A49" s="3557"/>
      <c r="B49" s="881" t="s">
        <v>18</v>
      </c>
      <c r="C49" s="850">
        <v>548</v>
      </c>
      <c r="D49" s="850" t="s">
        <v>403</v>
      </c>
      <c r="E49" s="850">
        <v>673</v>
      </c>
      <c r="F49" s="850" t="s">
        <v>403</v>
      </c>
      <c r="G49" s="850">
        <v>763</v>
      </c>
      <c r="H49" s="850" t="s">
        <v>403</v>
      </c>
      <c r="I49" s="850">
        <v>740</v>
      </c>
      <c r="J49" s="850" t="s">
        <v>403</v>
      </c>
      <c r="K49" s="850">
        <v>749</v>
      </c>
      <c r="L49" s="850" t="s">
        <v>403</v>
      </c>
      <c r="M49" s="851">
        <v>656</v>
      </c>
      <c r="N49" s="851"/>
      <c r="O49" s="851">
        <v>707</v>
      </c>
      <c r="P49" s="851"/>
      <c r="Q49" s="851">
        <v>934</v>
      </c>
      <c r="R49" s="851"/>
      <c r="S49" s="851">
        <v>652</v>
      </c>
      <c r="T49" s="851"/>
      <c r="U49" s="851">
        <v>573</v>
      </c>
      <c r="V49" s="851"/>
      <c r="W49" s="851">
        <v>592</v>
      </c>
      <c r="X49" s="851"/>
      <c r="Y49" s="851">
        <v>586</v>
      </c>
      <c r="Z49" s="851"/>
      <c r="AA49" s="851">
        <v>652</v>
      </c>
      <c r="AB49" s="851"/>
      <c r="AC49" s="851">
        <v>665</v>
      </c>
      <c r="AD49" s="851"/>
      <c r="AE49" s="851">
        <v>621</v>
      </c>
      <c r="AF49" s="851"/>
      <c r="AG49" s="851">
        <v>667</v>
      </c>
      <c r="AH49" s="852">
        <v>635</v>
      </c>
      <c r="AI49" s="881" t="s">
        <v>40</v>
      </c>
      <c r="AJ49" s="3560"/>
    </row>
    <row r="50" spans="1:36" ht="12.75" customHeight="1">
      <c r="A50" s="3555" t="s">
        <v>677</v>
      </c>
      <c r="B50" s="879" t="s">
        <v>17</v>
      </c>
      <c r="C50" s="844">
        <v>831</v>
      </c>
      <c r="D50" s="493" t="s">
        <v>403</v>
      </c>
      <c r="E50" s="844">
        <v>789</v>
      </c>
      <c r="F50" s="493" t="s">
        <v>403</v>
      </c>
      <c r="G50" s="844">
        <v>846</v>
      </c>
      <c r="H50" s="493" t="s">
        <v>403</v>
      </c>
      <c r="I50" s="844">
        <v>847</v>
      </c>
      <c r="J50" s="493" t="s">
        <v>403</v>
      </c>
      <c r="K50" s="844">
        <v>746</v>
      </c>
      <c r="L50" s="493" t="s">
        <v>403</v>
      </c>
      <c r="M50" s="845">
        <v>656</v>
      </c>
      <c r="N50" s="845"/>
      <c r="O50" s="845">
        <v>592</v>
      </c>
      <c r="P50" s="845"/>
      <c r="Q50" s="845">
        <v>634</v>
      </c>
      <c r="R50" s="845"/>
      <c r="S50" s="845">
        <v>508</v>
      </c>
      <c r="T50" s="845"/>
      <c r="U50" s="845">
        <v>410</v>
      </c>
      <c r="V50" s="845"/>
      <c r="W50" s="845">
        <v>382</v>
      </c>
      <c r="X50" s="845"/>
      <c r="Y50" s="845">
        <v>376</v>
      </c>
      <c r="Z50" s="845"/>
      <c r="AA50" s="845">
        <v>427</v>
      </c>
      <c r="AB50" s="845"/>
      <c r="AC50" s="845">
        <v>377</v>
      </c>
      <c r="AD50" s="845"/>
      <c r="AE50" s="845">
        <v>415</v>
      </c>
      <c r="AF50" s="845"/>
      <c r="AG50" s="845">
        <v>397</v>
      </c>
      <c r="AH50" s="846">
        <v>451</v>
      </c>
      <c r="AI50" s="879" t="s">
        <v>41</v>
      </c>
      <c r="AJ50" s="3558" t="s">
        <v>678</v>
      </c>
    </row>
    <row r="51" spans="1:36">
      <c r="A51" s="3556"/>
      <c r="B51" s="880" t="s">
        <v>19</v>
      </c>
      <c r="C51" s="848">
        <v>242</v>
      </c>
      <c r="D51" s="493" t="s">
        <v>403</v>
      </c>
      <c r="E51" s="848">
        <v>250</v>
      </c>
      <c r="F51" s="493" t="s">
        <v>403</v>
      </c>
      <c r="G51" s="848">
        <v>259</v>
      </c>
      <c r="H51" s="493" t="s">
        <v>403</v>
      </c>
      <c r="I51" s="848">
        <v>274</v>
      </c>
      <c r="J51" s="493" t="s">
        <v>403</v>
      </c>
      <c r="K51" s="848">
        <v>245</v>
      </c>
      <c r="L51" s="493" t="s">
        <v>403</v>
      </c>
      <c r="M51" s="608">
        <v>230</v>
      </c>
      <c r="N51" s="608"/>
      <c r="O51" s="608">
        <v>196</v>
      </c>
      <c r="P51" s="608"/>
      <c r="Q51" s="608">
        <v>227</v>
      </c>
      <c r="R51" s="608"/>
      <c r="S51" s="608">
        <v>154</v>
      </c>
      <c r="T51" s="608"/>
      <c r="U51" s="608">
        <v>170</v>
      </c>
      <c r="V51" s="608"/>
      <c r="W51" s="608">
        <v>153</v>
      </c>
      <c r="X51" s="608"/>
      <c r="Y51" s="608">
        <v>144</v>
      </c>
      <c r="Z51" s="608"/>
      <c r="AA51" s="608">
        <v>184</v>
      </c>
      <c r="AB51" s="608"/>
      <c r="AC51" s="608">
        <v>153</v>
      </c>
      <c r="AD51" s="608"/>
      <c r="AE51" s="608">
        <v>168</v>
      </c>
      <c r="AF51" s="608"/>
      <c r="AG51" s="608">
        <v>148</v>
      </c>
      <c r="AH51" s="616">
        <v>198</v>
      </c>
      <c r="AI51" s="880" t="s">
        <v>18</v>
      </c>
      <c r="AJ51" s="3559"/>
    </row>
    <row r="52" spans="1:36">
      <c r="A52" s="3557"/>
      <c r="B52" s="881" t="s">
        <v>18</v>
      </c>
      <c r="C52" s="850">
        <v>589</v>
      </c>
      <c r="D52" s="850" t="s">
        <v>403</v>
      </c>
      <c r="E52" s="850">
        <v>539</v>
      </c>
      <c r="F52" s="850" t="s">
        <v>403</v>
      </c>
      <c r="G52" s="850">
        <v>587</v>
      </c>
      <c r="H52" s="850" t="s">
        <v>403</v>
      </c>
      <c r="I52" s="850">
        <v>573</v>
      </c>
      <c r="J52" s="850" t="s">
        <v>403</v>
      </c>
      <c r="K52" s="850">
        <v>501</v>
      </c>
      <c r="L52" s="850" t="s">
        <v>403</v>
      </c>
      <c r="M52" s="851">
        <v>426</v>
      </c>
      <c r="N52" s="851"/>
      <c r="O52" s="851">
        <v>396</v>
      </c>
      <c r="P52" s="851"/>
      <c r="Q52" s="851">
        <v>407</v>
      </c>
      <c r="R52" s="851"/>
      <c r="S52" s="851">
        <v>354</v>
      </c>
      <c r="T52" s="851"/>
      <c r="U52" s="851">
        <v>240</v>
      </c>
      <c r="V52" s="851"/>
      <c r="W52" s="851">
        <v>229</v>
      </c>
      <c r="X52" s="851"/>
      <c r="Y52" s="851">
        <v>232</v>
      </c>
      <c r="Z52" s="851"/>
      <c r="AA52" s="851">
        <v>243</v>
      </c>
      <c r="AB52" s="851"/>
      <c r="AC52" s="851">
        <v>224</v>
      </c>
      <c r="AD52" s="851"/>
      <c r="AE52" s="851">
        <v>247</v>
      </c>
      <c r="AF52" s="851"/>
      <c r="AG52" s="851">
        <v>249</v>
      </c>
      <c r="AH52" s="852">
        <v>253</v>
      </c>
      <c r="AI52" s="881" t="s">
        <v>40</v>
      </c>
      <c r="AJ52" s="3560"/>
    </row>
    <row r="53" spans="1:36" ht="12.75" customHeight="1">
      <c r="A53" s="3543" t="s">
        <v>679</v>
      </c>
      <c r="B53" s="879" t="s">
        <v>17</v>
      </c>
      <c r="C53" s="844">
        <v>862</v>
      </c>
      <c r="D53" s="493" t="s">
        <v>403</v>
      </c>
      <c r="E53" s="844">
        <v>966</v>
      </c>
      <c r="F53" s="493" t="s">
        <v>403</v>
      </c>
      <c r="G53" s="844">
        <v>914</v>
      </c>
      <c r="H53" s="493" t="s">
        <v>403</v>
      </c>
      <c r="I53" s="844" t="s">
        <v>914</v>
      </c>
      <c r="J53" s="493" t="s">
        <v>403</v>
      </c>
      <c r="K53" s="844" t="s">
        <v>832</v>
      </c>
      <c r="L53" s="493" t="s">
        <v>403</v>
      </c>
      <c r="M53" s="845">
        <v>1032</v>
      </c>
      <c r="N53" s="845"/>
      <c r="O53" s="845">
        <v>1305</v>
      </c>
      <c r="P53" s="845"/>
      <c r="Q53" s="845">
        <v>1388</v>
      </c>
      <c r="R53" s="845"/>
      <c r="S53" s="845">
        <v>1181</v>
      </c>
      <c r="T53" s="845"/>
      <c r="U53" s="845">
        <v>1002</v>
      </c>
      <c r="V53" s="845"/>
      <c r="W53" s="845">
        <v>993</v>
      </c>
      <c r="X53" s="845"/>
      <c r="Y53" s="845">
        <v>1048</v>
      </c>
      <c r="Z53" s="845"/>
      <c r="AA53" s="845">
        <v>1055</v>
      </c>
      <c r="AB53" s="845"/>
      <c r="AC53" s="845">
        <v>919</v>
      </c>
      <c r="AD53" s="845"/>
      <c r="AE53" s="845">
        <v>862</v>
      </c>
      <c r="AF53" s="845"/>
      <c r="AG53" s="845">
        <v>857</v>
      </c>
      <c r="AH53" s="846" t="s">
        <v>915</v>
      </c>
      <c r="AI53" s="879" t="s">
        <v>41</v>
      </c>
      <c r="AJ53" s="3561" t="s">
        <v>680</v>
      </c>
    </row>
    <row r="54" spans="1:36">
      <c r="A54" s="3549"/>
      <c r="B54" s="880" t="s">
        <v>19</v>
      </c>
      <c r="C54" s="848">
        <v>549</v>
      </c>
      <c r="D54" s="493" t="s">
        <v>403</v>
      </c>
      <c r="E54" s="848">
        <v>620</v>
      </c>
      <c r="F54" s="493" t="s">
        <v>403</v>
      </c>
      <c r="G54" s="848">
        <v>593</v>
      </c>
      <c r="H54" s="493" t="s">
        <v>403</v>
      </c>
      <c r="I54" s="848">
        <v>774</v>
      </c>
      <c r="J54" s="493" t="s">
        <v>403</v>
      </c>
      <c r="K54" s="848">
        <v>806</v>
      </c>
      <c r="L54" s="493" t="s">
        <v>403</v>
      </c>
      <c r="M54" s="608">
        <v>671</v>
      </c>
      <c r="N54" s="608"/>
      <c r="O54" s="608">
        <v>850</v>
      </c>
      <c r="P54" s="608"/>
      <c r="Q54" s="608">
        <v>950</v>
      </c>
      <c r="R54" s="608"/>
      <c r="S54" s="608">
        <v>864</v>
      </c>
      <c r="T54" s="608"/>
      <c r="U54" s="608">
        <v>769</v>
      </c>
      <c r="V54" s="608"/>
      <c r="W54" s="608">
        <v>774</v>
      </c>
      <c r="X54" s="608"/>
      <c r="Y54" s="608">
        <v>819</v>
      </c>
      <c r="Z54" s="608"/>
      <c r="AA54" s="608">
        <v>814</v>
      </c>
      <c r="AB54" s="608"/>
      <c r="AC54" s="608">
        <v>706</v>
      </c>
      <c r="AD54" s="608"/>
      <c r="AE54" s="608">
        <v>681</v>
      </c>
      <c r="AF54" s="608"/>
      <c r="AG54" s="608">
        <v>656</v>
      </c>
      <c r="AH54" s="616" t="s">
        <v>916</v>
      </c>
      <c r="AI54" s="880" t="s">
        <v>18</v>
      </c>
      <c r="AJ54" s="3552"/>
    </row>
    <row r="55" spans="1:36">
      <c r="A55" s="3550"/>
      <c r="B55" s="881" t="s">
        <v>18</v>
      </c>
      <c r="C55" s="850">
        <v>313</v>
      </c>
      <c r="D55" s="850" t="s">
        <v>403</v>
      </c>
      <c r="E55" s="850">
        <v>346</v>
      </c>
      <c r="F55" s="850" t="s">
        <v>403</v>
      </c>
      <c r="G55" s="850">
        <v>321</v>
      </c>
      <c r="H55" s="850" t="s">
        <v>403</v>
      </c>
      <c r="I55" s="850">
        <v>343</v>
      </c>
      <c r="J55" s="850" t="s">
        <v>403</v>
      </c>
      <c r="K55" s="850">
        <v>393</v>
      </c>
      <c r="L55" s="850" t="s">
        <v>403</v>
      </c>
      <c r="M55" s="851">
        <v>361</v>
      </c>
      <c r="N55" s="851"/>
      <c r="O55" s="851">
        <v>455</v>
      </c>
      <c r="P55" s="851"/>
      <c r="Q55" s="851">
        <v>438</v>
      </c>
      <c r="R55" s="851"/>
      <c r="S55" s="851">
        <v>317</v>
      </c>
      <c r="T55" s="851"/>
      <c r="U55" s="851">
        <v>233</v>
      </c>
      <c r="V55" s="851"/>
      <c r="W55" s="851">
        <v>219</v>
      </c>
      <c r="X55" s="851"/>
      <c r="Y55" s="851">
        <v>229</v>
      </c>
      <c r="Z55" s="851"/>
      <c r="AA55" s="851">
        <v>241</v>
      </c>
      <c r="AB55" s="851"/>
      <c r="AC55" s="851">
        <v>213</v>
      </c>
      <c r="AD55" s="851"/>
      <c r="AE55" s="851">
        <v>181</v>
      </c>
      <c r="AF55" s="851"/>
      <c r="AG55" s="851">
        <v>201</v>
      </c>
      <c r="AH55" s="852">
        <v>258</v>
      </c>
      <c r="AI55" s="881" t="s">
        <v>40</v>
      </c>
      <c r="AJ55" s="3553"/>
    </row>
    <row r="56" spans="1:36" ht="12.75" customHeight="1">
      <c r="A56" s="3543" t="s">
        <v>681</v>
      </c>
      <c r="B56" s="879" t="s">
        <v>17</v>
      </c>
      <c r="C56" s="844" t="s">
        <v>917</v>
      </c>
      <c r="D56" s="493" t="s">
        <v>403</v>
      </c>
      <c r="E56" s="844" t="s">
        <v>918</v>
      </c>
      <c r="F56" s="493" t="s">
        <v>403</v>
      </c>
      <c r="G56" s="844" t="s">
        <v>919</v>
      </c>
      <c r="H56" s="493" t="s">
        <v>403</v>
      </c>
      <c r="I56" s="844" t="s">
        <v>920</v>
      </c>
      <c r="J56" s="493" t="s">
        <v>403</v>
      </c>
      <c r="K56" s="844" t="s">
        <v>921</v>
      </c>
      <c r="L56" s="493" t="s">
        <v>403</v>
      </c>
      <c r="M56" s="845">
        <v>10688</v>
      </c>
      <c r="N56" s="845"/>
      <c r="O56" s="845">
        <v>16530</v>
      </c>
      <c r="P56" s="845"/>
      <c r="Q56" s="845">
        <v>18045</v>
      </c>
      <c r="R56" s="845"/>
      <c r="S56" s="845">
        <v>15684</v>
      </c>
      <c r="T56" s="845"/>
      <c r="U56" s="845">
        <v>15059</v>
      </c>
      <c r="V56" s="845"/>
      <c r="W56" s="845">
        <v>15449</v>
      </c>
      <c r="X56" s="845"/>
      <c r="Y56" s="845">
        <v>15713</v>
      </c>
      <c r="Z56" s="845"/>
      <c r="AA56" s="845">
        <v>16333</v>
      </c>
      <c r="AB56" s="845"/>
      <c r="AC56" s="845">
        <v>15083</v>
      </c>
      <c r="AD56" s="845"/>
      <c r="AE56" s="845">
        <v>15338</v>
      </c>
      <c r="AF56" s="845"/>
      <c r="AG56" s="845">
        <v>15545</v>
      </c>
      <c r="AH56" s="846" t="s">
        <v>922</v>
      </c>
      <c r="AI56" s="879" t="s">
        <v>41</v>
      </c>
      <c r="AJ56" s="3551" t="s">
        <v>682</v>
      </c>
    </row>
    <row r="57" spans="1:36">
      <c r="A57" s="3549"/>
      <c r="B57" s="880" t="s">
        <v>19</v>
      </c>
      <c r="C57" s="848" t="s">
        <v>923</v>
      </c>
      <c r="D57" s="493" t="s">
        <v>403</v>
      </c>
      <c r="E57" s="848" t="s">
        <v>924</v>
      </c>
      <c r="F57" s="493" t="s">
        <v>403</v>
      </c>
      <c r="G57" s="848" t="s">
        <v>925</v>
      </c>
      <c r="H57" s="493" t="s">
        <v>403</v>
      </c>
      <c r="I57" s="848" t="s">
        <v>926</v>
      </c>
      <c r="J57" s="493" t="s">
        <v>403</v>
      </c>
      <c r="K57" s="848" t="s">
        <v>927</v>
      </c>
      <c r="L57" s="493" t="s">
        <v>403</v>
      </c>
      <c r="M57" s="608">
        <v>6941</v>
      </c>
      <c r="N57" s="608"/>
      <c r="O57" s="608">
        <v>11446</v>
      </c>
      <c r="P57" s="608"/>
      <c r="Q57" s="608">
        <v>12589</v>
      </c>
      <c r="R57" s="608"/>
      <c r="S57" s="608">
        <v>10823</v>
      </c>
      <c r="T57" s="608"/>
      <c r="U57" s="608">
        <v>10158</v>
      </c>
      <c r="V57" s="608"/>
      <c r="W57" s="608">
        <v>10352</v>
      </c>
      <c r="X57" s="608"/>
      <c r="Y57" s="608">
        <v>10647</v>
      </c>
      <c r="Z57" s="608"/>
      <c r="AA57" s="608">
        <v>10936</v>
      </c>
      <c r="AB57" s="608"/>
      <c r="AC57" s="608">
        <v>10158</v>
      </c>
      <c r="AD57" s="608"/>
      <c r="AE57" s="608">
        <v>10270</v>
      </c>
      <c r="AF57" s="608"/>
      <c r="AG57" s="608">
        <v>10412</v>
      </c>
      <c r="AH57" s="616" t="s">
        <v>928</v>
      </c>
      <c r="AI57" s="880" t="s">
        <v>18</v>
      </c>
      <c r="AJ57" s="3552"/>
    </row>
    <row r="58" spans="1:36">
      <c r="A58" s="882" t="s">
        <v>110</v>
      </c>
      <c r="B58" s="881" t="s">
        <v>18</v>
      </c>
      <c r="C58" s="850" t="s">
        <v>929</v>
      </c>
      <c r="D58" s="850" t="s">
        <v>403</v>
      </c>
      <c r="E58" s="850" t="s">
        <v>930</v>
      </c>
      <c r="F58" s="850" t="s">
        <v>403</v>
      </c>
      <c r="G58" s="850" t="s">
        <v>931</v>
      </c>
      <c r="H58" s="850" t="s">
        <v>403</v>
      </c>
      <c r="I58" s="850" t="s">
        <v>932</v>
      </c>
      <c r="J58" s="850" t="s">
        <v>403</v>
      </c>
      <c r="K58" s="850" t="s">
        <v>933</v>
      </c>
      <c r="L58" s="850" t="s">
        <v>403</v>
      </c>
      <c r="M58" s="851">
        <v>3747</v>
      </c>
      <c r="N58" s="851"/>
      <c r="O58" s="851">
        <v>5084</v>
      </c>
      <c r="P58" s="851"/>
      <c r="Q58" s="851">
        <v>5456</v>
      </c>
      <c r="R58" s="851"/>
      <c r="S58" s="851">
        <v>4861</v>
      </c>
      <c r="T58" s="851"/>
      <c r="U58" s="851">
        <v>4901</v>
      </c>
      <c r="V58" s="851"/>
      <c r="W58" s="851">
        <v>5097</v>
      </c>
      <c r="X58" s="851"/>
      <c r="Y58" s="851">
        <v>5066</v>
      </c>
      <c r="Z58" s="851"/>
      <c r="AA58" s="851">
        <v>5397</v>
      </c>
      <c r="AB58" s="851"/>
      <c r="AC58" s="851">
        <v>4925</v>
      </c>
      <c r="AD58" s="851"/>
      <c r="AE58" s="851">
        <v>5068</v>
      </c>
      <c r="AF58" s="851"/>
      <c r="AG58" s="851">
        <v>5133</v>
      </c>
      <c r="AH58" s="852" t="s">
        <v>934</v>
      </c>
      <c r="AI58" s="881" t="s">
        <v>40</v>
      </c>
      <c r="AJ58" s="859" t="s">
        <v>66</v>
      </c>
    </row>
    <row r="59" spans="1:36" ht="12.75" customHeight="1">
      <c r="A59" s="3564" t="s">
        <v>683</v>
      </c>
      <c r="B59" s="879" t="s">
        <v>17</v>
      </c>
      <c r="C59" s="844" t="s">
        <v>935</v>
      </c>
      <c r="D59" s="493" t="s">
        <v>403</v>
      </c>
      <c r="E59" s="844" t="s">
        <v>936</v>
      </c>
      <c r="F59" s="493" t="s">
        <v>403</v>
      </c>
      <c r="G59" s="844" t="s">
        <v>937</v>
      </c>
      <c r="H59" s="493" t="s">
        <v>403</v>
      </c>
      <c r="I59" s="844" t="s">
        <v>938</v>
      </c>
      <c r="J59" s="493" t="s">
        <v>403</v>
      </c>
      <c r="K59" s="844" t="s">
        <v>939</v>
      </c>
      <c r="L59" s="493" t="s">
        <v>403</v>
      </c>
      <c r="M59" s="845">
        <v>5928</v>
      </c>
      <c r="N59" s="845"/>
      <c r="O59" s="845">
        <v>10784</v>
      </c>
      <c r="P59" s="845"/>
      <c r="Q59" s="845">
        <v>10944</v>
      </c>
      <c r="R59" s="845"/>
      <c r="S59" s="845">
        <v>8913</v>
      </c>
      <c r="T59" s="845"/>
      <c r="U59" s="845">
        <v>8525</v>
      </c>
      <c r="V59" s="845"/>
      <c r="W59" s="845">
        <v>9120</v>
      </c>
      <c r="X59" s="845"/>
      <c r="Y59" s="845">
        <v>9538</v>
      </c>
      <c r="Z59" s="845"/>
      <c r="AA59" s="845">
        <v>9923</v>
      </c>
      <c r="AB59" s="845"/>
      <c r="AC59" s="845">
        <v>9237</v>
      </c>
      <c r="AD59" s="845"/>
      <c r="AE59" s="845">
        <v>9792</v>
      </c>
      <c r="AF59" s="845"/>
      <c r="AG59" s="845">
        <v>10271</v>
      </c>
      <c r="AH59" s="846" t="s">
        <v>940</v>
      </c>
      <c r="AI59" s="879" t="s">
        <v>41</v>
      </c>
      <c r="AJ59" s="3562" t="s">
        <v>684</v>
      </c>
    </row>
    <row r="60" spans="1:36">
      <c r="A60" s="3565"/>
      <c r="B60" s="880" t="s">
        <v>19</v>
      </c>
      <c r="C60" s="848" t="s">
        <v>941</v>
      </c>
      <c r="D60" s="493" t="s">
        <v>403</v>
      </c>
      <c r="E60" s="848" t="s">
        <v>942</v>
      </c>
      <c r="F60" s="493" t="s">
        <v>403</v>
      </c>
      <c r="G60" s="848" t="s">
        <v>943</v>
      </c>
      <c r="H60" s="493" t="s">
        <v>403</v>
      </c>
      <c r="I60" s="848" t="s">
        <v>944</v>
      </c>
      <c r="J60" s="493" t="s">
        <v>403</v>
      </c>
      <c r="K60" s="848" t="s">
        <v>945</v>
      </c>
      <c r="L60" s="493" t="s">
        <v>403</v>
      </c>
      <c r="M60" s="608">
        <v>4235</v>
      </c>
      <c r="N60" s="608"/>
      <c r="O60" s="608">
        <v>8046</v>
      </c>
      <c r="P60" s="608"/>
      <c r="Q60" s="608">
        <v>8438</v>
      </c>
      <c r="R60" s="608"/>
      <c r="S60" s="608">
        <v>6848</v>
      </c>
      <c r="T60" s="608"/>
      <c r="U60" s="608">
        <v>6446</v>
      </c>
      <c r="V60" s="608"/>
      <c r="W60" s="608">
        <v>6703</v>
      </c>
      <c r="X60" s="608"/>
      <c r="Y60" s="608">
        <v>7102</v>
      </c>
      <c r="Z60" s="608"/>
      <c r="AA60" s="608">
        <v>7350</v>
      </c>
      <c r="AB60" s="608"/>
      <c r="AC60" s="608">
        <v>6810</v>
      </c>
      <c r="AD60" s="608"/>
      <c r="AE60" s="608">
        <v>7168</v>
      </c>
      <c r="AF60" s="608"/>
      <c r="AG60" s="608">
        <v>7528</v>
      </c>
      <c r="AH60" s="616" t="s">
        <v>946</v>
      </c>
      <c r="AI60" s="880" t="s">
        <v>18</v>
      </c>
      <c r="AJ60" s="3559"/>
    </row>
    <row r="61" spans="1:36">
      <c r="A61" s="3566"/>
      <c r="B61" s="881" t="s">
        <v>18</v>
      </c>
      <c r="C61" s="850" t="s">
        <v>947</v>
      </c>
      <c r="D61" s="850" t="s">
        <v>403</v>
      </c>
      <c r="E61" s="850" t="s">
        <v>948</v>
      </c>
      <c r="F61" s="850" t="s">
        <v>403</v>
      </c>
      <c r="G61" s="850" t="s">
        <v>949</v>
      </c>
      <c r="H61" s="850" t="s">
        <v>403</v>
      </c>
      <c r="I61" s="850" t="s">
        <v>950</v>
      </c>
      <c r="J61" s="850" t="s">
        <v>403</v>
      </c>
      <c r="K61" s="850" t="s">
        <v>951</v>
      </c>
      <c r="L61" s="850" t="s">
        <v>403</v>
      </c>
      <c r="M61" s="851">
        <v>1693</v>
      </c>
      <c r="N61" s="851"/>
      <c r="O61" s="851">
        <v>2738</v>
      </c>
      <c r="P61" s="851"/>
      <c r="Q61" s="851">
        <v>2506</v>
      </c>
      <c r="R61" s="851"/>
      <c r="S61" s="851">
        <v>2065</v>
      </c>
      <c r="T61" s="851"/>
      <c r="U61" s="851">
        <v>2079</v>
      </c>
      <c r="V61" s="851"/>
      <c r="W61" s="851">
        <v>2417</v>
      </c>
      <c r="X61" s="851"/>
      <c r="Y61" s="851">
        <v>2436</v>
      </c>
      <c r="Z61" s="851"/>
      <c r="AA61" s="851">
        <v>2573</v>
      </c>
      <c r="AB61" s="851"/>
      <c r="AC61" s="851">
        <v>2427</v>
      </c>
      <c r="AD61" s="851"/>
      <c r="AE61" s="851">
        <v>2624</v>
      </c>
      <c r="AF61" s="851"/>
      <c r="AG61" s="851">
        <v>2743</v>
      </c>
      <c r="AH61" s="852" t="s">
        <v>952</v>
      </c>
      <c r="AI61" s="881" t="s">
        <v>40</v>
      </c>
      <c r="AJ61" s="3560"/>
    </row>
    <row r="62" spans="1:36">
      <c r="A62" s="3564" t="s">
        <v>685</v>
      </c>
      <c r="B62" s="879" t="s">
        <v>17</v>
      </c>
      <c r="C62" s="844">
        <v>732</v>
      </c>
      <c r="D62" s="493" t="s">
        <v>403</v>
      </c>
      <c r="E62" s="844">
        <v>814</v>
      </c>
      <c r="F62" s="493" t="s">
        <v>403</v>
      </c>
      <c r="G62" s="844">
        <v>888</v>
      </c>
      <c r="H62" s="493" t="s">
        <v>403</v>
      </c>
      <c r="I62" s="844">
        <v>878</v>
      </c>
      <c r="J62" s="493" t="s">
        <v>403</v>
      </c>
      <c r="K62" s="844">
        <v>888</v>
      </c>
      <c r="L62" s="493" t="s">
        <v>403</v>
      </c>
      <c r="M62" s="845">
        <v>812</v>
      </c>
      <c r="N62" s="845"/>
      <c r="O62" s="845">
        <v>1010</v>
      </c>
      <c r="P62" s="845"/>
      <c r="Q62" s="845">
        <v>1093</v>
      </c>
      <c r="R62" s="845"/>
      <c r="S62" s="845">
        <v>973</v>
      </c>
      <c r="T62" s="845"/>
      <c r="U62" s="845">
        <v>881</v>
      </c>
      <c r="V62" s="845"/>
      <c r="W62" s="845">
        <v>967</v>
      </c>
      <c r="X62" s="845"/>
      <c r="Y62" s="845">
        <v>893</v>
      </c>
      <c r="Z62" s="845"/>
      <c r="AA62" s="845">
        <v>870</v>
      </c>
      <c r="AB62" s="845"/>
      <c r="AC62" s="845">
        <v>895</v>
      </c>
      <c r="AD62" s="845"/>
      <c r="AE62" s="845">
        <v>858</v>
      </c>
      <c r="AF62" s="845"/>
      <c r="AG62" s="845">
        <v>825</v>
      </c>
      <c r="AH62" s="846">
        <v>811</v>
      </c>
      <c r="AI62" s="879" t="s">
        <v>41</v>
      </c>
      <c r="AJ62" s="3558" t="s">
        <v>686</v>
      </c>
    </row>
    <row r="63" spans="1:36">
      <c r="A63" s="3565"/>
      <c r="B63" s="880" t="s">
        <v>19</v>
      </c>
      <c r="C63" s="848">
        <v>236</v>
      </c>
      <c r="D63" s="493" t="s">
        <v>403</v>
      </c>
      <c r="E63" s="848">
        <v>274</v>
      </c>
      <c r="F63" s="493" t="s">
        <v>403</v>
      </c>
      <c r="G63" s="848">
        <v>316</v>
      </c>
      <c r="H63" s="493" t="s">
        <v>403</v>
      </c>
      <c r="I63" s="848">
        <v>277</v>
      </c>
      <c r="J63" s="493" t="s">
        <v>403</v>
      </c>
      <c r="K63" s="848">
        <v>284</v>
      </c>
      <c r="L63" s="493" t="s">
        <v>403</v>
      </c>
      <c r="M63" s="608">
        <v>250</v>
      </c>
      <c r="N63" s="608"/>
      <c r="O63" s="608">
        <v>357</v>
      </c>
      <c r="P63" s="608"/>
      <c r="Q63" s="608">
        <v>356</v>
      </c>
      <c r="R63" s="608"/>
      <c r="S63" s="608">
        <v>316</v>
      </c>
      <c r="T63" s="608"/>
      <c r="U63" s="608">
        <v>256</v>
      </c>
      <c r="V63" s="608"/>
      <c r="W63" s="608">
        <v>318</v>
      </c>
      <c r="X63" s="608"/>
      <c r="Y63" s="608">
        <v>271</v>
      </c>
      <c r="Z63" s="608"/>
      <c r="AA63" s="608">
        <v>294</v>
      </c>
      <c r="AB63" s="608"/>
      <c r="AC63" s="608">
        <v>310</v>
      </c>
      <c r="AD63" s="608"/>
      <c r="AE63" s="608">
        <v>328</v>
      </c>
      <c r="AF63" s="608"/>
      <c r="AG63" s="608">
        <v>317</v>
      </c>
      <c r="AH63" s="616">
        <v>300</v>
      </c>
      <c r="AI63" s="880" t="s">
        <v>18</v>
      </c>
      <c r="AJ63" s="3559"/>
    </row>
    <row r="64" spans="1:36">
      <c r="A64" s="3566"/>
      <c r="B64" s="881" t="s">
        <v>18</v>
      </c>
      <c r="C64" s="850">
        <v>496</v>
      </c>
      <c r="D64" s="850" t="s">
        <v>403</v>
      </c>
      <c r="E64" s="850">
        <v>540</v>
      </c>
      <c r="F64" s="850" t="s">
        <v>403</v>
      </c>
      <c r="G64" s="850">
        <v>572</v>
      </c>
      <c r="H64" s="850" t="s">
        <v>403</v>
      </c>
      <c r="I64" s="850">
        <v>601</v>
      </c>
      <c r="J64" s="850" t="s">
        <v>403</v>
      </c>
      <c r="K64" s="850">
        <v>604</v>
      </c>
      <c r="L64" s="850" t="s">
        <v>403</v>
      </c>
      <c r="M64" s="851">
        <v>562</v>
      </c>
      <c r="N64" s="851"/>
      <c r="O64" s="851">
        <v>653</v>
      </c>
      <c r="P64" s="851"/>
      <c r="Q64" s="851">
        <v>737</v>
      </c>
      <c r="R64" s="851"/>
      <c r="S64" s="851">
        <v>657</v>
      </c>
      <c r="T64" s="851"/>
      <c r="U64" s="851">
        <v>625</v>
      </c>
      <c r="V64" s="851"/>
      <c r="W64" s="851">
        <v>649</v>
      </c>
      <c r="X64" s="851"/>
      <c r="Y64" s="851">
        <v>622</v>
      </c>
      <c r="Z64" s="851"/>
      <c r="AA64" s="851">
        <v>576</v>
      </c>
      <c r="AB64" s="851"/>
      <c r="AC64" s="851">
        <v>585</v>
      </c>
      <c r="AD64" s="851"/>
      <c r="AE64" s="851">
        <v>530</v>
      </c>
      <c r="AF64" s="851"/>
      <c r="AG64" s="851">
        <v>508</v>
      </c>
      <c r="AH64" s="852">
        <v>511</v>
      </c>
      <c r="AI64" s="881" t="s">
        <v>40</v>
      </c>
      <c r="AJ64" s="3560"/>
    </row>
    <row r="65" spans="1:36" ht="12.75" customHeight="1">
      <c r="A65" s="3564" t="s">
        <v>687</v>
      </c>
      <c r="B65" s="879" t="s">
        <v>17</v>
      </c>
      <c r="C65" s="844" t="s">
        <v>953</v>
      </c>
      <c r="D65" s="493" t="s">
        <v>403</v>
      </c>
      <c r="E65" s="844" t="s">
        <v>954</v>
      </c>
      <c r="F65" s="493" t="s">
        <v>403</v>
      </c>
      <c r="G65" s="844" t="s">
        <v>955</v>
      </c>
      <c r="H65" s="493" t="s">
        <v>403</v>
      </c>
      <c r="I65" s="844" t="s">
        <v>956</v>
      </c>
      <c r="J65" s="493" t="s">
        <v>403</v>
      </c>
      <c r="K65" s="844" t="s">
        <v>957</v>
      </c>
      <c r="L65" s="493" t="s">
        <v>403</v>
      </c>
      <c r="M65" s="845">
        <v>3741</v>
      </c>
      <c r="N65" s="845"/>
      <c r="O65" s="845">
        <v>4342</v>
      </c>
      <c r="P65" s="845"/>
      <c r="Q65" s="845">
        <v>5394</v>
      </c>
      <c r="R65" s="845"/>
      <c r="S65" s="845">
        <v>5275</v>
      </c>
      <c r="T65" s="845"/>
      <c r="U65" s="845">
        <v>5143</v>
      </c>
      <c r="V65" s="845"/>
      <c r="W65" s="845">
        <v>4792</v>
      </c>
      <c r="X65" s="845"/>
      <c r="Y65" s="845">
        <v>4636</v>
      </c>
      <c r="Z65" s="845"/>
      <c r="AA65" s="845">
        <v>4904</v>
      </c>
      <c r="AB65" s="845"/>
      <c r="AC65" s="845">
        <v>4292</v>
      </c>
      <c r="AD65" s="845"/>
      <c r="AE65" s="845">
        <v>3958</v>
      </c>
      <c r="AF65" s="845"/>
      <c r="AG65" s="845">
        <v>3613</v>
      </c>
      <c r="AH65" s="846" t="s">
        <v>958</v>
      </c>
      <c r="AI65" s="879" t="s">
        <v>41</v>
      </c>
      <c r="AJ65" s="3558" t="s">
        <v>688</v>
      </c>
    </row>
    <row r="66" spans="1:36">
      <c r="A66" s="3565"/>
      <c r="B66" s="880" t="s">
        <v>19</v>
      </c>
      <c r="C66" s="848" t="s">
        <v>959</v>
      </c>
      <c r="D66" s="493" t="s">
        <v>403</v>
      </c>
      <c r="E66" s="848" t="s">
        <v>960</v>
      </c>
      <c r="F66" s="493" t="s">
        <v>403</v>
      </c>
      <c r="G66" s="848" t="s">
        <v>961</v>
      </c>
      <c r="H66" s="493" t="s">
        <v>403</v>
      </c>
      <c r="I66" s="848" t="s">
        <v>962</v>
      </c>
      <c r="J66" s="493" t="s">
        <v>403</v>
      </c>
      <c r="K66" s="848" t="s">
        <v>963</v>
      </c>
      <c r="L66" s="493" t="s">
        <v>403</v>
      </c>
      <c r="M66" s="608">
        <v>2334</v>
      </c>
      <c r="N66" s="608"/>
      <c r="O66" s="608">
        <v>2812</v>
      </c>
      <c r="P66" s="608"/>
      <c r="Q66" s="608">
        <v>3414</v>
      </c>
      <c r="R66" s="608"/>
      <c r="S66" s="608">
        <v>3324</v>
      </c>
      <c r="T66" s="608"/>
      <c r="U66" s="608">
        <v>3123</v>
      </c>
      <c r="V66" s="608"/>
      <c r="W66" s="608">
        <v>2975</v>
      </c>
      <c r="X66" s="608"/>
      <c r="Y66" s="608">
        <v>2825</v>
      </c>
      <c r="Z66" s="608"/>
      <c r="AA66" s="608">
        <v>2891</v>
      </c>
      <c r="AB66" s="608"/>
      <c r="AC66" s="608">
        <v>2615</v>
      </c>
      <c r="AD66" s="608"/>
      <c r="AE66" s="608">
        <v>2326</v>
      </c>
      <c r="AF66" s="608"/>
      <c r="AG66" s="608">
        <v>2042</v>
      </c>
      <c r="AH66" s="616" t="s">
        <v>964</v>
      </c>
      <c r="AI66" s="880" t="s">
        <v>18</v>
      </c>
      <c r="AJ66" s="3559"/>
    </row>
    <row r="67" spans="1:36">
      <c r="A67" s="3566"/>
      <c r="B67" s="881" t="s">
        <v>18</v>
      </c>
      <c r="C67" s="850">
        <v>962</v>
      </c>
      <c r="D67" s="850" t="s">
        <v>403</v>
      </c>
      <c r="E67" s="850" t="s">
        <v>965</v>
      </c>
      <c r="F67" s="850" t="s">
        <v>403</v>
      </c>
      <c r="G67" s="850" t="s">
        <v>966</v>
      </c>
      <c r="H67" s="850" t="s">
        <v>403</v>
      </c>
      <c r="I67" s="850" t="s">
        <v>967</v>
      </c>
      <c r="J67" s="850" t="s">
        <v>403</v>
      </c>
      <c r="K67" s="850" t="s">
        <v>967</v>
      </c>
      <c r="L67" s="850" t="s">
        <v>403</v>
      </c>
      <c r="M67" s="851">
        <v>1407</v>
      </c>
      <c r="N67" s="851"/>
      <c r="O67" s="851">
        <v>1530</v>
      </c>
      <c r="P67" s="851"/>
      <c r="Q67" s="851">
        <v>1980</v>
      </c>
      <c r="R67" s="851"/>
      <c r="S67" s="851">
        <v>1951</v>
      </c>
      <c r="T67" s="851"/>
      <c r="U67" s="851">
        <v>2020</v>
      </c>
      <c r="V67" s="851"/>
      <c r="W67" s="851">
        <v>1817</v>
      </c>
      <c r="X67" s="851"/>
      <c r="Y67" s="851">
        <v>1811</v>
      </c>
      <c r="Z67" s="851"/>
      <c r="AA67" s="851">
        <v>2013</v>
      </c>
      <c r="AB67" s="851"/>
      <c r="AC67" s="851">
        <v>1677</v>
      </c>
      <c r="AD67" s="851"/>
      <c r="AE67" s="851">
        <v>1632</v>
      </c>
      <c r="AF67" s="851"/>
      <c r="AG67" s="851">
        <v>1571</v>
      </c>
      <c r="AH67" s="852" t="s">
        <v>968</v>
      </c>
      <c r="AI67" s="881" t="s">
        <v>40</v>
      </c>
      <c r="AJ67" s="3560"/>
    </row>
    <row r="68" spans="1:36" ht="12.75" customHeight="1">
      <c r="A68" s="3543" t="s">
        <v>689</v>
      </c>
      <c r="B68" s="879" t="s">
        <v>17</v>
      </c>
      <c r="C68" s="844" t="s">
        <v>969</v>
      </c>
      <c r="D68" s="493" t="s">
        <v>403</v>
      </c>
      <c r="E68" s="844" t="s">
        <v>970</v>
      </c>
      <c r="F68" s="493" t="s">
        <v>403</v>
      </c>
      <c r="G68" s="844" t="s">
        <v>969</v>
      </c>
      <c r="H68" s="493" t="s">
        <v>403</v>
      </c>
      <c r="I68" s="844" t="s">
        <v>971</v>
      </c>
      <c r="J68" s="493" t="s">
        <v>403</v>
      </c>
      <c r="K68" s="844" t="s">
        <v>972</v>
      </c>
      <c r="L68" s="493" t="s">
        <v>403</v>
      </c>
      <c r="M68" s="845">
        <v>1214</v>
      </c>
      <c r="N68" s="845"/>
      <c r="O68" s="845">
        <v>1409</v>
      </c>
      <c r="P68" s="845"/>
      <c r="Q68" s="845">
        <v>2046</v>
      </c>
      <c r="R68" s="845"/>
      <c r="S68" s="845">
        <v>1471</v>
      </c>
      <c r="T68" s="845"/>
      <c r="U68" s="845">
        <v>1255</v>
      </c>
      <c r="V68" s="845"/>
      <c r="W68" s="845">
        <v>1354</v>
      </c>
      <c r="X68" s="845"/>
      <c r="Y68" s="845">
        <v>1067</v>
      </c>
      <c r="Z68" s="845"/>
      <c r="AA68" s="845">
        <v>1259</v>
      </c>
      <c r="AB68" s="845"/>
      <c r="AC68" s="845">
        <v>1301</v>
      </c>
      <c r="AD68" s="845"/>
      <c r="AE68" s="845">
        <v>1408</v>
      </c>
      <c r="AF68" s="845"/>
      <c r="AG68" s="845">
        <v>1416</v>
      </c>
      <c r="AH68" s="846" t="s">
        <v>973</v>
      </c>
      <c r="AI68" s="879" t="s">
        <v>41</v>
      </c>
      <c r="AJ68" s="3563" t="s">
        <v>690</v>
      </c>
    </row>
    <row r="69" spans="1:36">
      <c r="A69" s="3549"/>
      <c r="B69" s="880" t="s">
        <v>19</v>
      </c>
      <c r="C69" s="848">
        <v>586</v>
      </c>
      <c r="D69" s="493" t="s">
        <v>403</v>
      </c>
      <c r="E69" s="848">
        <v>511</v>
      </c>
      <c r="F69" s="493" t="s">
        <v>403</v>
      </c>
      <c r="G69" s="848">
        <v>547</v>
      </c>
      <c r="H69" s="493" t="s">
        <v>403</v>
      </c>
      <c r="I69" s="848">
        <v>515</v>
      </c>
      <c r="J69" s="493" t="s">
        <v>403</v>
      </c>
      <c r="K69" s="848">
        <v>551</v>
      </c>
      <c r="L69" s="493" t="s">
        <v>403</v>
      </c>
      <c r="M69" s="608">
        <v>484</v>
      </c>
      <c r="N69" s="608"/>
      <c r="O69" s="608">
        <v>596</v>
      </c>
      <c r="P69" s="608"/>
      <c r="Q69" s="608">
        <v>990</v>
      </c>
      <c r="R69" s="608"/>
      <c r="S69" s="608">
        <v>661</v>
      </c>
      <c r="T69" s="608"/>
      <c r="U69" s="608">
        <v>526</v>
      </c>
      <c r="V69" s="608"/>
      <c r="W69" s="608">
        <v>577</v>
      </c>
      <c r="X69" s="608"/>
      <c r="Y69" s="608">
        <v>440</v>
      </c>
      <c r="Z69" s="608"/>
      <c r="AA69" s="608">
        <v>490</v>
      </c>
      <c r="AB69" s="608"/>
      <c r="AC69" s="608">
        <v>493</v>
      </c>
      <c r="AD69" s="608"/>
      <c r="AE69" s="608">
        <v>509</v>
      </c>
      <c r="AF69" s="608"/>
      <c r="AG69" s="608">
        <v>509</v>
      </c>
      <c r="AH69" s="616">
        <v>717</v>
      </c>
      <c r="AI69" s="880" t="s">
        <v>18</v>
      </c>
      <c r="AJ69" s="3567"/>
    </row>
    <row r="70" spans="1:36">
      <c r="A70" s="882" t="s">
        <v>110</v>
      </c>
      <c r="B70" s="881" t="s">
        <v>18</v>
      </c>
      <c r="C70" s="850">
        <v>803</v>
      </c>
      <c r="D70" s="850" t="s">
        <v>403</v>
      </c>
      <c r="E70" s="850">
        <v>808</v>
      </c>
      <c r="F70" s="850" t="s">
        <v>403</v>
      </c>
      <c r="G70" s="850">
        <v>842</v>
      </c>
      <c r="H70" s="850" t="s">
        <v>403</v>
      </c>
      <c r="I70" s="850">
        <v>806</v>
      </c>
      <c r="J70" s="850" t="s">
        <v>403</v>
      </c>
      <c r="K70" s="850">
        <v>801</v>
      </c>
      <c r="L70" s="850" t="s">
        <v>403</v>
      </c>
      <c r="M70" s="851">
        <v>730</v>
      </c>
      <c r="N70" s="851"/>
      <c r="O70" s="851">
        <v>813</v>
      </c>
      <c r="P70" s="851"/>
      <c r="Q70" s="851">
        <v>1056</v>
      </c>
      <c r="R70" s="851"/>
      <c r="S70" s="851">
        <v>810</v>
      </c>
      <c r="T70" s="851"/>
      <c r="U70" s="851">
        <v>729</v>
      </c>
      <c r="V70" s="851"/>
      <c r="W70" s="851">
        <v>777</v>
      </c>
      <c r="X70" s="851"/>
      <c r="Y70" s="851">
        <v>627</v>
      </c>
      <c r="Z70" s="851"/>
      <c r="AA70" s="851">
        <v>769</v>
      </c>
      <c r="AB70" s="851"/>
      <c r="AC70" s="851">
        <v>808</v>
      </c>
      <c r="AD70" s="851"/>
      <c r="AE70" s="851">
        <v>899</v>
      </c>
      <c r="AF70" s="851"/>
      <c r="AG70" s="851">
        <v>907</v>
      </c>
      <c r="AH70" s="852">
        <v>994</v>
      </c>
      <c r="AI70" s="881" t="s">
        <v>40</v>
      </c>
      <c r="AJ70" s="860" t="s">
        <v>66</v>
      </c>
    </row>
    <row r="71" spans="1:36">
      <c r="A71" s="3555" t="s">
        <v>691</v>
      </c>
      <c r="B71" s="879" t="s">
        <v>17</v>
      </c>
      <c r="C71" s="844" t="s">
        <v>883</v>
      </c>
      <c r="D71" s="493" t="s">
        <v>403</v>
      </c>
      <c r="E71" s="844">
        <v>899</v>
      </c>
      <c r="F71" s="493" t="s">
        <v>403</v>
      </c>
      <c r="G71" s="844">
        <v>951</v>
      </c>
      <c r="H71" s="493" t="s">
        <v>403</v>
      </c>
      <c r="I71" s="844">
        <v>888</v>
      </c>
      <c r="J71" s="493" t="s">
        <v>403</v>
      </c>
      <c r="K71" s="844">
        <v>957</v>
      </c>
      <c r="L71" s="493" t="s">
        <v>403</v>
      </c>
      <c r="M71" s="845">
        <v>825</v>
      </c>
      <c r="N71" s="845"/>
      <c r="O71" s="845">
        <v>977</v>
      </c>
      <c r="P71" s="845"/>
      <c r="Q71" s="845">
        <v>1412</v>
      </c>
      <c r="R71" s="845"/>
      <c r="S71" s="845">
        <v>839</v>
      </c>
      <c r="T71" s="845"/>
      <c r="U71" s="845">
        <v>596</v>
      </c>
      <c r="V71" s="845"/>
      <c r="W71" s="845">
        <v>587</v>
      </c>
      <c r="X71" s="845"/>
      <c r="Y71" s="845">
        <v>478</v>
      </c>
      <c r="Z71" s="845"/>
      <c r="AA71" s="845">
        <v>492</v>
      </c>
      <c r="AB71" s="845"/>
      <c r="AC71" s="845">
        <v>518</v>
      </c>
      <c r="AD71" s="845"/>
      <c r="AE71" s="845">
        <v>551</v>
      </c>
      <c r="AF71" s="845"/>
      <c r="AG71" s="845">
        <v>568</v>
      </c>
      <c r="AH71" s="846">
        <v>804</v>
      </c>
      <c r="AI71" s="879" t="s">
        <v>41</v>
      </c>
      <c r="AJ71" s="3562" t="s">
        <v>692</v>
      </c>
    </row>
    <row r="72" spans="1:36">
      <c r="A72" s="3556"/>
      <c r="B72" s="880" t="s">
        <v>19</v>
      </c>
      <c r="C72" s="848">
        <v>432</v>
      </c>
      <c r="D72" s="493" t="s">
        <v>403</v>
      </c>
      <c r="E72" s="848">
        <v>337</v>
      </c>
      <c r="F72" s="493" t="s">
        <v>403</v>
      </c>
      <c r="G72" s="848">
        <v>360</v>
      </c>
      <c r="H72" s="493" t="s">
        <v>403</v>
      </c>
      <c r="I72" s="848">
        <v>341</v>
      </c>
      <c r="J72" s="493" t="s">
        <v>403</v>
      </c>
      <c r="K72" s="848">
        <v>401</v>
      </c>
      <c r="L72" s="493" t="s">
        <v>403</v>
      </c>
      <c r="M72" s="608">
        <v>343</v>
      </c>
      <c r="N72" s="608"/>
      <c r="O72" s="608">
        <v>450</v>
      </c>
      <c r="P72" s="608"/>
      <c r="Q72" s="608">
        <v>769</v>
      </c>
      <c r="R72" s="608"/>
      <c r="S72" s="608">
        <v>455</v>
      </c>
      <c r="T72" s="608"/>
      <c r="U72" s="608">
        <v>318</v>
      </c>
      <c r="V72" s="608"/>
      <c r="W72" s="608">
        <v>309</v>
      </c>
      <c r="X72" s="608"/>
      <c r="Y72" s="608">
        <v>262</v>
      </c>
      <c r="Z72" s="608"/>
      <c r="AA72" s="608">
        <v>252</v>
      </c>
      <c r="AB72" s="608"/>
      <c r="AC72" s="608">
        <v>262</v>
      </c>
      <c r="AD72" s="608"/>
      <c r="AE72" s="608">
        <v>267</v>
      </c>
      <c r="AF72" s="608"/>
      <c r="AG72" s="608">
        <v>295</v>
      </c>
      <c r="AH72" s="616">
        <v>475</v>
      </c>
      <c r="AI72" s="880" t="s">
        <v>18</v>
      </c>
      <c r="AJ72" s="3559"/>
    </row>
    <row r="73" spans="1:36">
      <c r="A73" s="3557"/>
      <c r="B73" s="881" t="s">
        <v>18</v>
      </c>
      <c r="C73" s="850">
        <v>592</v>
      </c>
      <c r="D73" s="850" t="s">
        <v>403</v>
      </c>
      <c r="E73" s="850">
        <v>562</v>
      </c>
      <c r="F73" s="850" t="s">
        <v>403</v>
      </c>
      <c r="G73" s="850">
        <v>591</v>
      </c>
      <c r="H73" s="850" t="s">
        <v>403</v>
      </c>
      <c r="I73" s="850">
        <v>547</v>
      </c>
      <c r="J73" s="850" t="s">
        <v>403</v>
      </c>
      <c r="K73" s="850">
        <v>556</v>
      </c>
      <c r="L73" s="850" t="s">
        <v>403</v>
      </c>
      <c r="M73" s="851">
        <v>482</v>
      </c>
      <c r="N73" s="851"/>
      <c r="O73" s="851">
        <v>527</v>
      </c>
      <c r="P73" s="851"/>
      <c r="Q73" s="851">
        <v>643</v>
      </c>
      <c r="R73" s="851"/>
      <c r="S73" s="851">
        <v>384</v>
      </c>
      <c r="T73" s="851"/>
      <c r="U73" s="851">
        <v>278</v>
      </c>
      <c r="V73" s="851"/>
      <c r="W73" s="851">
        <v>278</v>
      </c>
      <c r="X73" s="851"/>
      <c r="Y73" s="851">
        <v>216</v>
      </c>
      <c r="Z73" s="851"/>
      <c r="AA73" s="851">
        <v>240</v>
      </c>
      <c r="AB73" s="851"/>
      <c r="AC73" s="851">
        <v>256</v>
      </c>
      <c r="AD73" s="851"/>
      <c r="AE73" s="851">
        <v>284</v>
      </c>
      <c r="AF73" s="851"/>
      <c r="AG73" s="851">
        <v>273</v>
      </c>
      <c r="AH73" s="852">
        <v>329</v>
      </c>
      <c r="AI73" s="881" t="s">
        <v>40</v>
      </c>
      <c r="AJ73" s="3560"/>
    </row>
    <row r="74" spans="1:36">
      <c r="A74" s="3555" t="s">
        <v>693</v>
      </c>
      <c r="B74" s="879" t="s">
        <v>17</v>
      </c>
      <c r="C74" s="844">
        <v>206</v>
      </c>
      <c r="D74" s="493" t="s">
        <v>403</v>
      </c>
      <c r="E74" s="844">
        <v>217</v>
      </c>
      <c r="F74" s="493" t="s">
        <v>403</v>
      </c>
      <c r="G74" s="844">
        <v>246</v>
      </c>
      <c r="H74" s="493" t="s">
        <v>403</v>
      </c>
      <c r="I74" s="844">
        <v>231</v>
      </c>
      <c r="J74" s="493" t="s">
        <v>403</v>
      </c>
      <c r="K74" s="844">
        <v>216</v>
      </c>
      <c r="L74" s="493" t="s">
        <v>403</v>
      </c>
      <c r="M74" s="845">
        <v>252</v>
      </c>
      <c r="N74" s="845"/>
      <c r="O74" s="845">
        <v>304</v>
      </c>
      <c r="P74" s="845"/>
      <c r="Q74" s="845">
        <v>392</v>
      </c>
      <c r="R74" s="845"/>
      <c r="S74" s="845">
        <v>507</v>
      </c>
      <c r="T74" s="845"/>
      <c r="U74" s="845">
        <v>552</v>
      </c>
      <c r="V74" s="845"/>
      <c r="W74" s="845">
        <v>622</v>
      </c>
      <c r="X74" s="845"/>
      <c r="Y74" s="845">
        <v>460</v>
      </c>
      <c r="Z74" s="845"/>
      <c r="AA74" s="845">
        <v>650</v>
      </c>
      <c r="AB74" s="845"/>
      <c r="AC74" s="845">
        <v>673</v>
      </c>
      <c r="AD74" s="845"/>
      <c r="AE74" s="845">
        <v>747</v>
      </c>
      <c r="AF74" s="845"/>
      <c r="AG74" s="845">
        <v>759</v>
      </c>
      <c r="AH74" s="846">
        <v>815</v>
      </c>
      <c r="AI74" s="879" t="s">
        <v>41</v>
      </c>
      <c r="AJ74" s="3558" t="s">
        <v>694</v>
      </c>
    </row>
    <row r="75" spans="1:36">
      <c r="A75" s="3556"/>
      <c r="B75" s="880" t="s">
        <v>19</v>
      </c>
      <c r="C75" s="848">
        <v>82</v>
      </c>
      <c r="D75" s="493" t="s">
        <v>403</v>
      </c>
      <c r="E75" s="848">
        <v>101</v>
      </c>
      <c r="F75" s="493" t="s">
        <v>403</v>
      </c>
      <c r="G75" s="848">
        <v>106</v>
      </c>
      <c r="H75" s="493"/>
      <c r="I75" s="848">
        <v>95</v>
      </c>
      <c r="J75" s="493" t="s">
        <v>403</v>
      </c>
      <c r="K75" s="848">
        <v>77</v>
      </c>
      <c r="L75" s="493"/>
      <c r="M75" s="608">
        <v>89</v>
      </c>
      <c r="N75" s="608"/>
      <c r="O75" s="608">
        <v>90</v>
      </c>
      <c r="P75" s="608"/>
      <c r="Q75" s="608">
        <v>96</v>
      </c>
      <c r="R75" s="608"/>
      <c r="S75" s="608">
        <v>144</v>
      </c>
      <c r="T75" s="608"/>
      <c r="U75" s="608">
        <v>150</v>
      </c>
      <c r="V75" s="608"/>
      <c r="W75" s="608">
        <v>192</v>
      </c>
      <c r="X75" s="608"/>
      <c r="Y75" s="608">
        <v>102</v>
      </c>
      <c r="Z75" s="608"/>
      <c r="AA75" s="608">
        <v>173</v>
      </c>
      <c r="AB75" s="608"/>
      <c r="AC75" s="608">
        <v>161</v>
      </c>
      <c r="AD75" s="608"/>
      <c r="AE75" s="608">
        <v>177</v>
      </c>
      <c r="AF75" s="608"/>
      <c r="AG75" s="608">
        <v>171</v>
      </c>
      <c r="AH75" s="616">
        <v>190</v>
      </c>
      <c r="AI75" s="880" t="s">
        <v>18</v>
      </c>
      <c r="AJ75" s="3559"/>
    </row>
    <row r="76" spans="1:36">
      <c r="A76" s="3557"/>
      <c r="B76" s="881" t="s">
        <v>18</v>
      </c>
      <c r="C76" s="850">
        <v>124</v>
      </c>
      <c r="D76" s="850" t="s">
        <v>403</v>
      </c>
      <c r="E76" s="850">
        <v>116</v>
      </c>
      <c r="F76" s="850" t="s">
        <v>403</v>
      </c>
      <c r="G76" s="850">
        <v>140</v>
      </c>
      <c r="H76" s="850" t="s">
        <v>403</v>
      </c>
      <c r="I76" s="850">
        <v>136</v>
      </c>
      <c r="J76" s="850" t="s">
        <v>403</v>
      </c>
      <c r="K76" s="850">
        <v>139</v>
      </c>
      <c r="L76" s="850" t="s">
        <v>403</v>
      </c>
      <c r="M76" s="851">
        <v>163</v>
      </c>
      <c r="N76" s="851"/>
      <c r="O76" s="851">
        <v>214</v>
      </c>
      <c r="P76" s="851"/>
      <c r="Q76" s="851">
        <v>296</v>
      </c>
      <c r="R76" s="851"/>
      <c r="S76" s="851">
        <v>363</v>
      </c>
      <c r="T76" s="851"/>
      <c r="U76" s="851">
        <v>402</v>
      </c>
      <c r="V76" s="851"/>
      <c r="W76" s="851">
        <v>430</v>
      </c>
      <c r="X76" s="851"/>
      <c r="Y76" s="851">
        <v>358</v>
      </c>
      <c r="Z76" s="851"/>
      <c r="AA76" s="851">
        <v>477</v>
      </c>
      <c r="AB76" s="851"/>
      <c r="AC76" s="851">
        <v>512</v>
      </c>
      <c r="AD76" s="851"/>
      <c r="AE76" s="851">
        <v>570</v>
      </c>
      <c r="AF76" s="851"/>
      <c r="AG76" s="851">
        <v>588</v>
      </c>
      <c r="AH76" s="852">
        <v>625</v>
      </c>
      <c r="AI76" s="881" t="s">
        <v>40</v>
      </c>
      <c r="AJ76" s="3560"/>
    </row>
    <row r="77" spans="1:36" ht="12.75" customHeight="1">
      <c r="A77" s="3568" t="s">
        <v>695</v>
      </c>
      <c r="B77" s="879" t="s">
        <v>17</v>
      </c>
      <c r="C77" s="844" t="s">
        <v>974</v>
      </c>
      <c r="D77" s="493" t="s">
        <v>403</v>
      </c>
      <c r="E77" s="844" t="s">
        <v>975</v>
      </c>
      <c r="F77" s="493" t="s">
        <v>403</v>
      </c>
      <c r="G77" s="844" t="s">
        <v>976</v>
      </c>
      <c r="H77" s="493" t="s">
        <v>403</v>
      </c>
      <c r="I77" s="844" t="s">
        <v>977</v>
      </c>
      <c r="J77" s="493" t="s">
        <v>403</v>
      </c>
      <c r="K77" s="844" t="s">
        <v>978</v>
      </c>
      <c r="L77" s="493" t="s">
        <v>403</v>
      </c>
      <c r="M77" s="844" t="s">
        <v>979</v>
      </c>
      <c r="N77" s="493" t="s">
        <v>403</v>
      </c>
      <c r="O77" s="844" t="s">
        <v>980</v>
      </c>
      <c r="P77" s="493" t="s">
        <v>403</v>
      </c>
      <c r="Q77" s="844" t="s">
        <v>981</v>
      </c>
      <c r="R77" s="493" t="s">
        <v>403</v>
      </c>
      <c r="S77" s="844" t="s">
        <v>982</v>
      </c>
      <c r="T77" s="493" t="s">
        <v>403</v>
      </c>
      <c r="U77" s="844" t="s">
        <v>983</v>
      </c>
      <c r="V77" s="493" t="s">
        <v>403</v>
      </c>
      <c r="W77" s="844" t="s">
        <v>984</v>
      </c>
      <c r="X77" s="493" t="s">
        <v>403</v>
      </c>
      <c r="Y77" s="844" t="s">
        <v>985</v>
      </c>
      <c r="Z77" s="493" t="s">
        <v>403</v>
      </c>
      <c r="AA77" s="844" t="s">
        <v>986</v>
      </c>
      <c r="AB77" s="493" t="s">
        <v>403</v>
      </c>
      <c r="AC77" s="844" t="s">
        <v>987</v>
      </c>
      <c r="AD77" s="493" t="s">
        <v>403</v>
      </c>
      <c r="AE77" s="844" t="s">
        <v>988</v>
      </c>
      <c r="AF77" s="493" t="s">
        <v>403</v>
      </c>
      <c r="AG77" s="845">
        <v>13305</v>
      </c>
      <c r="AH77" s="846" t="s">
        <v>989</v>
      </c>
      <c r="AI77" s="879" t="s">
        <v>41</v>
      </c>
      <c r="AJ77" s="3563" t="s">
        <v>696</v>
      </c>
    </row>
    <row r="78" spans="1:36">
      <c r="A78" s="3570"/>
      <c r="B78" s="880" t="s">
        <v>19</v>
      </c>
      <c r="C78" s="848" t="s">
        <v>990</v>
      </c>
      <c r="D78" s="493" t="s">
        <v>403</v>
      </c>
      <c r="E78" s="848" t="s">
        <v>991</v>
      </c>
      <c r="F78" s="493" t="s">
        <v>403</v>
      </c>
      <c r="G78" s="848" t="s">
        <v>992</v>
      </c>
      <c r="H78" s="493" t="s">
        <v>403</v>
      </c>
      <c r="I78" s="848" t="s">
        <v>993</v>
      </c>
      <c r="J78" s="493" t="s">
        <v>403</v>
      </c>
      <c r="K78" s="848" t="s">
        <v>994</v>
      </c>
      <c r="L78" s="493" t="s">
        <v>403</v>
      </c>
      <c r="M78" s="608">
        <v>3108</v>
      </c>
      <c r="N78" s="608"/>
      <c r="O78" s="608">
        <v>3063</v>
      </c>
      <c r="P78" s="608"/>
      <c r="Q78" s="608">
        <v>3504</v>
      </c>
      <c r="R78" s="608"/>
      <c r="S78" s="608">
        <v>3224</v>
      </c>
      <c r="T78" s="608"/>
      <c r="U78" s="608">
        <v>3292</v>
      </c>
      <c r="V78" s="608"/>
      <c r="W78" s="608">
        <v>3302</v>
      </c>
      <c r="X78" s="608"/>
      <c r="Y78" s="608">
        <v>3116</v>
      </c>
      <c r="Z78" s="608"/>
      <c r="AA78" s="608">
        <v>3075</v>
      </c>
      <c r="AB78" s="608"/>
      <c r="AC78" s="608">
        <v>2942</v>
      </c>
      <c r="AD78" s="608"/>
      <c r="AE78" s="608">
        <v>3004</v>
      </c>
      <c r="AF78" s="608"/>
      <c r="AG78" s="608">
        <v>3004</v>
      </c>
      <c r="AH78" s="616" t="s">
        <v>995</v>
      </c>
      <c r="AI78" s="880" t="s">
        <v>18</v>
      </c>
      <c r="AJ78" s="3547"/>
    </row>
    <row r="79" spans="1:36">
      <c r="A79" s="861" t="s">
        <v>110</v>
      </c>
      <c r="B79" s="881" t="s">
        <v>18</v>
      </c>
      <c r="C79" s="850" t="s">
        <v>996</v>
      </c>
      <c r="D79" s="850" t="s">
        <v>403</v>
      </c>
      <c r="E79" s="850" t="s">
        <v>997</v>
      </c>
      <c r="F79" s="850" t="s">
        <v>403</v>
      </c>
      <c r="G79" s="850" t="s">
        <v>803</v>
      </c>
      <c r="H79" s="850" t="s">
        <v>403</v>
      </c>
      <c r="I79" s="850" t="s">
        <v>998</v>
      </c>
      <c r="J79" s="850" t="s">
        <v>403</v>
      </c>
      <c r="K79" s="850" t="s">
        <v>999</v>
      </c>
      <c r="L79" s="850" t="s">
        <v>403</v>
      </c>
      <c r="M79" s="851">
        <v>11892</v>
      </c>
      <c r="N79" s="851"/>
      <c r="O79" s="851">
        <v>12442</v>
      </c>
      <c r="P79" s="851"/>
      <c r="Q79" s="851">
        <v>12938</v>
      </c>
      <c r="R79" s="851"/>
      <c r="S79" s="851">
        <v>11629</v>
      </c>
      <c r="T79" s="851"/>
      <c r="U79" s="851">
        <v>11774</v>
      </c>
      <c r="V79" s="851"/>
      <c r="W79" s="851">
        <v>11996</v>
      </c>
      <c r="X79" s="851"/>
      <c r="Y79" s="851">
        <v>11635</v>
      </c>
      <c r="Z79" s="851"/>
      <c r="AA79" s="851">
        <v>11355</v>
      </c>
      <c r="AB79" s="851"/>
      <c r="AC79" s="851">
        <v>10851</v>
      </c>
      <c r="AD79" s="851"/>
      <c r="AE79" s="851">
        <v>10881</v>
      </c>
      <c r="AF79" s="851"/>
      <c r="AG79" s="851">
        <v>10301</v>
      </c>
      <c r="AH79" s="852" t="s">
        <v>1000</v>
      </c>
      <c r="AI79" s="881" t="s">
        <v>40</v>
      </c>
      <c r="AJ79" s="859" t="s">
        <v>66</v>
      </c>
    </row>
    <row r="80" spans="1:36">
      <c r="A80" s="3555" t="s">
        <v>697</v>
      </c>
      <c r="B80" s="879" t="s">
        <v>17</v>
      </c>
      <c r="C80" s="844" t="s">
        <v>1001</v>
      </c>
      <c r="D80" s="493" t="s">
        <v>403</v>
      </c>
      <c r="E80" s="844" t="s">
        <v>1002</v>
      </c>
      <c r="F80" s="493" t="s">
        <v>403</v>
      </c>
      <c r="G80" s="844" t="s">
        <v>1003</v>
      </c>
      <c r="H80" s="493" t="s">
        <v>403</v>
      </c>
      <c r="I80" s="844" t="s">
        <v>1004</v>
      </c>
      <c r="J80" s="493" t="s">
        <v>403</v>
      </c>
      <c r="K80" s="844" t="s">
        <v>1005</v>
      </c>
      <c r="L80" s="493" t="s">
        <v>403</v>
      </c>
      <c r="M80" s="845">
        <v>12583</v>
      </c>
      <c r="N80" s="845"/>
      <c r="O80" s="845">
        <v>12970</v>
      </c>
      <c r="P80" s="845"/>
      <c r="Q80" s="845">
        <v>14192</v>
      </c>
      <c r="R80" s="845"/>
      <c r="S80" s="845">
        <v>12853</v>
      </c>
      <c r="T80" s="845"/>
      <c r="U80" s="845">
        <v>13192</v>
      </c>
      <c r="V80" s="845"/>
      <c r="W80" s="845">
        <v>13195</v>
      </c>
      <c r="X80" s="845"/>
      <c r="Y80" s="845">
        <v>12764</v>
      </c>
      <c r="Z80" s="845"/>
      <c r="AA80" s="845">
        <v>12468</v>
      </c>
      <c r="AB80" s="845"/>
      <c r="AC80" s="845">
        <v>12234</v>
      </c>
      <c r="AD80" s="845"/>
      <c r="AE80" s="845">
        <v>12380</v>
      </c>
      <c r="AF80" s="845"/>
      <c r="AG80" s="845">
        <v>12024</v>
      </c>
      <c r="AH80" s="846" t="s">
        <v>1006</v>
      </c>
      <c r="AI80" s="879" t="s">
        <v>41</v>
      </c>
      <c r="AJ80" s="3562" t="s">
        <v>698</v>
      </c>
    </row>
    <row r="81" spans="1:68">
      <c r="A81" s="3556"/>
      <c r="B81" s="880" t="s">
        <v>19</v>
      </c>
      <c r="C81" s="848" t="s">
        <v>1007</v>
      </c>
      <c r="D81" s="493" t="s">
        <v>403</v>
      </c>
      <c r="E81" s="848" t="s">
        <v>1008</v>
      </c>
      <c r="F81" s="493" t="s">
        <v>403</v>
      </c>
      <c r="G81" s="848" t="s">
        <v>1009</v>
      </c>
      <c r="H81" s="493" t="s">
        <v>403</v>
      </c>
      <c r="I81" s="848" t="s">
        <v>1010</v>
      </c>
      <c r="J81" s="493" t="s">
        <v>403</v>
      </c>
      <c r="K81" s="848" t="s">
        <v>1011</v>
      </c>
      <c r="L81" s="493" t="s">
        <v>403</v>
      </c>
      <c r="M81" s="608">
        <v>2854</v>
      </c>
      <c r="N81" s="608"/>
      <c r="O81" s="608">
        <v>2870</v>
      </c>
      <c r="P81" s="608"/>
      <c r="Q81" s="608">
        <v>3317</v>
      </c>
      <c r="R81" s="608"/>
      <c r="S81" s="608">
        <v>3033</v>
      </c>
      <c r="T81" s="608"/>
      <c r="U81" s="608">
        <v>3132</v>
      </c>
      <c r="V81" s="608"/>
      <c r="W81" s="608">
        <v>3102</v>
      </c>
      <c r="X81" s="608"/>
      <c r="Y81" s="608">
        <v>2922</v>
      </c>
      <c r="Z81" s="608"/>
      <c r="AA81" s="608">
        <v>2887</v>
      </c>
      <c r="AB81" s="608"/>
      <c r="AC81" s="608">
        <v>2815</v>
      </c>
      <c r="AD81" s="608"/>
      <c r="AE81" s="608">
        <v>2878</v>
      </c>
      <c r="AF81" s="608"/>
      <c r="AG81" s="608">
        <v>2881</v>
      </c>
      <c r="AH81" s="616" t="s">
        <v>1012</v>
      </c>
      <c r="AI81" s="880" t="s">
        <v>18</v>
      </c>
      <c r="AJ81" s="3559"/>
    </row>
    <row r="82" spans="1:68">
      <c r="A82" s="3557"/>
      <c r="B82" s="881" t="s">
        <v>18</v>
      </c>
      <c r="C82" s="850" t="s">
        <v>1013</v>
      </c>
      <c r="D82" s="850" t="s">
        <v>403</v>
      </c>
      <c r="E82" s="850" t="s">
        <v>1014</v>
      </c>
      <c r="F82" s="850" t="s">
        <v>403</v>
      </c>
      <c r="G82" s="850" t="s">
        <v>1015</v>
      </c>
      <c r="H82" s="850" t="s">
        <v>403</v>
      </c>
      <c r="I82" s="850" t="s">
        <v>1016</v>
      </c>
      <c r="J82" s="850" t="s">
        <v>403</v>
      </c>
      <c r="K82" s="850" t="s">
        <v>1017</v>
      </c>
      <c r="L82" s="850" t="s">
        <v>403</v>
      </c>
      <c r="M82" s="851">
        <v>9729</v>
      </c>
      <c r="N82" s="851"/>
      <c r="O82" s="851">
        <v>10100</v>
      </c>
      <c r="P82" s="851"/>
      <c r="Q82" s="851">
        <v>10875</v>
      </c>
      <c r="R82" s="851"/>
      <c r="S82" s="851">
        <v>9820</v>
      </c>
      <c r="T82" s="851"/>
      <c r="U82" s="851">
        <v>10060</v>
      </c>
      <c r="V82" s="851"/>
      <c r="W82" s="851">
        <v>10093</v>
      </c>
      <c r="X82" s="851"/>
      <c r="Y82" s="851">
        <v>9842</v>
      </c>
      <c r="Z82" s="851"/>
      <c r="AA82" s="851">
        <v>9581</v>
      </c>
      <c r="AB82" s="851"/>
      <c r="AC82" s="851">
        <v>9419</v>
      </c>
      <c r="AD82" s="851"/>
      <c r="AE82" s="851">
        <v>9502</v>
      </c>
      <c r="AF82" s="851"/>
      <c r="AG82" s="851">
        <v>9143</v>
      </c>
      <c r="AH82" s="852" t="s">
        <v>1018</v>
      </c>
      <c r="AI82" s="881" t="s">
        <v>40</v>
      </c>
      <c r="AJ82" s="3560"/>
    </row>
    <row r="83" spans="1:68">
      <c r="A83" s="3568" t="s">
        <v>699</v>
      </c>
      <c r="B83" s="879" t="s">
        <v>17</v>
      </c>
      <c r="C83" s="844" t="s">
        <v>1019</v>
      </c>
      <c r="D83" s="493" t="s">
        <v>403</v>
      </c>
      <c r="E83" s="844" t="s">
        <v>1020</v>
      </c>
      <c r="F83" s="493" t="s">
        <v>403</v>
      </c>
      <c r="G83" s="844" t="s">
        <v>1021</v>
      </c>
      <c r="H83" s="493" t="s">
        <v>403</v>
      </c>
      <c r="I83" s="844" t="s">
        <v>1022</v>
      </c>
      <c r="J83" s="493" t="s">
        <v>403</v>
      </c>
      <c r="K83" s="844" t="s">
        <v>1023</v>
      </c>
      <c r="L83" s="493" t="s">
        <v>403</v>
      </c>
      <c r="M83" s="845">
        <v>3398</v>
      </c>
      <c r="N83" s="845"/>
      <c r="O83" s="845">
        <v>3560</v>
      </c>
      <c r="P83" s="845"/>
      <c r="Q83" s="845">
        <v>3601</v>
      </c>
      <c r="R83" s="845"/>
      <c r="S83" s="845">
        <v>4030</v>
      </c>
      <c r="T83" s="845"/>
      <c r="U83" s="845">
        <v>4105</v>
      </c>
      <c r="V83" s="845"/>
      <c r="W83" s="845">
        <v>4101</v>
      </c>
      <c r="X83" s="845"/>
      <c r="Y83" s="845">
        <v>4127</v>
      </c>
      <c r="Z83" s="845"/>
      <c r="AA83" s="845">
        <v>4213</v>
      </c>
      <c r="AB83" s="845"/>
      <c r="AC83" s="845">
        <v>4262</v>
      </c>
      <c r="AD83" s="845"/>
      <c r="AE83" s="845">
        <v>4250</v>
      </c>
      <c r="AF83" s="845"/>
      <c r="AG83" s="845">
        <v>4204</v>
      </c>
      <c r="AH83" s="846" t="s">
        <v>1024</v>
      </c>
      <c r="AI83" s="879" t="s">
        <v>41</v>
      </c>
      <c r="AJ83" s="3563" t="s">
        <v>700</v>
      </c>
    </row>
    <row r="84" spans="1:68">
      <c r="A84" s="3570"/>
      <c r="B84" s="880" t="s">
        <v>19</v>
      </c>
      <c r="C84" s="848">
        <v>958</v>
      </c>
      <c r="D84" s="493" t="s">
        <v>403</v>
      </c>
      <c r="E84" s="848" t="s">
        <v>1025</v>
      </c>
      <c r="F84" s="493" t="s">
        <v>403</v>
      </c>
      <c r="G84" s="848" t="s">
        <v>1026</v>
      </c>
      <c r="H84" s="493" t="s">
        <v>403</v>
      </c>
      <c r="I84" s="848" t="s">
        <v>970</v>
      </c>
      <c r="J84" s="493" t="s">
        <v>403</v>
      </c>
      <c r="K84" s="848" t="s">
        <v>1027</v>
      </c>
      <c r="L84" s="493" t="s">
        <v>403</v>
      </c>
      <c r="M84" s="608">
        <v>1589</v>
      </c>
      <c r="N84" s="608"/>
      <c r="O84" s="608">
        <v>1660</v>
      </c>
      <c r="P84" s="608"/>
      <c r="Q84" s="608">
        <v>1863</v>
      </c>
      <c r="R84" s="608"/>
      <c r="S84" s="608">
        <v>2313</v>
      </c>
      <c r="T84" s="608"/>
      <c r="U84" s="608">
        <v>2392</v>
      </c>
      <c r="V84" s="608"/>
      <c r="W84" s="608">
        <v>2258</v>
      </c>
      <c r="X84" s="608"/>
      <c r="Y84" s="608">
        <v>2163</v>
      </c>
      <c r="Z84" s="608"/>
      <c r="AA84" s="608">
        <v>2351</v>
      </c>
      <c r="AB84" s="608"/>
      <c r="AC84" s="608">
        <v>2398</v>
      </c>
      <c r="AD84" s="608"/>
      <c r="AE84" s="608">
        <v>2391</v>
      </c>
      <c r="AF84" s="608"/>
      <c r="AG84" s="608">
        <v>2287</v>
      </c>
      <c r="AH84" s="616" t="s">
        <v>1028</v>
      </c>
      <c r="AI84" s="880" t="s">
        <v>18</v>
      </c>
      <c r="AJ84" s="3567"/>
    </row>
    <row r="85" spans="1:68">
      <c r="A85" s="861" t="s">
        <v>110</v>
      </c>
      <c r="B85" s="881" t="s">
        <v>18</v>
      </c>
      <c r="C85" s="850" t="s">
        <v>1029</v>
      </c>
      <c r="D85" s="850" t="s">
        <v>403</v>
      </c>
      <c r="E85" s="850" t="s">
        <v>1030</v>
      </c>
      <c r="F85" s="850" t="s">
        <v>403</v>
      </c>
      <c r="G85" s="850" t="s">
        <v>1031</v>
      </c>
      <c r="H85" s="850" t="s">
        <v>403</v>
      </c>
      <c r="I85" s="850" t="s">
        <v>1032</v>
      </c>
      <c r="J85" s="850" t="s">
        <v>403</v>
      </c>
      <c r="K85" s="850" t="s">
        <v>1033</v>
      </c>
      <c r="L85" s="850" t="s">
        <v>403</v>
      </c>
      <c r="M85" s="851">
        <v>1809</v>
      </c>
      <c r="N85" s="851"/>
      <c r="O85" s="851">
        <v>1900</v>
      </c>
      <c r="P85" s="851"/>
      <c r="Q85" s="851">
        <v>1738</v>
      </c>
      <c r="R85" s="851"/>
      <c r="S85" s="851">
        <v>1717</v>
      </c>
      <c r="T85" s="851"/>
      <c r="U85" s="851">
        <v>1713</v>
      </c>
      <c r="V85" s="851"/>
      <c r="W85" s="851">
        <v>1843</v>
      </c>
      <c r="X85" s="851"/>
      <c r="Y85" s="851">
        <v>1964</v>
      </c>
      <c r="Z85" s="851"/>
      <c r="AA85" s="851">
        <v>1862</v>
      </c>
      <c r="AB85" s="851"/>
      <c r="AC85" s="851">
        <v>1864</v>
      </c>
      <c r="AD85" s="851"/>
      <c r="AE85" s="851">
        <v>1859</v>
      </c>
      <c r="AF85" s="851"/>
      <c r="AG85" s="851">
        <v>1917</v>
      </c>
      <c r="AH85" s="852" t="s">
        <v>962</v>
      </c>
      <c r="AI85" s="881" t="s">
        <v>40</v>
      </c>
      <c r="AJ85" s="863" t="s">
        <v>66</v>
      </c>
    </row>
    <row r="86" spans="1:68">
      <c r="A86" s="3555" t="s">
        <v>701</v>
      </c>
      <c r="B86" s="879" t="s">
        <v>17</v>
      </c>
      <c r="C86" s="844" t="s">
        <v>1034</v>
      </c>
      <c r="D86" s="493" t="s">
        <v>403</v>
      </c>
      <c r="E86" s="844" t="s">
        <v>1035</v>
      </c>
      <c r="F86" s="493" t="s">
        <v>403</v>
      </c>
      <c r="G86" s="844" t="s">
        <v>1036</v>
      </c>
      <c r="H86" s="493" t="s">
        <v>403</v>
      </c>
      <c r="I86" s="844" t="s">
        <v>1037</v>
      </c>
      <c r="J86" s="493" t="s">
        <v>403</v>
      </c>
      <c r="K86" s="844" t="s">
        <v>1038</v>
      </c>
      <c r="L86" s="493" t="s">
        <v>403</v>
      </c>
      <c r="M86" s="845">
        <v>2784</v>
      </c>
      <c r="N86" s="845"/>
      <c r="O86" s="845">
        <v>2866</v>
      </c>
      <c r="P86" s="845"/>
      <c r="Q86" s="845">
        <v>2828</v>
      </c>
      <c r="R86" s="845"/>
      <c r="S86" s="845">
        <v>3191</v>
      </c>
      <c r="T86" s="845"/>
      <c r="U86" s="845">
        <v>2978</v>
      </c>
      <c r="V86" s="845"/>
      <c r="W86" s="845">
        <v>3136</v>
      </c>
      <c r="X86" s="845"/>
      <c r="Y86" s="845">
        <v>3173</v>
      </c>
      <c r="Z86" s="845"/>
      <c r="AA86" s="845">
        <v>3393</v>
      </c>
      <c r="AB86" s="845"/>
      <c r="AC86" s="845">
        <v>3494</v>
      </c>
      <c r="AD86" s="845"/>
      <c r="AE86" s="845">
        <v>3423</v>
      </c>
      <c r="AF86" s="845"/>
      <c r="AG86" s="845">
        <v>3500</v>
      </c>
      <c r="AH86" s="846" t="s">
        <v>1039</v>
      </c>
      <c r="AI86" s="879" t="s">
        <v>41</v>
      </c>
      <c r="AJ86" s="3558" t="s">
        <v>702</v>
      </c>
    </row>
    <row r="87" spans="1:68">
      <c r="A87" s="3556"/>
      <c r="B87" s="880" t="s">
        <v>19</v>
      </c>
      <c r="C87" s="848">
        <v>693</v>
      </c>
      <c r="D87" s="493" t="s">
        <v>403</v>
      </c>
      <c r="E87" s="848">
        <v>932</v>
      </c>
      <c r="F87" s="493" t="s">
        <v>403</v>
      </c>
      <c r="G87" s="848">
        <v>893</v>
      </c>
      <c r="H87" s="493" t="s">
        <v>403</v>
      </c>
      <c r="I87" s="848" t="s">
        <v>1040</v>
      </c>
      <c r="J87" s="493" t="s">
        <v>403</v>
      </c>
      <c r="K87" s="848" t="s">
        <v>1041</v>
      </c>
      <c r="L87" s="493" t="s">
        <v>403</v>
      </c>
      <c r="M87" s="608">
        <v>1219</v>
      </c>
      <c r="N87" s="608"/>
      <c r="O87" s="608">
        <v>1243</v>
      </c>
      <c r="P87" s="608"/>
      <c r="Q87" s="608">
        <v>1379</v>
      </c>
      <c r="R87" s="608"/>
      <c r="S87" s="608">
        <v>1724</v>
      </c>
      <c r="T87" s="608"/>
      <c r="U87" s="608">
        <v>1647</v>
      </c>
      <c r="V87" s="608"/>
      <c r="W87" s="608">
        <v>1639</v>
      </c>
      <c r="X87" s="608"/>
      <c r="Y87" s="608">
        <v>1616</v>
      </c>
      <c r="Z87" s="608"/>
      <c r="AA87" s="608">
        <v>1860</v>
      </c>
      <c r="AB87" s="608"/>
      <c r="AC87" s="608">
        <v>1954</v>
      </c>
      <c r="AD87" s="608"/>
      <c r="AE87" s="608">
        <v>1900</v>
      </c>
      <c r="AF87" s="608"/>
      <c r="AG87" s="608">
        <v>1866</v>
      </c>
      <c r="AH87" s="616" t="s">
        <v>1042</v>
      </c>
      <c r="AI87" s="880" t="s">
        <v>18</v>
      </c>
      <c r="AJ87" s="3559"/>
    </row>
    <row r="88" spans="1:68">
      <c r="A88" s="3557"/>
      <c r="B88" s="881" t="s">
        <v>18</v>
      </c>
      <c r="C88" s="850">
        <v>891</v>
      </c>
      <c r="D88" s="850" t="s">
        <v>403</v>
      </c>
      <c r="E88" s="850" t="s">
        <v>1043</v>
      </c>
      <c r="F88" s="850" t="s">
        <v>403</v>
      </c>
      <c r="G88" s="850" t="s">
        <v>1044</v>
      </c>
      <c r="H88" s="850" t="s">
        <v>403</v>
      </c>
      <c r="I88" s="850" t="s">
        <v>1045</v>
      </c>
      <c r="J88" s="850" t="s">
        <v>403</v>
      </c>
      <c r="K88" s="850" t="s">
        <v>1027</v>
      </c>
      <c r="L88" s="850" t="s">
        <v>403</v>
      </c>
      <c r="M88" s="851">
        <v>1565</v>
      </c>
      <c r="N88" s="851"/>
      <c r="O88" s="851">
        <v>1623</v>
      </c>
      <c r="P88" s="851"/>
      <c r="Q88" s="851">
        <v>1449</v>
      </c>
      <c r="R88" s="851"/>
      <c r="S88" s="851">
        <v>1467</v>
      </c>
      <c r="T88" s="851"/>
      <c r="U88" s="851">
        <v>1331</v>
      </c>
      <c r="V88" s="851"/>
      <c r="W88" s="851">
        <v>1497</v>
      </c>
      <c r="X88" s="851"/>
      <c r="Y88" s="851">
        <v>1557</v>
      </c>
      <c r="Z88" s="851"/>
      <c r="AA88" s="851">
        <v>1533</v>
      </c>
      <c r="AB88" s="851"/>
      <c r="AC88" s="851">
        <v>1540</v>
      </c>
      <c r="AD88" s="851"/>
      <c r="AE88" s="851">
        <v>1523</v>
      </c>
      <c r="AF88" s="851"/>
      <c r="AG88" s="851">
        <v>1634</v>
      </c>
      <c r="AH88" s="852" t="s">
        <v>1046</v>
      </c>
      <c r="AI88" s="881" t="s">
        <v>40</v>
      </c>
      <c r="AJ88" s="3560"/>
    </row>
    <row r="89" spans="1:68" ht="12.75" customHeight="1">
      <c r="A89" s="3555" t="s">
        <v>703</v>
      </c>
      <c r="B89" s="879" t="s">
        <v>17</v>
      </c>
      <c r="C89" s="844">
        <v>211</v>
      </c>
      <c r="D89" s="493"/>
      <c r="E89" s="844">
        <v>172</v>
      </c>
      <c r="F89" s="493" t="s">
        <v>403</v>
      </c>
      <c r="G89" s="844">
        <v>218</v>
      </c>
      <c r="H89" s="493" t="s">
        <v>403</v>
      </c>
      <c r="I89" s="844">
        <v>232</v>
      </c>
      <c r="J89" s="493" t="s">
        <v>403</v>
      </c>
      <c r="K89" s="844">
        <v>276</v>
      </c>
      <c r="L89" s="493" t="s">
        <v>403</v>
      </c>
      <c r="M89" s="845">
        <v>269</v>
      </c>
      <c r="N89" s="845"/>
      <c r="O89" s="845">
        <v>360</v>
      </c>
      <c r="P89" s="845"/>
      <c r="Q89" s="845">
        <v>320</v>
      </c>
      <c r="R89" s="845"/>
      <c r="S89" s="845">
        <v>296</v>
      </c>
      <c r="T89" s="845"/>
      <c r="U89" s="845">
        <v>479</v>
      </c>
      <c r="V89" s="845"/>
      <c r="W89" s="845">
        <v>459</v>
      </c>
      <c r="X89" s="845"/>
      <c r="Y89" s="845">
        <v>515</v>
      </c>
      <c r="Z89" s="845"/>
      <c r="AA89" s="845">
        <v>402</v>
      </c>
      <c r="AB89" s="845"/>
      <c r="AC89" s="845">
        <v>407</v>
      </c>
      <c r="AD89" s="845"/>
      <c r="AE89" s="845">
        <v>401</v>
      </c>
      <c r="AF89" s="845"/>
      <c r="AG89" s="845">
        <v>326</v>
      </c>
      <c r="AH89" s="846">
        <v>300</v>
      </c>
      <c r="AI89" s="879" t="s">
        <v>41</v>
      </c>
      <c r="AJ89" s="3558" t="s">
        <v>704</v>
      </c>
    </row>
    <row r="90" spans="1:68">
      <c r="A90" s="3556"/>
      <c r="B90" s="880" t="s">
        <v>19</v>
      </c>
      <c r="C90" s="848">
        <v>56</v>
      </c>
      <c r="D90" s="493"/>
      <c r="E90" s="848">
        <v>42</v>
      </c>
      <c r="F90" s="493" t="s">
        <v>403</v>
      </c>
      <c r="G90" s="848">
        <v>64</v>
      </c>
      <c r="H90" s="493" t="s">
        <v>403</v>
      </c>
      <c r="I90" s="848">
        <v>74</v>
      </c>
      <c r="J90" s="493" t="s">
        <v>403</v>
      </c>
      <c r="K90" s="848">
        <v>101</v>
      </c>
      <c r="L90" s="493" t="s">
        <v>403</v>
      </c>
      <c r="M90" s="608">
        <v>85</v>
      </c>
      <c r="N90" s="608"/>
      <c r="O90" s="608">
        <v>146</v>
      </c>
      <c r="P90" s="608"/>
      <c r="Q90" s="608">
        <v>95</v>
      </c>
      <c r="R90" s="608"/>
      <c r="S90" s="608">
        <v>130</v>
      </c>
      <c r="T90" s="608"/>
      <c r="U90" s="608">
        <v>194</v>
      </c>
      <c r="V90" s="608"/>
      <c r="W90" s="608">
        <v>191</v>
      </c>
      <c r="X90" s="608"/>
      <c r="Y90" s="608">
        <v>181</v>
      </c>
      <c r="Z90" s="608"/>
      <c r="AA90" s="608">
        <v>137</v>
      </c>
      <c r="AB90" s="608"/>
      <c r="AC90" s="608">
        <v>151</v>
      </c>
      <c r="AD90" s="608"/>
      <c r="AE90" s="608">
        <v>129</v>
      </c>
      <c r="AF90" s="608"/>
      <c r="AG90" s="608">
        <v>106</v>
      </c>
      <c r="AH90" s="616">
        <v>110</v>
      </c>
      <c r="AI90" s="880" t="s">
        <v>18</v>
      </c>
      <c r="AJ90" s="3559"/>
    </row>
    <row r="91" spans="1:68">
      <c r="A91" s="3557"/>
      <c r="B91" s="881" t="s">
        <v>18</v>
      </c>
      <c r="C91" s="850">
        <v>155</v>
      </c>
      <c r="D91" s="850"/>
      <c r="E91" s="850">
        <v>130</v>
      </c>
      <c r="F91" s="850" t="s">
        <v>403</v>
      </c>
      <c r="G91" s="850">
        <v>154</v>
      </c>
      <c r="H91" s="850"/>
      <c r="I91" s="850">
        <v>158</v>
      </c>
      <c r="J91" s="850" t="s">
        <v>403</v>
      </c>
      <c r="K91" s="850">
        <v>175</v>
      </c>
      <c r="L91" s="850"/>
      <c r="M91" s="851">
        <v>184</v>
      </c>
      <c r="N91" s="851"/>
      <c r="O91" s="851">
        <v>214</v>
      </c>
      <c r="P91" s="851"/>
      <c r="Q91" s="851">
        <v>225</v>
      </c>
      <c r="R91" s="851"/>
      <c r="S91" s="851">
        <v>166</v>
      </c>
      <c r="T91" s="851"/>
      <c r="U91" s="851">
        <v>285</v>
      </c>
      <c r="V91" s="851"/>
      <c r="W91" s="851">
        <v>268</v>
      </c>
      <c r="X91" s="851"/>
      <c r="Y91" s="851">
        <v>334</v>
      </c>
      <c r="Z91" s="851"/>
      <c r="AA91" s="851">
        <v>265</v>
      </c>
      <c r="AB91" s="851"/>
      <c r="AC91" s="851">
        <v>256</v>
      </c>
      <c r="AD91" s="851"/>
      <c r="AE91" s="851">
        <v>272</v>
      </c>
      <c r="AF91" s="851"/>
      <c r="AG91" s="851">
        <v>220</v>
      </c>
      <c r="AH91" s="852">
        <v>190</v>
      </c>
      <c r="AI91" s="881" t="s">
        <v>40</v>
      </c>
      <c r="AJ91" s="3560"/>
    </row>
    <row r="92" spans="1:68">
      <c r="A92" s="3555" t="s">
        <v>705</v>
      </c>
      <c r="B92" s="879" t="s">
        <v>17</v>
      </c>
      <c r="C92" s="844">
        <v>177</v>
      </c>
      <c r="D92" s="493"/>
      <c r="E92" s="844">
        <v>175</v>
      </c>
      <c r="F92" s="493"/>
      <c r="G92" s="844">
        <v>212</v>
      </c>
      <c r="H92" s="493"/>
      <c r="I92" s="844">
        <v>215</v>
      </c>
      <c r="J92" s="493"/>
      <c r="K92" s="844">
        <v>240</v>
      </c>
      <c r="L92" s="493"/>
      <c r="M92" s="845">
        <v>266</v>
      </c>
      <c r="N92" s="845"/>
      <c r="O92" s="845">
        <v>257</v>
      </c>
      <c r="P92" s="845"/>
      <c r="Q92" s="845">
        <v>380</v>
      </c>
      <c r="R92" s="845"/>
      <c r="S92" s="845">
        <v>491</v>
      </c>
      <c r="T92" s="845"/>
      <c r="U92" s="845">
        <v>579</v>
      </c>
      <c r="V92" s="845"/>
      <c r="W92" s="845">
        <v>432</v>
      </c>
      <c r="X92" s="845"/>
      <c r="Y92" s="845">
        <v>351</v>
      </c>
      <c r="Z92" s="845"/>
      <c r="AA92" s="845">
        <v>347</v>
      </c>
      <c r="AB92" s="845"/>
      <c r="AC92" s="845">
        <v>299</v>
      </c>
      <c r="AD92" s="845"/>
      <c r="AE92" s="845">
        <v>307</v>
      </c>
      <c r="AF92" s="845"/>
      <c r="AG92" s="845">
        <v>282</v>
      </c>
      <c r="AH92" s="616">
        <v>333</v>
      </c>
      <c r="AI92" s="880" t="s">
        <v>41</v>
      </c>
      <c r="AJ92" s="3558" t="s">
        <v>706</v>
      </c>
    </row>
    <row r="93" spans="1:68">
      <c r="A93" s="3556"/>
      <c r="B93" s="880" t="s">
        <v>19</v>
      </c>
      <c r="C93" s="848">
        <v>165</v>
      </c>
      <c r="D93" s="493"/>
      <c r="E93" s="848">
        <v>159</v>
      </c>
      <c r="F93" s="493"/>
      <c r="G93" s="848">
        <v>193</v>
      </c>
      <c r="H93" s="493"/>
      <c r="I93" s="848">
        <v>200</v>
      </c>
      <c r="J93" s="493"/>
      <c r="K93" s="848">
        <v>203</v>
      </c>
      <c r="L93" s="493"/>
      <c r="M93" s="608">
        <v>230</v>
      </c>
      <c r="N93" s="608"/>
      <c r="O93" s="608">
        <v>206</v>
      </c>
      <c r="P93" s="608"/>
      <c r="Q93" s="608">
        <v>326</v>
      </c>
      <c r="R93" s="608"/>
      <c r="S93" s="608">
        <v>420</v>
      </c>
      <c r="T93" s="608"/>
      <c r="U93" s="608">
        <v>494</v>
      </c>
      <c r="V93" s="608"/>
      <c r="W93" s="608">
        <v>366</v>
      </c>
      <c r="X93" s="608"/>
      <c r="Y93" s="608">
        <v>297</v>
      </c>
      <c r="Z93" s="608"/>
      <c r="AA93" s="608">
        <v>300</v>
      </c>
      <c r="AB93" s="608"/>
      <c r="AC93" s="608">
        <v>252</v>
      </c>
      <c r="AD93" s="608"/>
      <c r="AE93" s="608">
        <v>266</v>
      </c>
      <c r="AF93" s="608"/>
      <c r="AG93" s="608">
        <v>242</v>
      </c>
      <c r="AH93" s="616">
        <v>274</v>
      </c>
      <c r="AI93" s="880" t="s">
        <v>18</v>
      </c>
      <c r="AJ93" s="3559"/>
    </row>
    <row r="94" spans="1:68">
      <c r="A94" s="3572"/>
      <c r="B94" s="881" t="s">
        <v>18</v>
      </c>
      <c r="C94" s="850">
        <v>12</v>
      </c>
      <c r="D94" s="850"/>
      <c r="E94" s="850">
        <v>16</v>
      </c>
      <c r="F94" s="850"/>
      <c r="G94" s="850">
        <v>19</v>
      </c>
      <c r="H94" s="850"/>
      <c r="I94" s="850">
        <v>15</v>
      </c>
      <c r="J94" s="850"/>
      <c r="K94" s="850">
        <v>37</v>
      </c>
      <c r="L94" s="850"/>
      <c r="M94" s="851">
        <v>36</v>
      </c>
      <c r="N94" s="851"/>
      <c r="O94" s="851">
        <v>51</v>
      </c>
      <c r="P94" s="851"/>
      <c r="Q94" s="851">
        <v>54</v>
      </c>
      <c r="R94" s="851"/>
      <c r="S94" s="851">
        <v>71</v>
      </c>
      <c r="T94" s="851"/>
      <c r="U94" s="851">
        <v>85</v>
      </c>
      <c r="V94" s="851"/>
      <c r="W94" s="851">
        <v>66</v>
      </c>
      <c r="X94" s="851"/>
      <c r="Y94" s="851">
        <v>54</v>
      </c>
      <c r="Z94" s="851"/>
      <c r="AA94" s="851">
        <v>47</v>
      </c>
      <c r="AB94" s="851"/>
      <c r="AC94" s="851">
        <v>47</v>
      </c>
      <c r="AD94" s="851"/>
      <c r="AE94" s="851">
        <v>41</v>
      </c>
      <c r="AF94" s="851"/>
      <c r="AG94" s="851">
        <v>40</v>
      </c>
      <c r="AH94" s="852">
        <v>59</v>
      </c>
      <c r="AI94" s="881" t="s">
        <v>40</v>
      </c>
      <c r="AJ94" s="3560"/>
    </row>
    <row r="95" spans="1:68" s="884" customFormat="1" ht="19.5" customHeight="1">
      <c r="A95" s="3443"/>
      <c r="B95" s="3445"/>
      <c r="C95" s="3443" t="s">
        <v>399</v>
      </c>
      <c r="D95" s="3445"/>
      <c r="E95" s="3443" t="s">
        <v>400</v>
      </c>
      <c r="F95" s="3445"/>
      <c r="G95" s="3443" t="s">
        <v>401</v>
      </c>
      <c r="H95" s="3445"/>
      <c r="I95" s="3443" t="s">
        <v>402</v>
      </c>
      <c r="J95" s="3445"/>
      <c r="K95" s="3443" t="s">
        <v>404</v>
      </c>
      <c r="L95" s="3445"/>
      <c r="M95" s="3443" t="s">
        <v>405</v>
      </c>
      <c r="N95" s="3445"/>
      <c r="O95" s="3443" t="s">
        <v>406</v>
      </c>
      <c r="P95" s="3445"/>
      <c r="Q95" s="3443" t="s">
        <v>407</v>
      </c>
      <c r="R95" s="3445"/>
      <c r="S95" s="3443" t="s">
        <v>408</v>
      </c>
      <c r="T95" s="3444"/>
      <c r="U95" s="3443" t="s">
        <v>409</v>
      </c>
      <c r="V95" s="3445"/>
      <c r="W95" s="3582" t="s">
        <v>410</v>
      </c>
      <c r="X95" s="3583"/>
      <c r="Y95" s="3443" t="s">
        <v>411</v>
      </c>
      <c r="Z95" s="3445"/>
      <c r="AA95" s="3443" t="s">
        <v>412</v>
      </c>
      <c r="AB95" s="3445"/>
      <c r="AC95" s="3443" t="s">
        <v>413</v>
      </c>
      <c r="AD95" s="3445"/>
      <c r="AE95" s="3443" t="s">
        <v>414</v>
      </c>
      <c r="AF95" s="3445"/>
      <c r="AG95" s="865" t="s">
        <v>415</v>
      </c>
      <c r="AH95" s="883" t="s">
        <v>416</v>
      </c>
      <c r="AI95" s="3443"/>
      <c r="AJ95" s="3445"/>
      <c r="AK95" s="872"/>
      <c r="AL95" s="872"/>
      <c r="AM95" s="872"/>
      <c r="AN95" s="872"/>
      <c r="AO95" s="872"/>
      <c r="AP95" s="872"/>
      <c r="AQ95" s="872"/>
      <c r="AR95" s="872"/>
      <c r="AS95" s="872"/>
      <c r="AT95" s="872"/>
      <c r="AU95" s="872"/>
      <c r="AV95" s="872"/>
      <c r="AW95" s="872"/>
      <c r="AX95" s="872"/>
      <c r="AY95" s="872"/>
      <c r="AZ95" s="872"/>
      <c r="BA95" s="872"/>
      <c r="BB95" s="872"/>
      <c r="BC95" s="872"/>
      <c r="BD95" s="872"/>
      <c r="BE95" s="872"/>
      <c r="BF95" s="872"/>
      <c r="BG95" s="872"/>
      <c r="BH95" s="872"/>
      <c r="BI95" s="872"/>
      <c r="BJ95" s="872"/>
      <c r="BK95" s="872"/>
      <c r="BL95" s="872"/>
      <c r="BM95" s="872"/>
      <c r="BN95" s="872"/>
      <c r="BO95" s="872"/>
      <c r="BP95" s="872"/>
    </row>
    <row r="96" spans="1:68">
      <c r="A96" s="3581" t="s">
        <v>372</v>
      </c>
      <c r="B96" s="3581"/>
      <c r="C96" s="3581"/>
      <c r="D96" s="3581"/>
      <c r="E96" s="3581"/>
      <c r="F96" s="3581"/>
      <c r="G96" s="3581"/>
      <c r="H96" s="3581"/>
      <c r="I96" s="3581"/>
      <c r="J96" s="3581"/>
      <c r="K96" s="3581"/>
      <c r="L96" s="3581"/>
      <c r="M96" s="3581"/>
      <c r="N96" s="3581"/>
      <c r="O96" s="3581"/>
      <c r="P96" s="3581"/>
      <c r="Q96" s="3581"/>
      <c r="R96" s="3581"/>
      <c r="S96" s="3581"/>
      <c r="T96" s="3581"/>
      <c r="U96" s="3581"/>
      <c r="V96" s="3581"/>
      <c r="W96" s="3581"/>
      <c r="X96" s="3581"/>
      <c r="Y96" s="3581"/>
      <c r="Z96" s="3581"/>
      <c r="AA96" s="3581"/>
      <c r="AB96" s="3581"/>
      <c r="AC96" s="3581"/>
      <c r="AD96" s="3581"/>
      <c r="AE96" s="3581"/>
      <c r="AF96" s="3581"/>
      <c r="AG96" s="3581"/>
      <c r="AH96" s="3581"/>
      <c r="AI96" s="3581"/>
      <c r="AJ96" s="3581"/>
    </row>
    <row r="97" spans="1:68" s="584" customFormat="1" ht="12.75" customHeight="1">
      <c r="A97" s="620" t="s">
        <v>429</v>
      </c>
      <c r="B97" s="620"/>
      <c r="C97" s="620"/>
      <c r="D97" s="620"/>
      <c r="E97" s="620"/>
      <c r="F97" s="620"/>
      <c r="G97" s="620"/>
      <c r="H97" s="620"/>
      <c r="I97" s="620"/>
      <c r="J97" s="620"/>
      <c r="K97" s="620"/>
      <c r="L97" s="620"/>
      <c r="M97" s="620"/>
      <c r="N97" s="620"/>
      <c r="O97" s="620"/>
      <c r="P97" s="620"/>
      <c r="Q97" s="620"/>
      <c r="R97" s="620"/>
      <c r="S97" s="620"/>
      <c r="T97" s="620"/>
      <c r="U97" s="620"/>
      <c r="V97" s="620"/>
      <c r="W97" s="583"/>
      <c r="X97" s="583"/>
      <c r="Y97" s="635"/>
      <c r="Z97" s="635"/>
      <c r="AA97" s="635"/>
      <c r="AB97" s="635"/>
      <c r="AC97" s="635"/>
      <c r="AD97" s="635"/>
      <c r="AE97" s="635"/>
      <c r="AF97" s="635"/>
      <c r="AH97" s="885"/>
      <c r="AK97" s="796"/>
      <c r="AL97" s="796"/>
      <c r="AM97" s="796"/>
      <c r="AN97" s="796"/>
      <c r="AO97" s="796"/>
      <c r="AP97" s="796"/>
      <c r="AQ97" s="796"/>
      <c r="AR97" s="796"/>
      <c r="AS97" s="796"/>
      <c r="AT97" s="796"/>
      <c r="AU97" s="796"/>
      <c r="AV97" s="796"/>
      <c r="AW97" s="796"/>
      <c r="AX97" s="796"/>
      <c r="AY97" s="796"/>
      <c r="AZ97" s="796"/>
      <c r="BA97" s="796"/>
      <c r="BB97" s="796"/>
      <c r="BC97" s="796"/>
      <c r="BD97" s="796"/>
      <c r="BE97" s="796"/>
      <c r="BF97" s="796"/>
      <c r="BG97" s="796"/>
      <c r="BH97" s="796"/>
      <c r="BI97" s="796"/>
      <c r="BJ97" s="796"/>
      <c r="BK97" s="796"/>
      <c r="BL97" s="796"/>
      <c r="BM97" s="796"/>
      <c r="BN97" s="796"/>
      <c r="BO97" s="796"/>
      <c r="BP97" s="796"/>
    </row>
    <row r="98" spans="1:68" s="585" customFormat="1" ht="12.75" customHeight="1">
      <c r="A98" s="3391" t="s">
        <v>430</v>
      </c>
      <c r="B98" s="3391"/>
      <c r="C98" s="3391"/>
      <c r="D98" s="3391"/>
      <c r="E98" s="3391"/>
      <c r="F98" s="3391"/>
      <c r="G98" s="3391"/>
      <c r="H98" s="3391"/>
      <c r="I98" s="3391"/>
      <c r="J98" s="3391"/>
      <c r="K98" s="3391"/>
      <c r="L98" s="3391"/>
      <c r="M98" s="3391"/>
      <c r="N98" s="3391"/>
      <c r="O98" s="3391"/>
      <c r="P98" s="3391"/>
      <c r="Q98" s="3391"/>
      <c r="R98" s="3391"/>
      <c r="S98" s="3391"/>
      <c r="T98" s="3391"/>
      <c r="U98" s="3391"/>
      <c r="V98" s="3391"/>
      <c r="W98" s="3391"/>
      <c r="X98" s="3391"/>
      <c r="Y98" s="3391"/>
      <c r="Z98" s="3391"/>
      <c r="AA98" s="3391"/>
      <c r="AB98" s="3391"/>
      <c r="AC98" s="3391"/>
      <c r="AD98" s="3391"/>
      <c r="AE98" s="3391"/>
      <c r="AF98" s="742"/>
      <c r="AH98" s="868"/>
      <c r="AK98" s="886"/>
      <c r="AL98" s="886"/>
      <c r="AM98" s="886"/>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6"/>
      <c r="BJ98" s="886"/>
      <c r="BK98" s="886"/>
      <c r="BL98" s="886"/>
      <c r="BM98" s="886"/>
      <c r="BN98" s="886"/>
      <c r="BO98" s="886"/>
      <c r="BP98" s="886"/>
    </row>
    <row r="99" spans="1:68" s="583" customFormat="1" ht="27.6" customHeight="1">
      <c r="A99" s="3579" t="s">
        <v>1047</v>
      </c>
      <c r="B99" s="3579"/>
      <c r="C99" s="3579"/>
      <c r="D99" s="3579"/>
      <c r="E99" s="3579"/>
      <c r="F99" s="3579"/>
      <c r="G99" s="3579"/>
      <c r="H99" s="3579"/>
      <c r="I99" s="3579"/>
      <c r="J99" s="3579"/>
      <c r="K99" s="3579"/>
      <c r="L99" s="3579"/>
      <c r="M99" s="3579"/>
      <c r="N99" s="3579"/>
      <c r="O99" s="3579"/>
      <c r="P99" s="3579"/>
      <c r="Q99" s="3579"/>
      <c r="R99" s="3579"/>
      <c r="S99" s="3579"/>
      <c r="T99" s="3579"/>
      <c r="U99" s="3579"/>
      <c r="V99" s="3579"/>
      <c r="W99" s="3579"/>
      <c r="X99" s="3579"/>
      <c r="Y99" s="3579"/>
      <c r="Z99" s="3579"/>
      <c r="AA99" s="3579"/>
      <c r="AB99" s="3579"/>
      <c r="AC99" s="3579"/>
      <c r="AD99" s="3579"/>
      <c r="AE99" s="3579"/>
      <c r="AF99" s="3579"/>
      <c r="AG99" s="3579"/>
      <c r="AH99" s="3579"/>
      <c r="AI99" s="3579"/>
      <c r="AJ99" s="3579"/>
      <c r="AK99" s="621"/>
      <c r="AL99" s="621"/>
      <c r="AM99" s="621"/>
      <c r="AN99" s="621"/>
      <c r="AO99" s="621"/>
      <c r="AP99" s="621"/>
      <c r="AQ99" s="621"/>
      <c r="AR99" s="621"/>
      <c r="AS99" s="621"/>
      <c r="AT99" s="621"/>
      <c r="AU99" s="621"/>
      <c r="AV99" s="621"/>
      <c r="AW99" s="621"/>
      <c r="AX99" s="621"/>
      <c r="AY99" s="621"/>
      <c r="AZ99" s="621"/>
      <c r="BA99" s="621"/>
      <c r="BB99" s="621"/>
      <c r="BC99" s="621"/>
      <c r="BD99" s="621"/>
      <c r="BE99" s="621"/>
      <c r="BF99" s="621"/>
      <c r="BG99" s="621"/>
      <c r="BH99" s="621"/>
      <c r="BI99" s="621"/>
      <c r="BJ99" s="621"/>
      <c r="BK99" s="621"/>
      <c r="BL99" s="621"/>
      <c r="BM99" s="621"/>
      <c r="BN99" s="621"/>
      <c r="BO99" s="621"/>
      <c r="BP99" s="621"/>
    </row>
    <row r="100" spans="1:68" s="867" customFormat="1" ht="27.6" customHeight="1">
      <c r="A100" s="3580" t="s">
        <v>1048</v>
      </c>
      <c r="B100" s="3580"/>
      <c r="C100" s="3580"/>
      <c r="D100" s="3580"/>
      <c r="E100" s="3580"/>
      <c r="F100" s="3580"/>
      <c r="G100" s="3580"/>
      <c r="H100" s="3580"/>
      <c r="I100" s="3580"/>
      <c r="J100" s="3580"/>
      <c r="K100" s="3580"/>
      <c r="L100" s="3580"/>
      <c r="M100" s="3580"/>
      <c r="N100" s="3580"/>
      <c r="O100" s="3580"/>
      <c r="P100" s="3580"/>
      <c r="Q100" s="3580"/>
      <c r="R100" s="3580"/>
      <c r="S100" s="3580"/>
      <c r="T100" s="3580"/>
      <c r="U100" s="3580"/>
      <c r="V100" s="3580"/>
      <c r="W100" s="3580"/>
      <c r="X100" s="3580"/>
      <c r="Y100" s="3580"/>
      <c r="Z100" s="3580"/>
      <c r="AA100" s="3580"/>
      <c r="AB100" s="3580"/>
      <c r="AC100" s="3580"/>
      <c r="AD100" s="3580"/>
      <c r="AE100" s="3580"/>
      <c r="AF100" s="3580"/>
      <c r="AG100" s="3580"/>
      <c r="AH100" s="3580"/>
      <c r="AI100" s="3580"/>
      <c r="AJ100" s="3580"/>
    </row>
    <row r="102" spans="1:68">
      <c r="A102" s="522" t="s">
        <v>164</v>
      </c>
    </row>
    <row r="103" spans="1:68">
      <c r="A103" s="549" t="s">
        <v>1049</v>
      </c>
    </row>
  </sheetData>
  <mergeCells count="98">
    <mergeCell ref="A98:AE98"/>
    <mergeCell ref="A99:AJ99"/>
    <mergeCell ref="A100:AJ100"/>
    <mergeCell ref="Y95:Z95"/>
    <mergeCell ref="AA95:AB95"/>
    <mergeCell ref="AC95:AD95"/>
    <mergeCell ref="AE95:AF95"/>
    <mergeCell ref="AI95:AJ95"/>
    <mergeCell ref="A96:AJ96"/>
    <mergeCell ref="M95:N95"/>
    <mergeCell ref="O95:P95"/>
    <mergeCell ref="Q95:R95"/>
    <mergeCell ref="S95:T95"/>
    <mergeCell ref="U95:V95"/>
    <mergeCell ref="W95:X95"/>
    <mergeCell ref="A95:B95"/>
    <mergeCell ref="C95:D95"/>
    <mergeCell ref="E95:F95"/>
    <mergeCell ref="G95:H95"/>
    <mergeCell ref="I95:J95"/>
    <mergeCell ref="K95:L95"/>
    <mergeCell ref="A86:A88"/>
    <mergeCell ref="AJ86:AJ88"/>
    <mergeCell ref="A89:A91"/>
    <mergeCell ref="AJ89:AJ91"/>
    <mergeCell ref="A92:A94"/>
    <mergeCell ref="AJ92:AJ94"/>
    <mergeCell ref="A77:A78"/>
    <mergeCell ref="AJ77:AJ78"/>
    <mergeCell ref="A80:A82"/>
    <mergeCell ref="AJ80:AJ82"/>
    <mergeCell ref="A83:A84"/>
    <mergeCell ref="AJ83:AJ84"/>
    <mergeCell ref="A68:A69"/>
    <mergeCell ref="AJ68:AJ69"/>
    <mergeCell ref="A71:A73"/>
    <mergeCell ref="AJ71:AJ73"/>
    <mergeCell ref="A74:A76"/>
    <mergeCell ref="AJ74:AJ76"/>
    <mergeCell ref="A59:A61"/>
    <mergeCell ref="AJ59:AJ61"/>
    <mergeCell ref="A62:A64"/>
    <mergeCell ref="AJ62:AJ64"/>
    <mergeCell ref="A65:A67"/>
    <mergeCell ref="AJ65:AJ67"/>
    <mergeCell ref="A50:A52"/>
    <mergeCell ref="AJ50:AJ52"/>
    <mergeCell ref="A53:A55"/>
    <mergeCell ref="AJ53:AJ55"/>
    <mergeCell ref="A56:A57"/>
    <mergeCell ref="AJ56:AJ57"/>
    <mergeCell ref="A41:A42"/>
    <mergeCell ref="AJ41:AJ42"/>
    <mergeCell ref="A44:A46"/>
    <mergeCell ref="AJ44:AJ46"/>
    <mergeCell ref="A47:A49"/>
    <mergeCell ref="AJ47:AJ49"/>
    <mergeCell ref="A32:A33"/>
    <mergeCell ref="AJ32:AJ33"/>
    <mergeCell ref="A35:A37"/>
    <mergeCell ref="AJ35:AJ37"/>
    <mergeCell ref="A38:A40"/>
    <mergeCell ref="AJ38:AJ40"/>
    <mergeCell ref="A23:A24"/>
    <mergeCell ref="AJ23:AJ24"/>
    <mergeCell ref="A26:A28"/>
    <mergeCell ref="AJ26:AJ28"/>
    <mergeCell ref="A29:A31"/>
    <mergeCell ref="AJ29:AJ31"/>
    <mergeCell ref="A14:A16"/>
    <mergeCell ref="AJ14:AJ16"/>
    <mergeCell ref="A17:A19"/>
    <mergeCell ref="AJ17:AJ19"/>
    <mergeCell ref="A20:A22"/>
    <mergeCell ref="AJ20:AJ22"/>
    <mergeCell ref="A11:A12"/>
    <mergeCell ref="AJ11:AJ12"/>
    <mergeCell ref="S4:T4"/>
    <mergeCell ref="U4:V4"/>
    <mergeCell ref="W4:X4"/>
    <mergeCell ref="Y4:Z4"/>
    <mergeCell ref="AA4:AB4"/>
    <mergeCell ref="AC4:AD4"/>
    <mergeCell ref="AE4:AF4"/>
    <mergeCell ref="A5:A7"/>
    <mergeCell ref="AJ5:AJ7"/>
    <mergeCell ref="A8:A10"/>
    <mergeCell ref="AJ8:AJ10"/>
    <mergeCell ref="A1:AJ1"/>
    <mergeCell ref="A2:AJ2"/>
    <mergeCell ref="C4:D4"/>
    <mergeCell ref="E4:F4"/>
    <mergeCell ref="G4:H4"/>
    <mergeCell ref="I4:J4"/>
    <mergeCell ref="K4:L4"/>
    <mergeCell ref="M4:N4"/>
    <mergeCell ref="O4:P4"/>
    <mergeCell ref="Q4:R4"/>
  </mergeCells>
  <conditionalFormatting sqref="D8:D9 D5:D6 D11:D12 D14:D15 D17:D18 D20:D21 D23:D24 D26:D27 D29:D30 D32:D33 D35:D36 D38:D39 D41:D42 D44:D45 D47:D48 D50:D51 D53:D54 D56:D57 D59:D60 D62:D63 D65:D66 D68:D69 D71:D72 D74:D75 D77:D78 D80:D81 D83:D84 D86:D87 D89:D90 D92:D93">
    <cfRule type="cellIs" dxfId="140" priority="18" operator="between">
      <formula>0.0001</formula>
      <formula>0.045</formula>
    </cfRule>
  </conditionalFormatting>
  <conditionalFormatting sqref="D8:D9 D5:D6 D11:D12 D14:D15 D17:D18 D20:D21 D23:D24 D26:D27 D29:D30 D32:D33 D35:D36 D38:D39 D41:D42 D44:D45 D47:D48 D50:D51 D53:D54 D56:D57 D59:D60 D62:D63 D65:D66 D68:D69 D71:D72 D74:D75 D77:D78 D80:D81 D83:D84 D86:D87 D89:D90 D92:D93">
    <cfRule type="cellIs" dxfId="139" priority="16" operator="between">
      <formula>0.001</formula>
      <formula>0.045</formula>
    </cfRule>
    <cfRule type="cellIs" dxfId="138" priority="17" operator="between">
      <formula>0.0001</formula>
      <formula>0.045</formula>
    </cfRule>
  </conditionalFormatting>
  <conditionalFormatting sqref="F8:F9 F5:F6 F11:F12 F14:F15 F17:F18 F20:F21 F23:F24 F26:F27 F29:F30 F32:F33 F35:F36 F38:F39 F41:F42 F44:F45 F47:F48 F50:F51 F53:F54 F56:F57 F59:F60 F62:F63 F65:F66 F68:F69 F71:F72 F74:F75 F77:F78 F80:F81 F83:F84 F86:F87 F89:F90 F92:F93">
    <cfRule type="cellIs" dxfId="137" priority="15" operator="between">
      <formula>0.0001</formula>
      <formula>0.045</formula>
    </cfRule>
  </conditionalFormatting>
  <conditionalFormatting sqref="F8:F9 F5:F6 F11:F12 F14:F15 F17:F18 F20:F21 F23:F24 F26:F27 F29:F30 F32:F33 F35:F36 F38:F39 F41:F42 F44:F45 F47:F48 F50:F51 F53:F54 F56:F57 F59:F60 F62:F63 F65:F66 F68:F69 F71:F72 F74:F75 F77:F78 F80:F81 F83:F84 F86:F87 F89:F90 F92:F93">
    <cfRule type="cellIs" dxfId="136" priority="13" operator="between">
      <formula>0.001</formula>
      <formula>0.045</formula>
    </cfRule>
    <cfRule type="cellIs" dxfId="135" priority="14" operator="between">
      <formula>0.0001</formula>
      <formula>0.045</formula>
    </cfRule>
  </conditionalFormatting>
  <conditionalFormatting sqref="H8:H9 H5:H6 H11:H12 H14:H15 H17:H18 H20:H21 H23:H24 H26:H27 H29:H30 H32:H33 H35:H36 H38:H39 H41:H42 H44:H45 H47:H48 H50:H51 H53:H54 H56:H57 H59:H60 H62:H63 H65:H66 H68:H69 H71:H72 H74:H75 H77:H78 H80:H81 H83:H84 H86:H87 H89:H90 H92:H93">
    <cfRule type="cellIs" dxfId="134" priority="12" operator="between">
      <formula>0.0001</formula>
      <formula>0.045</formula>
    </cfRule>
  </conditionalFormatting>
  <conditionalFormatting sqref="H8:H9 H5:H6 H11:H12 H14:H15 H17:H18 H20:H21 H23:H24 H26:H27 H29:H30 H32:H33 H35:H36 H38:H39 H41:H42 H44:H45 H47:H48 H50:H51 H53:H54 H56:H57 H59:H60 H62:H63 H65:H66 H68:H69 H71:H72 H74:H75 H77:H78 H80:H81 H83:H84 H86:H87 H89:H90 H92:H93">
    <cfRule type="cellIs" dxfId="133" priority="10" operator="between">
      <formula>0.001</formula>
      <formula>0.045</formula>
    </cfRule>
    <cfRule type="cellIs" dxfId="132" priority="11" operator="between">
      <formula>0.0001</formula>
      <formula>0.045</formula>
    </cfRule>
  </conditionalFormatting>
  <conditionalFormatting sqref="J8:J9 J5:J6 J11:J12 J14:J15 J17:J18 J20:J21 J23:J24 J26:J27 J29:J30 J32:J33 J35:J36 J38:J39 J41:J42 J44:J45 J47:J48 J50:J51 J53:J54 J56:J57 J59:J60 J62:J63 J65:J66 J68:J69 J71:J72 J74:J75 J77:J78 J80:J81 J83:J84 J86:J87 J89:J90 J92:J93">
    <cfRule type="cellIs" dxfId="131" priority="9" operator="between">
      <formula>0.0001</formula>
      <formula>0.045</formula>
    </cfRule>
  </conditionalFormatting>
  <conditionalFormatting sqref="J8:J9 J5:J6 J11:J12 J14:J15 J17:J18 J20:J21 J23:J24 J26:J27 J29:J30 J32:J33 J35:J36 J38:J39 J41:J42 J44:J45 J47:J48 J50:J51 J53:J54 J56:J57 J59:J60 J62:J63 J65:J66 J68:J69 J71:J72 J74:J75 J77:J78 J80:J81 J83:J84 J86:J87 J89:J90 J92:J93">
    <cfRule type="cellIs" dxfId="130" priority="7" operator="between">
      <formula>0.001</formula>
      <formula>0.045</formula>
    </cfRule>
    <cfRule type="cellIs" dxfId="129" priority="8" operator="between">
      <formula>0.0001</formula>
      <formula>0.045</formula>
    </cfRule>
  </conditionalFormatting>
  <conditionalFormatting sqref="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cfRule type="cellIs" dxfId="128" priority="6" operator="between">
      <formula>0.0001</formula>
      <formula>0.045</formula>
    </cfRule>
  </conditionalFormatting>
  <conditionalFormatting sqref="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cfRule type="cellIs" dxfId="127" priority="4" operator="between">
      <formula>0.001</formula>
      <formula>0.045</formula>
    </cfRule>
    <cfRule type="cellIs" dxfId="126" priority="5" operator="between">
      <formula>0.0001</formula>
      <formula>0.045</formula>
    </cfRule>
  </conditionalFormatting>
  <conditionalFormatting sqref="N77 P77 R77 T77 V77 X77 Z77 AB77 AD77 AF77">
    <cfRule type="cellIs" dxfId="125" priority="3" operator="between">
      <formula>0.0001</formula>
      <formula>0.045</formula>
    </cfRule>
  </conditionalFormatting>
  <conditionalFormatting sqref="N77 P77 R77 T77 V77 X77 Z77 AB77 AD77 AF77">
    <cfRule type="cellIs" dxfId="124" priority="1" operator="between">
      <formula>0.001</formula>
      <formula>0.045</formula>
    </cfRule>
    <cfRule type="cellIs" dxfId="123" priority="2" operator="between">
      <formula>0.0001</formula>
      <formula>0.045</formula>
    </cfRule>
  </conditionalFormatting>
  <hyperlinks>
    <hyperlink ref="A103" r:id="rId1"/>
    <hyperlink ref="A4" r:id="rId2"/>
    <hyperlink ref="AJ4" r:id="rId3"/>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sheetPr codeName="Sheet4"/>
  <dimension ref="A1:U82"/>
  <sheetViews>
    <sheetView showGridLines="0" zoomScaleNormal="100" workbookViewId="0">
      <selection activeCell="A2" sqref="A2:P2"/>
    </sheetView>
  </sheetViews>
  <sheetFormatPr defaultColWidth="9.140625" defaultRowHeight="12.75" customHeight="1"/>
  <cols>
    <col min="1" max="1" width="19" style="19" customWidth="1"/>
    <col min="2" max="2" width="8" style="120" customWidth="1"/>
    <col min="3" max="3" width="8.5703125" style="68" customWidth="1"/>
    <col min="4" max="4" width="2.140625" style="15" bestFit="1" customWidth="1"/>
    <col min="5" max="6" width="10.28515625" style="120" customWidth="1"/>
    <col min="7" max="7" width="8.5703125" style="120" customWidth="1"/>
    <col min="8" max="8" width="8.140625" style="120" customWidth="1"/>
    <col min="9" max="9" width="9.140625" style="120" customWidth="1"/>
    <col min="10" max="10" width="8.42578125" style="120" customWidth="1"/>
    <col min="11" max="11" width="6" style="120" customWidth="1"/>
    <col min="12" max="12" width="1.5703125" style="19" customWidth="1"/>
    <col min="13" max="13" width="5.7109375" style="120" customWidth="1"/>
    <col min="14" max="14" width="2.140625" style="19" customWidth="1"/>
    <col min="15" max="15" width="9.140625" style="116" customWidth="1"/>
    <col min="16" max="16" width="8.7109375" style="116" customWidth="1"/>
    <col min="17" max="17" width="15.140625" style="19" customWidth="1"/>
    <col min="18" max="18" width="8.85546875" style="19" bestFit="1" customWidth="1"/>
    <col min="19" max="19" width="21.5703125" style="19" bestFit="1" customWidth="1"/>
    <col min="20" max="20" width="9" style="19" bestFit="1" customWidth="1"/>
    <col min="21" max="21" width="9.42578125" style="19" bestFit="1" customWidth="1"/>
    <col min="22" max="16384" width="9.140625" style="19"/>
  </cols>
  <sheetData>
    <row r="1" spans="1:19" ht="30" customHeight="1">
      <c r="A1" s="3259" t="s">
        <v>349</v>
      </c>
      <c r="B1" s="3259"/>
      <c r="C1" s="3259"/>
      <c r="D1" s="3259"/>
      <c r="E1" s="3259"/>
      <c r="F1" s="3259"/>
      <c r="G1" s="3259"/>
      <c r="H1" s="3259"/>
      <c r="I1" s="3259"/>
      <c r="J1" s="3259"/>
      <c r="K1" s="3259"/>
      <c r="L1" s="3259"/>
      <c r="M1" s="3259"/>
      <c r="N1" s="3259"/>
      <c r="O1" s="3259"/>
      <c r="P1" s="3259"/>
      <c r="Q1" s="3272"/>
      <c r="R1" s="3272"/>
    </row>
    <row r="2" spans="1:19" ht="30" customHeight="1">
      <c r="A2" s="3260" t="s">
        <v>350</v>
      </c>
      <c r="B2" s="3260"/>
      <c r="C2" s="3260"/>
      <c r="D2" s="3260"/>
      <c r="E2" s="3260"/>
      <c r="F2" s="3260"/>
      <c r="G2" s="3260"/>
      <c r="H2" s="3260"/>
      <c r="I2" s="3260"/>
      <c r="J2" s="3260"/>
      <c r="K2" s="3260"/>
      <c r="L2" s="3260"/>
      <c r="M2" s="3260"/>
      <c r="N2" s="3260"/>
      <c r="O2" s="3260"/>
      <c r="P2" s="3260"/>
      <c r="Q2" s="3272"/>
      <c r="R2" s="3272"/>
    </row>
    <row r="3" spans="1:19" ht="117.75" customHeight="1">
      <c r="A3" s="3267"/>
      <c r="B3" s="216" t="s">
        <v>57</v>
      </c>
      <c r="C3" s="3277" t="s">
        <v>176</v>
      </c>
      <c r="D3" s="3277"/>
      <c r="E3" s="277" t="s">
        <v>92</v>
      </c>
      <c r="F3" s="317" t="s">
        <v>233</v>
      </c>
      <c r="G3" s="277" t="s">
        <v>215</v>
      </c>
      <c r="H3" s="277" t="s">
        <v>32</v>
      </c>
      <c r="I3" s="277" t="s">
        <v>54</v>
      </c>
      <c r="J3" s="428" t="s">
        <v>327</v>
      </c>
      <c r="K3" s="3261" t="s">
        <v>117</v>
      </c>
      <c r="L3" s="3261"/>
      <c r="M3" s="3261" t="s">
        <v>118</v>
      </c>
      <c r="N3" s="3261"/>
      <c r="O3" s="277" t="s">
        <v>130</v>
      </c>
      <c r="P3" s="277" t="s">
        <v>127</v>
      </c>
      <c r="Q3" s="3272"/>
      <c r="R3" s="3272"/>
    </row>
    <row r="4" spans="1:19" s="5" customFormat="1" ht="13.5" customHeight="1">
      <c r="A4" s="3268"/>
      <c r="B4" s="281" t="s">
        <v>51</v>
      </c>
      <c r="C4" s="3269" t="s">
        <v>58</v>
      </c>
      <c r="D4" s="3269"/>
      <c r="E4" s="3269"/>
      <c r="F4" s="3269"/>
      <c r="G4" s="3269"/>
      <c r="H4" s="3269"/>
      <c r="I4" s="3269"/>
      <c r="J4" s="3269" t="s">
        <v>82</v>
      </c>
      <c r="K4" s="3269"/>
      <c r="L4" s="3269"/>
      <c r="M4" s="3269"/>
      <c r="N4" s="3269"/>
      <c r="O4" s="3269"/>
      <c r="P4" s="3269"/>
      <c r="Q4" s="58"/>
      <c r="R4" s="70"/>
      <c r="S4" s="71"/>
    </row>
    <row r="5" spans="1:19" s="24" customFormat="1" ht="12.75" customHeight="1">
      <c r="A5" s="8" t="s">
        <v>20</v>
      </c>
      <c r="B5" s="324"/>
      <c r="C5" s="325"/>
      <c r="D5" s="326"/>
      <c r="E5" s="327"/>
      <c r="F5" s="326"/>
      <c r="G5" s="327"/>
      <c r="H5" s="327"/>
      <c r="I5" s="327"/>
      <c r="J5" s="327"/>
      <c r="K5" s="327"/>
      <c r="L5" s="197"/>
      <c r="M5" s="327"/>
      <c r="N5" s="326"/>
      <c r="O5" s="328"/>
      <c r="P5" s="329"/>
    </row>
    <row r="6" spans="1:19" s="15" customFormat="1" ht="12.75" customHeight="1">
      <c r="A6" s="8">
        <v>1990</v>
      </c>
      <c r="B6" s="389">
        <v>72.5</v>
      </c>
      <c r="C6" s="393" t="s">
        <v>65</v>
      </c>
      <c r="D6" s="382"/>
      <c r="E6" s="392" t="s">
        <v>65</v>
      </c>
      <c r="F6" s="392" t="s">
        <v>65</v>
      </c>
      <c r="G6" s="389">
        <v>20.5</v>
      </c>
      <c r="H6" s="389">
        <v>39.299999999999997</v>
      </c>
      <c r="I6" s="389">
        <v>93.1</v>
      </c>
      <c r="J6" s="389">
        <v>24.9</v>
      </c>
      <c r="K6" s="389">
        <v>24.2</v>
      </c>
      <c r="L6" s="392"/>
      <c r="M6" s="389">
        <v>26.2</v>
      </c>
      <c r="N6" s="383"/>
      <c r="O6" s="394">
        <v>73.930000000000007</v>
      </c>
      <c r="P6" s="394">
        <v>15.6</v>
      </c>
      <c r="Q6" s="124"/>
    </row>
    <row r="7" spans="1:19" s="15" customFormat="1" ht="12.75" customHeight="1">
      <c r="A7" s="8">
        <v>1991</v>
      </c>
      <c r="B7" s="389">
        <v>72.099999999999994</v>
      </c>
      <c r="C7" s="393" t="s">
        <v>65</v>
      </c>
      <c r="D7" s="382"/>
      <c r="E7" s="389">
        <v>72.099999999999994</v>
      </c>
      <c r="F7" s="389">
        <v>136.80000000000001</v>
      </c>
      <c r="G7" s="389">
        <v>20.9</v>
      </c>
      <c r="H7" s="389">
        <v>39.1</v>
      </c>
      <c r="I7" s="389">
        <v>93</v>
      </c>
      <c r="J7" s="389">
        <v>25.1</v>
      </c>
      <c r="K7" s="389">
        <v>24.4</v>
      </c>
      <c r="L7" s="392"/>
      <c r="M7" s="389">
        <v>26.3</v>
      </c>
      <c r="N7" s="383"/>
      <c r="O7" s="394">
        <v>73.97</v>
      </c>
      <c r="P7" s="394">
        <v>15.6</v>
      </c>
      <c r="Q7" s="124"/>
    </row>
    <row r="8" spans="1:19" s="15" customFormat="1" ht="12.75" customHeight="1">
      <c r="A8" s="8">
        <v>1992</v>
      </c>
      <c r="B8" s="389">
        <v>70.7</v>
      </c>
      <c r="C8" s="394">
        <v>0.14000000000000001</v>
      </c>
      <c r="D8" s="67"/>
      <c r="E8" s="389">
        <v>75.7</v>
      </c>
      <c r="F8" s="389">
        <v>137.4</v>
      </c>
      <c r="G8" s="389">
        <v>21.3</v>
      </c>
      <c r="H8" s="389">
        <v>39.1</v>
      </c>
      <c r="I8" s="389">
        <v>93</v>
      </c>
      <c r="J8" s="389">
        <v>25.2</v>
      </c>
      <c r="K8" s="389">
        <v>24.5</v>
      </c>
      <c r="L8" s="392"/>
      <c r="M8" s="389">
        <v>26.4</v>
      </c>
      <c r="N8" s="383"/>
      <c r="O8" s="394">
        <v>73.97</v>
      </c>
      <c r="P8" s="394">
        <v>15.66</v>
      </c>
      <c r="Q8" s="54"/>
    </row>
    <row r="9" spans="1:19" s="15" customFormat="1" ht="12.75" customHeight="1">
      <c r="A9" s="8">
        <v>1993</v>
      </c>
      <c r="B9" s="389">
        <v>70.8</v>
      </c>
      <c r="C9" s="394">
        <v>0.1</v>
      </c>
      <c r="D9" s="67"/>
      <c r="E9" s="389">
        <v>78.8</v>
      </c>
      <c r="F9" s="389">
        <v>138.30000000000001</v>
      </c>
      <c r="G9" s="389">
        <v>21.6</v>
      </c>
      <c r="H9" s="389">
        <v>38.6</v>
      </c>
      <c r="I9" s="389">
        <v>92.9</v>
      </c>
      <c r="J9" s="389">
        <v>25.4</v>
      </c>
      <c r="K9" s="389">
        <v>24.7</v>
      </c>
      <c r="L9" s="392"/>
      <c r="M9" s="389">
        <v>26.5</v>
      </c>
      <c r="N9" s="383"/>
      <c r="O9" s="394">
        <v>74.290000000000006</v>
      </c>
      <c r="P9" s="394">
        <v>15.87</v>
      </c>
      <c r="Q9" s="54"/>
    </row>
    <row r="10" spans="1:19" s="15" customFormat="1" ht="12.75" customHeight="1">
      <c r="A10" s="8">
        <v>1994</v>
      </c>
      <c r="B10" s="389">
        <v>69.7</v>
      </c>
      <c r="C10" s="394">
        <v>0.06</v>
      </c>
      <c r="D10" s="67"/>
      <c r="E10" s="389">
        <v>82.2</v>
      </c>
      <c r="F10" s="389">
        <v>139</v>
      </c>
      <c r="G10" s="389">
        <v>22</v>
      </c>
      <c r="H10" s="389">
        <v>38.700000000000003</v>
      </c>
      <c r="I10" s="389">
        <v>93</v>
      </c>
      <c r="J10" s="389">
        <v>25.6</v>
      </c>
      <c r="K10" s="389">
        <v>24.8</v>
      </c>
      <c r="L10" s="392"/>
      <c r="M10" s="389">
        <v>26.7</v>
      </c>
      <c r="N10" s="383"/>
      <c r="O10" s="394">
        <v>74.64</v>
      </c>
      <c r="P10" s="394">
        <v>15.99</v>
      </c>
      <c r="Q10" s="54"/>
    </row>
    <row r="11" spans="1:19" s="15" customFormat="1" ht="12.75" customHeight="1">
      <c r="A11" s="8">
        <v>1995</v>
      </c>
      <c r="B11" s="389">
        <v>68.8</v>
      </c>
      <c r="C11" s="394">
        <v>0.05</v>
      </c>
      <c r="D11" s="67"/>
      <c r="E11" s="389">
        <v>85.8</v>
      </c>
      <c r="F11" s="389">
        <v>141.1</v>
      </c>
      <c r="G11" s="389">
        <v>22.4</v>
      </c>
      <c r="H11" s="389">
        <v>39.299999999999997</v>
      </c>
      <c r="I11" s="389">
        <v>93</v>
      </c>
      <c r="J11" s="389">
        <v>25.8</v>
      </c>
      <c r="K11" s="389">
        <v>24.9</v>
      </c>
      <c r="L11" s="392"/>
      <c r="M11" s="389">
        <v>26.8</v>
      </c>
      <c r="N11" s="383"/>
      <c r="O11" s="394">
        <v>75.040000000000006</v>
      </c>
      <c r="P11" s="394">
        <v>16.2</v>
      </c>
      <c r="Q11" s="54"/>
    </row>
    <row r="12" spans="1:19" s="15" customFormat="1" ht="12.75" customHeight="1">
      <c r="A12" s="8">
        <v>1996</v>
      </c>
      <c r="B12" s="389">
        <v>66.5</v>
      </c>
      <c r="C12" s="394">
        <v>0.04</v>
      </c>
      <c r="D12" s="67"/>
      <c r="E12" s="389">
        <v>88.9</v>
      </c>
      <c r="F12" s="389">
        <v>143.5</v>
      </c>
      <c r="G12" s="389">
        <v>22.7</v>
      </c>
      <c r="H12" s="389">
        <v>39.6</v>
      </c>
      <c r="I12" s="389">
        <v>93</v>
      </c>
      <c r="J12" s="389">
        <v>25.9</v>
      </c>
      <c r="K12" s="389">
        <v>25.1</v>
      </c>
      <c r="L12" s="392"/>
      <c r="M12" s="389">
        <v>27</v>
      </c>
      <c r="N12" s="383"/>
      <c r="O12" s="394">
        <v>75.209999999999994</v>
      </c>
      <c r="P12" s="394">
        <v>16.309999999999999</v>
      </c>
      <c r="Q12" s="54"/>
    </row>
    <row r="13" spans="1:19" s="15" customFormat="1" ht="12.75" customHeight="1">
      <c r="A13" s="8">
        <v>1997</v>
      </c>
      <c r="B13" s="389">
        <v>67.599999999999994</v>
      </c>
      <c r="C13" s="394">
        <v>0.03</v>
      </c>
      <c r="D13" s="67"/>
      <c r="E13" s="389">
        <v>92.2</v>
      </c>
      <c r="F13" s="389">
        <v>145.1</v>
      </c>
      <c r="G13" s="389">
        <v>23.1</v>
      </c>
      <c r="H13" s="389">
        <v>40</v>
      </c>
      <c r="I13" s="389">
        <v>93.1</v>
      </c>
      <c r="J13" s="389">
        <v>26</v>
      </c>
      <c r="K13" s="389">
        <v>25.3</v>
      </c>
      <c r="L13" s="392"/>
      <c r="M13" s="389">
        <v>27.1</v>
      </c>
      <c r="N13" s="383"/>
      <c r="O13" s="394">
        <v>75.069999999999993</v>
      </c>
      <c r="P13" s="394">
        <v>16.18</v>
      </c>
      <c r="Q13" s="54"/>
    </row>
    <row r="14" spans="1:19" s="15" customFormat="1" ht="12.75" customHeight="1">
      <c r="A14" s="8">
        <v>1998</v>
      </c>
      <c r="B14" s="389">
        <v>67</v>
      </c>
      <c r="C14" s="394">
        <v>0.06</v>
      </c>
      <c r="D14" s="67"/>
      <c r="E14" s="389">
        <v>94.9</v>
      </c>
      <c r="F14" s="389">
        <v>145</v>
      </c>
      <c r="G14" s="389">
        <v>23.5</v>
      </c>
      <c r="H14" s="389">
        <v>40.5</v>
      </c>
      <c r="I14" s="389">
        <v>93.1</v>
      </c>
      <c r="J14" s="389">
        <v>26.1</v>
      </c>
      <c r="K14" s="389">
        <v>25.4</v>
      </c>
      <c r="L14" s="392"/>
      <c r="M14" s="389">
        <v>27.2</v>
      </c>
      <c r="N14" s="383"/>
      <c r="O14" s="394">
        <v>75.41</v>
      </c>
      <c r="P14" s="394">
        <v>16.41</v>
      </c>
      <c r="Q14" s="54"/>
    </row>
    <row r="15" spans="1:19" s="15" customFormat="1" ht="12.75" customHeight="1">
      <c r="A15" s="8">
        <v>1999</v>
      </c>
      <c r="B15" s="389">
        <v>66.5</v>
      </c>
      <c r="C15" s="394">
        <v>0.15</v>
      </c>
      <c r="D15" s="67"/>
      <c r="E15" s="389">
        <v>97.1</v>
      </c>
      <c r="F15" s="389">
        <v>143.9</v>
      </c>
      <c r="G15" s="389">
        <v>23.8</v>
      </c>
      <c r="H15" s="389">
        <v>41.1</v>
      </c>
      <c r="I15" s="389">
        <v>93.2</v>
      </c>
      <c r="J15" s="389">
        <v>26.4</v>
      </c>
      <c r="K15" s="389">
        <v>25.6</v>
      </c>
      <c r="L15" s="392"/>
      <c r="M15" s="389">
        <v>27.3</v>
      </c>
      <c r="N15" s="383"/>
      <c r="O15" s="394">
        <v>75.650000000000006</v>
      </c>
      <c r="P15" s="394">
        <v>16.510000000000002</v>
      </c>
      <c r="Q15" s="54"/>
    </row>
    <row r="16" spans="1:19" s="15" customFormat="1" ht="12.75" customHeight="1">
      <c r="A16" s="8">
        <v>2000</v>
      </c>
      <c r="B16" s="389">
        <v>64.8</v>
      </c>
      <c r="C16" s="394">
        <v>0.18</v>
      </c>
      <c r="D16" s="67"/>
      <c r="E16" s="389">
        <v>100.6</v>
      </c>
      <c r="F16" s="389">
        <v>143.1</v>
      </c>
      <c r="G16" s="389">
        <v>24.2</v>
      </c>
      <c r="H16" s="389">
        <v>41.7</v>
      </c>
      <c r="I16" s="389">
        <v>93.3</v>
      </c>
      <c r="J16" s="389">
        <v>26.5</v>
      </c>
      <c r="K16" s="389">
        <v>25.7</v>
      </c>
      <c r="L16" s="392"/>
      <c r="M16" s="389">
        <v>27.5</v>
      </c>
      <c r="N16" s="383"/>
      <c r="O16" s="394">
        <v>75.95</v>
      </c>
      <c r="P16" s="394">
        <v>16.63</v>
      </c>
      <c r="Q16" s="54"/>
    </row>
    <row r="17" spans="1:19" s="15" customFormat="1" ht="12.75" customHeight="1">
      <c r="A17" s="8">
        <v>2001</v>
      </c>
      <c r="B17" s="389">
        <v>62.5</v>
      </c>
      <c r="C17" s="394">
        <v>0.18</v>
      </c>
      <c r="D17" s="67"/>
      <c r="E17" s="389">
        <v>102.6</v>
      </c>
      <c r="F17" s="389">
        <v>142.4</v>
      </c>
      <c r="G17" s="389">
        <v>24.6</v>
      </c>
      <c r="H17" s="389">
        <v>42.2</v>
      </c>
      <c r="I17" s="389">
        <v>93.4</v>
      </c>
      <c r="J17" s="389">
        <v>26.6</v>
      </c>
      <c r="K17" s="389">
        <v>26.1</v>
      </c>
      <c r="L17" s="392"/>
      <c r="M17" s="389">
        <v>27.8</v>
      </c>
      <c r="N17" s="383"/>
      <c r="O17" s="394">
        <v>76.569999999999993</v>
      </c>
      <c r="P17" s="394">
        <v>17.05</v>
      </c>
      <c r="Q17" s="54"/>
    </row>
    <row r="18" spans="1:19" s="15" customFormat="1" ht="12.75" customHeight="1">
      <c r="A18" s="8">
        <v>2002</v>
      </c>
      <c r="B18" s="389">
        <v>62.5</v>
      </c>
      <c r="C18" s="394">
        <v>0.18</v>
      </c>
      <c r="D18" s="67"/>
      <c r="E18" s="389">
        <v>104</v>
      </c>
      <c r="F18" s="389">
        <v>140.30000000000001</v>
      </c>
      <c r="G18" s="389">
        <v>24.9</v>
      </c>
      <c r="H18" s="389">
        <v>42.5</v>
      </c>
      <c r="I18" s="389">
        <v>93.2</v>
      </c>
      <c r="J18" s="389">
        <v>26.8</v>
      </c>
      <c r="K18" s="389">
        <v>26.4</v>
      </c>
      <c r="L18" s="392"/>
      <c r="M18" s="389">
        <v>28</v>
      </c>
      <c r="N18" s="383"/>
      <c r="O18" s="394">
        <v>76.73</v>
      </c>
      <c r="P18" s="394">
        <v>17.13</v>
      </c>
      <c r="Q18" s="54"/>
    </row>
    <row r="19" spans="1:19" s="15" customFormat="1" ht="12.75" customHeight="1">
      <c r="A19" s="8">
        <v>2003</v>
      </c>
      <c r="B19" s="389">
        <v>59.6</v>
      </c>
      <c r="C19" s="394">
        <v>0.13</v>
      </c>
      <c r="D19" s="67"/>
      <c r="E19" s="389">
        <v>105.5</v>
      </c>
      <c r="F19" s="389">
        <v>136</v>
      </c>
      <c r="G19" s="389">
        <v>25.3</v>
      </c>
      <c r="H19" s="389">
        <v>42.9</v>
      </c>
      <c r="I19" s="389">
        <v>93</v>
      </c>
      <c r="J19" s="389">
        <v>27.1</v>
      </c>
      <c r="K19" s="389">
        <v>26.8</v>
      </c>
      <c r="L19" s="392"/>
      <c r="M19" s="389">
        <v>28.4</v>
      </c>
      <c r="N19" s="383"/>
      <c r="O19" s="394">
        <v>76.98</v>
      </c>
      <c r="P19" s="394">
        <v>17.239999999999998</v>
      </c>
      <c r="Q19" s="54"/>
    </row>
    <row r="20" spans="1:19" s="15" customFormat="1" ht="12.75" customHeight="1">
      <c r="A20" s="8">
        <v>2004</v>
      </c>
      <c r="B20" s="389">
        <v>57.1</v>
      </c>
      <c r="C20" s="394">
        <v>0.16</v>
      </c>
      <c r="D20" s="67"/>
      <c r="E20" s="389">
        <v>107.6</v>
      </c>
      <c r="F20" s="389">
        <v>131</v>
      </c>
      <c r="G20" s="389">
        <v>25.7</v>
      </c>
      <c r="H20" s="389">
        <v>43.4</v>
      </c>
      <c r="I20" s="389">
        <v>92.9</v>
      </c>
      <c r="J20" s="389">
        <v>27.1</v>
      </c>
      <c r="K20" s="389">
        <v>27</v>
      </c>
      <c r="L20" s="392"/>
      <c r="M20" s="389">
        <v>28.6</v>
      </c>
      <c r="N20" s="383"/>
      <c r="O20" s="394">
        <v>77.430000000000007</v>
      </c>
      <c r="P20" s="394">
        <v>17.48</v>
      </c>
      <c r="Q20" s="54"/>
    </row>
    <row r="21" spans="1:19" s="15" customFormat="1" ht="12.75" customHeight="1">
      <c r="A21" s="21">
        <v>2005</v>
      </c>
      <c r="B21" s="389">
        <v>55.1</v>
      </c>
      <c r="C21" s="394">
        <v>0.14000000000000001</v>
      </c>
      <c r="D21" s="67"/>
      <c r="E21" s="389">
        <v>109.3</v>
      </c>
      <c r="F21" s="389">
        <v>124.4</v>
      </c>
      <c r="G21" s="389">
        <v>26</v>
      </c>
      <c r="H21" s="389">
        <v>44.1</v>
      </c>
      <c r="I21" s="389">
        <v>92.8</v>
      </c>
      <c r="J21" s="389">
        <v>27.3</v>
      </c>
      <c r="K21" s="389">
        <v>27.3</v>
      </c>
      <c r="L21" s="392"/>
      <c r="M21" s="389">
        <v>28.9</v>
      </c>
      <c r="N21" s="383"/>
      <c r="O21" s="394">
        <v>77.72</v>
      </c>
      <c r="P21" s="394">
        <v>17.64</v>
      </c>
      <c r="Q21" s="54"/>
    </row>
    <row r="22" spans="1:19" s="15" customFormat="1" ht="12.75" customHeight="1">
      <c r="A22" s="21">
        <v>2006</v>
      </c>
      <c r="B22" s="389">
        <v>52.1</v>
      </c>
      <c r="C22" s="394">
        <v>0.59</v>
      </c>
      <c r="D22" s="67"/>
      <c r="E22" s="389">
        <v>111.5</v>
      </c>
      <c r="F22" s="389">
        <v>117.1</v>
      </c>
      <c r="G22" s="389">
        <v>26.3</v>
      </c>
      <c r="H22" s="389">
        <v>45.1</v>
      </c>
      <c r="I22" s="389">
        <v>92.6</v>
      </c>
      <c r="J22" s="389">
        <v>27.5</v>
      </c>
      <c r="K22" s="389">
        <v>27.5</v>
      </c>
      <c r="L22" s="392"/>
      <c r="M22" s="389">
        <v>29.1</v>
      </c>
      <c r="N22" s="383"/>
      <c r="O22" s="394">
        <v>78.180000000000007</v>
      </c>
      <c r="P22" s="394">
        <v>17.940000000000001</v>
      </c>
      <c r="Q22" s="54"/>
    </row>
    <row r="23" spans="1:19" s="15" customFormat="1" ht="12.75" customHeight="1">
      <c r="A23" s="21">
        <v>2007</v>
      </c>
      <c r="B23" s="389">
        <v>47.4</v>
      </c>
      <c r="C23" s="394">
        <v>0.56999999999999995</v>
      </c>
      <c r="D23" s="67"/>
      <c r="E23" s="389">
        <v>113.8</v>
      </c>
      <c r="F23" s="389">
        <v>110.4</v>
      </c>
      <c r="G23" s="389">
        <v>26.6</v>
      </c>
      <c r="H23" s="389">
        <v>46</v>
      </c>
      <c r="I23" s="389">
        <v>92.5</v>
      </c>
      <c r="J23" s="389">
        <v>27.6</v>
      </c>
      <c r="K23" s="389">
        <v>27.8</v>
      </c>
      <c r="L23" s="392"/>
      <c r="M23" s="389">
        <v>29.4</v>
      </c>
      <c r="N23" s="383"/>
      <c r="O23" s="394">
        <v>78.5</v>
      </c>
      <c r="P23" s="394">
        <v>18.059999999999999</v>
      </c>
      <c r="Q23" s="54"/>
    </row>
    <row r="24" spans="1:19" s="15" customFormat="1" ht="12.75" customHeight="1">
      <c r="A24" s="21">
        <v>2008</v>
      </c>
      <c r="B24" s="389">
        <v>44.5</v>
      </c>
      <c r="C24" s="394">
        <v>0.69</v>
      </c>
      <c r="D24" s="384" t="s">
        <v>114</v>
      </c>
      <c r="E24" s="389">
        <v>116.4</v>
      </c>
      <c r="F24" s="389">
        <v>105.1</v>
      </c>
      <c r="G24" s="389">
        <v>27</v>
      </c>
      <c r="H24" s="389">
        <v>46.7</v>
      </c>
      <c r="I24" s="389">
        <v>92.2</v>
      </c>
      <c r="J24" s="389">
        <v>27.7</v>
      </c>
      <c r="K24" s="389">
        <v>28.1</v>
      </c>
      <c r="L24" s="392"/>
      <c r="M24" s="389">
        <v>29.7</v>
      </c>
      <c r="N24" s="383"/>
      <c r="O24" s="394">
        <v>78.739999999999995</v>
      </c>
      <c r="P24" s="394">
        <v>18.21</v>
      </c>
      <c r="Q24" s="54"/>
    </row>
    <row r="25" spans="1:19" s="15" customFormat="1" ht="12.75" customHeight="1">
      <c r="A25" s="21">
        <v>2009</v>
      </c>
      <c r="B25" s="389">
        <v>43.2</v>
      </c>
      <c r="C25" s="394">
        <v>0.57999999999999996</v>
      </c>
      <c r="D25" s="67"/>
      <c r="E25" s="389">
        <v>119.3</v>
      </c>
      <c r="F25" s="389">
        <v>100.6</v>
      </c>
      <c r="G25" s="389">
        <v>27.5</v>
      </c>
      <c r="H25" s="389">
        <v>47.2</v>
      </c>
      <c r="I25" s="389">
        <v>91.9</v>
      </c>
      <c r="J25" s="389">
        <v>27.9</v>
      </c>
      <c r="K25" s="389">
        <v>28.6</v>
      </c>
      <c r="L25" s="392"/>
      <c r="M25" s="389">
        <v>30.2</v>
      </c>
      <c r="N25" s="383"/>
      <c r="O25" s="394">
        <v>78.94</v>
      </c>
      <c r="P25" s="394">
        <v>18.28</v>
      </c>
      <c r="Q25" s="54"/>
    </row>
    <row r="26" spans="1:19" s="15" customFormat="1" ht="12.75" customHeight="1">
      <c r="A26" s="21">
        <v>2010</v>
      </c>
      <c r="B26" s="389">
        <v>42.1</v>
      </c>
      <c r="C26" s="394">
        <v>0.48</v>
      </c>
      <c r="D26" s="67"/>
      <c r="E26" s="389">
        <v>123.9</v>
      </c>
      <c r="F26" s="389">
        <v>96.2</v>
      </c>
      <c r="G26" s="389">
        <v>28.2</v>
      </c>
      <c r="H26" s="389">
        <v>47.9</v>
      </c>
      <c r="I26" s="389">
        <v>91.6</v>
      </c>
      <c r="J26" s="389">
        <v>28.1</v>
      </c>
      <c r="K26" s="389">
        <v>29.2</v>
      </c>
      <c r="L26" s="392" t="s">
        <v>114</v>
      </c>
      <c r="M26" s="389">
        <v>30.8</v>
      </c>
      <c r="N26" s="384" t="s">
        <v>114</v>
      </c>
      <c r="O26" s="394">
        <v>79.290000000000006</v>
      </c>
      <c r="P26" s="394">
        <v>18.59</v>
      </c>
      <c r="Q26" s="54"/>
    </row>
    <row r="27" spans="1:19" s="15" customFormat="1" ht="12.75" customHeight="1">
      <c r="A27" s="21">
        <v>2011</v>
      </c>
      <c r="B27" s="389">
        <v>39.5</v>
      </c>
      <c r="C27" s="394">
        <v>0.43</v>
      </c>
      <c r="D27" s="62"/>
      <c r="E27" s="389">
        <v>127.6</v>
      </c>
      <c r="F27" s="389">
        <v>93</v>
      </c>
      <c r="G27" s="389">
        <v>28.8</v>
      </c>
      <c r="H27" s="389">
        <v>48.6</v>
      </c>
      <c r="I27" s="389">
        <v>91.3</v>
      </c>
      <c r="J27" s="389">
        <v>28.4</v>
      </c>
      <c r="K27" s="389">
        <v>29.5</v>
      </c>
      <c r="L27" s="392"/>
      <c r="M27" s="389">
        <v>31.1</v>
      </c>
      <c r="N27" s="384"/>
      <c r="O27" s="394">
        <v>79.55</v>
      </c>
      <c r="P27" s="394">
        <v>18.75</v>
      </c>
      <c r="Q27" s="54"/>
    </row>
    <row r="28" spans="1:19" s="15" customFormat="1" ht="12.75" customHeight="1">
      <c r="A28" s="21">
        <v>2012</v>
      </c>
      <c r="B28" s="389">
        <v>38</v>
      </c>
      <c r="C28" s="394">
        <v>0.37</v>
      </c>
      <c r="D28" s="385"/>
      <c r="E28" s="389">
        <v>131.1</v>
      </c>
      <c r="F28" s="389">
        <v>88.8</v>
      </c>
      <c r="G28" s="389">
        <v>29.4</v>
      </c>
      <c r="H28" s="389">
        <v>48.9</v>
      </c>
      <c r="I28" s="389">
        <v>91</v>
      </c>
      <c r="J28" s="392">
        <v>28.6</v>
      </c>
      <c r="K28" s="389">
        <v>29.9</v>
      </c>
      <c r="L28" s="389"/>
      <c r="M28" s="389">
        <v>31.4</v>
      </c>
      <c r="N28" s="12"/>
      <c r="O28" s="397">
        <v>79.78</v>
      </c>
      <c r="P28" s="394">
        <v>18.84</v>
      </c>
      <c r="Q28" s="54"/>
    </row>
    <row r="29" spans="1:19" s="24" customFormat="1" ht="12.75" customHeight="1">
      <c r="A29" s="21">
        <v>2013</v>
      </c>
      <c r="B29" s="389">
        <v>36.5</v>
      </c>
      <c r="C29" s="394">
        <v>0.32</v>
      </c>
      <c r="D29" s="15"/>
      <c r="E29" s="389">
        <v>136</v>
      </c>
      <c r="F29" s="389">
        <v>86.2</v>
      </c>
      <c r="G29" s="389">
        <v>30.3</v>
      </c>
      <c r="H29" s="389">
        <v>49</v>
      </c>
      <c r="I29" s="389">
        <v>90.7</v>
      </c>
      <c r="J29" s="389">
        <v>28.9</v>
      </c>
      <c r="K29" s="389">
        <v>30.2</v>
      </c>
      <c r="L29" s="389"/>
      <c r="M29" s="389">
        <v>31.7</v>
      </c>
      <c r="N29" s="15"/>
      <c r="O29" s="397">
        <v>80</v>
      </c>
      <c r="P29" s="394">
        <v>18.97</v>
      </c>
      <c r="Q29" s="69"/>
      <c r="R29" s="15"/>
      <c r="S29" s="15"/>
    </row>
    <row r="30" spans="1:19" s="24" customFormat="1" ht="12.75" customHeight="1">
      <c r="A30" s="21">
        <v>2014</v>
      </c>
      <c r="B30" s="389">
        <v>35.9</v>
      </c>
      <c r="C30" s="394">
        <v>0.34</v>
      </c>
      <c r="D30" s="237"/>
      <c r="E30" s="389">
        <v>141.30000000000001</v>
      </c>
      <c r="F30" s="389">
        <v>83.5</v>
      </c>
      <c r="G30" s="389">
        <v>31.1</v>
      </c>
      <c r="H30" s="389">
        <v>49.1</v>
      </c>
      <c r="I30" s="389">
        <v>90.3</v>
      </c>
      <c r="J30" s="389">
        <v>29.2</v>
      </c>
      <c r="K30" s="389">
        <v>30.6</v>
      </c>
      <c r="L30" s="389"/>
      <c r="M30" s="389">
        <v>32.1</v>
      </c>
      <c r="N30" s="237"/>
      <c r="O30" s="394">
        <v>80.239999999999995</v>
      </c>
      <c r="P30" s="394">
        <v>19.12</v>
      </c>
      <c r="R30" s="15"/>
      <c r="S30" s="186"/>
    </row>
    <row r="31" spans="1:19" s="24" customFormat="1" ht="12.75" customHeight="1">
      <c r="A31" s="21">
        <v>2015</v>
      </c>
      <c r="B31" s="390">
        <v>35.9</v>
      </c>
      <c r="C31" s="395">
        <v>0.37</v>
      </c>
      <c r="D31" s="268"/>
      <c r="E31" s="390">
        <v>146.5</v>
      </c>
      <c r="F31" s="390">
        <v>81.3</v>
      </c>
      <c r="G31" s="390">
        <v>31.8</v>
      </c>
      <c r="H31" s="390">
        <v>49</v>
      </c>
      <c r="I31" s="390">
        <v>90.1</v>
      </c>
      <c r="J31" s="390">
        <v>29.5</v>
      </c>
      <c r="K31" s="390">
        <v>31</v>
      </c>
      <c r="L31" s="390"/>
      <c r="M31" s="390">
        <v>32.5</v>
      </c>
      <c r="N31" s="270"/>
      <c r="O31" s="395">
        <v>80.41</v>
      </c>
      <c r="P31" s="395">
        <v>19.190000000000001</v>
      </c>
      <c r="R31" s="15"/>
      <c r="S31" s="186"/>
    </row>
    <row r="32" spans="1:19" s="24" customFormat="1" ht="12.75" customHeight="1">
      <c r="A32" s="21">
        <v>2016</v>
      </c>
      <c r="B32" s="391">
        <v>35.299999999999997</v>
      </c>
      <c r="C32" s="396">
        <v>0.45</v>
      </c>
      <c r="D32" s="55"/>
      <c r="E32" s="321">
        <v>150.9</v>
      </c>
      <c r="F32" s="391">
        <v>79.7</v>
      </c>
      <c r="G32" s="391">
        <v>32.5</v>
      </c>
      <c r="H32" s="391">
        <v>48.7</v>
      </c>
      <c r="I32" s="391">
        <v>90</v>
      </c>
      <c r="J32" s="391">
        <v>29.6</v>
      </c>
      <c r="K32" s="391">
        <v>31.3</v>
      </c>
      <c r="L32" s="391"/>
      <c r="M32" s="391">
        <v>32.799999999999997</v>
      </c>
      <c r="N32" s="360"/>
      <c r="O32" s="398">
        <v>80.62</v>
      </c>
      <c r="P32" s="398">
        <v>19.309999999999999</v>
      </c>
      <c r="R32" s="15"/>
      <c r="S32" s="186"/>
    </row>
    <row r="33" spans="1:21" s="24" customFormat="1" ht="12.75" customHeight="1">
      <c r="A33" s="14">
        <v>2017</v>
      </c>
      <c r="B33" s="454"/>
      <c r="C33" s="455"/>
      <c r="D33" s="456"/>
      <c r="E33" s="456"/>
      <c r="F33" s="457"/>
      <c r="G33" s="456"/>
      <c r="H33" s="456"/>
      <c r="I33" s="456"/>
      <c r="J33" s="456"/>
      <c r="K33" s="456"/>
      <c r="L33" s="452"/>
      <c r="M33" s="456"/>
      <c r="N33" s="456"/>
      <c r="O33" s="455"/>
      <c r="P33" s="455"/>
      <c r="Q33" s="190"/>
      <c r="R33" s="181"/>
      <c r="S33" s="186"/>
      <c r="T33" s="181"/>
      <c r="U33" s="181"/>
    </row>
    <row r="34" spans="1:21" s="24" customFormat="1" ht="12.75" customHeight="1">
      <c r="A34" s="422" t="s">
        <v>20</v>
      </c>
      <c r="B34" s="424">
        <v>33.700000000000003</v>
      </c>
      <c r="C34" s="429">
        <v>0.6</v>
      </c>
      <c r="D34" s="365"/>
      <c r="E34" s="424">
        <v>155.4</v>
      </c>
      <c r="F34" s="424">
        <v>78.7</v>
      </c>
      <c r="G34" s="424">
        <v>33.299999999999997</v>
      </c>
      <c r="H34" s="424">
        <v>48.4</v>
      </c>
      <c r="I34" s="424">
        <v>89.8</v>
      </c>
      <c r="J34" s="424">
        <v>29.6</v>
      </c>
      <c r="K34" s="424">
        <v>31.6</v>
      </c>
      <c r="L34" s="365"/>
      <c r="M34" s="424">
        <v>33.200000000000003</v>
      </c>
      <c r="N34" s="387"/>
      <c r="O34" s="388">
        <v>80.78</v>
      </c>
      <c r="P34" s="388">
        <v>19.45</v>
      </c>
      <c r="R34" s="179"/>
      <c r="S34" s="184"/>
      <c r="T34" s="178"/>
      <c r="U34" s="179"/>
    </row>
    <row r="35" spans="1:21" s="24" customFormat="1" ht="12.75" customHeight="1">
      <c r="A35" s="423" t="s">
        <v>341</v>
      </c>
      <c r="B35" s="424">
        <v>33.799999999999997</v>
      </c>
      <c r="C35" s="429">
        <v>0.61</v>
      </c>
      <c r="D35" s="365"/>
      <c r="E35" s="424">
        <v>158.30000000000001</v>
      </c>
      <c r="F35" s="424">
        <v>77.5</v>
      </c>
      <c r="G35" s="424">
        <v>33.9</v>
      </c>
      <c r="H35" s="424">
        <v>48.6</v>
      </c>
      <c r="I35" s="424">
        <v>89.7</v>
      </c>
      <c r="J35" s="424">
        <v>29.7</v>
      </c>
      <c r="K35" s="424">
        <v>31.7</v>
      </c>
      <c r="L35" s="365"/>
      <c r="M35" s="424">
        <v>33.200000000000003</v>
      </c>
      <c r="N35" s="364"/>
      <c r="O35" s="425">
        <v>80.989999999999995</v>
      </c>
      <c r="P35" s="425">
        <v>19.62</v>
      </c>
      <c r="R35" s="179"/>
      <c r="S35" s="184"/>
      <c r="T35" s="178"/>
      <c r="U35" s="179"/>
    </row>
    <row r="36" spans="1:21" s="24" customFormat="1" ht="12.75" customHeight="1">
      <c r="A36" s="423" t="s">
        <v>342</v>
      </c>
      <c r="B36" s="424">
        <v>43.8</v>
      </c>
      <c r="C36" s="429">
        <v>0.23</v>
      </c>
      <c r="D36" s="365"/>
      <c r="E36" s="424">
        <v>153.30000000000001</v>
      </c>
      <c r="F36" s="424">
        <v>79</v>
      </c>
      <c r="G36" s="424">
        <v>29.9</v>
      </c>
      <c r="H36" s="424">
        <v>46.7</v>
      </c>
      <c r="I36" s="424">
        <v>89.8</v>
      </c>
      <c r="J36" s="424">
        <v>30</v>
      </c>
      <c r="K36" s="424">
        <v>30.6</v>
      </c>
      <c r="L36" s="365"/>
      <c r="M36" s="424">
        <v>32</v>
      </c>
      <c r="N36" s="364"/>
      <c r="O36" s="425">
        <v>81.13</v>
      </c>
      <c r="P36" s="425">
        <v>19.649999999999999</v>
      </c>
      <c r="R36" s="179"/>
      <c r="S36" s="184"/>
      <c r="T36" s="178"/>
      <c r="U36" s="177"/>
    </row>
    <row r="37" spans="1:21" s="24" customFormat="1" ht="12.75" customHeight="1">
      <c r="A37" s="423" t="s">
        <v>343</v>
      </c>
      <c r="B37" s="424">
        <v>39</v>
      </c>
      <c r="C37" s="429">
        <v>0.39</v>
      </c>
      <c r="D37" s="365"/>
      <c r="E37" s="424">
        <v>194</v>
      </c>
      <c r="F37" s="424">
        <v>73.7</v>
      </c>
      <c r="G37" s="424">
        <v>37.700000000000003</v>
      </c>
      <c r="H37" s="424">
        <v>51.8</v>
      </c>
      <c r="I37" s="424">
        <v>90</v>
      </c>
      <c r="J37" s="424">
        <v>30</v>
      </c>
      <c r="K37" s="424">
        <v>31.2</v>
      </c>
      <c r="L37" s="365"/>
      <c r="M37" s="424">
        <v>32.799999999999997</v>
      </c>
      <c r="N37" s="364"/>
      <c r="O37" s="425">
        <v>81.069999999999993</v>
      </c>
      <c r="P37" s="425">
        <v>19.61</v>
      </c>
      <c r="R37" s="198"/>
      <c r="S37" s="185"/>
      <c r="T37" s="178"/>
      <c r="U37" s="177"/>
    </row>
    <row r="38" spans="1:21" s="199" customFormat="1" ht="12.75" customHeight="1">
      <c r="A38" s="423" t="s">
        <v>344</v>
      </c>
      <c r="B38" s="424">
        <v>19.100000000000001</v>
      </c>
      <c r="C38" s="429">
        <v>1.07</v>
      </c>
      <c r="D38" s="430"/>
      <c r="E38" s="424">
        <v>135.80000000000001</v>
      </c>
      <c r="F38" s="424">
        <v>80.599999999999994</v>
      </c>
      <c r="G38" s="424">
        <v>34.5</v>
      </c>
      <c r="H38" s="424">
        <v>46.2</v>
      </c>
      <c r="I38" s="424">
        <v>88.2</v>
      </c>
      <c r="J38" s="424">
        <v>29.4</v>
      </c>
      <c r="K38" s="424">
        <v>33.5</v>
      </c>
      <c r="L38" s="430"/>
      <c r="M38" s="424">
        <v>35.1</v>
      </c>
      <c r="N38" s="364"/>
      <c r="O38" s="425">
        <v>80.849999999999994</v>
      </c>
      <c r="P38" s="425">
        <v>19.66</v>
      </c>
      <c r="Q38" s="24"/>
      <c r="R38" s="198"/>
      <c r="S38" s="180"/>
      <c r="T38" s="178"/>
      <c r="U38" s="177"/>
    </row>
    <row r="39" spans="1:21" s="199" customFormat="1" ht="12.75" customHeight="1">
      <c r="A39" s="423" t="s">
        <v>345</v>
      </c>
      <c r="B39" s="424">
        <v>31.4</v>
      </c>
      <c r="C39" s="429">
        <v>0.45</v>
      </c>
      <c r="D39" s="430"/>
      <c r="E39" s="424">
        <v>199.2</v>
      </c>
      <c r="F39" s="424">
        <v>70</v>
      </c>
      <c r="G39" s="424">
        <v>40.6</v>
      </c>
      <c r="H39" s="424">
        <v>53.8</v>
      </c>
      <c r="I39" s="424">
        <v>92.9</v>
      </c>
      <c r="J39" s="424">
        <v>28.9</v>
      </c>
      <c r="K39" s="424">
        <v>32.1</v>
      </c>
      <c r="L39" s="430"/>
      <c r="M39" s="424">
        <v>33.9</v>
      </c>
      <c r="N39" s="364"/>
      <c r="O39" s="425">
        <v>80.19</v>
      </c>
      <c r="P39" s="425">
        <v>19.18</v>
      </c>
      <c r="Q39" s="24"/>
      <c r="R39" s="198"/>
      <c r="S39" s="184"/>
      <c r="T39" s="178"/>
      <c r="U39" s="177"/>
    </row>
    <row r="40" spans="1:21" s="199" customFormat="1" ht="12.75" customHeight="1">
      <c r="A40" s="423" t="s">
        <v>346</v>
      </c>
      <c r="B40" s="424">
        <v>18.7</v>
      </c>
      <c r="C40" s="429">
        <v>2.19</v>
      </c>
      <c r="D40" s="430"/>
      <c r="E40" s="424">
        <v>142.30000000000001</v>
      </c>
      <c r="F40" s="424">
        <v>77.599999999999994</v>
      </c>
      <c r="G40" s="424">
        <v>33.700000000000003</v>
      </c>
      <c r="H40" s="424">
        <v>49.9</v>
      </c>
      <c r="I40" s="424">
        <v>91.4</v>
      </c>
      <c r="J40" s="424">
        <v>28.6</v>
      </c>
      <c r="K40" s="424">
        <v>32.700000000000003</v>
      </c>
      <c r="L40" s="430"/>
      <c r="M40" s="424">
        <v>34.700000000000003</v>
      </c>
      <c r="N40" s="364"/>
      <c r="O40" s="425">
        <v>80.17</v>
      </c>
      <c r="P40" s="425">
        <v>19.46</v>
      </c>
      <c r="Q40" s="24"/>
      <c r="R40" s="198"/>
      <c r="S40" s="184"/>
      <c r="T40" s="178"/>
      <c r="U40" s="177"/>
    </row>
    <row r="41" spans="1:21" s="199" customFormat="1" ht="12.75" customHeight="1">
      <c r="A41" s="423" t="s">
        <v>347</v>
      </c>
      <c r="B41" s="365">
        <v>30.2</v>
      </c>
      <c r="C41" s="431">
        <v>0.16</v>
      </c>
      <c r="D41" s="365"/>
      <c r="E41" s="365">
        <v>89.3</v>
      </c>
      <c r="F41" s="365">
        <v>114.6</v>
      </c>
      <c r="G41" s="365">
        <v>20.3</v>
      </c>
      <c r="H41" s="365">
        <v>43.7</v>
      </c>
      <c r="I41" s="365">
        <v>95</v>
      </c>
      <c r="J41" s="424">
        <v>28.4</v>
      </c>
      <c r="K41" s="424">
        <v>28.9</v>
      </c>
      <c r="L41" s="430"/>
      <c r="M41" s="424">
        <v>31.2</v>
      </c>
      <c r="N41" s="364"/>
      <c r="O41" s="425">
        <v>77.48</v>
      </c>
      <c r="P41" s="425">
        <v>17.12</v>
      </c>
      <c r="Q41" s="24"/>
      <c r="R41" s="198"/>
      <c r="S41" s="184"/>
      <c r="T41" s="178"/>
      <c r="U41" s="177"/>
    </row>
    <row r="42" spans="1:21" s="199" customFormat="1" ht="12.75" customHeight="1">
      <c r="A42" s="423" t="s">
        <v>348</v>
      </c>
      <c r="B42" s="424">
        <v>33</v>
      </c>
      <c r="C42" s="429">
        <v>0.43</v>
      </c>
      <c r="D42" s="430"/>
      <c r="E42" s="424">
        <v>117.8</v>
      </c>
      <c r="F42" s="424">
        <v>94.1</v>
      </c>
      <c r="G42" s="424">
        <v>23.5</v>
      </c>
      <c r="H42" s="424">
        <v>45.3</v>
      </c>
      <c r="I42" s="424">
        <v>87.1</v>
      </c>
      <c r="J42" s="424">
        <v>29.4</v>
      </c>
      <c r="K42" s="424">
        <v>31.3</v>
      </c>
      <c r="L42" s="430"/>
      <c r="M42" s="424">
        <v>33.4</v>
      </c>
      <c r="N42" s="364"/>
      <c r="O42" s="425">
        <v>78.180000000000007</v>
      </c>
      <c r="P42" s="425">
        <v>17.75</v>
      </c>
      <c r="Q42" s="24"/>
      <c r="R42" s="198"/>
      <c r="S42" s="185"/>
      <c r="T42" s="178"/>
      <c r="U42" s="177"/>
    </row>
    <row r="43" spans="1:21" s="83" customFormat="1" ht="91.5" customHeight="1">
      <c r="A43" s="3265"/>
      <c r="B43" s="415" t="s">
        <v>22</v>
      </c>
      <c r="C43" s="3278" t="s">
        <v>177</v>
      </c>
      <c r="D43" s="3278"/>
      <c r="E43" s="416" t="s">
        <v>23</v>
      </c>
      <c r="F43" s="414" t="s">
        <v>234</v>
      </c>
      <c r="G43" s="414" t="s">
        <v>24</v>
      </c>
      <c r="H43" s="414" t="s">
        <v>25</v>
      </c>
      <c r="I43" s="414" t="s">
        <v>26</v>
      </c>
      <c r="J43" s="415" t="s">
        <v>371</v>
      </c>
      <c r="K43" s="3261" t="s">
        <v>27</v>
      </c>
      <c r="L43" s="3261"/>
      <c r="M43" s="3261" t="s">
        <v>96</v>
      </c>
      <c r="N43" s="3261"/>
      <c r="O43" s="414" t="s">
        <v>112</v>
      </c>
      <c r="P43" s="414" t="s">
        <v>163</v>
      </c>
      <c r="Q43" s="3273"/>
      <c r="R43" s="3274"/>
    </row>
    <row r="44" spans="1:21" s="5" customFormat="1" ht="13.5" customHeight="1">
      <c r="A44" s="3265"/>
      <c r="B44" s="281" t="s">
        <v>51</v>
      </c>
      <c r="C44" s="3269" t="s">
        <v>39</v>
      </c>
      <c r="D44" s="3269"/>
      <c r="E44" s="3269"/>
      <c r="F44" s="3269"/>
      <c r="G44" s="3269"/>
      <c r="H44" s="3269"/>
      <c r="I44" s="3269"/>
      <c r="J44" s="3269" t="s">
        <v>83</v>
      </c>
      <c r="K44" s="3269"/>
      <c r="L44" s="3269"/>
      <c r="M44" s="3269"/>
      <c r="N44" s="3269"/>
      <c r="O44" s="3269"/>
      <c r="P44" s="3269"/>
      <c r="Q44" s="58"/>
    </row>
    <row r="45" spans="1:21" s="5" customFormat="1" ht="13.5" customHeight="1">
      <c r="A45" s="433" t="s">
        <v>372</v>
      </c>
      <c r="B45" s="7"/>
      <c r="C45" s="7"/>
      <c r="D45" s="7"/>
      <c r="E45" s="7"/>
      <c r="F45" s="7"/>
      <c r="G45" s="7"/>
      <c r="H45" s="7"/>
      <c r="I45" s="7"/>
      <c r="J45" s="7"/>
      <c r="K45" s="7"/>
      <c r="L45" s="7"/>
      <c r="M45" s="7"/>
      <c r="N45" s="7"/>
      <c r="O45" s="7"/>
      <c r="P45" s="7"/>
      <c r="Q45" s="58"/>
    </row>
    <row r="46" spans="1:21" s="60" customFormat="1" ht="21" customHeight="1">
      <c r="A46" s="3271" t="s">
        <v>315</v>
      </c>
      <c r="B46" s="3271"/>
      <c r="C46" s="3271"/>
      <c r="D46" s="3271"/>
      <c r="E46" s="3271"/>
      <c r="F46" s="3271"/>
      <c r="G46" s="3271"/>
      <c r="H46" s="3271"/>
      <c r="I46" s="3271"/>
      <c r="J46" s="3271"/>
      <c r="K46" s="3271"/>
      <c r="L46" s="3271"/>
      <c r="M46" s="3271"/>
      <c r="N46" s="3271"/>
      <c r="O46" s="3271"/>
      <c r="P46" s="3271"/>
      <c r="Q46" s="101"/>
    </row>
    <row r="47" spans="1:21" ht="20.25" customHeight="1">
      <c r="A47" s="3271" t="s">
        <v>316</v>
      </c>
      <c r="B47" s="3271"/>
      <c r="C47" s="3271"/>
      <c r="D47" s="3271"/>
      <c r="E47" s="3271"/>
      <c r="F47" s="3271"/>
      <c r="G47" s="3271"/>
      <c r="H47" s="3271"/>
      <c r="I47" s="3271"/>
      <c r="J47" s="3271"/>
      <c r="K47" s="3271"/>
      <c r="L47" s="3271"/>
      <c r="M47" s="3271"/>
      <c r="N47" s="3271"/>
      <c r="O47" s="3271"/>
      <c r="P47" s="3271"/>
      <c r="Q47" s="101"/>
    </row>
    <row r="48" spans="1:21">
      <c r="A48" s="247"/>
      <c r="B48" s="247"/>
      <c r="C48" s="247"/>
      <c r="D48" s="247"/>
      <c r="E48" s="247"/>
      <c r="F48" s="247"/>
      <c r="G48" s="247"/>
      <c r="H48" s="247"/>
      <c r="I48" s="247"/>
      <c r="J48" s="247"/>
      <c r="K48" s="247"/>
      <c r="L48" s="247"/>
      <c r="M48" s="247"/>
      <c r="N48" s="247"/>
      <c r="O48" s="247"/>
      <c r="P48" s="247"/>
      <c r="Q48" s="90"/>
      <c r="R48" s="90"/>
      <c r="S48" s="90"/>
    </row>
    <row r="49" spans="1:17" ht="48" customHeight="1">
      <c r="A49" s="3270" t="s">
        <v>322</v>
      </c>
      <c r="B49" s="3270"/>
      <c r="C49" s="3270"/>
      <c r="D49" s="3270"/>
      <c r="E49" s="3270"/>
      <c r="F49" s="3270"/>
      <c r="G49" s="3270"/>
      <c r="H49" s="3270"/>
      <c r="I49" s="3270"/>
      <c r="J49" s="3270"/>
      <c r="K49" s="3270"/>
      <c r="L49" s="3270"/>
      <c r="M49" s="3270"/>
      <c r="N49" s="3270"/>
      <c r="O49" s="3270"/>
      <c r="P49" s="3270"/>
      <c r="Q49" s="91"/>
    </row>
    <row r="50" spans="1:17" s="362" customFormat="1" ht="39.75" customHeight="1">
      <c r="A50" s="3270" t="s">
        <v>323</v>
      </c>
      <c r="B50" s="3270"/>
      <c r="C50" s="3270"/>
      <c r="D50" s="3270"/>
      <c r="E50" s="3270"/>
      <c r="F50" s="3270"/>
      <c r="G50" s="3270"/>
      <c r="H50" s="3270"/>
      <c r="I50" s="3270"/>
      <c r="J50" s="3270"/>
      <c r="K50" s="3270"/>
      <c r="L50" s="3270"/>
      <c r="M50" s="3270"/>
      <c r="N50" s="3270"/>
      <c r="O50" s="3270"/>
      <c r="P50" s="3270"/>
      <c r="Q50" s="361"/>
    </row>
    <row r="51" spans="1:17" ht="12.75" customHeight="1">
      <c r="A51" s="98"/>
      <c r="B51" s="122"/>
      <c r="C51" s="204"/>
      <c r="D51" s="205"/>
      <c r="E51" s="122"/>
      <c r="F51" s="122"/>
      <c r="G51" s="122"/>
      <c r="H51" s="122"/>
      <c r="I51" s="122"/>
      <c r="J51" s="122"/>
      <c r="K51" s="122"/>
      <c r="L51" s="98"/>
      <c r="M51" s="122"/>
      <c r="N51" s="98"/>
      <c r="O51" s="118"/>
      <c r="P51" s="118"/>
    </row>
    <row r="52" spans="1:17" ht="12.75" customHeight="1">
      <c r="A52" s="140" t="s">
        <v>164</v>
      </c>
      <c r="B52" s="122"/>
      <c r="C52" s="204"/>
      <c r="D52" s="205"/>
      <c r="E52" s="122"/>
      <c r="F52" s="19"/>
      <c r="H52" s="122"/>
      <c r="I52" s="122"/>
      <c r="J52" s="122"/>
      <c r="K52" s="252"/>
      <c r="L52" s="253"/>
      <c r="M52" s="252"/>
      <c r="N52" s="98"/>
      <c r="O52" s="118"/>
      <c r="P52" s="118"/>
    </row>
    <row r="53" spans="1:17" ht="12.75" customHeight="1">
      <c r="A53" s="117" t="s">
        <v>145</v>
      </c>
      <c r="B53" s="188"/>
      <c r="C53" s="183"/>
      <c r="D53" s="189"/>
      <c r="E53" s="141"/>
      <c r="F53" s="254"/>
      <c r="H53" s="98"/>
      <c r="I53" s="122"/>
      <c r="K53" s="121"/>
      <c r="L53" s="253"/>
      <c r="M53" s="255"/>
      <c r="O53" s="118"/>
      <c r="P53" s="118"/>
    </row>
    <row r="54" spans="1:17" ht="12.75" customHeight="1">
      <c r="A54" s="117" t="s">
        <v>146</v>
      </c>
      <c r="B54" s="141"/>
      <c r="C54" s="183"/>
      <c r="D54" s="183"/>
      <c r="E54" s="183"/>
      <c r="F54" s="183"/>
      <c r="G54" s="183"/>
      <c r="H54" s="183"/>
      <c r="I54" s="183"/>
      <c r="K54" s="121"/>
      <c r="L54" s="253"/>
      <c r="M54" s="3275"/>
      <c r="O54" s="118"/>
      <c r="P54" s="118"/>
    </row>
    <row r="55" spans="1:17" ht="12.75" customHeight="1">
      <c r="A55" s="117" t="s">
        <v>147</v>
      </c>
      <c r="B55" s="141"/>
      <c r="C55" s="183"/>
      <c r="D55" s="183"/>
      <c r="E55" s="183"/>
      <c r="F55" s="183"/>
      <c r="G55" s="183"/>
      <c r="H55" s="183"/>
      <c r="I55" s="183"/>
      <c r="K55" s="252"/>
      <c r="L55" s="253"/>
      <c r="M55" s="3275"/>
      <c r="O55" s="118"/>
      <c r="P55" s="118"/>
    </row>
    <row r="56" spans="1:17" ht="12.75" customHeight="1">
      <c r="A56" s="117" t="s">
        <v>191</v>
      </c>
      <c r="B56" s="188"/>
      <c r="C56" s="413"/>
      <c r="D56" s="413"/>
      <c r="E56" s="413"/>
      <c r="F56" s="413"/>
      <c r="G56" s="413"/>
      <c r="H56" s="413"/>
      <c r="I56" s="413"/>
      <c r="J56" s="19"/>
      <c r="K56" s="252"/>
      <c r="L56" s="253"/>
      <c r="M56" s="318"/>
      <c r="N56" s="98"/>
      <c r="O56" s="118"/>
      <c r="P56" s="118"/>
    </row>
    <row r="57" spans="1:17" ht="12.75" customHeight="1">
      <c r="A57" s="117" t="s">
        <v>192</v>
      </c>
      <c r="B57" s="141"/>
      <c r="C57" s="413"/>
      <c r="D57" s="413"/>
      <c r="E57" s="413"/>
      <c r="F57" s="413"/>
      <c r="G57" s="413"/>
      <c r="H57" s="413"/>
      <c r="I57" s="413"/>
      <c r="J57" s="19"/>
      <c r="K57" s="252"/>
      <c r="L57" s="253"/>
      <c r="M57" s="318"/>
      <c r="N57" s="98"/>
      <c r="O57" s="118"/>
      <c r="P57" s="118"/>
    </row>
    <row r="58" spans="1:17" ht="12.75" customHeight="1">
      <c r="A58" s="117" t="s">
        <v>193</v>
      </c>
      <c r="B58" s="141"/>
      <c r="C58" s="19"/>
      <c r="D58" s="189"/>
      <c r="E58" s="141"/>
      <c r="F58" s="200"/>
      <c r="G58" s="19"/>
      <c r="H58" s="189"/>
      <c r="I58" s="141"/>
      <c r="J58" s="122"/>
      <c r="K58" s="252"/>
      <c r="L58" s="253"/>
      <c r="M58" s="318"/>
      <c r="N58" s="98"/>
      <c r="O58" s="118"/>
      <c r="P58" s="118"/>
    </row>
    <row r="59" spans="1:17" ht="12.75" customHeight="1">
      <c r="A59" s="117" t="s">
        <v>148</v>
      </c>
      <c r="C59" s="183"/>
      <c r="F59" s="197"/>
      <c r="G59" s="19"/>
      <c r="K59" s="256"/>
      <c r="L59" s="60"/>
      <c r="M59" s="318"/>
    </row>
    <row r="60" spans="1:17" ht="12.75" customHeight="1">
      <c r="A60" s="117" t="s">
        <v>149</v>
      </c>
      <c r="C60" s="183"/>
      <c r="F60" s="197"/>
      <c r="G60" s="19"/>
      <c r="K60" s="256"/>
      <c r="L60" s="60"/>
      <c r="M60" s="318"/>
    </row>
    <row r="61" spans="1:17" ht="12.75" customHeight="1">
      <c r="A61" s="117" t="s">
        <v>194</v>
      </c>
      <c r="C61" s="183"/>
      <c r="F61" s="200"/>
      <c r="G61" s="19"/>
      <c r="K61" s="256"/>
      <c r="L61" s="60"/>
      <c r="M61" s="3276"/>
    </row>
    <row r="62" spans="1:17" ht="12.75" customHeight="1">
      <c r="A62" s="117" t="s">
        <v>195</v>
      </c>
      <c r="C62" s="183"/>
      <c r="F62" s="200"/>
      <c r="G62" s="19"/>
      <c r="K62" s="256"/>
      <c r="L62" s="60"/>
      <c r="M62" s="3276"/>
    </row>
    <row r="63" spans="1:17" ht="12.75" customHeight="1">
      <c r="A63" s="117" t="s">
        <v>331</v>
      </c>
      <c r="C63" s="183"/>
      <c r="F63" s="200"/>
      <c r="G63" s="19"/>
      <c r="K63" s="256"/>
      <c r="L63" s="60"/>
      <c r="M63" s="3276"/>
    </row>
    <row r="64" spans="1:17" ht="12.75" customHeight="1">
      <c r="A64" s="117" t="s">
        <v>217</v>
      </c>
      <c r="C64" s="183"/>
      <c r="F64" s="197"/>
      <c r="G64" s="19"/>
      <c r="K64" s="256"/>
      <c r="L64" s="60"/>
      <c r="M64" s="3276"/>
    </row>
    <row r="65" spans="1:13" ht="12.75" customHeight="1">
      <c r="A65" s="117" t="s">
        <v>218</v>
      </c>
      <c r="C65" s="183"/>
      <c r="F65" s="197"/>
      <c r="K65" s="256"/>
      <c r="L65" s="60"/>
      <c r="M65" s="318"/>
    </row>
    <row r="66" spans="1:13" ht="12.75" customHeight="1">
      <c r="A66" s="117" t="s">
        <v>212</v>
      </c>
      <c r="C66" s="183"/>
      <c r="F66" s="200"/>
    </row>
    <row r="67" spans="1:13" ht="12.75" customHeight="1">
      <c r="A67" s="117" t="s">
        <v>213</v>
      </c>
      <c r="C67" s="183"/>
      <c r="F67" s="200"/>
    </row>
    <row r="68" spans="1:13" ht="12.75" customHeight="1">
      <c r="A68" s="117" t="s">
        <v>203</v>
      </c>
      <c r="C68" s="183"/>
      <c r="F68" s="200"/>
    </row>
    <row r="69" spans="1:13" ht="12.75" customHeight="1">
      <c r="A69" s="117" t="s">
        <v>303</v>
      </c>
      <c r="C69" s="183"/>
      <c r="F69" s="200"/>
    </row>
    <row r="70" spans="1:13" ht="12.75" customHeight="1">
      <c r="A70" s="117" t="s">
        <v>312</v>
      </c>
      <c r="C70" s="183"/>
      <c r="F70" s="200"/>
    </row>
    <row r="71" spans="1:13" ht="12.75" customHeight="1">
      <c r="A71" s="117" t="s">
        <v>173</v>
      </c>
      <c r="C71" s="183"/>
      <c r="F71" s="257"/>
    </row>
    <row r="72" spans="1:13" ht="12.75" customHeight="1">
      <c r="A72" s="117" t="s">
        <v>174</v>
      </c>
      <c r="C72" s="183"/>
      <c r="F72" s="257"/>
    </row>
    <row r="73" spans="1:13" ht="12.75" customHeight="1">
      <c r="A73" s="117" t="s">
        <v>204</v>
      </c>
      <c r="C73" s="183"/>
      <c r="F73" s="200"/>
    </row>
    <row r="74" spans="1:13" ht="12.75" customHeight="1">
      <c r="A74" s="117" t="s">
        <v>304</v>
      </c>
      <c r="C74" s="183"/>
      <c r="F74" s="200"/>
    </row>
    <row r="75" spans="1:13" ht="12.75" customHeight="1">
      <c r="A75" s="96" t="s">
        <v>235</v>
      </c>
      <c r="C75" s="183"/>
      <c r="F75" s="201"/>
    </row>
    <row r="76" spans="1:13" ht="12.75" customHeight="1">
      <c r="A76" s="96" t="s">
        <v>236</v>
      </c>
      <c r="C76" s="183"/>
      <c r="F76" s="258"/>
    </row>
    <row r="77" spans="1:13" ht="12.75" customHeight="1">
      <c r="A77" s="96" t="s">
        <v>273</v>
      </c>
      <c r="C77" s="183"/>
    </row>
    <row r="78" spans="1:13" ht="12.75" customHeight="1">
      <c r="A78" s="98"/>
    </row>
    <row r="79" spans="1:13" ht="12.75" customHeight="1">
      <c r="A79" s="98"/>
    </row>
    <row r="80" spans="1:13" ht="12.75" customHeight="1">
      <c r="A80" s="98"/>
    </row>
    <row r="81" spans="1:1" ht="12.75" customHeight="1">
      <c r="A81" s="98"/>
    </row>
    <row r="82" spans="1:1" ht="12.75" customHeight="1">
      <c r="A82" s="98"/>
    </row>
  </sheetData>
  <customSheetViews>
    <customSheetView guid="{50C70976-DC34-4469-995D-B477592ABC31}" showGridLines="0" showRuler="0">
      <pageMargins left="0.75" right="0.75" top="1" bottom="1" header="0.5" footer="0.5"/>
      <pageSetup paperSize="9" orientation="portrait" verticalDpi="0" r:id="rId1"/>
      <headerFooter alignWithMargins="0"/>
    </customSheetView>
    <customSheetView guid="{F7D52A3E-F6DE-4776-9F12-0D3583EC5798}" showGridLines="0" topLeftCell="A378">
      <selection activeCell="A391" sqref="A391:N391"/>
      <pageMargins left="0.75" right="0.75" top="1" bottom="1" header="0.5" footer="0.5"/>
      <pageSetup paperSize="9" orientation="portrait" verticalDpi="0" r:id="rId2"/>
      <headerFooter alignWithMargins="0"/>
    </customSheetView>
  </customSheetViews>
  <mergeCells count="23">
    <mergeCell ref="Q1:R3"/>
    <mergeCell ref="Q43:R43"/>
    <mergeCell ref="M54:M55"/>
    <mergeCell ref="M61:M62"/>
    <mergeCell ref="M63:M64"/>
    <mergeCell ref="A1:P1"/>
    <mergeCell ref="A2:P2"/>
    <mergeCell ref="C3:D3"/>
    <mergeCell ref="C43:D43"/>
    <mergeCell ref="K3:L3"/>
    <mergeCell ref="M3:N3"/>
    <mergeCell ref="K43:L43"/>
    <mergeCell ref="M43:N43"/>
    <mergeCell ref="J4:P4"/>
    <mergeCell ref="A43:A44"/>
    <mergeCell ref="C4:I4"/>
    <mergeCell ref="A3:A4"/>
    <mergeCell ref="C44:I44"/>
    <mergeCell ref="A50:P50"/>
    <mergeCell ref="A49:P49"/>
    <mergeCell ref="A47:P47"/>
    <mergeCell ref="A46:P46"/>
    <mergeCell ref="J44:P44"/>
  </mergeCells>
  <phoneticPr fontId="27" type="noConversion"/>
  <hyperlinks>
    <hyperlink ref="B3" r:id="rId3"/>
    <hyperlink ref="B43" r:id="rId4"/>
    <hyperlink ref="J3" r:id="rId5"/>
    <hyperlink ref="K3:L3" r:id="rId6" display="Idade média da mulher ao primeiro casamento"/>
    <hyperlink ref="M3:N3" r:id="rId7" display="Idade média do homem ao primeiro casamento"/>
    <hyperlink ref="J43" r:id="rId8" display="Mean age of women at birth of first child"/>
    <hyperlink ref="K43:L43" r:id="rId9" display="Mean age of women at first marriage"/>
    <hyperlink ref="M43:N43" r:id="rId10" display="Mean age of men at first marriage"/>
    <hyperlink ref="O3" r:id="rId11" display="http://www.ine.pt/xurl/ind/0008459"/>
    <hyperlink ref="P3" r:id="rId12"/>
    <hyperlink ref="O43" r:id="rId13"/>
    <hyperlink ref="P43" r:id="rId14"/>
    <hyperlink ref="E3" r:id="rId15"/>
    <hyperlink ref="G3" r:id="rId16"/>
    <hyperlink ref="H3" r:id="rId17"/>
    <hyperlink ref="I3" r:id="rId18"/>
    <hyperlink ref="G43" r:id="rId19" display="Old-age dependency ratio               "/>
    <hyperlink ref="H43" r:id="rId20" display="Oldest-age ratio                "/>
    <hyperlink ref="I43" r:id="rId21" display="Sex ratio               "/>
    <hyperlink ref="F3" r:id="rId22"/>
    <hyperlink ref="C3" r:id="rId23" display="Proporção de casamentos católicos"/>
    <hyperlink ref="C3:D3" r:id="rId24" display="População estrangeira a quem foi concedido título de residência por 100 habitantes"/>
    <hyperlink ref="C43" r:id="rId25" display="Proporção de casamentos católicos"/>
    <hyperlink ref="C43:D43" r:id="rId26" display="População estrangeira a quem foi concedido título de residência por 100 habitantes"/>
    <hyperlink ref="E43" r:id="rId27" display="Ageing ratio                  "/>
    <hyperlink ref="F43" r:id="rId28"/>
    <hyperlink ref="A62" r:id="rId29"/>
    <hyperlink ref="A63" r:id="rId30"/>
    <hyperlink ref="A61" r:id="rId31"/>
    <hyperlink ref="A56" r:id="rId32"/>
    <hyperlink ref="A58" r:id="rId33"/>
    <hyperlink ref="A57" r:id="rId34"/>
    <hyperlink ref="A73" r:id="rId35"/>
    <hyperlink ref="A68" r:id="rId36"/>
    <hyperlink ref="A60" r:id="rId37"/>
    <hyperlink ref="A59" r:id="rId38"/>
    <hyperlink ref="A55" r:id="rId39"/>
    <hyperlink ref="A71:A72" r:id="rId40" display="http://www.ine.pt/xurl/ind/0001723"/>
    <hyperlink ref="A71" r:id="rId41"/>
    <hyperlink ref="A72" r:id="rId42"/>
    <hyperlink ref="A64" r:id="rId43"/>
    <hyperlink ref="A65" r:id="rId44"/>
    <hyperlink ref="A66" r:id="rId45"/>
    <hyperlink ref="A67" r:id="rId46"/>
    <hyperlink ref="A75" r:id="rId47"/>
    <hyperlink ref="A76" r:id="rId48"/>
    <hyperlink ref="A77" r:id="rId49"/>
    <hyperlink ref="A69" r:id="rId50"/>
    <hyperlink ref="A74" r:id="rId51"/>
    <hyperlink ref="A70" r:id="rId52"/>
  </hyperlinks>
  <printOptions horizontalCentered="1"/>
  <pageMargins left="0.39370078740157483" right="0.59055118110236227" top="0.78740157480314965" bottom="0.78740157480314965" header="0.17" footer="0"/>
  <pageSetup paperSize="9" orientation="portrait" r:id="rId53"/>
  <headerFooter alignWithMargins="0"/>
</worksheet>
</file>

<file path=xl/worksheets/sheet40.xml><?xml version="1.0" encoding="utf-8"?>
<worksheet xmlns="http://schemas.openxmlformats.org/spreadsheetml/2006/main" xmlns:r="http://schemas.openxmlformats.org/officeDocument/2006/relationships">
  <dimension ref="A1:U51"/>
  <sheetViews>
    <sheetView showGridLines="0" workbookViewId="0">
      <selection activeCell="A2" sqref="A2:T2"/>
    </sheetView>
  </sheetViews>
  <sheetFormatPr defaultColWidth="9.140625" defaultRowHeight="12.75"/>
  <cols>
    <col min="1" max="1" width="18.5703125" style="888" customWidth="1"/>
    <col min="2" max="11" width="7.85546875" style="872" customWidth="1"/>
    <col min="12" max="12" width="7.42578125" style="872" customWidth="1"/>
    <col min="13" max="13" width="7.85546875" style="872" customWidth="1"/>
    <col min="14" max="18" width="8" style="872" customWidth="1"/>
    <col min="19" max="19" width="8" style="887" customWidth="1"/>
    <col min="20" max="20" width="21.28515625" style="872" customWidth="1"/>
    <col min="21" max="16384" width="9.140625" style="872"/>
  </cols>
  <sheetData>
    <row r="1" spans="1:21" ht="30" customHeight="1">
      <c r="A1" s="3576" t="s">
        <v>1050</v>
      </c>
      <c r="B1" s="3584"/>
      <c r="C1" s="3584"/>
      <c r="D1" s="3584"/>
      <c r="E1" s="3584"/>
      <c r="F1" s="3584"/>
      <c r="G1" s="3584"/>
      <c r="H1" s="3584"/>
      <c r="I1" s="3584"/>
      <c r="J1" s="3584"/>
      <c r="K1" s="3584"/>
      <c r="L1" s="3584"/>
      <c r="M1" s="3584"/>
      <c r="N1" s="3584"/>
      <c r="O1" s="3584"/>
      <c r="P1" s="3584"/>
      <c r="Q1" s="3584"/>
      <c r="R1" s="3584"/>
      <c r="S1" s="3584"/>
      <c r="T1" s="3584"/>
    </row>
    <row r="2" spans="1:21" ht="30" customHeight="1">
      <c r="A2" s="3542" t="s">
        <v>1051</v>
      </c>
      <c r="B2" s="3585"/>
      <c r="C2" s="3585"/>
      <c r="D2" s="3585"/>
      <c r="E2" s="3585"/>
      <c r="F2" s="3585"/>
      <c r="G2" s="3585"/>
      <c r="H2" s="3585"/>
      <c r="I2" s="3585"/>
      <c r="J2" s="3585"/>
      <c r="K2" s="3585"/>
      <c r="L2" s="3585"/>
      <c r="M2" s="3585"/>
      <c r="N2" s="3585"/>
      <c r="O2" s="3585"/>
      <c r="P2" s="3585"/>
      <c r="Q2" s="3585"/>
      <c r="R2" s="3585"/>
      <c r="S2" s="3585"/>
      <c r="T2" s="3585"/>
    </row>
    <row r="3" spans="1:21" s="894" customFormat="1" ht="9.75" customHeight="1">
      <c r="A3" s="889" t="s">
        <v>59</v>
      </c>
      <c r="B3" s="890"/>
      <c r="C3" s="891"/>
      <c r="D3" s="891"/>
      <c r="E3" s="890"/>
      <c r="F3" s="890"/>
      <c r="G3" s="890"/>
      <c r="H3" s="890"/>
      <c r="I3" s="890"/>
      <c r="J3" s="890"/>
      <c r="K3" s="890"/>
      <c r="L3" s="890"/>
      <c r="M3" s="890"/>
      <c r="N3" s="890"/>
      <c r="O3" s="890"/>
      <c r="P3" s="890"/>
      <c r="Q3" s="890"/>
      <c r="R3" s="890"/>
      <c r="S3" s="892"/>
      <c r="T3" s="893" t="s">
        <v>12</v>
      </c>
    </row>
    <row r="4" spans="1:21" ht="25.5" customHeight="1">
      <c r="A4" s="895" t="s">
        <v>644</v>
      </c>
      <c r="B4" s="896" t="s">
        <v>399</v>
      </c>
      <c r="C4" s="896" t="s">
        <v>400</v>
      </c>
      <c r="D4" s="896" t="s">
        <v>401</v>
      </c>
      <c r="E4" s="896" t="s">
        <v>402</v>
      </c>
      <c r="F4" s="896" t="s">
        <v>404</v>
      </c>
      <c r="G4" s="896" t="s">
        <v>405</v>
      </c>
      <c r="H4" s="896" t="s">
        <v>406</v>
      </c>
      <c r="I4" s="896" t="s">
        <v>407</v>
      </c>
      <c r="J4" s="896" t="s">
        <v>408</v>
      </c>
      <c r="K4" s="896" t="s">
        <v>409</v>
      </c>
      <c r="L4" s="896" t="s">
        <v>1052</v>
      </c>
      <c r="M4" s="896" t="s">
        <v>411</v>
      </c>
      <c r="N4" s="896" t="s">
        <v>412</v>
      </c>
      <c r="O4" s="896" t="s">
        <v>413</v>
      </c>
      <c r="P4" s="896" t="s">
        <v>414</v>
      </c>
      <c r="Q4" s="896" t="s">
        <v>415</v>
      </c>
      <c r="R4" s="896" t="s">
        <v>416</v>
      </c>
      <c r="S4" s="866" t="s">
        <v>475</v>
      </c>
      <c r="T4" s="895" t="s">
        <v>648</v>
      </c>
    </row>
    <row r="5" spans="1:21" ht="13.5" customHeight="1">
      <c r="A5" s="897" t="s">
        <v>14</v>
      </c>
      <c r="B5" s="898">
        <v>84130</v>
      </c>
      <c r="C5" s="898">
        <v>85270</v>
      </c>
      <c r="D5" s="898">
        <v>85430</v>
      </c>
      <c r="E5" s="898">
        <v>80430</v>
      </c>
      <c r="F5" s="898">
        <v>81268</v>
      </c>
      <c r="G5" s="899">
        <v>83931</v>
      </c>
      <c r="H5" s="899">
        <v>84147</v>
      </c>
      <c r="I5" s="899">
        <v>86230</v>
      </c>
      <c r="J5" s="899">
        <v>89445</v>
      </c>
      <c r="K5" s="899">
        <v>91901</v>
      </c>
      <c r="L5" s="899">
        <v>89813</v>
      </c>
      <c r="M5" s="899">
        <v>86883</v>
      </c>
      <c r="N5" s="899">
        <v>82098</v>
      </c>
      <c r="O5" s="899">
        <v>77019</v>
      </c>
      <c r="P5" s="899">
        <v>72520</v>
      </c>
      <c r="Q5" s="899">
        <v>73447</v>
      </c>
      <c r="R5" s="899">
        <v>73295</v>
      </c>
      <c r="S5" s="900">
        <v>73562</v>
      </c>
      <c r="T5" s="901" t="s">
        <v>14</v>
      </c>
      <c r="U5" s="902"/>
    </row>
    <row r="6" spans="1:21" ht="13.5" customHeight="1">
      <c r="A6" s="903" t="s">
        <v>649</v>
      </c>
      <c r="B6" s="898">
        <v>9656</v>
      </c>
      <c r="C6" s="898">
        <v>9291</v>
      </c>
      <c r="D6" s="898">
        <v>8806</v>
      </c>
      <c r="E6" s="898">
        <v>7189</v>
      </c>
      <c r="F6" s="898">
        <v>5715</v>
      </c>
      <c r="G6" s="898">
        <v>5836</v>
      </c>
      <c r="H6" s="899">
        <v>5227</v>
      </c>
      <c r="I6" s="899">
        <v>3894</v>
      </c>
      <c r="J6" s="898">
        <v>3709</v>
      </c>
      <c r="K6" s="898">
        <v>3601</v>
      </c>
      <c r="L6" s="898">
        <v>3440</v>
      </c>
      <c r="M6" s="898">
        <v>3153</v>
      </c>
      <c r="N6" s="898">
        <v>2673</v>
      </c>
      <c r="O6" s="898">
        <v>2022</v>
      </c>
      <c r="P6" s="898">
        <v>1763</v>
      </c>
      <c r="Q6" s="898">
        <v>1714</v>
      </c>
      <c r="R6" s="898">
        <v>1700</v>
      </c>
      <c r="S6" s="904">
        <v>1708</v>
      </c>
      <c r="T6" s="901" t="s">
        <v>650</v>
      </c>
      <c r="U6" s="902"/>
    </row>
    <row r="7" spans="1:21" ht="13.5" customHeight="1">
      <c r="A7" s="903" t="s">
        <v>651</v>
      </c>
      <c r="B7" s="898">
        <v>8374</v>
      </c>
      <c r="C7" s="898">
        <v>8602</v>
      </c>
      <c r="D7" s="898">
        <v>8597</v>
      </c>
      <c r="E7" s="898">
        <v>8216</v>
      </c>
      <c r="F7" s="898">
        <v>8208</v>
      </c>
      <c r="G7" s="898">
        <v>8584</v>
      </c>
      <c r="H7" s="899">
        <v>9117</v>
      </c>
      <c r="I7" s="899">
        <v>9313</v>
      </c>
      <c r="J7" s="898">
        <v>9677</v>
      </c>
      <c r="K7" s="898">
        <v>10356</v>
      </c>
      <c r="L7" s="898">
        <v>10084</v>
      </c>
      <c r="M7" s="898">
        <v>9769</v>
      </c>
      <c r="N7" s="898">
        <v>9588</v>
      </c>
      <c r="O7" s="898">
        <v>9222</v>
      </c>
      <c r="P7" s="898">
        <v>8892</v>
      </c>
      <c r="Q7" s="898">
        <v>9215</v>
      </c>
      <c r="R7" s="898">
        <v>8859</v>
      </c>
      <c r="S7" s="904">
        <v>8661</v>
      </c>
      <c r="T7" s="901" t="s">
        <v>652</v>
      </c>
      <c r="U7" s="902"/>
    </row>
    <row r="8" spans="1:21" ht="13.5" customHeight="1">
      <c r="A8" s="905" t="s">
        <v>549</v>
      </c>
      <c r="B8" s="898"/>
      <c r="C8" s="898"/>
      <c r="D8" s="898"/>
      <c r="E8" s="898"/>
      <c r="F8" s="898"/>
      <c r="G8" s="898"/>
      <c r="H8" s="899"/>
      <c r="I8" s="899"/>
      <c r="J8" s="898"/>
      <c r="K8" s="898"/>
      <c r="L8" s="898"/>
      <c r="M8" s="898"/>
      <c r="N8" s="898"/>
      <c r="O8" s="898"/>
      <c r="P8" s="898"/>
      <c r="Q8" s="898"/>
      <c r="R8" s="898"/>
      <c r="S8" s="904"/>
      <c r="T8" s="906" t="s">
        <v>66</v>
      </c>
      <c r="U8" s="902"/>
    </row>
    <row r="9" spans="1:21" ht="13.5" customHeight="1">
      <c r="A9" s="907" t="s">
        <v>653</v>
      </c>
      <c r="B9" s="898">
        <v>3624</v>
      </c>
      <c r="C9" s="898">
        <v>4027</v>
      </c>
      <c r="D9" s="898">
        <v>4102</v>
      </c>
      <c r="E9" s="898">
        <v>4273</v>
      </c>
      <c r="F9" s="898">
        <v>4761</v>
      </c>
      <c r="G9" s="898">
        <v>5216</v>
      </c>
      <c r="H9" s="899">
        <v>5594</v>
      </c>
      <c r="I9" s="899">
        <v>6003</v>
      </c>
      <c r="J9" s="898">
        <v>6445</v>
      </c>
      <c r="K9" s="898">
        <v>7026</v>
      </c>
      <c r="L9" s="898">
        <v>6887</v>
      </c>
      <c r="M9" s="898">
        <v>6787</v>
      </c>
      <c r="N9" s="898">
        <v>6697</v>
      </c>
      <c r="O9" s="898">
        <v>6538</v>
      </c>
      <c r="P9" s="898">
        <v>6285</v>
      </c>
      <c r="Q9" s="898">
        <v>6302</v>
      </c>
      <c r="R9" s="898">
        <v>6037</v>
      </c>
      <c r="S9" s="904">
        <v>5773</v>
      </c>
      <c r="T9" s="908" t="s">
        <v>654</v>
      </c>
      <c r="U9" s="902"/>
    </row>
    <row r="10" spans="1:21" ht="25.5">
      <c r="A10" s="907" t="s">
        <v>1053</v>
      </c>
      <c r="B10" s="898">
        <v>1845</v>
      </c>
      <c r="C10" s="898">
        <v>1705</v>
      </c>
      <c r="D10" s="898">
        <v>1710</v>
      </c>
      <c r="E10" s="898">
        <v>1690</v>
      </c>
      <c r="F10" s="898">
        <v>1438</v>
      </c>
      <c r="G10" s="898">
        <v>1484</v>
      </c>
      <c r="H10" s="899">
        <v>1517</v>
      </c>
      <c r="I10" s="899">
        <v>1432</v>
      </c>
      <c r="J10" s="898">
        <v>1386</v>
      </c>
      <c r="K10" s="898">
        <v>1456</v>
      </c>
      <c r="L10" s="898">
        <v>1414</v>
      </c>
      <c r="M10" s="898">
        <v>1338</v>
      </c>
      <c r="N10" s="898">
        <v>1228</v>
      </c>
      <c r="O10" s="898">
        <v>1052</v>
      </c>
      <c r="P10" s="898">
        <v>753</v>
      </c>
      <c r="Q10" s="898">
        <v>987</v>
      </c>
      <c r="R10" s="898">
        <v>975</v>
      </c>
      <c r="S10" s="904">
        <v>1001</v>
      </c>
      <c r="T10" s="908" t="s">
        <v>1054</v>
      </c>
      <c r="U10" s="902"/>
    </row>
    <row r="11" spans="1:21" ht="13.5" customHeight="1">
      <c r="A11" s="907" t="s">
        <v>657</v>
      </c>
      <c r="B11" s="898">
        <v>2905</v>
      </c>
      <c r="C11" s="898">
        <v>2870</v>
      </c>
      <c r="D11" s="898">
        <v>2785</v>
      </c>
      <c r="E11" s="898">
        <v>2253</v>
      </c>
      <c r="F11" s="898">
        <v>2009</v>
      </c>
      <c r="G11" s="898">
        <v>1884</v>
      </c>
      <c r="H11" s="899">
        <v>2006</v>
      </c>
      <c r="I11" s="899">
        <v>1878</v>
      </c>
      <c r="J11" s="898">
        <v>1846</v>
      </c>
      <c r="K11" s="898">
        <v>1874</v>
      </c>
      <c r="L11" s="898">
        <v>1753</v>
      </c>
      <c r="M11" s="898">
        <v>1614</v>
      </c>
      <c r="N11" s="898">
        <v>1613</v>
      </c>
      <c r="O11" s="898">
        <v>1547</v>
      </c>
      <c r="P11" s="898">
        <v>1764</v>
      </c>
      <c r="Q11" s="898">
        <v>1803</v>
      </c>
      <c r="R11" s="898">
        <v>1787</v>
      </c>
      <c r="S11" s="904">
        <v>1827</v>
      </c>
      <c r="T11" s="908" t="s">
        <v>658</v>
      </c>
      <c r="U11" s="902"/>
    </row>
    <row r="12" spans="1:21" ht="27.75" customHeight="1">
      <c r="A12" s="903" t="s">
        <v>659</v>
      </c>
      <c r="B12" s="898">
        <v>9459</v>
      </c>
      <c r="C12" s="898">
        <v>9519</v>
      </c>
      <c r="D12" s="898">
        <v>9424</v>
      </c>
      <c r="E12" s="898">
        <v>9036</v>
      </c>
      <c r="F12" s="898">
        <v>9605</v>
      </c>
      <c r="G12" s="898">
        <v>10327</v>
      </c>
      <c r="H12" s="899">
        <v>10310</v>
      </c>
      <c r="I12" s="899">
        <v>10249</v>
      </c>
      <c r="J12" s="898">
        <v>9970</v>
      </c>
      <c r="K12" s="898">
        <v>9949</v>
      </c>
      <c r="L12" s="898">
        <v>9508</v>
      </c>
      <c r="M12" s="898">
        <v>9072</v>
      </c>
      <c r="N12" s="898">
        <v>8389</v>
      </c>
      <c r="O12" s="898">
        <v>8084</v>
      </c>
      <c r="P12" s="898">
        <v>7221</v>
      </c>
      <c r="Q12" s="898">
        <v>7724</v>
      </c>
      <c r="R12" s="898">
        <v>8110</v>
      </c>
      <c r="S12" s="904">
        <v>7976</v>
      </c>
      <c r="T12" s="901" t="s">
        <v>660</v>
      </c>
      <c r="U12" s="902"/>
    </row>
    <row r="13" spans="1:21" ht="13.5" customHeight="1">
      <c r="A13" s="909" t="s">
        <v>549</v>
      </c>
      <c r="B13" s="898"/>
      <c r="C13" s="898"/>
      <c r="D13" s="898"/>
      <c r="E13" s="898"/>
      <c r="F13" s="898"/>
      <c r="G13" s="898"/>
      <c r="H13" s="899"/>
      <c r="I13" s="899"/>
      <c r="J13" s="898"/>
      <c r="K13" s="898"/>
      <c r="L13" s="898"/>
      <c r="M13" s="898"/>
      <c r="N13" s="898"/>
      <c r="O13" s="898"/>
      <c r="P13" s="898"/>
      <c r="Q13" s="898"/>
      <c r="R13" s="898"/>
      <c r="S13" s="904"/>
      <c r="T13" s="906" t="s">
        <v>66</v>
      </c>
      <c r="U13" s="902"/>
    </row>
    <row r="14" spans="1:21" ht="25.5">
      <c r="A14" s="907" t="s">
        <v>661</v>
      </c>
      <c r="B14" s="898">
        <v>7494</v>
      </c>
      <c r="C14" s="898">
        <v>7539</v>
      </c>
      <c r="D14" s="898">
        <v>7414</v>
      </c>
      <c r="E14" s="898">
        <v>7052</v>
      </c>
      <c r="F14" s="898">
        <v>7553</v>
      </c>
      <c r="G14" s="898">
        <v>8054</v>
      </c>
      <c r="H14" s="899">
        <v>8030</v>
      </c>
      <c r="I14" s="899">
        <v>8129</v>
      </c>
      <c r="J14" s="898">
        <v>8037</v>
      </c>
      <c r="K14" s="898">
        <v>7966</v>
      </c>
      <c r="L14" s="898">
        <v>7664</v>
      </c>
      <c r="M14" s="898">
        <v>7318</v>
      </c>
      <c r="N14" s="898">
        <v>6620</v>
      </c>
      <c r="O14" s="898">
        <v>6386</v>
      </c>
      <c r="P14" s="898">
        <v>5743</v>
      </c>
      <c r="Q14" s="898">
        <v>6184</v>
      </c>
      <c r="R14" s="898">
        <v>6559</v>
      </c>
      <c r="S14" s="904">
        <v>6431</v>
      </c>
      <c r="T14" s="908" t="s">
        <v>1055</v>
      </c>
      <c r="U14" s="902"/>
    </row>
    <row r="15" spans="1:21" ht="13.5" customHeight="1">
      <c r="A15" s="907" t="s">
        <v>663</v>
      </c>
      <c r="B15" s="898">
        <v>1965</v>
      </c>
      <c r="C15" s="898">
        <v>1980</v>
      </c>
      <c r="D15" s="898">
        <v>2010</v>
      </c>
      <c r="E15" s="898">
        <v>1984</v>
      </c>
      <c r="F15" s="898">
        <v>2052</v>
      </c>
      <c r="G15" s="898">
        <v>2273</v>
      </c>
      <c r="H15" s="899">
        <v>2280</v>
      </c>
      <c r="I15" s="899">
        <v>2120</v>
      </c>
      <c r="J15" s="898">
        <v>1933</v>
      </c>
      <c r="K15" s="898">
        <v>1983</v>
      </c>
      <c r="L15" s="898">
        <v>1844</v>
      </c>
      <c r="M15" s="898">
        <v>1754</v>
      </c>
      <c r="N15" s="898">
        <v>1769</v>
      </c>
      <c r="O15" s="898">
        <v>1698</v>
      </c>
      <c r="P15" s="898">
        <v>1478</v>
      </c>
      <c r="Q15" s="898">
        <v>1540</v>
      </c>
      <c r="R15" s="898">
        <v>1551</v>
      </c>
      <c r="S15" s="904">
        <v>1545</v>
      </c>
      <c r="T15" s="908" t="s">
        <v>664</v>
      </c>
      <c r="U15" s="902"/>
    </row>
    <row r="16" spans="1:21" ht="25.5">
      <c r="A16" s="903" t="s">
        <v>1056</v>
      </c>
      <c r="B16" s="898">
        <v>18514</v>
      </c>
      <c r="C16" s="898">
        <v>18054</v>
      </c>
      <c r="D16" s="898">
        <v>17259</v>
      </c>
      <c r="E16" s="898">
        <v>15853</v>
      </c>
      <c r="F16" s="898">
        <v>16115</v>
      </c>
      <c r="G16" s="898">
        <v>16767</v>
      </c>
      <c r="H16" s="899">
        <v>16663</v>
      </c>
      <c r="I16" s="899">
        <v>17909</v>
      </c>
      <c r="J16" s="898">
        <v>19435</v>
      </c>
      <c r="K16" s="898">
        <v>20083</v>
      </c>
      <c r="L16" s="898">
        <v>20034</v>
      </c>
      <c r="M16" s="898">
        <v>19596</v>
      </c>
      <c r="N16" s="898">
        <v>18038</v>
      </c>
      <c r="O16" s="898">
        <v>16967</v>
      </c>
      <c r="P16" s="898">
        <v>15802</v>
      </c>
      <c r="Q16" s="898">
        <v>16146</v>
      </c>
      <c r="R16" s="898">
        <v>16118</v>
      </c>
      <c r="S16" s="904">
        <v>16114</v>
      </c>
      <c r="T16" s="901" t="s">
        <v>1057</v>
      </c>
      <c r="U16" s="902"/>
    </row>
    <row r="17" spans="1:21" ht="13.5" customHeight="1">
      <c r="A17" s="909" t="s">
        <v>549</v>
      </c>
      <c r="B17" s="898"/>
      <c r="C17" s="898"/>
      <c r="D17" s="898"/>
      <c r="E17" s="898"/>
      <c r="F17" s="898"/>
      <c r="G17" s="898"/>
      <c r="H17" s="899"/>
      <c r="I17" s="899"/>
      <c r="J17" s="898"/>
      <c r="K17" s="898"/>
      <c r="L17" s="898"/>
      <c r="M17" s="898"/>
      <c r="N17" s="898"/>
      <c r="O17" s="898"/>
      <c r="P17" s="898"/>
      <c r="Q17" s="898"/>
      <c r="R17" s="898"/>
      <c r="S17" s="904"/>
      <c r="T17" s="906" t="s">
        <v>66</v>
      </c>
      <c r="U17" s="902"/>
    </row>
    <row r="18" spans="1:21" ht="25.5">
      <c r="A18" s="907" t="s">
        <v>667</v>
      </c>
      <c r="B18" s="898">
        <v>14469</v>
      </c>
      <c r="C18" s="898">
        <v>14414</v>
      </c>
      <c r="D18" s="898">
        <v>13629</v>
      </c>
      <c r="E18" s="898">
        <v>12368</v>
      </c>
      <c r="F18" s="898">
        <v>12648</v>
      </c>
      <c r="G18" s="898">
        <v>13106</v>
      </c>
      <c r="H18" s="899">
        <v>12956</v>
      </c>
      <c r="I18" s="899">
        <v>13819</v>
      </c>
      <c r="J18" s="898">
        <v>15146</v>
      </c>
      <c r="K18" s="898">
        <v>15754</v>
      </c>
      <c r="L18" s="898">
        <v>15583</v>
      </c>
      <c r="M18" s="898">
        <v>15149</v>
      </c>
      <c r="N18" s="898">
        <v>14149</v>
      </c>
      <c r="O18" s="898">
        <v>13579</v>
      </c>
      <c r="P18" s="898">
        <v>12889</v>
      </c>
      <c r="Q18" s="898">
        <v>12837</v>
      </c>
      <c r="R18" s="898">
        <v>12765</v>
      </c>
      <c r="S18" s="904">
        <v>12564</v>
      </c>
      <c r="T18" s="908" t="s">
        <v>668</v>
      </c>
      <c r="U18" s="902"/>
    </row>
    <row r="19" spans="1:21">
      <c r="A19" s="907" t="s">
        <v>669</v>
      </c>
      <c r="B19" s="898">
        <v>4045</v>
      </c>
      <c r="C19" s="898">
        <v>3640</v>
      </c>
      <c r="D19" s="898">
        <v>3630</v>
      </c>
      <c r="E19" s="898">
        <v>3485</v>
      </c>
      <c r="F19" s="898">
        <v>3467</v>
      </c>
      <c r="G19" s="898">
        <v>3661</v>
      </c>
      <c r="H19" s="899">
        <v>3707</v>
      </c>
      <c r="I19" s="899">
        <v>4090</v>
      </c>
      <c r="J19" s="898">
        <v>4289</v>
      </c>
      <c r="K19" s="898">
        <v>4329</v>
      </c>
      <c r="L19" s="898">
        <v>4451</v>
      </c>
      <c r="M19" s="898">
        <v>4447</v>
      </c>
      <c r="N19" s="898">
        <v>3889</v>
      </c>
      <c r="O19" s="898">
        <v>3388</v>
      </c>
      <c r="P19" s="898">
        <v>2913</v>
      </c>
      <c r="Q19" s="898">
        <v>3309</v>
      </c>
      <c r="R19" s="898">
        <v>3353</v>
      </c>
      <c r="S19" s="904">
        <v>3550</v>
      </c>
      <c r="T19" s="908" t="s">
        <v>670</v>
      </c>
      <c r="U19" s="902"/>
    </row>
    <row r="20" spans="1:21" ht="25.5">
      <c r="A20" s="903" t="s">
        <v>671</v>
      </c>
      <c r="B20" s="898">
        <v>5017</v>
      </c>
      <c r="C20" s="898">
        <v>4822</v>
      </c>
      <c r="D20" s="898">
        <v>4660</v>
      </c>
      <c r="E20" s="898">
        <v>4413</v>
      </c>
      <c r="F20" s="898">
        <v>4517</v>
      </c>
      <c r="G20" s="898">
        <v>4565</v>
      </c>
      <c r="H20" s="899">
        <v>4591</v>
      </c>
      <c r="I20" s="899">
        <v>4547</v>
      </c>
      <c r="J20" s="898">
        <v>4535</v>
      </c>
      <c r="K20" s="898">
        <v>4503</v>
      </c>
      <c r="L20" s="898">
        <v>4513</v>
      </c>
      <c r="M20" s="898">
        <v>4295</v>
      </c>
      <c r="N20" s="898">
        <v>4214</v>
      </c>
      <c r="O20" s="898">
        <v>4359</v>
      </c>
      <c r="P20" s="898">
        <v>4260</v>
      </c>
      <c r="Q20" s="898">
        <v>4352</v>
      </c>
      <c r="R20" s="898">
        <v>4469</v>
      </c>
      <c r="S20" s="904">
        <v>4527</v>
      </c>
      <c r="T20" s="901" t="s">
        <v>1058</v>
      </c>
      <c r="U20" s="902"/>
    </row>
    <row r="21" spans="1:21" ht="13.5" customHeight="1">
      <c r="A21" s="909" t="s">
        <v>549</v>
      </c>
      <c r="B21" s="898"/>
      <c r="C21" s="898"/>
      <c r="D21" s="898"/>
      <c r="E21" s="898"/>
      <c r="F21" s="898"/>
      <c r="G21" s="898"/>
      <c r="H21" s="899"/>
      <c r="I21" s="899"/>
      <c r="J21" s="898"/>
      <c r="K21" s="898"/>
      <c r="L21" s="898"/>
      <c r="M21" s="898"/>
      <c r="N21" s="898"/>
      <c r="O21" s="898"/>
      <c r="P21" s="898"/>
      <c r="Q21" s="898"/>
      <c r="R21" s="898"/>
      <c r="S21" s="904"/>
      <c r="T21" s="906" t="s">
        <v>66</v>
      </c>
      <c r="U21" s="902"/>
    </row>
    <row r="22" spans="1:21" ht="25.5">
      <c r="A22" s="907" t="s">
        <v>1059</v>
      </c>
      <c r="B22" s="898">
        <v>1385</v>
      </c>
      <c r="C22" s="898">
        <v>1420</v>
      </c>
      <c r="D22" s="898">
        <v>1530</v>
      </c>
      <c r="E22" s="898">
        <v>1504</v>
      </c>
      <c r="F22" s="898">
        <v>1800</v>
      </c>
      <c r="G22" s="898">
        <v>1855</v>
      </c>
      <c r="H22" s="899">
        <v>2102</v>
      </c>
      <c r="I22" s="899">
        <v>2190</v>
      </c>
      <c r="J22" s="898">
        <v>2277</v>
      </c>
      <c r="K22" s="898">
        <v>2211</v>
      </c>
      <c r="L22" s="898">
        <v>2274</v>
      </c>
      <c r="M22" s="898">
        <v>2247</v>
      </c>
      <c r="N22" s="898">
        <v>2220</v>
      </c>
      <c r="O22" s="898">
        <v>2336</v>
      </c>
      <c r="P22" s="898">
        <v>2311</v>
      </c>
      <c r="Q22" s="898">
        <v>2536</v>
      </c>
      <c r="R22" s="898">
        <v>2582</v>
      </c>
      <c r="S22" s="904">
        <v>2558</v>
      </c>
      <c r="T22" s="908" t="s">
        <v>674</v>
      </c>
      <c r="U22" s="902"/>
    </row>
    <row r="23" spans="1:21" ht="13.5" customHeight="1">
      <c r="A23" s="907" t="s">
        <v>675</v>
      </c>
      <c r="B23" s="898">
        <v>2075</v>
      </c>
      <c r="C23" s="898">
        <v>1975</v>
      </c>
      <c r="D23" s="898">
        <v>1805</v>
      </c>
      <c r="E23" s="898">
        <v>1699</v>
      </c>
      <c r="F23" s="898">
        <v>1622</v>
      </c>
      <c r="G23" s="898">
        <v>1544</v>
      </c>
      <c r="H23" s="899">
        <v>1529</v>
      </c>
      <c r="I23" s="899">
        <v>1514</v>
      </c>
      <c r="J23" s="898">
        <v>1544</v>
      </c>
      <c r="K23" s="898">
        <v>1540</v>
      </c>
      <c r="L23" s="898">
        <v>1548</v>
      </c>
      <c r="M23" s="898">
        <v>1434</v>
      </c>
      <c r="N23" s="898">
        <v>1414</v>
      </c>
      <c r="O23" s="898">
        <v>1446</v>
      </c>
      <c r="P23" s="898">
        <v>1374</v>
      </c>
      <c r="Q23" s="898">
        <v>1245</v>
      </c>
      <c r="R23" s="898">
        <v>1228</v>
      </c>
      <c r="S23" s="904">
        <v>1285</v>
      </c>
      <c r="T23" s="908" t="s">
        <v>676</v>
      </c>
      <c r="U23" s="902"/>
    </row>
    <row r="24" spans="1:21" ht="13.5" customHeight="1">
      <c r="A24" s="907" t="s">
        <v>677</v>
      </c>
      <c r="B24" s="898">
        <v>1265</v>
      </c>
      <c r="C24" s="898">
        <v>1135</v>
      </c>
      <c r="D24" s="898">
        <v>1010</v>
      </c>
      <c r="E24" s="898">
        <v>878</v>
      </c>
      <c r="F24" s="898">
        <v>797</v>
      </c>
      <c r="G24" s="898">
        <v>804</v>
      </c>
      <c r="H24" s="899">
        <v>655</v>
      </c>
      <c r="I24" s="899">
        <v>603</v>
      </c>
      <c r="J24" s="898">
        <v>554</v>
      </c>
      <c r="K24" s="898">
        <v>574</v>
      </c>
      <c r="L24" s="898">
        <v>524</v>
      </c>
      <c r="M24" s="898">
        <v>422</v>
      </c>
      <c r="N24" s="898">
        <v>410</v>
      </c>
      <c r="O24" s="898">
        <v>457</v>
      </c>
      <c r="P24" s="898">
        <v>455</v>
      </c>
      <c r="Q24" s="898">
        <v>476</v>
      </c>
      <c r="R24" s="898">
        <v>519</v>
      </c>
      <c r="S24" s="904">
        <v>552</v>
      </c>
      <c r="T24" s="908" t="s">
        <v>678</v>
      </c>
      <c r="U24" s="902"/>
    </row>
    <row r="25" spans="1:21" s="912" customFormat="1" ht="38.25">
      <c r="A25" s="910" t="s">
        <v>679</v>
      </c>
      <c r="B25" s="898">
        <v>2750</v>
      </c>
      <c r="C25" s="898">
        <v>2945</v>
      </c>
      <c r="D25" s="898">
        <v>3055</v>
      </c>
      <c r="E25" s="898">
        <v>2630</v>
      </c>
      <c r="F25" s="898">
        <v>2624</v>
      </c>
      <c r="G25" s="898">
        <v>2521</v>
      </c>
      <c r="H25" s="899">
        <v>2607</v>
      </c>
      <c r="I25" s="899">
        <v>2465</v>
      </c>
      <c r="J25" s="898">
        <v>2380</v>
      </c>
      <c r="K25" s="898">
        <v>2443</v>
      </c>
      <c r="L25" s="898">
        <v>2178</v>
      </c>
      <c r="M25" s="898">
        <v>1973</v>
      </c>
      <c r="N25" s="898">
        <v>1794</v>
      </c>
      <c r="O25" s="898">
        <v>1694</v>
      </c>
      <c r="P25" s="898">
        <v>1700</v>
      </c>
      <c r="Q25" s="898">
        <v>1627</v>
      </c>
      <c r="R25" s="898">
        <v>1669</v>
      </c>
      <c r="S25" s="904">
        <v>1764</v>
      </c>
      <c r="T25" s="911" t="s">
        <v>1060</v>
      </c>
      <c r="U25" s="902"/>
    </row>
    <row r="26" spans="1:21" s="912" customFormat="1" ht="36.75" customHeight="1">
      <c r="A26" s="910" t="s">
        <v>681</v>
      </c>
      <c r="B26" s="898">
        <v>17430</v>
      </c>
      <c r="C26" s="898">
        <v>17402</v>
      </c>
      <c r="D26" s="898">
        <v>17255</v>
      </c>
      <c r="E26" s="898">
        <v>16322</v>
      </c>
      <c r="F26" s="898">
        <v>16214</v>
      </c>
      <c r="G26" s="898">
        <v>16425</v>
      </c>
      <c r="H26" s="899">
        <v>15969</v>
      </c>
      <c r="I26" s="899">
        <v>16451</v>
      </c>
      <c r="J26" s="898">
        <v>17367</v>
      </c>
      <c r="K26" s="898">
        <v>18064</v>
      </c>
      <c r="L26" s="898">
        <v>17627</v>
      </c>
      <c r="M26" s="898">
        <v>16816</v>
      </c>
      <c r="N26" s="898">
        <v>15898</v>
      </c>
      <c r="O26" s="898">
        <v>14704</v>
      </c>
      <c r="P26" s="898">
        <v>14066</v>
      </c>
      <c r="Q26" s="898">
        <v>14033</v>
      </c>
      <c r="R26" s="898">
        <v>13744</v>
      </c>
      <c r="S26" s="904">
        <v>13745</v>
      </c>
      <c r="T26" s="911" t="s">
        <v>682</v>
      </c>
      <c r="U26" s="902"/>
    </row>
    <row r="27" spans="1:21" s="912" customFormat="1" ht="13.5" customHeight="1">
      <c r="A27" s="913" t="s">
        <v>549</v>
      </c>
      <c r="B27" s="898"/>
      <c r="C27" s="898"/>
      <c r="D27" s="898"/>
      <c r="E27" s="898"/>
      <c r="F27" s="898"/>
      <c r="G27" s="898"/>
      <c r="H27" s="899"/>
      <c r="I27" s="899"/>
      <c r="J27" s="898"/>
      <c r="K27" s="898"/>
      <c r="L27" s="898"/>
      <c r="M27" s="898"/>
      <c r="N27" s="898"/>
      <c r="O27" s="898"/>
      <c r="P27" s="898"/>
      <c r="Q27" s="898"/>
      <c r="R27" s="898"/>
      <c r="S27" s="904"/>
      <c r="T27" s="906" t="s">
        <v>66</v>
      </c>
      <c r="U27" s="902"/>
    </row>
    <row r="28" spans="1:21" s="912" customFormat="1" ht="25.5">
      <c r="A28" s="914" t="s">
        <v>683</v>
      </c>
      <c r="B28" s="898">
        <v>10550</v>
      </c>
      <c r="C28" s="898">
        <v>10477</v>
      </c>
      <c r="D28" s="898">
        <v>10220</v>
      </c>
      <c r="E28" s="898">
        <v>9667</v>
      </c>
      <c r="F28" s="898">
        <v>9600</v>
      </c>
      <c r="G28" s="898">
        <v>9701</v>
      </c>
      <c r="H28" s="899">
        <v>9488</v>
      </c>
      <c r="I28" s="899">
        <v>9923</v>
      </c>
      <c r="J28" s="898">
        <v>10660</v>
      </c>
      <c r="K28" s="898">
        <v>11412</v>
      </c>
      <c r="L28" s="898">
        <v>11161</v>
      </c>
      <c r="M28" s="898">
        <v>10691</v>
      </c>
      <c r="N28" s="898">
        <v>10562</v>
      </c>
      <c r="O28" s="898">
        <v>10155</v>
      </c>
      <c r="P28" s="898">
        <v>10012</v>
      </c>
      <c r="Q28" s="898">
        <v>9979</v>
      </c>
      <c r="R28" s="898">
        <v>10039</v>
      </c>
      <c r="S28" s="904">
        <v>10018</v>
      </c>
      <c r="T28" s="908" t="s">
        <v>684</v>
      </c>
      <c r="U28" s="902"/>
    </row>
    <row r="29" spans="1:21" s="912" customFormat="1" ht="13.5" customHeight="1">
      <c r="A29" s="914" t="s">
        <v>685</v>
      </c>
      <c r="B29" s="898">
        <v>1230</v>
      </c>
      <c r="C29" s="898">
        <v>1155</v>
      </c>
      <c r="D29" s="898">
        <v>1225</v>
      </c>
      <c r="E29" s="898">
        <v>1167</v>
      </c>
      <c r="F29" s="898">
        <v>1204</v>
      </c>
      <c r="G29" s="898">
        <v>1234</v>
      </c>
      <c r="H29" s="899">
        <v>1065</v>
      </c>
      <c r="I29" s="899">
        <v>1090</v>
      </c>
      <c r="J29" s="898">
        <v>1066</v>
      </c>
      <c r="K29" s="898">
        <v>967</v>
      </c>
      <c r="L29" s="898">
        <v>863</v>
      </c>
      <c r="M29" s="898">
        <v>841</v>
      </c>
      <c r="N29" s="898">
        <v>772</v>
      </c>
      <c r="O29" s="898">
        <v>758</v>
      </c>
      <c r="P29" s="898">
        <v>738</v>
      </c>
      <c r="Q29" s="898">
        <v>704</v>
      </c>
      <c r="R29" s="898">
        <v>628</v>
      </c>
      <c r="S29" s="904">
        <v>634</v>
      </c>
      <c r="T29" s="908" t="s">
        <v>686</v>
      </c>
      <c r="U29" s="902"/>
    </row>
    <row r="30" spans="1:21" s="912" customFormat="1" ht="13.5" customHeight="1">
      <c r="A30" s="914" t="s">
        <v>687</v>
      </c>
      <c r="B30" s="898">
        <v>5390</v>
      </c>
      <c r="C30" s="898">
        <v>5540</v>
      </c>
      <c r="D30" s="898">
        <v>5440</v>
      </c>
      <c r="E30" s="898">
        <v>5136</v>
      </c>
      <c r="F30" s="898">
        <v>5099</v>
      </c>
      <c r="G30" s="898">
        <v>5219</v>
      </c>
      <c r="H30" s="899">
        <v>5016</v>
      </c>
      <c r="I30" s="899">
        <v>4936</v>
      </c>
      <c r="J30" s="898">
        <v>5050</v>
      </c>
      <c r="K30" s="898">
        <v>5026</v>
      </c>
      <c r="L30" s="898">
        <v>4973</v>
      </c>
      <c r="M30" s="898">
        <v>4674</v>
      </c>
      <c r="N30" s="898">
        <v>3975</v>
      </c>
      <c r="O30" s="898">
        <v>3208</v>
      </c>
      <c r="P30" s="898">
        <v>2760</v>
      </c>
      <c r="Q30" s="898">
        <v>2788</v>
      </c>
      <c r="R30" s="898">
        <v>2512</v>
      </c>
      <c r="S30" s="904">
        <v>2525</v>
      </c>
      <c r="T30" s="908" t="s">
        <v>688</v>
      </c>
      <c r="U30" s="902"/>
    </row>
    <row r="31" spans="1:21" s="912" customFormat="1" ht="39" customHeight="1">
      <c r="A31" s="910" t="s">
        <v>1061</v>
      </c>
      <c r="B31" s="898">
        <v>1920</v>
      </c>
      <c r="C31" s="898">
        <v>1860</v>
      </c>
      <c r="D31" s="898">
        <v>1755</v>
      </c>
      <c r="E31" s="898">
        <v>1454</v>
      </c>
      <c r="F31" s="898">
        <v>1283</v>
      </c>
      <c r="G31" s="898">
        <v>1233</v>
      </c>
      <c r="H31" s="899">
        <v>1201</v>
      </c>
      <c r="I31" s="899">
        <v>1247</v>
      </c>
      <c r="J31" s="898">
        <v>1274</v>
      </c>
      <c r="K31" s="898">
        <v>1398</v>
      </c>
      <c r="L31" s="898">
        <v>1424</v>
      </c>
      <c r="M31" s="898">
        <v>1391</v>
      </c>
      <c r="N31" s="898">
        <v>1450</v>
      </c>
      <c r="O31" s="898">
        <v>1527</v>
      </c>
      <c r="P31" s="898">
        <v>1536</v>
      </c>
      <c r="Q31" s="898">
        <v>1492</v>
      </c>
      <c r="R31" s="898">
        <v>1516</v>
      </c>
      <c r="S31" s="904">
        <v>1541</v>
      </c>
      <c r="T31" s="911" t="s">
        <v>690</v>
      </c>
      <c r="U31" s="902"/>
    </row>
    <row r="32" spans="1:21" s="912" customFormat="1" ht="13.5" customHeight="1">
      <c r="A32" s="913" t="s">
        <v>549</v>
      </c>
      <c r="B32" s="898"/>
      <c r="C32" s="898"/>
      <c r="D32" s="898"/>
      <c r="E32" s="898"/>
      <c r="F32" s="898"/>
      <c r="G32" s="898"/>
      <c r="H32" s="899"/>
      <c r="I32" s="899"/>
      <c r="J32" s="898"/>
      <c r="K32" s="898"/>
      <c r="L32" s="898"/>
      <c r="M32" s="898"/>
      <c r="N32" s="898"/>
      <c r="O32" s="898"/>
      <c r="P32" s="898"/>
      <c r="Q32" s="898"/>
      <c r="R32" s="898"/>
      <c r="S32" s="904"/>
      <c r="T32" s="906" t="s">
        <v>66</v>
      </c>
      <c r="U32" s="902"/>
    </row>
    <row r="33" spans="1:21" s="912" customFormat="1">
      <c r="A33" s="914" t="s">
        <v>691</v>
      </c>
      <c r="B33" s="898">
        <v>1405</v>
      </c>
      <c r="C33" s="898">
        <v>1360</v>
      </c>
      <c r="D33" s="898">
        <v>1225</v>
      </c>
      <c r="E33" s="898">
        <v>965</v>
      </c>
      <c r="F33" s="898">
        <v>689</v>
      </c>
      <c r="G33" s="898">
        <v>640</v>
      </c>
      <c r="H33" s="899">
        <v>557</v>
      </c>
      <c r="I33" s="899">
        <v>541</v>
      </c>
      <c r="J33" s="898">
        <v>568</v>
      </c>
      <c r="K33" s="898">
        <v>665</v>
      </c>
      <c r="L33" s="898">
        <v>658</v>
      </c>
      <c r="M33" s="898">
        <v>606</v>
      </c>
      <c r="N33" s="898">
        <v>666</v>
      </c>
      <c r="O33" s="898">
        <v>741</v>
      </c>
      <c r="P33" s="898">
        <v>789</v>
      </c>
      <c r="Q33" s="898">
        <v>771</v>
      </c>
      <c r="R33" s="898">
        <v>771</v>
      </c>
      <c r="S33" s="904">
        <v>792</v>
      </c>
      <c r="T33" s="908" t="s">
        <v>692</v>
      </c>
      <c r="U33" s="902"/>
    </row>
    <row r="34" spans="1:21" s="912" customFormat="1" ht="13.5" customHeight="1">
      <c r="A34" s="914" t="s">
        <v>693</v>
      </c>
      <c r="B34" s="898">
        <v>265</v>
      </c>
      <c r="C34" s="898">
        <v>270</v>
      </c>
      <c r="D34" s="898">
        <v>295</v>
      </c>
      <c r="E34" s="898">
        <v>315</v>
      </c>
      <c r="F34" s="898">
        <v>480</v>
      </c>
      <c r="G34" s="898">
        <v>510</v>
      </c>
      <c r="H34" s="899">
        <v>557</v>
      </c>
      <c r="I34" s="899">
        <v>596</v>
      </c>
      <c r="J34" s="898">
        <v>586</v>
      </c>
      <c r="K34" s="898">
        <v>641</v>
      </c>
      <c r="L34" s="898">
        <v>624</v>
      </c>
      <c r="M34" s="898">
        <v>648</v>
      </c>
      <c r="N34" s="898">
        <v>647</v>
      </c>
      <c r="O34" s="898">
        <v>641</v>
      </c>
      <c r="P34" s="898">
        <v>632</v>
      </c>
      <c r="Q34" s="898">
        <v>657</v>
      </c>
      <c r="R34" s="898">
        <v>685</v>
      </c>
      <c r="S34" s="904">
        <v>697</v>
      </c>
      <c r="T34" s="908" t="s">
        <v>694</v>
      </c>
      <c r="U34" s="902"/>
    </row>
    <row r="35" spans="1:21" s="912" customFormat="1" ht="13.5" customHeight="1">
      <c r="A35" s="910" t="s">
        <v>695</v>
      </c>
      <c r="B35" s="898">
        <v>7634</v>
      </c>
      <c r="C35" s="898">
        <v>9315</v>
      </c>
      <c r="D35" s="898">
        <v>10910</v>
      </c>
      <c r="E35" s="898">
        <v>11584</v>
      </c>
      <c r="F35" s="898">
        <v>12945</v>
      </c>
      <c r="G35" s="898">
        <v>13435</v>
      </c>
      <c r="H35" s="899">
        <v>13912</v>
      </c>
      <c r="I35" s="899">
        <v>14764</v>
      </c>
      <c r="J35" s="898">
        <v>15010</v>
      </c>
      <c r="K35" s="898">
        <v>14998</v>
      </c>
      <c r="L35" s="898">
        <v>14708</v>
      </c>
      <c r="M35" s="898">
        <v>14236</v>
      </c>
      <c r="N35" s="898">
        <v>13665</v>
      </c>
      <c r="O35" s="898">
        <v>12566</v>
      </c>
      <c r="P35" s="898">
        <v>11690</v>
      </c>
      <c r="Q35" s="898">
        <v>11526</v>
      </c>
      <c r="R35" s="898">
        <v>11489</v>
      </c>
      <c r="S35" s="904">
        <v>11533</v>
      </c>
      <c r="T35" s="911" t="s">
        <v>696</v>
      </c>
      <c r="U35" s="902"/>
    </row>
    <row r="36" spans="1:21" s="912" customFormat="1" ht="13.5" customHeight="1">
      <c r="A36" s="913" t="s">
        <v>549</v>
      </c>
      <c r="B36" s="898"/>
      <c r="C36" s="898"/>
      <c r="D36" s="898"/>
      <c r="E36" s="898"/>
      <c r="F36" s="898"/>
      <c r="G36" s="898"/>
      <c r="H36" s="899"/>
      <c r="I36" s="899"/>
      <c r="J36" s="898"/>
      <c r="K36" s="898"/>
      <c r="L36" s="898"/>
      <c r="M36" s="898"/>
      <c r="N36" s="898"/>
      <c r="O36" s="898"/>
      <c r="P36" s="898"/>
      <c r="Q36" s="898"/>
      <c r="R36" s="898"/>
      <c r="S36" s="904"/>
      <c r="T36" s="906" t="s">
        <v>66</v>
      </c>
      <c r="U36" s="902"/>
    </row>
    <row r="37" spans="1:21" s="912" customFormat="1" ht="13.5" customHeight="1">
      <c r="A37" s="914" t="s">
        <v>1062</v>
      </c>
      <c r="B37" s="898">
        <v>5861</v>
      </c>
      <c r="C37" s="898">
        <v>7432</v>
      </c>
      <c r="D37" s="898">
        <v>8927</v>
      </c>
      <c r="E37" s="898">
        <v>9566</v>
      </c>
      <c r="F37" s="898">
        <v>10494</v>
      </c>
      <c r="G37" s="898">
        <v>10892</v>
      </c>
      <c r="H37" s="899">
        <v>11147</v>
      </c>
      <c r="I37" s="899">
        <v>11945</v>
      </c>
      <c r="J37" s="898">
        <v>12313</v>
      </c>
      <c r="K37" s="898">
        <v>12355</v>
      </c>
      <c r="L37" s="898">
        <v>12115</v>
      </c>
      <c r="M37" s="898">
        <v>11583</v>
      </c>
      <c r="N37" s="898">
        <v>11197</v>
      </c>
      <c r="O37" s="898">
        <v>10582</v>
      </c>
      <c r="P37" s="898">
        <v>10009</v>
      </c>
      <c r="Q37" s="898">
        <v>9885</v>
      </c>
      <c r="R37" s="898">
        <v>9875</v>
      </c>
      <c r="S37" s="904">
        <v>9930</v>
      </c>
      <c r="T37" s="908" t="s">
        <v>698</v>
      </c>
      <c r="U37" s="902"/>
    </row>
    <row r="38" spans="1:21" s="912" customFormat="1" ht="13.5" customHeight="1">
      <c r="A38" s="910" t="s">
        <v>699</v>
      </c>
      <c r="B38" s="898">
        <v>3376</v>
      </c>
      <c r="C38" s="898">
        <v>3460</v>
      </c>
      <c r="D38" s="898">
        <v>3709</v>
      </c>
      <c r="E38" s="898">
        <v>3733</v>
      </c>
      <c r="F38" s="898">
        <v>4042</v>
      </c>
      <c r="G38" s="898">
        <v>4238</v>
      </c>
      <c r="H38" s="899">
        <v>4550</v>
      </c>
      <c r="I38" s="899">
        <v>5391</v>
      </c>
      <c r="J38" s="898">
        <v>6088</v>
      </c>
      <c r="K38" s="898">
        <v>6506</v>
      </c>
      <c r="L38" s="898">
        <v>6297</v>
      </c>
      <c r="M38" s="898">
        <v>6102</v>
      </c>
      <c r="N38" s="898">
        <v>5949</v>
      </c>
      <c r="O38" s="898">
        <v>5619</v>
      </c>
      <c r="P38" s="898">
        <v>5530</v>
      </c>
      <c r="Q38" s="898">
        <v>5558</v>
      </c>
      <c r="R38" s="898">
        <v>5561</v>
      </c>
      <c r="S38" s="904">
        <v>5683</v>
      </c>
      <c r="T38" s="911" t="s">
        <v>700</v>
      </c>
      <c r="U38" s="902"/>
    </row>
    <row r="39" spans="1:21" s="912" customFormat="1" ht="13.5" customHeight="1">
      <c r="A39" s="913" t="s">
        <v>549</v>
      </c>
      <c r="B39" s="898"/>
      <c r="C39" s="898"/>
      <c r="D39" s="898"/>
      <c r="E39" s="898"/>
      <c r="F39" s="898"/>
      <c r="G39" s="898"/>
      <c r="H39" s="899"/>
      <c r="I39" s="899"/>
      <c r="J39" s="898"/>
      <c r="K39" s="898"/>
      <c r="L39" s="898"/>
      <c r="M39" s="898"/>
      <c r="N39" s="898"/>
      <c r="O39" s="898"/>
      <c r="P39" s="898"/>
      <c r="Q39" s="898"/>
      <c r="R39" s="898"/>
      <c r="S39" s="904"/>
      <c r="T39" s="906" t="s">
        <v>66</v>
      </c>
      <c r="U39" s="902"/>
    </row>
    <row r="40" spans="1:21" s="912" customFormat="1" ht="13.5" customHeight="1">
      <c r="A40" s="914" t="s">
        <v>701</v>
      </c>
      <c r="B40" s="898">
        <v>2865</v>
      </c>
      <c r="C40" s="898">
        <v>2955</v>
      </c>
      <c r="D40" s="898">
        <v>3140</v>
      </c>
      <c r="E40" s="898">
        <v>3108</v>
      </c>
      <c r="F40" s="898">
        <v>3346</v>
      </c>
      <c r="G40" s="898">
        <v>3508</v>
      </c>
      <c r="H40" s="899">
        <v>3568</v>
      </c>
      <c r="I40" s="899">
        <v>4194</v>
      </c>
      <c r="J40" s="898">
        <v>4807</v>
      </c>
      <c r="K40" s="898">
        <v>5077</v>
      </c>
      <c r="L40" s="898">
        <v>5080</v>
      </c>
      <c r="M40" s="898">
        <v>4943</v>
      </c>
      <c r="N40" s="898">
        <v>5047</v>
      </c>
      <c r="O40" s="898">
        <v>4814</v>
      </c>
      <c r="P40" s="898">
        <v>4812</v>
      </c>
      <c r="Q40" s="898">
        <v>4730</v>
      </c>
      <c r="R40" s="898">
        <v>4753</v>
      </c>
      <c r="S40" s="904">
        <v>4842</v>
      </c>
      <c r="T40" s="908" t="s">
        <v>702</v>
      </c>
      <c r="U40" s="902"/>
    </row>
    <row r="41" spans="1:21" s="912" customFormat="1" ht="25.5">
      <c r="A41" s="914" t="s">
        <v>703</v>
      </c>
      <c r="B41" s="898">
        <v>145</v>
      </c>
      <c r="C41" s="898">
        <v>165</v>
      </c>
      <c r="D41" s="898">
        <v>219</v>
      </c>
      <c r="E41" s="898">
        <v>258</v>
      </c>
      <c r="F41" s="898">
        <v>264</v>
      </c>
      <c r="G41" s="898">
        <v>287</v>
      </c>
      <c r="H41" s="899">
        <v>475</v>
      </c>
      <c r="I41" s="899">
        <v>625</v>
      </c>
      <c r="J41" s="898">
        <v>725</v>
      </c>
      <c r="K41" s="898">
        <v>773</v>
      </c>
      <c r="L41" s="898">
        <v>636</v>
      </c>
      <c r="M41" s="898">
        <v>613</v>
      </c>
      <c r="N41" s="898">
        <v>441</v>
      </c>
      <c r="O41" s="898">
        <v>425</v>
      </c>
      <c r="P41" s="898">
        <v>347</v>
      </c>
      <c r="Q41" s="898">
        <v>364</v>
      </c>
      <c r="R41" s="898">
        <v>354</v>
      </c>
      <c r="S41" s="904">
        <v>369</v>
      </c>
      <c r="T41" s="908" t="s">
        <v>704</v>
      </c>
      <c r="U41" s="902"/>
    </row>
    <row r="42" spans="1:21" s="912" customFormat="1" ht="13.5" customHeight="1">
      <c r="A42" s="914" t="s">
        <v>705</v>
      </c>
      <c r="B42" s="898">
        <v>271</v>
      </c>
      <c r="C42" s="898">
        <v>290</v>
      </c>
      <c r="D42" s="898">
        <v>295</v>
      </c>
      <c r="E42" s="898">
        <v>317</v>
      </c>
      <c r="F42" s="898">
        <v>372</v>
      </c>
      <c r="G42" s="898">
        <v>383</v>
      </c>
      <c r="H42" s="899">
        <v>447</v>
      </c>
      <c r="I42" s="899">
        <v>527</v>
      </c>
      <c r="J42" s="898">
        <v>491</v>
      </c>
      <c r="K42" s="898">
        <v>556</v>
      </c>
      <c r="L42" s="898">
        <v>473</v>
      </c>
      <c r="M42" s="898">
        <v>433</v>
      </c>
      <c r="N42" s="898">
        <v>358</v>
      </c>
      <c r="O42" s="898">
        <v>277</v>
      </c>
      <c r="P42" s="898">
        <v>268</v>
      </c>
      <c r="Q42" s="898">
        <v>381</v>
      </c>
      <c r="R42" s="898">
        <v>371</v>
      </c>
      <c r="S42" s="904">
        <v>385</v>
      </c>
      <c r="T42" s="908" t="s">
        <v>706</v>
      </c>
      <c r="U42" s="902"/>
    </row>
    <row r="43" spans="1:21" ht="25.5" customHeight="1">
      <c r="A43" s="915"/>
      <c r="B43" s="915" t="s">
        <v>399</v>
      </c>
      <c r="C43" s="915" t="s">
        <v>400</v>
      </c>
      <c r="D43" s="915" t="s">
        <v>401</v>
      </c>
      <c r="E43" s="915" t="s">
        <v>402</v>
      </c>
      <c r="F43" s="916" t="s">
        <v>404</v>
      </c>
      <c r="G43" s="896" t="s">
        <v>405</v>
      </c>
      <c r="H43" s="896" t="s">
        <v>406</v>
      </c>
      <c r="I43" s="865" t="s">
        <v>407</v>
      </c>
      <c r="J43" s="865" t="s">
        <v>408</v>
      </c>
      <c r="K43" s="865" t="s">
        <v>409</v>
      </c>
      <c r="L43" s="917" t="s">
        <v>410</v>
      </c>
      <c r="M43" s="896" t="s">
        <v>411</v>
      </c>
      <c r="N43" s="896" t="s">
        <v>412</v>
      </c>
      <c r="O43" s="896" t="s">
        <v>413</v>
      </c>
      <c r="P43" s="896" t="s">
        <v>414</v>
      </c>
      <c r="Q43" s="896" t="s">
        <v>415</v>
      </c>
      <c r="R43" s="896" t="s">
        <v>416</v>
      </c>
      <c r="S43" s="866" t="s">
        <v>475</v>
      </c>
      <c r="T43" s="915"/>
    </row>
    <row r="44" spans="1:21">
      <c r="A44" s="3586" t="s">
        <v>372</v>
      </c>
      <c r="B44" s="3586"/>
      <c r="C44" s="3586"/>
      <c r="D44" s="3586"/>
      <c r="E44" s="3586"/>
      <c r="F44" s="3586"/>
      <c r="G44" s="3586"/>
      <c r="H44" s="3586"/>
      <c r="I44" s="3586"/>
      <c r="J44" s="3586"/>
      <c r="K44" s="3586"/>
      <c r="L44" s="3586"/>
      <c r="M44" s="3586"/>
      <c r="N44" s="3586"/>
      <c r="O44" s="3586"/>
      <c r="P44" s="3586"/>
      <c r="Q44" s="3586"/>
      <c r="R44" s="3586"/>
      <c r="S44" s="3586"/>
      <c r="T44" s="3586"/>
    </row>
    <row r="45" spans="1:21" s="584" customFormat="1" ht="12.75" customHeight="1">
      <c r="A45" s="620" t="s">
        <v>429</v>
      </c>
      <c r="B45" s="620"/>
      <c r="C45" s="620"/>
      <c r="D45" s="620"/>
      <c r="E45" s="620"/>
      <c r="F45" s="620"/>
      <c r="G45" s="620"/>
      <c r="H45" s="620"/>
      <c r="I45" s="620"/>
      <c r="J45" s="620"/>
      <c r="K45" s="620"/>
      <c r="L45" s="620"/>
      <c r="M45" s="621"/>
      <c r="N45" s="622"/>
      <c r="O45" s="622"/>
      <c r="P45" s="622"/>
      <c r="Q45" s="622"/>
      <c r="R45" s="796"/>
      <c r="S45" s="823"/>
      <c r="T45" s="796"/>
    </row>
    <row r="46" spans="1:21" s="585" customFormat="1" ht="12.75" customHeight="1">
      <c r="A46" s="3391" t="s">
        <v>430</v>
      </c>
      <c r="B46" s="3391"/>
      <c r="C46" s="3391"/>
      <c r="D46" s="3391"/>
      <c r="E46" s="3391"/>
      <c r="F46" s="3391"/>
      <c r="G46" s="3391"/>
      <c r="H46" s="3391"/>
      <c r="I46" s="3391"/>
      <c r="J46" s="3391"/>
      <c r="K46" s="3391"/>
      <c r="L46" s="3391"/>
      <c r="M46" s="3391"/>
      <c r="N46" s="3391"/>
      <c r="O46" s="3391"/>
      <c r="P46" s="3391"/>
      <c r="Q46" s="3391"/>
      <c r="S46" s="868"/>
    </row>
    <row r="47" spans="1:21" s="918" customFormat="1" ht="18" customHeight="1">
      <c r="A47" s="3579" t="s">
        <v>1063</v>
      </c>
      <c r="B47" s="3579"/>
      <c r="C47" s="3579"/>
      <c r="D47" s="3579"/>
      <c r="E47" s="3579"/>
      <c r="F47" s="3579"/>
      <c r="G47" s="3579"/>
      <c r="H47" s="3579"/>
      <c r="I47" s="3579"/>
      <c r="J47" s="3579"/>
      <c r="K47" s="3579"/>
      <c r="L47" s="3579"/>
      <c r="M47" s="3579"/>
      <c r="N47" s="3579"/>
      <c r="O47" s="3579"/>
      <c r="P47" s="3579"/>
      <c r="Q47" s="3579"/>
      <c r="R47" s="3579"/>
      <c r="S47" s="3579"/>
      <c r="T47" s="3579"/>
    </row>
    <row r="48" spans="1:21" ht="18" customHeight="1">
      <c r="A48" s="3579" t="s">
        <v>1064</v>
      </c>
      <c r="B48" s="3579"/>
      <c r="C48" s="3579"/>
      <c r="D48" s="3579"/>
      <c r="E48" s="3579"/>
      <c r="F48" s="3579"/>
      <c r="G48" s="3579"/>
      <c r="H48" s="3579"/>
      <c r="I48" s="3579"/>
      <c r="J48" s="3579"/>
      <c r="K48" s="3579"/>
      <c r="L48" s="3579"/>
      <c r="M48" s="3579"/>
      <c r="N48" s="3579"/>
      <c r="O48" s="3579"/>
      <c r="P48" s="3579"/>
      <c r="Q48" s="3579"/>
      <c r="R48" s="3579"/>
      <c r="S48" s="3579"/>
      <c r="T48" s="3579"/>
    </row>
    <row r="50" spans="1:19">
      <c r="A50" s="522" t="s">
        <v>164</v>
      </c>
      <c r="R50" s="902"/>
      <c r="S50" s="919"/>
    </row>
    <row r="51" spans="1:19">
      <c r="A51" s="549" t="s">
        <v>1065</v>
      </c>
      <c r="R51" s="902"/>
      <c r="S51" s="919"/>
    </row>
  </sheetData>
  <mergeCells count="6">
    <mergeCell ref="A48:T48"/>
    <mergeCell ref="A1:T1"/>
    <mergeCell ref="A2:T2"/>
    <mergeCell ref="A44:T44"/>
    <mergeCell ref="A46:Q46"/>
    <mergeCell ref="A47:T47"/>
  </mergeCells>
  <hyperlinks>
    <hyperlink ref="A51" r:id="rId1"/>
    <hyperlink ref="A4" r:id="rId2"/>
    <hyperlink ref="T4" r:id="rId3"/>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D38"/>
  <sheetViews>
    <sheetView showGridLines="0" workbookViewId="0"/>
  </sheetViews>
  <sheetFormatPr defaultColWidth="9.140625" defaultRowHeight="12.75"/>
  <cols>
    <col min="1" max="1" width="45.7109375" style="3156" customWidth="1"/>
    <col min="2" max="2" width="60.7109375" style="3165" customWidth="1"/>
    <col min="3" max="3" width="36.7109375" style="3161" bestFit="1" customWidth="1"/>
    <col min="4" max="4" width="57.42578125" style="3169" customWidth="1"/>
    <col min="5" max="16384" width="9.140625" style="920"/>
  </cols>
  <sheetData>
    <row r="1" spans="1:4" ht="16.5">
      <c r="A1" s="3158" t="s">
        <v>1066</v>
      </c>
    </row>
    <row r="2" spans="1:4" ht="16.5">
      <c r="A2" s="3157" t="s">
        <v>1067</v>
      </c>
    </row>
    <row r="3" spans="1:4" s="921" customFormat="1" ht="23.25" customHeight="1">
      <c r="A3" s="3154" t="s">
        <v>80</v>
      </c>
      <c r="B3" s="3153" t="s">
        <v>87</v>
      </c>
      <c r="C3" s="3162" t="s">
        <v>81</v>
      </c>
      <c r="D3" s="3170" t="s">
        <v>88</v>
      </c>
    </row>
    <row r="4" spans="1:4" s="922" customFormat="1" ht="25.5">
      <c r="A4" s="3159" t="s">
        <v>3612</v>
      </c>
      <c r="B4" s="3166" t="s">
        <v>1068</v>
      </c>
      <c r="C4" s="3163" t="s">
        <v>3629</v>
      </c>
      <c r="D4" s="3171" t="s">
        <v>1069</v>
      </c>
    </row>
    <row r="5" spans="1:4" s="922" customFormat="1" ht="32.25" customHeight="1">
      <c r="A5" s="3159" t="s">
        <v>3613</v>
      </c>
      <c r="B5" s="3166" t="s">
        <v>1070</v>
      </c>
      <c r="C5" s="3163" t="s">
        <v>3630</v>
      </c>
      <c r="D5" s="3172" t="s">
        <v>1071</v>
      </c>
    </row>
    <row r="6" spans="1:4" s="922" customFormat="1" ht="25.5">
      <c r="A6" s="3160" t="s">
        <v>3614</v>
      </c>
      <c r="B6" s="3166" t="s">
        <v>1072</v>
      </c>
      <c r="C6" s="3163" t="s">
        <v>3631</v>
      </c>
      <c r="D6" s="3172" t="s">
        <v>1073</v>
      </c>
    </row>
    <row r="7" spans="1:4" ht="51">
      <c r="A7" s="3159" t="s">
        <v>3646</v>
      </c>
      <c r="B7" s="3166" t="s">
        <v>1074</v>
      </c>
      <c r="C7" s="3163" t="s">
        <v>3647</v>
      </c>
      <c r="D7" s="3171" t="s">
        <v>1075</v>
      </c>
    </row>
    <row r="8" spans="1:4" ht="25.5">
      <c r="A8" s="3159" t="s">
        <v>3615</v>
      </c>
      <c r="B8" s="3166" t="s">
        <v>1076</v>
      </c>
      <c r="C8" s="3163" t="s">
        <v>3632</v>
      </c>
      <c r="D8" s="3172" t="s">
        <v>1077</v>
      </c>
    </row>
    <row r="9" spans="1:4" ht="25.5">
      <c r="A9" s="3159" t="s">
        <v>3616</v>
      </c>
      <c r="B9" s="3167" t="s">
        <v>1078</v>
      </c>
      <c r="C9" s="3163" t="s">
        <v>3633</v>
      </c>
      <c r="D9" s="3172" t="s">
        <v>1079</v>
      </c>
    </row>
    <row r="10" spans="1:4" ht="25.5">
      <c r="A10" s="3159" t="s">
        <v>3617</v>
      </c>
      <c r="B10" s="3167" t="s">
        <v>1080</v>
      </c>
      <c r="C10" s="3163" t="s">
        <v>3634</v>
      </c>
      <c r="D10" s="3172" t="s">
        <v>1081</v>
      </c>
    </row>
    <row r="11" spans="1:4" ht="25.5">
      <c r="A11" s="3159" t="s">
        <v>3618</v>
      </c>
      <c r="B11" s="3166" t="s">
        <v>1082</v>
      </c>
      <c r="C11" s="3163" t="s">
        <v>3635</v>
      </c>
      <c r="D11" s="3172" t="s">
        <v>1083</v>
      </c>
    </row>
    <row r="12" spans="1:4" ht="25.5">
      <c r="A12" s="3159" t="s">
        <v>3619</v>
      </c>
      <c r="B12" s="3166" t="s">
        <v>1084</v>
      </c>
      <c r="C12" s="3163" t="s">
        <v>3636</v>
      </c>
      <c r="D12" s="3172" t="s">
        <v>1085</v>
      </c>
    </row>
    <row r="13" spans="1:4" ht="25.5">
      <c r="A13" s="3159" t="s">
        <v>3620</v>
      </c>
      <c r="B13" s="3166" t="s">
        <v>1086</v>
      </c>
      <c r="C13" s="3163" t="s">
        <v>3637</v>
      </c>
      <c r="D13" s="3172" t="s">
        <v>1087</v>
      </c>
    </row>
    <row r="14" spans="1:4" ht="25.5">
      <c r="A14" s="3159" t="s">
        <v>3621</v>
      </c>
      <c r="B14" s="3166" t="s">
        <v>1088</v>
      </c>
      <c r="C14" s="3163" t="s">
        <v>3638</v>
      </c>
      <c r="D14" s="3172" t="s">
        <v>1089</v>
      </c>
    </row>
    <row r="15" spans="1:4" ht="38.25">
      <c r="A15" s="3159" t="s">
        <v>3622</v>
      </c>
      <c r="B15" s="3167" t="s">
        <v>1090</v>
      </c>
      <c r="C15" s="3163" t="s">
        <v>3639</v>
      </c>
      <c r="D15" s="3171" t="s">
        <v>1091</v>
      </c>
    </row>
    <row r="16" spans="1:4" ht="38.25">
      <c r="A16" s="3159" t="s">
        <v>3623</v>
      </c>
      <c r="B16" s="3167" t="s">
        <v>1092</v>
      </c>
      <c r="C16" s="3163" t="s">
        <v>3640</v>
      </c>
      <c r="D16" s="3171" t="s">
        <v>1093</v>
      </c>
    </row>
    <row r="17" spans="1:4" ht="38.25">
      <c r="A17" s="3159" t="s">
        <v>3624</v>
      </c>
      <c r="B17" s="3167" t="s">
        <v>1094</v>
      </c>
      <c r="C17" s="3163" t="s">
        <v>3641</v>
      </c>
      <c r="D17" s="3171" t="s">
        <v>1095</v>
      </c>
    </row>
    <row r="18" spans="1:4" ht="38.25">
      <c r="A18" s="3159" t="s">
        <v>3625</v>
      </c>
      <c r="B18" s="3167" t="s">
        <v>1096</v>
      </c>
      <c r="C18" s="3163" t="s">
        <v>3642</v>
      </c>
      <c r="D18" s="3171" t="s">
        <v>1097</v>
      </c>
    </row>
    <row r="19" spans="1:4" s="922" customFormat="1" ht="51">
      <c r="A19" s="3160" t="s">
        <v>3626</v>
      </c>
      <c r="B19" s="3167" t="s">
        <v>1098</v>
      </c>
      <c r="C19" s="3163" t="s">
        <v>3643</v>
      </c>
      <c r="D19" s="3171" t="s">
        <v>1099</v>
      </c>
    </row>
    <row r="20" spans="1:4" ht="52.5" customHeight="1">
      <c r="A20" s="3160" t="s">
        <v>3627</v>
      </c>
      <c r="B20" s="3167" t="s">
        <v>1100</v>
      </c>
      <c r="C20" s="3163" t="s">
        <v>3644</v>
      </c>
      <c r="D20" s="3171" t="s">
        <v>1101</v>
      </c>
    </row>
    <row r="21" spans="1:4" ht="51">
      <c r="A21" s="3160" t="s">
        <v>3628</v>
      </c>
      <c r="B21" s="3167" t="s">
        <v>1102</v>
      </c>
      <c r="C21" s="3163" t="s">
        <v>3645</v>
      </c>
      <c r="D21" s="3171" t="s">
        <v>1103</v>
      </c>
    </row>
    <row r="22" spans="1:4">
      <c r="A22" s="3155"/>
      <c r="B22" s="3168"/>
      <c r="C22" s="3164"/>
      <c r="D22" s="3173"/>
    </row>
    <row r="23" spans="1:4">
      <c r="A23" s="3155"/>
      <c r="B23" s="3168"/>
      <c r="C23" s="3164"/>
      <c r="D23" s="3173"/>
    </row>
    <row r="24" spans="1:4">
      <c r="A24" s="3155"/>
      <c r="B24" s="3168"/>
      <c r="C24" s="3164"/>
      <c r="D24" s="3173"/>
    </row>
    <row r="25" spans="1:4">
      <c r="A25" s="3155"/>
      <c r="B25" s="3168"/>
      <c r="C25" s="3164"/>
      <c r="D25" s="3173"/>
    </row>
    <row r="26" spans="1:4">
      <c r="A26" s="3155"/>
      <c r="B26" s="3168"/>
      <c r="C26" s="3164"/>
      <c r="D26" s="3173"/>
    </row>
    <row r="27" spans="1:4">
      <c r="A27" s="3155"/>
      <c r="B27" s="3168"/>
      <c r="C27" s="3164"/>
      <c r="D27" s="3173"/>
    </row>
    <row r="28" spans="1:4">
      <c r="A28" s="3155"/>
      <c r="B28" s="3168"/>
      <c r="C28" s="3164"/>
      <c r="D28" s="3173"/>
    </row>
    <row r="29" spans="1:4">
      <c r="A29" s="3155"/>
      <c r="B29" s="3168"/>
      <c r="C29" s="3164"/>
      <c r="D29" s="3173"/>
    </row>
    <row r="30" spans="1:4">
      <c r="A30" s="3155"/>
      <c r="B30" s="3168"/>
      <c r="C30" s="3164"/>
      <c r="D30" s="3173"/>
    </row>
    <row r="31" spans="1:4">
      <c r="A31" s="3155"/>
      <c r="B31" s="3168"/>
      <c r="C31" s="3164"/>
      <c r="D31" s="3173"/>
    </row>
    <row r="32" spans="1:4">
      <c r="A32" s="3155"/>
      <c r="B32" s="3168"/>
      <c r="C32" s="3164"/>
      <c r="D32" s="3173"/>
    </row>
    <row r="33" spans="1:4">
      <c r="A33" s="3155"/>
      <c r="B33" s="3168"/>
      <c r="C33" s="3164"/>
      <c r="D33" s="3173"/>
    </row>
    <row r="34" spans="1:4">
      <c r="A34" s="3155"/>
      <c r="B34" s="3168"/>
      <c r="C34" s="3164"/>
      <c r="D34" s="3173"/>
    </row>
    <row r="35" spans="1:4">
      <c r="A35" s="3155"/>
      <c r="B35" s="3168"/>
      <c r="C35" s="3164"/>
      <c r="D35" s="3173"/>
    </row>
    <row r="36" spans="1:4">
      <c r="A36" s="3155"/>
      <c r="B36" s="3168"/>
      <c r="C36" s="3164"/>
      <c r="D36" s="3173"/>
    </row>
    <row r="37" spans="1:4">
      <c r="A37" s="3155"/>
      <c r="B37" s="3168"/>
      <c r="C37" s="3164"/>
      <c r="D37" s="3173"/>
    </row>
    <row r="38" spans="1:4">
      <c r="A38" s="3155"/>
      <c r="B38" s="3168"/>
      <c r="C38" s="3164"/>
      <c r="D38" s="3173"/>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dimension ref="A1:A19"/>
  <sheetViews>
    <sheetView showGridLines="0" workbookViewId="0">
      <selection sqref="A1:G1"/>
    </sheetView>
  </sheetViews>
  <sheetFormatPr defaultRowHeight="12.75"/>
  <cols>
    <col min="1" max="1" width="75" style="924" customWidth="1"/>
    <col min="2" max="255" width="9.140625" style="924"/>
    <col min="256" max="256" width="63.7109375" style="924" bestFit="1" customWidth="1"/>
    <col min="257" max="511" width="9.140625" style="924"/>
    <col min="512" max="512" width="63.7109375" style="924" bestFit="1" customWidth="1"/>
    <col min="513" max="767" width="9.140625" style="924"/>
    <col min="768" max="768" width="63.7109375" style="924" bestFit="1" customWidth="1"/>
    <col min="769" max="1023" width="9.140625" style="924"/>
    <col min="1024" max="1024" width="63.7109375" style="924" bestFit="1" customWidth="1"/>
    <col min="1025" max="1279" width="9.140625" style="924"/>
    <col min="1280" max="1280" width="63.7109375" style="924" bestFit="1" customWidth="1"/>
    <col min="1281" max="1535" width="9.140625" style="924"/>
    <col min="1536" max="1536" width="63.7109375" style="924" bestFit="1" customWidth="1"/>
    <col min="1537" max="1791" width="9.140625" style="924"/>
    <col min="1792" max="1792" width="63.7109375" style="924" bestFit="1" customWidth="1"/>
    <col min="1793" max="2047" width="9.140625" style="924"/>
    <col min="2048" max="2048" width="63.7109375" style="924" bestFit="1" customWidth="1"/>
    <col min="2049" max="2303" width="9.140625" style="924"/>
    <col min="2304" max="2304" width="63.7109375" style="924" bestFit="1" customWidth="1"/>
    <col min="2305" max="2559" width="9.140625" style="924"/>
    <col min="2560" max="2560" width="63.7109375" style="924" bestFit="1" customWidth="1"/>
    <col min="2561" max="2815" width="9.140625" style="924"/>
    <col min="2816" max="2816" width="63.7109375" style="924" bestFit="1" customWidth="1"/>
    <col min="2817" max="3071" width="9.140625" style="924"/>
    <col min="3072" max="3072" width="63.7109375" style="924" bestFit="1" customWidth="1"/>
    <col min="3073" max="3327" width="9.140625" style="924"/>
    <col min="3328" max="3328" width="63.7109375" style="924" bestFit="1" customWidth="1"/>
    <col min="3329" max="3583" width="9.140625" style="924"/>
    <col min="3584" max="3584" width="63.7109375" style="924" bestFit="1" customWidth="1"/>
    <col min="3585" max="3839" width="9.140625" style="924"/>
    <col min="3840" max="3840" width="63.7109375" style="924" bestFit="1" customWidth="1"/>
    <col min="3841" max="4095" width="9.140625" style="924"/>
    <col min="4096" max="4096" width="63.7109375" style="924" bestFit="1" customWidth="1"/>
    <col min="4097" max="4351" width="9.140625" style="924"/>
    <col min="4352" max="4352" width="63.7109375" style="924" bestFit="1" customWidth="1"/>
    <col min="4353" max="4607" width="9.140625" style="924"/>
    <col min="4608" max="4608" width="63.7109375" style="924" bestFit="1" customWidth="1"/>
    <col min="4609" max="4863" width="9.140625" style="924"/>
    <col min="4864" max="4864" width="63.7109375" style="924" bestFit="1" customWidth="1"/>
    <col min="4865" max="5119" width="9.140625" style="924"/>
    <col min="5120" max="5120" width="63.7109375" style="924" bestFit="1" customWidth="1"/>
    <col min="5121" max="5375" width="9.140625" style="924"/>
    <col min="5376" max="5376" width="63.7109375" style="924" bestFit="1" customWidth="1"/>
    <col min="5377" max="5631" width="9.140625" style="924"/>
    <col min="5632" max="5632" width="63.7109375" style="924" bestFit="1" customWidth="1"/>
    <col min="5633" max="5887" width="9.140625" style="924"/>
    <col min="5888" max="5888" width="63.7109375" style="924" bestFit="1" customWidth="1"/>
    <col min="5889" max="6143" width="9.140625" style="924"/>
    <col min="6144" max="6144" width="63.7109375" style="924" bestFit="1" customWidth="1"/>
    <col min="6145" max="6399" width="9.140625" style="924"/>
    <col min="6400" max="6400" width="63.7109375" style="924" bestFit="1" customWidth="1"/>
    <col min="6401" max="6655" width="9.140625" style="924"/>
    <col min="6656" max="6656" width="63.7109375" style="924" bestFit="1" customWidth="1"/>
    <col min="6657" max="6911" width="9.140625" style="924"/>
    <col min="6912" max="6912" width="63.7109375" style="924" bestFit="1" customWidth="1"/>
    <col min="6913" max="7167" width="9.140625" style="924"/>
    <col min="7168" max="7168" width="63.7109375" style="924" bestFit="1" customWidth="1"/>
    <col min="7169" max="7423" width="9.140625" style="924"/>
    <col min="7424" max="7424" width="63.7109375" style="924" bestFit="1" customWidth="1"/>
    <col min="7425" max="7679" width="9.140625" style="924"/>
    <col min="7680" max="7680" width="63.7109375" style="924" bestFit="1" customWidth="1"/>
    <col min="7681" max="7935" width="9.140625" style="924"/>
    <col min="7936" max="7936" width="63.7109375" style="924" bestFit="1" customWidth="1"/>
    <col min="7937" max="8191" width="9.140625" style="924"/>
    <col min="8192" max="8192" width="63.7109375" style="924" bestFit="1" customWidth="1"/>
    <col min="8193" max="8447" width="9.140625" style="924"/>
    <col min="8448" max="8448" width="63.7109375" style="924" bestFit="1" customWidth="1"/>
    <col min="8449" max="8703" width="9.140625" style="924"/>
    <col min="8704" max="8704" width="63.7109375" style="924" bestFit="1" customWidth="1"/>
    <col min="8705" max="8959" width="9.140625" style="924"/>
    <col min="8960" max="8960" width="63.7109375" style="924" bestFit="1" customWidth="1"/>
    <col min="8961" max="9215" width="9.140625" style="924"/>
    <col min="9216" max="9216" width="63.7109375" style="924" bestFit="1" customWidth="1"/>
    <col min="9217" max="9471" width="9.140625" style="924"/>
    <col min="9472" max="9472" width="63.7109375" style="924" bestFit="1" customWidth="1"/>
    <col min="9473" max="9727" width="9.140625" style="924"/>
    <col min="9728" max="9728" width="63.7109375" style="924" bestFit="1" customWidth="1"/>
    <col min="9729" max="9983" width="9.140625" style="924"/>
    <col min="9984" max="9984" width="63.7109375" style="924" bestFit="1" customWidth="1"/>
    <col min="9985" max="10239" width="9.140625" style="924"/>
    <col min="10240" max="10240" width="63.7109375" style="924" bestFit="1" customWidth="1"/>
    <col min="10241" max="10495" width="9.140625" style="924"/>
    <col min="10496" max="10496" width="63.7109375" style="924" bestFit="1" customWidth="1"/>
    <col min="10497" max="10751" width="9.140625" style="924"/>
    <col min="10752" max="10752" width="63.7109375" style="924" bestFit="1" customWidth="1"/>
    <col min="10753" max="11007" width="9.140625" style="924"/>
    <col min="11008" max="11008" width="63.7109375" style="924" bestFit="1" customWidth="1"/>
    <col min="11009" max="11263" width="9.140625" style="924"/>
    <col min="11264" max="11264" width="63.7109375" style="924" bestFit="1" customWidth="1"/>
    <col min="11265" max="11519" width="9.140625" style="924"/>
    <col min="11520" max="11520" width="63.7109375" style="924" bestFit="1" customWidth="1"/>
    <col min="11521" max="11775" width="9.140625" style="924"/>
    <col min="11776" max="11776" width="63.7109375" style="924" bestFit="1" customWidth="1"/>
    <col min="11777" max="12031" width="9.140625" style="924"/>
    <col min="12032" max="12032" width="63.7109375" style="924" bestFit="1" customWidth="1"/>
    <col min="12033" max="12287" width="9.140625" style="924"/>
    <col min="12288" max="12288" width="63.7109375" style="924" bestFit="1" customWidth="1"/>
    <col min="12289" max="12543" width="9.140625" style="924"/>
    <col min="12544" max="12544" width="63.7109375" style="924" bestFit="1" customWidth="1"/>
    <col min="12545" max="12799" width="9.140625" style="924"/>
    <col min="12800" max="12800" width="63.7109375" style="924" bestFit="1" customWidth="1"/>
    <col min="12801" max="13055" width="9.140625" style="924"/>
    <col min="13056" max="13056" width="63.7109375" style="924" bestFit="1" customWidth="1"/>
    <col min="13057" max="13311" width="9.140625" style="924"/>
    <col min="13312" max="13312" width="63.7109375" style="924" bestFit="1" customWidth="1"/>
    <col min="13313" max="13567" width="9.140625" style="924"/>
    <col min="13568" max="13568" width="63.7109375" style="924" bestFit="1" customWidth="1"/>
    <col min="13569" max="13823" width="9.140625" style="924"/>
    <col min="13824" max="13824" width="63.7109375" style="924" bestFit="1" customWidth="1"/>
    <col min="13825" max="14079" width="9.140625" style="924"/>
    <col min="14080" max="14080" width="63.7109375" style="924" bestFit="1" customWidth="1"/>
    <col min="14081" max="14335" width="9.140625" style="924"/>
    <col min="14336" max="14336" width="63.7109375" style="924" bestFit="1" customWidth="1"/>
    <col min="14337" max="14591" width="9.140625" style="924"/>
    <col min="14592" max="14592" width="63.7109375" style="924" bestFit="1" customWidth="1"/>
    <col min="14593" max="14847" width="9.140625" style="924"/>
    <col min="14848" max="14848" width="63.7109375" style="924" bestFit="1" customWidth="1"/>
    <col min="14849" max="15103" width="9.140625" style="924"/>
    <col min="15104" max="15104" width="63.7109375" style="924" bestFit="1" customWidth="1"/>
    <col min="15105" max="15359" width="9.140625" style="924"/>
    <col min="15360" max="15360" width="63.7109375" style="924" bestFit="1" customWidth="1"/>
    <col min="15361" max="15615" width="9.140625" style="924"/>
    <col min="15616" max="15616" width="63.7109375" style="924" bestFit="1" customWidth="1"/>
    <col min="15617" max="15871" width="9.140625" style="924"/>
    <col min="15872" max="15872" width="63.7109375" style="924" bestFit="1" customWidth="1"/>
    <col min="15873" max="16127" width="9.140625" style="924"/>
    <col min="16128" max="16128" width="63.7109375" style="924" bestFit="1" customWidth="1"/>
    <col min="16129" max="16384" width="9.140625" style="924"/>
  </cols>
  <sheetData>
    <row r="1" spans="1:1">
      <c r="A1" s="923" t="s">
        <v>1104</v>
      </c>
    </row>
    <row r="2" spans="1:1">
      <c r="A2" s="925" t="s">
        <v>1105</v>
      </c>
    </row>
    <row r="3" spans="1:1">
      <c r="A3" s="30"/>
    </row>
    <row r="4" spans="1:1">
      <c r="A4" s="926" t="s">
        <v>67</v>
      </c>
    </row>
    <row r="5" spans="1:1">
      <c r="A5" s="31"/>
    </row>
    <row r="6" spans="1:1">
      <c r="A6" s="32" t="s">
        <v>71</v>
      </c>
    </row>
    <row r="7" spans="1:1">
      <c r="A7" s="32" t="s">
        <v>72</v>
      </c>
    </row>
    <row r="8" spans="1:1">
      <c r="A8" s="927" t="s">
        <v>1106</v>
      </c>
    </row>
    <row r="9" spans="1:1">
      <c r="A9" s="927" t="s">
        <v>1107</v>
      </c>
    </row>
    <row r="10" spans="1:1">
      <c r="A10" s="32" t="s">
        <v>75</v>
      </c>
    </row>
    <row r="11" spans="1:1">
      <c r="A11" s="928" t="s">
        <v>1108</v>
      </c>
    </row>
    <row r="12" spans="1:1">
      <c r="A12" s="929"/>
    </row>
    <row r="13" spans="1:1">
      <c r="A13" s="926" t="s">
        <v>78</v>
      </c>
    </row>
    <row r="14" spans="1:1">
      <c r="A14" s="930" t="s">
        <v>231</v>
      </c>
    </row>
    <row r="15" spans="1:1" ht="16.149999999999999" customHeight="1">
      <c r="A15" s="930" t="s">
        <v>115</v>
      </c>
    </row>
    <row r="16" spans="1:1" ht="17.45" customHeight="1">
      <c r="A16" s="930" t="s">
        <v>116</v>
      </c>
    </row>
    <row r="17" spans="1:1" ht="17.45" customHeight="1">
      <c r="A17" s="930" t="s">
        <v>1109</v>
      </c>
    </row>
    <row r="18" spans="1:1" ht="15.6" customHeight="1">
      <c r="A18" s="927" t="s">
        <v>79</v>
      </c>
    </row>
    <row r="19" spans="1:1">
      <c r="A19" s="930" t="s">
        <v>1110</v>
      </c>
    </row>
  </sheetData>
  <pageMargins left="0.75" right="0.75" top="1" bottom="1" header="0.5" footer="0.5"/>
  <pageSetup paperSize="9" orientation="portrait"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S56"/>
  <sheetViews>
    <sheetView showGridLines="0" zoomScaleNormal="100" workbookViewId="0">
      <selection activeCell="A2" sqref="A2:M2"/>
    </sheetView>
  </sheetViews>
  <sheetFormatPr defaultColWidth="9.140625" defaultRowHeight="15" customHeight="1"/>
  <cols>
    <col min="1" max="1" width="20" style="521" customWidth="1"/>
    <col min="2" max="2" width="8.85546875" style="986" customWidth="1"/>
    <col min="3" max="3" width="2.7109375" style="986" customWidth="1"/>
    <col min="4" max="4" width="7.5703125" style="521" customWidth="1"/>
    <col min="5" max="5" width="2.7109375" style="521" customWidth="1"/>
    <col min="6" max="6" width="13.5703125" style="521" customWidth="1"/>
    <col min="7" max="7" width="1.7109375" style="987" customWidth="1"/>
    <col min="8" max="8" width="10.85546875" style="987" customWidth="1"/>
    <col min="9" max="9" width="1.7109375" style="987" customWidth="1"/>
    <col min="10" max="10" width="10.7109375" style="521" customWidth="1"/>
    <col min="11" max="11" width="1.7109375" style="521" customWidth="1"/>
    <col min="12" max="12" width="13.42578125" style="521" customWidth="1"/>
    <col min="13" max="13" width="1.7109375" style="521" customWidth="1"/>
    <col min="14" max="16" width="8.7109375" style="933" customWidth="1"/>
    <col min="17" max="16384" width="9.140625" style="988"/>
  </cols>
  <sheetData>
    <row r="1" spans="1:16" s="932" customFormat="1" ht="30" customHeight="1">
      <c r="A1" s="3587" t="s">
        <v>1111</v>
      </c>
      <c r="B1" s="3587"/>
      <c r="C1" s="3587"/>
      <c r="D1" s="3587"/>
      <c r="E1" s="3587"/>
      <c r="F1" s="3587"/>
      <c r="G1" s="3587"/>
      <c r="H1" s="3587"/>
      <c r="I1" s="3587"/>
      <c r="J1" s="3587"/>
      <c r="K1" s="3587"/>
      <c r="L1" s="3587"/>
      <c r="M1" s="3587"/>
      <c r="N1" s="931"/>
      <c r="O1" s="931"/>
      <c r="P1" s="931"/>
    </row>
    <row r="2" spans="1:16" s="932" customFormat="1" ht="30" customHeight="1">
      <c r="A2" s="3588" t="s">
        <v>1112</v>
      </c>
      <c r="B2" s="3588"/>
      <c r="C2" s="3588"/>
      <c r="D2" s="3588"/>
      <c r="E2" s="3588"/>
      <c r="F2" s="3588"/>
      <c r="G2" s="3588"/>
      <c r="H2" s="3588"/>
      <c r="I2" s="3588"/>
      <c r="J2" s="3588"/>
      <c r="K2" s="3588"/>
      <c r="L2" s="3588"/>
      <c r="M2" s="3588"/>
      <c r="N2" s="931"/>
      <c r="O2" s="931"/>
      <c r="P2" s="931"/>
    </row>
    <row r="3" spans="1:16" s="934" customFormat="1" ht="13.5" customHeight="1">
      <c r="A3" s="3589"/>
      <c r="B3" s="3592" t="s">
        <v>1113</v>
      </c>
      <c r="C3" s="3592"/>
      <c r="D3" s="3592"/>
      <c r="E3" s="3592"/>
      <c r="F3" s="3593" t="s">
        <v>1114</v>
      </c>
      <c r="G3" s="3593"/>
      <c r="H3" s="3594" t="s">
        <v>1115</v>
      </c>
      <c r="I3" s="3594"/>
      <c r="J3" s="3594"/>
      <c r="K3" s="3594"/>
      <c r="L3" s="3594" t="s">
        <v>1116</v>
      </c>
      <c r="M3" s="3594"/>
      <c r="N3" s="933"/>
      <c r="O3" s="933"/>
      <c r="P3" s="933"/>
    </row>
    <row r="4" spans="1:16" s="934" customFormat="1" ht="41.25" customHeight="1">
      <c r="A4" s="3590"/>
      <c r="B4" s="3595" t="s">
        <v>1117</v>
      </c>
      <c r="C4" s="3595"/>
      <c r="D4" s="3596" t="s">
        <v>1118</v>
      </c>
      <c r="E4" s="3596"/>
      <c r="F4" s="3592" t="s">
        <v>1119</v>
      </c>
      <c r="G4" s="3592"/>
      <c r="H4" s="3602" t="s">
        <v>1120</v>
      </c>
      <c r="I4" s="3602"/>
      <c r="J4" s="3596" t="s">
        <v>1121</v>
      </c>
      <c r="K4" s="3596"/>
      <c r="L4" s="3596" t="s">
        <v>1122</v>
      </c>
      <c r="M4" s="3596"/>
      <c r="N4" s="933"/>
      <c r="O4" s="933"/>
      <c r="P4" s="933"/>
    </row>
    <row r="5" spans="1:16" s="934" customFormat="1" ht="13.5" customHeight="1">
      <c r="A5" s="3591"/>
      <c r="B5" s="3597" t="s">
        <v>58</v>
      </c>
      <c r="C5" s="3597"/>
      <c r="D5" s="3596" t="s">
        <v>51</v>
      </c>
      <c r="E5" s="3596"/>
      <c r="F5" s="3598" t="s">
        <v>58</v>
      </c>
      <c r="G5" s="3598"/>
      <c r="H5" s="3598"/>
      <c r="I5" s="3598"/>
      <c r="J5" s="3596" t="s">
        <v>1123</v>
      </c>
      <c r="K5" s="3596"/>
      <c r="L5" s="3596" t="s">
        <v>51</v>
      </c>
      <c r="M5" s="3596"/>
    </row>
    <row r="6" spans="1:16" s="942" customFormat="1" ht="12.75" customHeight="1">
      <c r="A6" s="935" t="s">
        <v>20</v>
      </c>
      <c r="B6" s="936"/>
      <c r="C6" s="937"/>
      <c r="D6" s="938"/>
      <c r="E6" s="938"/>
      <c r="F6" s="938"/>
      <c r="G6" s="938"/>
      <c r="H6" s="939"/>
      <c r="I6" s="940"/>
      <c r="J6" s="940"/>
      <c r="K6" s="941"/>
      <c r="L6" s="941"/>
    </row>
    <row r="7" spans="1:16" s="942" customFormat="1" ht="12.75" customHeight="1">
      <c r="A7" s="935">
        <v>1990</v>
      </c>
      <c r="B7" s="943" t="s">
        <v>65</v>
      </c>
      <c r="C7" s="943"/>
      <c r="D7" s="943" t="s">
        <v>65</v>
      </c>
      <c r="E7" s="943"/>
      <c r="F7" s="943" t="s">
        <v>65</v>
      </c>
      <c r="G7" s="943"/>
      <c r="H7" s="943" t="s">
        <v>65</v>
      </c>
      <c r="I7" s="943"/>
      <c r="J7" s="943" t="s">
        <v>65</v>
      </c>
      <c r="K7" s="943"/>
      <c r="L7" s="943" t="s">
        <v>65</v>
      </c>
    </row>
    <row r="8" spans="1:16" s="942" customFormat="1" ht="12.75" customHeight="1">
      <c r="A8" s="935">
        <v>1991</v>
      </c>
      <c r="B8" s="943" t="s">
        <v>65</v>
      </c>
      <c r="C8" s="943"/>
      <c r="D8" s="943" t="s">
        <v>65</v>
      </c>
      <c r="E8" s="943"/>
      <c r="F8" s="943" t="s">
        <v>65</v>
      </c>
      <c r="G8" s="943"/>
      <c r="H8" s="943" t="s">
        <v>65</v>
      </c>
      <c r="I8" s="943"/>
      <c r="J8" s="943" t="s">
        <v>65</v>
      </c>
      <c r="K8" s="943"/>
      <c r="L8" s="943" t="s">
        <v>65</v>
      </c>
    </row>
    <row r="9" spans="1:16" s="942" customFormat="1" ht="12.75" customHeight="1">
      <c r="A9" s="935">
        <v>1992</v>
      </c>
      <c r="B9" s="943" t="s">
        <v>65</v>
      </c>
      <c r="C9" s="943"/>
      <c r="D9" s="943" t="s">
        <v>65</v>
      </c>
      <c r="E9" s="943"/>
      <c r="F9" s="943" t="s">
        <v>65</v>
      </c>
      <c r="G9" s="943"/>
      <c r="H9" s="943" t="s">
        <v>65</v>
      </c>
      <c r="I9" s="943"/>
      <c r="J9" s="943" t="s">
        <v>65</v>
      </c>
      <c r="K9" s="943"/>
      <c r="L9" s="943" t="s">
        <v>65</v>
      </c>
    </row>
    <row r="10" spans="1:16" s="942" customFormat="1" ht="12.75" customHeight="1">
      <c r="A10" s="935">
        <v>1993</v>
      </c>
      <c r="B10" s="943" t="s">
        <v>65</v>
      </c>
      <c r="C10" s="943"/>
      <c r="D10" s="943" t="s">
        <v>65</v>
      </c>
      <c r="E10" s="943"/>
      <c r="F10" s="943" t="s">
        <v>65</v>
      </c>
      <c r="G10" s="943"/>
      <c r="H10" s="943" t="s">
        <v>65</v>
      </c>
      <c r="I10" s="943"/>
      <c r="J10" s="943" t="s">
        <v>65</v>
      </c>
      <c r="K10" s="943"/>
      <c r="L10" s="943" t="s">
        <v>65</v>
      </c>
    </row>
    <row r="11" spans="1:16" s="942" customFormat="1" ht="12.75" customHeight="1">
      <c r="A11" s="935">
        <v>1994</v>
      </c>
      <c r="B11" s="943" t="s">
        <v>65</v>
      </c>
      <c r="C11" s="943"/>
      <c r="D11" s="943" t="s">
        <v>65</v>
      </c>
      <c r="E11" s="943"/>
      <c r="F11" s="943" t="s">
        <v>65</v>
      </c>
      <c r="G11" s="943"/>
      <c r="H11" s="943" t="s">
        <v>65</v>
      </c>
      <c r="I11" s="943"/>
      <c r="J11" s="943" t="s">
        <v>65</v>
      </c>
      <c r="K11" s="943"/>
      <c r="L11" s="943" t="s">
        <v>65</v>
      </c>
    </row>
    <row r="12" spans="1:16" s="942" customFormat="1" ht="12.75" customHeight="1">
      <c r="A12" s="935">
        <v>1995</v>
      </c>
      <c r="B12" s="943" t="s">
        <v>65</v>
      </c>
      <c r="C12" s="943"/>
      <c r="D12" s="943" t="s">
        <v>65</v>
      </c>
      <c r="E12" s="943"/>
      <c r="F12" s="943" t="s">
        <v>65</v>
      </c>
      <c r="G12" s="943"/>
      <c r="H12" s="943" t="s">
        <v>65</v>
      </c>
      <c r="I12" s="943"/>
      <c r="J12" s="943" t="s">
        <v>65</v>
      </c>
      <c r="K12" s="943"/>
      <c r="L12" s="943" t="s">
        <v>65</v>
      </c>
    </row>
    <row r="13" spans="1:16" s="942" customFormat="1" ht="12.75" customHeight="1">
      <c r="A13" s="935">
        <v>1996</v>
      </c>
      <c r="B13" s="943" t="s">
        <v>65</v>
      </c>
      <c r="C13" s="943"/>
      <c r="D13" s="943" t="s">
        <v>65</v>
      </c>
      <c r="E13" s="943"/>
      <c r="F13" s="943" t="s">
        <v>65</v>
      </c>
      <c r="G13" s="943"/>
      <c r="H13" s="943" t="s">
        <v>65</v>
      </c>
      <c r="I13" s="943"/>
      <c r="J13" s="943" t="s">
        <v>65</v>
      </c>
      <c r="K13" s="943"/>
      <c r="L13" s="943" t="s">
        <v>65</v>
      </c>
    </row>
    <row r="14" spans="1:16" s="942" customFormat="1" ht="12.75" customHeight="1">
      <c r="A14" s="935">
        <v>1997</v>
      </c>
      <c r="B14" s="943" t="s">
        <v>65</v>
      </c>
      <c r="C14" s="943"/>
      <c r="D14" s="943" t="s">
        <v>65</v>
      </c>
      <c r="E14" s="943"/>
      <c r="F14" s="943" t="s">
        <v>65</v>
      </c>
      <c r="G14" s="943"/>
      <c r="H14" s="943" t="s">
        <v>65</v>
      </c>
      <c r="I14" s="943"/>
      <c r="J14" s="943" t="s">
        <v>65</v>
      </c>
      <c r="K14" s="943"/>
      <c r="L14" s="943" t="s">
        <v>65</v>
      </c>
    </row>
    <row r="15" spans="1:16" s="942" customFormat="1" ht="12.75" customHeight="1">
      <c r="A15" s="935">
        <v>1998</v>
      </c>
      <c r="B15" s="943" t="s">
        <v>65</v>
      </c>
      <c r="C15" s="943"/>
      <c r="D15" s="943" t="s">
        <v>65</v>
      </c>
      <c r="E15" s="943"/>
      <c r="F15" s="943" t="s">
        <v>65</v>
      </c>
      <c r="G15" s="943"/>
      <c r="H15" s="943" t="s">
        <v>65</v>
      </c>
      <c r="I15" s="943"/>
      <c r="J15" s="943" t="s">
        <v>65</v>
      </c>
      <c r="K15" s="943"/>
      <c r="L15" s="943" t="s">
        <v>65</v>
      </c>
    </row>
    <row r="16" spans="1:16" s="942" customFormat="1" ht="12.75" customHeight="1">
      <c r="A16" s="935">
        <v>1999</v>
      </c>
      <c r="B16" s="944">
        <v>1.7</v>
      </c>
      <c r="C16" s="944" t="s">
        <v>114</v>
      </c>
      <c r="D16" s="944">
        <v>16.3</v>
      </c>
      <c r="E16" s="944" t="s">
        <v>114</v>
      </c>
      <c r="F16" s="943" t="s">
        <v>65</v>
      </c>
      <c r="G16" s="943"/>
      <c r="H16" s="944">
        <v>0.1</v>
      </c>
      <c r="I16" s="944"/>
      <c r="J16" s="944">
        <v>10.8</v>
      </c>
      <c r="K16" s="944"/>
      <c r="L16" s="945" t="s">
        <v>65</v>
      </c>
    </row>
    <row r="17" spans="1:13" s="942" customFormat="1" ht="12.75" customHeight="1">
      <c r="A17" s="935">
        <v>2000</v>
      </c>
      <c r="B17" s="944">
        <v>1.8</v>
      </c>
      <c r="C17" s="944"/>
      <c r="D17" s="944">
        <v>17.2</v>
      </c>
      <c r="E17" s="944"/>
      <c r="F17" s="943" t="s">
        <v>65</v>
      </c>
      <c r="G17" s="943"/>
      <c r="H17" s="944">
        <v>0.3</v>
      </c>
      <c r="I17" s="944"/>
      <c r="J17" s="944">
        <v>8.8000000000000007</v>
      </c>
      <c r="K17" s="944"/>
      <c r="L17" s="945" t="s">
        <v>65</v>
      </c>
    </row>
    <row r="18" spans="1:13" s="942" customFormat="1" ht="12.75" customHeight="1">
      <c r="A18" s="935">
        <v>2001</v>
      </c>
      <c r="B18" s="944">
        <v>1.9</v>
      </c>
      <c r="C18" s="944"/>
      <c r="D18" s="944">
        <v>19.3</v>
      </c>
      <c r="E18" s="944"/>
      <c r="F18" s="943" t="s">
        <v>65</v>
      </c>
      <c r="G18" s="943"/>
      <c r="H18" s="944">
        <v>0.4</v>
      </c>
      <c r="I18" s="944"/>
      <c r="J18" s="944">
        <v>9.1</v>
      </c>
      <c r="K18" s="944"/>
      <c r="L18" s="945" t="s">
        <v>65</v>
      </c>
    </row>
    <row r="19" spans="1:13" s="942" customFormat="1" ht="12.75" customHeight="1">
      <c r="A19" s="935">
        <v>2002</v>
      </c>
      <c r="B19" s="944">
        <v>1.9</v>
      </c>
      <c r="C19" s="944"/>
      <c r="D19" s="944">
        <v>16.899999999999999</v>
      </c>
      <c r="E19" s="944"/>
      <c r="F19" s="943" t="s">
        <v>65</v>
      </c>
      <c r="G19" s="943"/>
      <c r="H19" s="944">
        <v>0.4</v>
      </c>
      <c r="I19" s="944"/>
      <c r="J19" s="944">
        <v>10.199999999999999</v>
      </c>
      <c r="K19" s="944"/>
      <c r="L19" s="945" t="s">
        <v>65</v>
      </c>
    </row>
    <row r="20" spans="1:13" s="942" customFormat="1" ht="12.75" customHeight="1">
      <c r="A20" s="935">
        <v>2003</v>
      </c>
      <c r="B20" s="944">
        <v>1.8</v>
      </c>
      <c r="C20" s="944"/>
      <c r="D20" s="944">
        <v>14.7</v>
      </c>
      <c r="E20" s="944"/>
      <c r="F20" s="943" t="s">
        <v>65</v>
      </c>
      <c r="G20" s="943"/>
      <c r="H20" s="944">
        <v>0.4</v>
      </c>
      <c r="I20" s="944"/>
      <c r="J20" s="944">
        <v>11.8</v>
      </c>
      <c r="K20" s="944"/>
      <c r="L20" s="944">
        <v>31.5</v>
      </c>
    </row>
    <row r="21" spans="1:13" s="942" customFormat="1" ht="12.75" customHeight="1">
      <c r="A21" s="935">
        <v>2004</v>
      </c>
      <c r="B21" s="944">
        <v>1.8</v>
      </c>
      <c r="C21" s="944"/>
      <c r="D21" s="944">
        <v>13.6</v>
      </c>
      <c r="E21" s="944"/>
      <c r="F21" s="943" t="s">
        <v>65</v>
      </c>
      <c r="G21" s="943"/>
      <c r="H21" s="944">
        <v>0.7</v>
      </c>
      <c r="I21" s="944"/>
      <c r="J21" s="944">
        <v>11.2</v>
      </c>
      <c r="K21" s="944"/>
      <c r="L21" s="944">
        <v>31.6</v>
      </c>
    </row>
    <row r="22" spans="1:13" s="942" customFormat="1" ht="12.75" customHeight="1">
      <c r="A22" s="935">
        <v>2005</v>
      </c>
      <c r="B22" s="944">
        <v>1.6</v>
      </c>
      <c r="C22" s="944"/>
      <c r="D22" s="944">
        <v>11.3</v>
      </c>
      <c r="E22" s="944"/>
      <c r="F22" s="943" t="s">
        <v>65</v>
      </c>
      <c r="G22" s="943"/>
      <c r="H22" s="944">
        <v>0.9</v>
      </c>
      <c r="I22" s="944"/>
      <c r="J22" s="944">
        <v>13.2</v>
      </c>
      <c r="K22" s="944"/>
      <c r="L22" s="944">
        <v>38.700000000000003</v>
      </c>
    </row>
    <row r="23" spans="1:13" s="942" customFormat="1" ht="12.75" customHeight="1">
      <c r="A23" s="935">
        <v>2006</v>
      </c>
      <c r="B23" s="944">
        <v>1.5</v>
      </c>
      <c r="C23" s="944" t="s">
        <v>114</v>
      </c>
      <c r="D23" s="944">
        <v>14.5</v>
      </c>
      <c r="E23" s="944" t="s">
        <v>114</v>
      </c>
      <c r="F23" s="943" t="s">
        <v>65</v>
      </c>
      <c r="G23" s="943"/>
      <c r="H23" s="944">
        <v>0.8</v>
      </c>
      <c r="I23" s="944"/>
      <c r="J23" s="944">
        <v>16.899999999999999</v>
      </c>
      <c r="K23" s="944"/>
      <c r="L23" s="944">
        <v>45.5</v>
      </c>
    </row>
    <row r="24" spans="1:13" s="942" customFormat="1" ht="12.75" customHeight="1">
      <c r="A24" s="935">
        <v>2007</v>
      </c>
      <c r="B24" s="944">
        <v>1.5</v>
      </c>
      <c r="C24" s="944"/>
      <c r="D24" s="944">
        <v>13.4</v>
      </c>
      <c r="E24" s="944"/>
      <c r="F24" s="943" t="s">
        <v>65</v>
      </c>
      <c r="G24" s="943"/>
      <c r="H24" s="944">
        <v>0.9</v>
      </c>
      <c r="I24" s="944"/>
      <c r="J24" s="944">
        <v>15.7</v>
      </c>
      <c r="K24" s="944"/>
      <c r="L24" s="944">
        <v>50</v>
      </c>
    </row>
    <row r="25" spans="1:13" s="942" customFormat="1" ht="12.75" customHeight="1">
      <c r="A25" s="935">
        <v>2008</v>
      </c>
      <c r="B25" s="944">
        <v>1.5</v>
      </c>
      <c r="C25" s="944"/>
      <c r="D25" s="944">
        <v>12.5</v>
      </c>
      <c r="E25" s="944"/>
      <c r="F25" s="943" t="s">
        <v>65</v>
      </c>
      <c r="G25" s="943"/>
      <c r="H25" s="944">
        <v>1</v>
      </c>
      <c r="I25" s="944"/>
      <c r="J25" s="944">
        <v>16.3</v>
      </c>
      <c r="K25" s="944"/>
      <c r="L25" s="944">
        <v>53.3</v>
      </c>
    </row>
    <row r="26" spans="1:13" s="946" customFormat="1" ht="12.75" customHeight="1">
      <c r="A26" s="935">
        <v>2009</v>
      </c>
      <c r="B26" s="944">
        <v>1.5</v>
      </c>
      <c r="C26" s="944"/>
      <c r="D26" s="944">
        <v>12.5</v>
      </c>
      <c r="E26" s="944"/>
      <c r="F26" s="943" t="s">
        <v>65</v>
      </c>
      <c r="G26" s="943"/>
      <c r="H26" s="944">
        <v>1</v>
      </c>
      <c r="I26" s="944"/>
      <c r="J26" s="944">
        <v>15</v>
      </c>
      <c r="K26" s="944"/>
      <c r="L26" s="944">
        <v>48.4</v>
      </c>
    </row>
    <row r="27" spans="1:13" s="942" customFormat="1" ht="12.75" customHeight="1">
      <c r="A27" s="935">
        <v>2010</v>
      </c>
      <c r="B27" s="944">
        <v>1.6</v>
      </c>
      <c r="C27" s="944"/>
      <c r="D27" s="944">
        <v>12.7</v>
      </c>
      <c r="E27" s="944"/>
      <c r="F27" s="944">
        <v>463</v>
      </c>
      <c r="G27" s="947"/>
      <c r="H27" s="948">
        <v>1</v>
      </c>
      <c r="I27" s="948"/>
      <c r="J27" s="949">
        <v>18.399999999999999</v>
      </c>
      <c r="K27" s="949"/>
      <c r="L27" s="950">
        <v>48.7</v>
      </c>
    </row>
    <row r="28" spans="1:13" s="946" customFormat="1" ht="12.75" customHeight="1">
      <c r="A28" s="935">
        <v>2011</v>
      </c>
      <c r="B28" s="951">
        <v>1.5</v>
      </c>
      <c r="C28" s="944" t="s">
        <v>114</v>
      </c>
      <c r="D28" s="951">
        <v>12</v>
      </c>
      <c r="E28" s="951"/>
      <c r="F28" s="944">
        <v>455.7</v>
      </c>
      <c r="G28" s="944" t="s">
        <v>114</v>
      </c>
      <c r="H28" s="944">
        <v>0.8</v>
      </c>
      <c r="I28" s="944" t="s">
        <v>114</v>
      </c>
      <c r="J28" s="952">
        <v>16.3</v>
      </c>
      <c r="K28" s="951" t="s">
        <v>114</v>
      </c>
      <c r="L28" s="952">
        <v>46.5</v>
      </c>
      <c r="M28" s="951" t="s">
        <v>114</v>
      </c>
    </row>
    <row r="29" spans="1:13" s="946" customFormat="1" ht="12.75" customHeight="1">
      <c r="A29" s="935">
        <v>2012</v>
      </c>
      <c r="B29" s="944">
        <v>1.3</v>
      </c>
      <c r="C29" s="944"/>
      <c r="D29" s="944">
        <v>11.1</v>
      </c>
      <c r="E29" s="944"/>
      <c r="F29" s="953" t="s">
        <v>65</v>
      </c>
      <c r="G29" s="953"/>
      <c r="H29" s="944">
        <v>0.8</v>
      </c>
      <c r="I29" s="944"/>
      <c r="J29" s="944">
        <v>19</v>
      </c>
      <c r="K29" s="944"/>
      <c r="L29" s="944">
        <v>30</v>
      </c>
    </row>
    <row r="30" spans="1:13" s="946" customFormat="1" ht="12.75" customHeight="1">
      <c r="A30" s="935">
        <v>2013</v>
      </c>
      <c r="B30" s="944">
        <v>1.2</v>
      </c>
      <c r="C30" s="944"/>
      <c r="D30" s="944">
        <v>11.6</v>
      </c>
      <c r="E30" s="944"/>
      <c r="F30" s="953">
        <v>443.9</v>
      </c>
      <c r="G30" s="953"/>
      <c r="H30" s="944">
        <v>0.8</v>
      </c>
      <c r="I30" s="944"/>
      <c r="J30" s="944">
        <v>15.9</v>
      </c>
      <c r="K30" s="944"/>
      <c r="L30" s="944">
        <v>46.2</v>
      </c>
    </row>
    <row r="31" spans="1:13" s="946" customFormat="1" ht="12.75" customHeight="1">
      <c r="A31" s="935">
        <v>2014</v>
      </c>
      <c r="B31" s="944">
        <v>1.2</v>
      </c>
      <c r="C31" s="944"/>
      <c r="D31" s="944">
        <v>10.5</v>
      </c>
      <c r="E31" s="944"/>
      <c r="F31" s="953" t="s">
        <v>65</v>
      </c>
      <c r="G31" s="953"/>
      <c r="H31" s="944">
        <v>1</v>
      </c>
      <c r="I31" s="944"/>
      <c r="J31" s="944">
        <v>16.399999999999999</v>
      </c>
      <c r="K31" s="944"/>
      <c r="L31" s="944">
        <v>44.3</v>
      </c>
    </row>
    <row r="32" spans="1:13" s="946" customFormat="1" ht="12.75" customHeight="1">
      <c r="A32" s="935">
        <v>2015</v>
      </c>
      <c r="B32" s="948">
        <v>1.4</v>
      </c>
      <c r="C32" s="948"/>
      <c r="D32" s="948">
        <v>12.3</v>
      </c>
      <c r="E32" s="948"/>
      <c r="F32" s="948">
        <v>429.2</v>
      </c>
      <c r="G32" s="948"/>
      <c r="H32" s="948">
        <v>1.2</v>
      </c>
      <c r="I32" s="948"/>
      <c r="J32" s="948">
        <v>15.4</v>
      </c>
      <c r="K32" s="948"/>
      <c r="L32" s="948">
        <v>43.2</v>
      </c>
      <c r="M32" s="199"/>
    </row>
    <row r="33" spans="1:19" s="946" customFormat="1" ht="12.75" customHeight="1">
      <c r="A33" s="935">
        <v>2016</v>
      </c>
      <c r="B33" s="948">
        <v>1.4</v>
      </c>
      <c r="C33" s="948"/>
      <c r="D33" s="948">
        <v>12.2</v>
      </c>
      <c r="E33" s="948"/>
      <c r="F33" s="948" t="s">
        <v>65</v>
      </c>
      <c r="G33" s="948"/>
      <c r="H33" s="948">
        <v>1.4</v>
      </c>
      <c r="I33" s="948"/>
      <c r="J33" s="948">
        <v>17.399999999999999</v>
      </c>
      <c r="K33" s="948"/>
      <c r="L33" s="948">
        <v>40.1</v>
      </c>
      <c r="M33" s="199"/>
      <c r="N33" s="954"/>
      <c r="O33" s="954"/>
      <c r="P33" s="954"/>
    </row>
    <row r="34" spans="1:19" s="946" customFormat="1" ht="12.75" customHeight="1">
      <c r="A34" s="955">
        <v>2017</v>
      </c>
      <c r="B34" s="939"/>
      <c r="C34" s="956"/>
      <c r="D34" s="957"/>
      <c r="E34" s="958"/>
      <c r="F34" s="957"/>
      <c r="G34" s="959"/>
      <c r="H34" s="939"/>
      <c r="J34" s="960"/>
      <c r="K34" s="960"/>
      <c r="L34" s="960"/>
      <c r="N34" s="181"/>
      <c r="O34" s="181"/>
      <c r="P34" s="181"/>
    </row>
    <row r="35" spans="1:19" s="966" customFormat="1" ht="12.75" customHeight="1">
      <c r="A35" s="961" t="s">
        <v>20</v>
      </c>
      <c r="B35" s="962">
        <v>1.5</v>
      </c>
      <c r="C35" s="963"/>
      <c r="D35" s="964">
        <v>12.3</v>
      </c>
      <c r="E35" s="963"/>
      <c r="F35" s="962">
        <v>446</v>
      </c>
      <c r="G35" s="963"/>
      <c r="H35" s="962">
        <v>1.5</v>
      </c>
      <c r="I35" s="963"/>
      <c r="J35" s="962">
        <v>16.834760038765623</v>
      </c>
      <c r="K35" s="963"/>
      <c r="L35" s="962" t="s">
        <v>65</v>
      </c>
      <c r="M35" s="964"/>
      <c r="N35" s="294"/>
      <c r="O35" s="965"/>
      <c r="P35" s="294"/>
      <c r="R35" s="967"/>
      <c r="S35" s="967"/>
    </row>
    <row r="36" spans="1:19" s="966" customFormat="1" ht="12.75" customHeight="1">
      <c r="A36" s="968" t="s">
        <v>52</v>
      </c>
      <c r="B36" s="969">
        <v>1.5</v>
      </c>
      <c r="C36" s="969"/>
      <c r="D36" s="969">
        <v>12.5</v>
      </c>
      <c r="E36" s="969"/>
      <c r="F36" s="969">
        <v>427.7</v>
      </c>
      <c r="G36" s="969"/>
      <c r="H36" s="969">
        <v>1.5</v>
      </c>
      <c r="I36" s="969"/>
      <c r="J36" s="969">
        <v>16.986560968750968</v>
      </c>
      <c r="K36" s="969"/>
      <c r="L36" s="962" t="s">
        <v>65</v>
      </c>
      <c r="M36" s="964"/>
      <c r="N36" s="970"/>
      <c r="O36" s="296"/>
      <c r="P36" s="294"/>
      <c r="R36" s="967"/>
      <c r="S36" s="967"/>
    </row>
    <row r="37" spans="1:19" s="966" customFormat="1" ht="12.75" customHeight="1">
      <c r="A37" s="971" t="s">
        <v>1124</v>
      </c>
      <c r="B37" s="969">
        <v>1.4</v>
      </c>
      <c r="C37" s="969"/>
      <c r="D37" s="969">
        <v>12.9</v>
      </c>
      <c r="E37" s="969"/>
      <c r="F37" s="969">
        <v>398.8</v>
      </c>
      <c r="G37" s="969"/>
      <c r="H37" s="969">
        <v>1.9</v>
      </c>
      <c r="I37" s="969"/>
      <c r="J37" s="969">
        <v>13.228288881629412</v>
      </c>
      <c r="K37" s="969"/>
      <c r="L37" s="962" t="s">
        <v>65</v>
      </c>
      <c r="M37" s="964"/>
      <c r="N37" s="294"/>
      <c r="O37" s="296"/>
      <c r="P37" s="972"/>
      <c r="R37" s="967"/>
      <c r="S37" s="967"/>
    </row>
    <row r="38" spans="1:19" s="966" customFormat="1" ht="12.75" customHeight="1">
      <c r="A38" s="971" t="s">
        <v>1125</v>
      </c>
      <c r="B38" s="969">
        <v>1</v>
      </c>
      <c r="C38" s="969"/>
      <c r="D38" s="969">
        <v>10.199999999999999</v>
      </c>
      <c r="E38" s="969"/>
      <c r="F38" s="969">
        <v>362.4</v>
      </c>
      <c r="G38" s="969"/>
      <c r="H38" s="969">
        <v>1.4</v>
      </c>
      <c r="I38" s="969"/>
      <c r="J38" s="969">
        <v>7.5345742877049275</v>
      </c>
      <c r="K38" s="969"/>
      <c r="L38" s="962" t="s">
        <v>65</v>
      </c>
      <c r="M38" s="964"/>
      <c r="N38" s="973"/>
      <c r="O38" s="296"/>
      <c r="P38" s="972"/>
      <c r="R38" s="967"/>
      <c r="S38" s="967"/>
    </row>
    <row r="39" spans="1:19" s="934" customFormat="1" ht="12.75" customHeight="1">
      <c r="A39" s="974" t="s">
        <v>1126</v>
      </c>
      <c r="B39" s="969">
        <v>2.4</v>
      </c>
      <c r="C39" s="969"/>
      <c r="D39" s="969">
        <v>13.8</v>
      </c>
      <c r="E39" s="969"/>
      <c r="F39" s="969">
        <v>531.70000000000005</v>
      </c>
      <c r="G39" s="969"/>
      <c r="H39" s="969">
        <v>1.3</v>
      </c>
      <c r="I39" s="969"/>
      <c r="J39" s="969">
        <v>22.708738873161501</v>
      </c>
      <c r="K39" s="969"/>
      <c r="L39" s="962" t="s">
        <v>65</v>
      </c>
      <c r="M39" s="975"/>
      <c r="N39" s="973"/>
      <c r="O39" s="296"/>
      <c r="P39" s="972"/>
      <c r="Q39" s="966"/>
      <c r="R39" s="967"/>
      <c r="S39" s="967"/>
    </row>
    <row r="40" spans="1:19" s="934" customFormat="1" ht="12.75" customHeight="1">
      <c r="A40" s="971" t="s">
        <v>1127</v>
      </c>
      <c r="B40" s="969">
        <v>0.3</v>
      </c>
      <c r="C40" s="969"/>
      <c r="D40" s="969">
        <v>10.6</v>
      </c>
      <c r="E40" s="969"/>
      <c r="F40" s="969">
        <v>414.8</v>
      </c>
      <c r="G40" s="969"/>
      <c r="H40" s="969">
        <v>1</v>
      </c>
      <c r="I40" s="969"/>
      <c r="J40" s="969">
        <v>16.182174488093018</v>
      </c>
      <c r="K40" s="969"/>
      <c r="L40" s="962" t="s">
        <v>65</v>
      </c>
      <c r="M40" s="975"/>
      <c r="N40" s="973"/>
      <c r="O40" s="296"/>
      <c r="P40" s="972"/>
      <c r="Q40" s="966"/>
      <c r="R40" s="967"/>
      <c r="S40" s="967"/>
    </row>
    <row r="41" spans="1:19" s="934" customFormat="1" ht="12.75" customHeight="1">
      <c r="A41" s="971" t="s">
        <v>1128</v>
      </c>
      <c r="B41" s="969">
        <v>2.1</v>
      </c>
      <c r="C41" s="969"/>
      <c r="D41" s="969">
        <v>10.5</v>
      </c>
      <c r="E41" s="969"/>
      <c r="F41" s="969">
        <v>349.8</v>
      </c>
      <c r="G41" s="969"/>
      <c r="H41" s="969">
        <v>1.1000000000000001</v>
      </c>
      <c r="I41" s="969"/>
      <c r="J41" s="969">
        <v>11.222707219355547</v>
      </c>
      <c r="K41" s="969"/>
      <c r="L41" s="962" t="s">
        <v>65</v>
      </c>
      <c r="M41" s="975"/>
      <c r="N41" s="973"/>
      <c r="O41" s="296"/>
      <c r="P41" s="972"/>
      <c r="Q41" s="966"/>
      <c r="R41" s="967"/>
      <c r="S41" s="967"/>
    </row>
    <row r="42" spans="1:19" s="934" customFormat="1" ht="12.75" customHeight="1">
      <c r="A42" s="968" t="s">
        <v>0</v>
      </c>
      <c r="B42" s="969">
        <v>0.7</v>
      </c>
      <c r="C42" s="969"/>
      <c r="D42" s="969">
        <v>13.7</v>
      </c>
      <c r="E42" s="969"/>
      <c r="F42" s="969">
        <v>603.29999999999995</v>
      </c>
      <c r="G42" s="969"/>
      <c r="H42" s="969">
        <v>0.9</v>
      </c>
      <c r="I42" s="969"/>
      <c r="J42" s="969">
        <v>11.794061266679195</v>
      </c>
      <c r="K42" s="969"/>
      <c r="L42" s="962" t="s">
        <v>65</v>
      </c>
      <c r="M42" s="975"/>
      <c r="N42" s="973"/>
      <c r="O42" s="296"/>
      <c r="P42" s="972"/>
      <c r="Q42" s="966"/>
      <c r="R42" s="967"/>
      <c r="S42" s="967"/>
    </row>
    <row r="43" spans="1:19" s="934" customFormat="1" ht="12.75" customHeight="1">
      <c r="A43" s="968" t="s">
        <v>1</v>
      </c>
      <c r="B43" s="969">
        <v>1.1000000000000001</v>
      </c>
      <c r="C43" s="969"/>
      <c r="D43" s="969">
        <v>8</v>
      </c>
      <c r="E43" s="969"/>
      <c r="F43" s="969">
        <v>699.5</v>
      </c>
      <c r="G43" s="969"/>
      <c r="H43" s="969">
        <v>1.3</v>
      </c>
      <c r="I43" s="969"/>
      <c r="J43" s="969">
        <v>10.946904740324483</v>
      </c>
      <c r="K43" s="969"/>
      <c r="L43" s="962" t="s">
        <v>65</v>
      </c>
      <c r="M43" s="975"/>
      <c r="N43" s="973"/>
      <c r="O43" s="296"/>
      <c r="P43" s="972"/>
      <c r="Q43" s="966"/>
      <c r="R43" s="967"/>
      <c r="S43" s="967"/>
    </row>
    <row r="44" spans="1:19" s="934" customFormat="1" ht="13.5" customHeight="1">
      <c r="A44" s="3606"/>
      <c r="B44" s="3607" t="s">
        <v>1113</v>
      </c>
      <c r="C44" s="3607"/>
      <c r="D44" s="3607"/>
      <c r="E44" s="3607"/>
      <c r="F44" s="3593" t="s">
        <v>1129</v>
      </c>
      <c r="G44" s="3593"/>
      <c r="H44" s="3608" t="s">
        <v>1130</v>
      </c>
      <c r="I44" s="3608"/>
      <c r="J44" s="3608"/>
      <c r="K44" s="3608"/>
      <c r="L44" s="3594" t="s">
        <v>1131</v>
      </c>
      <c r="M44" s="3594"/>
      <c r="N44" s="933"/>
      <c r="O44" s="933"/>
      <c r="P44" s="976"/>
    </row>
    <row r="45" spans="1:19" s="934" customFormat="1" ht="32.25" customHeight="1">
      <c r="A45" s="3606"/>
      <c r="B45" s="3609" t="s">
        <v>1132</v>
      </c>
      <c r="C45" s="3609"/>
      <c r="D45" s="3601" t="s">
        <v>1133</v>
      </c>
      <c r="E45" s="3601"/>
      <c r="F45" s="3599" t="s">
        <v>1134</v>
      </c>
      <c r="G45" s="3599"/>
      <c r="H45" s="3600" t="s">
        <v>1132</v>
      </c>
      <c r="I45" s="3600"/>
      <c r="J45" s="3601" t="s">
        <v>1135</v>
      </c>
      <c r="K45" s="3601"/>
      <c r="L45" s="3596" t="s">
        <v>1136</v>
      </c>
      <c r="M45" s="3596"/>
      <c r="N45" s="933"/>
      <c r="O45" s="933"/>
      <c r="P45" s="933"/>
    </row>
    <row r="46" spans="1:19" s="934" customFormat="1" ht="13.5" customHeight="1">
      <c r="A46" s="3606"/>
      <c r="B46" s="3605" t="s">
        <v>39</v>
      </c>
      <c r="C46" s="3605"/>
      <c r="D46" s="3601" t="s">
        <v>51</v>
      </c>
      <c r="E46" s="3601"/>
      <c r="F46" s="3605" t="s">
        <v>39</v>
      </c>
      <c r="G46" s="3605"/>
      <c r="H46" s="3605"/>
      <c r="I46" s="3605"/>
      <c r="J46" s="3596" t="s">
        <v>1123</v>
      </c>
      <c r="K46" s="3596"/>
      <c r="L46" s="3596" t="s">
        <v>51</v>
      </c>
      <c r="M46" s="3596"/>
      <c r="N46" s="933"/>
      <c r="O46" s="933"/>
      <c r="P46" s="933"/>
    </row>
    <row r="47" spans="1:19" s="934" customFormat="1" ht="13.5" customHeight="1">
      <c r="A47" s="3603" t="s">
        <v>372</v>
      </c>
      <c r="B47" s="3603"/>
      <c r="C47" s="3603"/>
      <c r="D47" s="3603"/>
      <c r="E47" s="3603"/>
      <c r="F47" s="3603"/>
      <c r="G47" s="3603"/>
      <c r="H47" s="3603"/>
      <c r="I47" s="3603"/>
      <c r="J47" s="3603"/>
      <c r="K47" s="3603"/>
      <c r="L47" s="3603"/>
      <c r="M47" s="3603"/>
      <c r="N47" s="933"/>
      <c r="O47" s="933"/>
      <c r="P47" s="933"/>
    </row>
    <row r="48" spans="1:19" s="978" customFormat="1" ht="9.75" customHeight="1">
      <c r="A48" s="3604" t="s">
        <v>1137</v>
      </c>
      <c r="B48" s="3604"/>
      <c r="C48" s="3604"/>
      <c r="D48" s="3604"/>
      <c r="E48" s="3604"/>
      <c r="F48" s="3604"/>
      <c r="G48" s="3604"/>
      <c r="H48" s="3604"/>
      <c r="I48" s="3604"/>
      <c r="J48" s="3604"/>
      <c r="K48" s="3604"/>
      <c r="L48" s="3604"/>
      <c r="M48" s="3604"/>
      <c r="N48" s="977"/>
      <c r="O48" s="977"/>
      <c r="P48" s="977"/>
    </row>
    <row r="49" spans="1:16" s="980" customFormat="1" ht="9.75" customHeight="1">
      <c r="A49" s="3604" t="s">
        <v>1138</v>
      </c>
      <c r="B49" s="3604"/>
      <c r="C49" s="3604"/>
      <c r="D49" s="3604"/>
      <c r="E49" s="3604"/>
      <c r="F49" s="3604"/>
      <c r="G49" s="3604"/>
      <c r="H49" s="3604"/>
      <c r="I49" s="3604"/>
      <c r="J49" s="3604"/>
      <c r="K49" s="3604"/>
      <c r="L49" s="3604"/>
      <c r="M49" s="3604"/>
      <c r="N49" s="979"/>
      <c r="O49" s="979"/>
      <c r="P49" s="979"/>
    </row>
    <row r="51" spans="1:16" s="984" customFormat="1" ht="12.75" customHeight="1">
      <c r="A51" s="140" t="s">
        <v>164</v>
      </c>
      <c r="B51" s="981"/>
      <c r="C51" s="982"/>
      <c r="D51" s="682"/>
      <c r="E51" s="682"/>
      <c r="F51" s="682"/>
      <c r="G51" s="682"/>
      <c r="H51" s="682"/>
      <c r="I51" s="682"/>
      <c r="J51" s="682"/>
      <c r="K51" s="682"/>
      <c r="L51" s="682"/>
      <c r="M51" s="682"/>
      <c r="N51" s="983"/>
      <c r="O51" s="983"/>
      <c r="P51" s="983"/>
    </row>
    <row r="52" spans="1:16" ht="12.75" customHeight="1">
      <c r="A52" s="985" t="s">
        <v>1139</v>
      </c>
      <c r="B52" s="981"/>
    </row>
    <row r="53" spans="1:16" ht="12.75" customHeight="1">
      <c r="A53" s="985" t="s">
        <v>1140</v>
      </c>
      <c r="B53" s="981"/>
    </row>
    <row r="54" spans="1:16" ht="12.75" customHeight="1">
      <c r="A54" s="989" t="s">
        <v>1141</v>
      </c>
    </row>
    <row r="55" spans="1:16" ht="12.75" customHeight="1">
      <c r="A55" s="990" t="s">
        <v>1142</v>
      </c>
    </row>
    <row r="56" spans="1:16" ht="12.75" customHeight="1">
      <c r="A56" s="989" t="s">
        <v>1143</v>
      </c>
    </row>
  </sheetData>
  <mergeCells count="37">
    <mergeCell ref="A47:M47"/>
    <mergeCell ref="A48:M48"/>
    <mergeCell ref="A49:M49"/>
    <mergeCell ref="L45:M45"/>
    <mergeCell ref="B46:C46"/>
    <mergeCell ref="D46:E46"/>
    <mergeCell ref="F46:I46"/>
    <mergeCell ref="J46:K46"/>
    <mergeCell ref="L46:M46"/>
    <mergeCell ref="A44:A46"/>
    <mergeCell ref="B44:E44"/>
    <mergeCell ref="F44:G44"/>
    <mergeCell ref="H44:K44"/>
    <mergeCell ref="L44:M44"/>
    <mergeCell ref="B45:C45"/>
    <mergeCell ref="D45:E45"/>
    <mergeCell ref="F45:G45"/>
    <mergeCell ref="H45:I45"/>
    <mergeCell ref="J45:K45"/>
    <mergeCell ref="H4:I4"/>
    <mergeCell ref="J4:K4"/>
    <mergeCell ref="A1:M1"/>
    <mergeCell ref="A2:M2"/>
    <mergeCell ref="A3:A5"/>
    <mergeCell ref="B3:E3"/>
    <mergeCell ref="F3:G3"/>
    <mergeCell ref="H3:K3"/>
    <mergeCell ref="L3:M3"/>
    <mergeCell ref="B4:C4"/>
    <mergeCell ref="D4:E4"/>
    <mergeCell ref="F4:G4"/>
    <mergeCell ref="L4:M4"/>
    <mergeCell ref="B5:C5"/>
    <mergeCell ref="D5:E5"/>
    <mergeCell ref="F5:I5"/>
    <mergeCell ref="J5:K5"/>
    <mergeCell ref="L5:M5"/>
  </mergeCells>
  <conditionalFormatting sqref="D34:G34 F35 B35:D35 B32:L32 M15 M20 M12 G7:G27 I7:I27 H6:H28 M28 B30:G31 B7:F29 G29 J7:L31 J33:L34 B33:I33 B36:K43">
    <cfRule type="cellIs" dxfId="122" priority="19" stopIfTrue="1" operator="between">
      <formula>0.0000001</formula>
      <formula>0.05</formula>
    </cfRule>
  </conditionalFormatting>
  <conditionalFormatting sqref="D34:G34 F35 M15 M20 M12 C30:C31 C28 H28 M28 E16 C23 C16 E23 G29:G31 D28:F31 B35:D35 B32:L32 H6 B28:B31 J28:L31 J33:L34 B36:K43">
    <cfRule type="cellIs" dxfId="121" priority="17" stopIfTrue="1" operator="between">
      <formula>0.0001</formula>
      <formula>0.045</formula>
    </cfRule>
    <cfRule type="cellIs" dxfId="120" priority="18" stopIfTrue="1" operator="between">
      <formula>0.0001</formula>
      <formula>0.045</formula>
    </cfRule>
  </conditionalFormatting>
  <conditionalFormatting sqref="K29:K31 L28:L31 J28:J31 H32 J32:L34 J36:K43">
    <cfRule type="cellIs" dxfId="119" priority="16" operator="between">
      <formula>0.000000000001</formula>
      <formula>0.05</formula>
    </cfRule>
  </conditionalFormatting>
  <conditionalFormatting sqref="F29:F31 F34 B9:D9 B11:D27 B29:D30 M15 M20 M12 J28:M28 B28:E28 B42:K43">
    <cfRule type="cellIs" dxfId="118" priority="15" stopIfTrue="1" operator="between">
      <formula>0.00001</formula>
      <formula>0.045</formula>
    </cfRule>
  </conditionalFormatting>
  <conditionalFormatting sqref="F27:G27 J28:L28 B28 D28:F28 H28 B29:L31 J32:J33 H32:H33 B36:K43">
    <cfRule type="cellIs" dxfId="117" priority="14" operator="between">
      <formula>0.000001</formula>
      <formula>0.05</formula>
    </cfRule>
  </conditionalFormatting>
  <conditionalFormatting sqref="J32:J33 H32:H33 B36:K43">
    <cfRule type="cellIs" dxfId="116" priority="13" stopIfTrue="1" operator="between">
      <formula>0.0001</formula>
      <formula>0.05</formula>
    </cfRule>
  </conditionalFormatting>
  <conditionalFormatting sqref="D34:G34 F35 G7:G27 I7:I27 B35:D35 B32:L32 M15 M20 M12 H6:H28 M28 C7:C28 B30:G31 B7:B29 D7:F29 G29 J7:L31 J33:L34 B33:I33 B36:K43">
    <cfRule type="cellIs" dxfId="115" priority="12" stopIfTrue="1" operator="between">
      <formula>0.0001</formula>
      <formula>0.045</formula>
    </cfRule>
  </conditionalFormatting>
  <conditionalFormatting sqref="B42:K43">
    <cfRule type="cellIs" dxfId="114" priority="11" stopIfTrue="1" operator="between">
      <formula>0.000001</formula>
      <formula>0.05</formula>
    </cfRule>
  </conditionalFormatting>
  <conditionalFormatting sqref="B36:K43">
    <cfRule type="cellIs" dxfId="113" priority="10" operator="between">
      <formula>"0,00001"</formula>
      <formula>"0,045"</formula>
    </cfRule>
  </conditionalFormatting>
  <conditionalFormatting sqref="D35:D43">
    <cfRule type="cellIs" dxfId="112" priority="9" stopIfTrue="1" operator="between">
      <formula>0.0000001</formula>
      <formula>0.05</formula>
    </cfRule>
  </conditionalFormatting>
  <conditionalFormatting sqref="D35:D43">
    <cfRule type="cellIs" dxfId="111" priority="7" stopIfTrue="1" operator="between">
      <formula>0.0001</formula>
      <formula>0.045</formula>
    </cfRule>
    <cfRule type="cellIs" dxfId="110" priority="8" stopIfTrue="1" operator="between">
      <formula>0.0001</formula>
      <formula>0.045</formula>
    </cfRule>
  </conditionalFormatting>
  <conditionalFormatting sqref="D42:D43">
    <cfRule type="cellIs" dxfId="109" priority="6" stopIfTrue="1" operator="between">
      <formula>0.00001</formula>
      <formula>0.045</formula>
    </cfRule>
  </conditionalFormatting>
  <conditionalFormatting sqref="D36:D43">
    <cfRule type="cellIs" dxfId="108" priority="5" operator="between">
      <formula>0.000001</formula>
      <formula>0.05</formula>
    </cfRule>
  </conditionalFormatting>
  <conditionalFormatting sqref="D36:D43">
    <cfRule type="cellIs" dxfId="107" priority="4" stopIfTrue="1" operator="between">
      <formula>0.0001</formula>
      <formula>0.05</formula>
    </cfRule>
  </conditionalFormatting>
  <conditionalFormatting sqref="D35:D43">
    <cfRule type="cellIs" dxfId="106" priority="3" stopIfTrue="1" operator="between">
      <formula>0.0001</formula>
      <formula>0.045</formula>
    </cfRule>
  </conditionalFormatting>
  <conditionalFormatting sqref="D42:D43">
    <cfRule type="cellIs" dxfId="105" priority="2" stopIfTrue="1" operator="between">
      <formula>0.000001</formula>
      <formula>0.05</formula>
    </cfRule>
  </conditionalFormatting>
  <conditionalFormatting sqref="D36:D43">
    <cfRule type="cellIs" dxfId="104" priority="1" operator="between">
      <formula>"0,00001"</formula>
      <formula>"0,045"</formula>
    </cfRule>
  </conditionalFormatting>
  <hyperlinks>
    <hyperlink ref="A54" r:id="rId1"/>
    <hyperlink ref="A55" r:id="rId2"/>
    <hyperlink ref="A56" r:id="rId3"/>
    <hyperlink ref="H45:I45" r:id="rId4" display="Spectators per inhabitant"/>
    <hyperlink ref="H4:I4" r:id="rId5" display="Espetadores/as por habitante "/>
    <hyperlink ref="A52" r:id="rId6"/>
    <hyperlink ref="B4:C4" r:id="rId7" display="Espetadores/as por habitante"/>
    <hyperlink ref="B45:C45" r:id="rId8" display="Spectators per inhabitant"/>
    <hyperlink ref="A53" r:id="rId9"/>
  </hyperlinks>
  <pageMargins left="0.39370078740157483" right="0.39370078740157483" top="0.39370078740157483" bottom="0.39370078740157483" header="0.31496062992125984" footer="0.31496062992125984"/>
  <pageSetup paperSize="9" fitToHeight="0" orientation="portrait" r:id="rId10"/>
  <headerFooter alignWithMargins="0"/>
</worksheet>
</file>

<file path=xl/worksheets/sheet44.xml><?xml version="1.0" encoding="utf-8"?>
<worksheet xmlns="http://schemas.openxmlformats.org/spreadsheetml/2006/main" xmlns:r="http://schemas.openxmlformats.org/officeDocument/2006/relationships">
  <dimension ref="A1:Q56"/>
  <sheetViews>
    <sheetView showGridLines="0" workbookViewId="0">
      <selection activeCell="A2" sqref="A2:J2"/>
    </sheetView>
  </sheetViews>
  <sheetFormatPr defaultColWidth="9.140625" defaultRowHeight="15" customHeight="1"/>
  <cols>
    <col min="1" max="1" width="18.85546875" style="521" customWidth="1"/>
    <col min="2" max="2" width="9.7109375" style="987" customWidth="1"/>
    <col min="3" max="3" width="2.7109375" style="987" customWidth="1"/>
    <col min="4" max="4" width="9.7109375" style="987" customWidth="1"/>
    <col min="5" max="5" width="2.7109375" style="987" customWidth="1"/>
    <col min="6" max="6" width="15.5703125" style="987" customWidth="1"/>
    <col min="7" max="7" width="2.7109375" style="987" customWidth="1"/>
    <col min="8" max="8" width="17" style="987" customWidth="1"/>
    <col min="9" max="9" width="2.7109375" style="987" customWidth="1"/>
    <col min="10" max="10" width="12.5703125" style="521" customWidth="1"/>
    <col min="11" max="11" width="2.7109375" style="521" customWidth="1"/>
    <col min="12" max="12" width="8.7109375" style="992" customWidth="1"/>
    <col min="13" max="13" width="8.7109375" style="995" customWidth="1"/>
    <col min="14" max="14" width="9.140625" style="995"/>
    <col min="15" max="17" width="9.140625" style="992"/>
    <col min="18" max="16384" width="9.140625" style="1021"/>
  </cols>
  <sheetData>
    <row r="1" spans="1:17" s="994" customFormat="1" ht="30" customHeight="1">
      <c r="A1" s="3610" t="s">
        <v>1144</v>
      </c>
      <c r="B1" s="3610"/>
      <c r="C1" s="3610"/>
      <c r="D1" s="3610"/>
      <c r="E1" s="3610"/>
      <c r="F1" s="3610"/>
      <c r="G1" s="3610"/>
      <c r="H1" s="3610"/>
      <c r="I1" s="3610"/>
      <c r="J1" s="3610"/>
      <c r="K1" s="991"/>
      <c r="L1" s="992"/>
      <c r="M1" s="993"/>
      <c r="N1" s="993"/>
      <c r="O1" s="992"/>
      <c r="P1" s="992"/>
      <c r="Q1" s="992"/>
    </row>
    <row r="2" spans="1:17" s="994" customFormat="1" ht="30" customHeight="1">
      <c r="A2" s="3611" t="s">
        <v>1145</v>
      </c>
      <c r="B2" s="3611"/>
      <c r="C2" s="3611"/>
      <c r="D2" s="3611"/>
      <c r="E2" s="3611"/>
      <c r="F2" s="3611"/>
      <c r="G2" s="3611"/>
      <c r="H2" s="3611"/>
      <c r="I2" s="3611"/>
      <c r="J2" s="3611"/>
      <c r="K2" s="991"/>
      <c r="L2" s="992"/>
      <c r="M2" s="993"/>
      <c r="N2" s="993"/>
      <c r="O2" s="992"/>
      <c r="P2" s="992"/>
      <c r="Q2" s="992"/>
    </row>
    <row r="3" spans="1:17" s="995" customFormat="1" ht="25.5" customHeight="1">
      <c r="A3" s="3612"/>
      <c r="B3" s="3613" t="s">
        <v>1146</v>
      </c>
      <c r="C3" s="3613"/>
      <c r="D3" s="3613"/>
      <c r="E3" s="3613"/>
      <c r="F3" s="3613" t="s">
        <v>1147</v>
      </c>
      <c r="G3" s="3613"/>
      <c r="H3" s="3613" t="s">
        <v>1148</v>
      </c>
      <c r="I3" s="3613"/>
      <c r="J3" s="3264" t="s">
        <v>1149</v>
      </c>
      <c r="K3" s="3264"/>
      <c r="L3" s="992"/>
      <c r="O3" s="992"/>
      <c r="P3" s="992"/>
      <c r="Q3" s="992"/>
    </row>
    <row r="4" spans="1:17" s="995" customFormat="1" ht="37.5" customHeight="1">
      <c r="A4" s="3612"/>
      <c r="B4" s="3614" t="s">
        <v>1150</v>
      </c>
      <c r="C4" s="3614"/>
      <c r="D4" s="3614" t="s">
        <v>1151</v>
      </c>
      <c r="E4" s="3614"/>
      <c r="F4" s="3613"/>
      <c r="G4" s="3613"/>
      <c r="H4" s="3613"/>
      <c r="I4" s="3613"/>
      <c r="J4" s="3264"/>
      <c r="K4" s="3264"/>
      <c r="L4" s="992"/>
      <c r="O4" s="992"/>
      <c r="P4" s="992"/>
      <c r="Q4" s="992"/>
    </row>
    <row r="5" spans="1:17" s="995" customFormat="1" ht="13.5" customHeight="1">
      <c r="A5" s="3612"/>
      <c r="B5" s="3328" t="s">
        <v>58</v>
      </c>
      <c r="C5" s="3328"/>
      <c r="D5" s="3328" t="s">
        <v>51</v>
      </c>
      <c r="E5" s="3328"/>
      <c r="F5" s="3616" t="s">
        <v>1123</v>
      </c>
      <c r="G5" s="3616"/>
      <c r="H5" s="3616"/>
      <c r="I5" s="3616"/>
      <c r="J5" s="3264" t="s">
        <v>51</v>
      </c>
      <c r="K5" s="3264"/>
      <c r="L5" s="992"/>
      <c r="M5" s="996"/>
      <c r="O5" s="992"/>
      <c r="P5" s="992"/>
      <c r="Q5" s="992"/>
    </row>
    <row r="6" spans="1:17" s="995" customFormat="1" ht="12.75" customHeight="1">
      <c r="A6" s="8" t="s">
        <v>20</v>
      </c>
      <c r="B6" s="997"/>
      <c r="C6" s="997"/>
      <c r="D6" s="997"/>
      <c r="E6" s="997"/>
      <c r="F6" s="997"/>
      <c r="G6" s="997"/>
      <c r="H6" s="997"/>
      <c r="I6" s="997"/>
      <c r="J6" s="941"/>
      <c r="K6" s="941"/>
      <c r="L6" s="992"/>
      <c r="M6" s="998"/>
      <c r="O6" s="992"/>
      <c r="P6" s="992"/>
      <c r="Q6" s="992"/>
    </row>
    <row r="7" spans="1:17" s="995" customFormat="1" ht="12.75" customHeight="1">
      <c r="A7" s="8">
        <v>1990</v>
      </c>
      <c r="B7" s="999">
        <v>16505</v>
      </c>
      <c r="C7" s="1000"/>
      <c r="D7" s="1001" t="s">
        <v>65</v>
      </c>
      <c r="E7" s="1001"/>
      <c r="F7" s="1001">
        <v>5.3</v>
      </c>
      <c r="G7" s="1001"/>
      <c r="H7" s="1001">
        <v>3.7</v>
      </c>
      <c r="I7" s="1001"/>
      <c r="J7" s="1001" t="s">
        <v>65</v>
      </c>
      <c r="K7" s="1001"/>
      <c r="L7" s="992"/>
      <c r="M7" s="1002"/>
      <c r="N7" s="1002"/>
      <c r="O7" s="992"/>
      <c r="P7" s="992"/>
      <c r="Q7" s="992"/>
    </row>
    <row r="8" spans="1:17" s="995" customFormat="1" ht="12.75" customHeight="1">
      <c r="A8" s="8">
        <v>1991</v>
      </c>
      <c r="B8" s="999">
        <v>17564</v>
      </c>
      <c r="C8" s="1000"/>
      <c r="D8" s="1001" t="s">
        <v>65</v>
      </c>
      <c r="E8" s="1001"/>
      <c r="F8" s="1001">
        <v>7.2</v>
      </c>
      <c r="G8" s="1001"/>
      <c r="H8" s="1001">
        <v>5.7</v>
      </c>
      <c r="I8" s="1001"/>
      <c r="J8" s="1001" t="s">
        <v>65</v>
      </c>
      <c r="K8" s="1001"/>
      <c r="L8" s="992"/>
      <c r="M8" s="1002"/>
      <c r="N8" s="1002"/>
      <c r="O8" s="992"/>
      <c r="P8" s="992"/>
      <c r="Q8" s="992"/>
    </row>
    <row r="9" spans="1:17" s="995" customFormat="1" ht="12.75" customHeight="1">
      <c r="A9" s="8">
        <v>1992</v>
      </c>
      <c r="B9" s="999">
        <v>17499</v>
      </c>
      <c r="C9" s="1000"/>
      <c r="D9" s="1001" t="s">
        <v>65</v>
      </c>
      <c r="E9" s="1001"/>
      <c r="F9" s="1001">
        <v>9.3000000000000007</v>
      </c>
      <c r="H9" s="1001">
        <v>7.9</v>
      </c>
      <c r="J9" s="1000">
        <v>6.4</v>
      </c>
      <c r="K9" s="1000"/>
      <c r="L9" s="992"/>
      <c r="M9" s="1002"/>
      <c r="N9" s="1002"/>
      <c r="O9" s="992"/>
      <c r="P9" s="992"/>
      <c r="Q9" s="992"/>
    </row>
    <row r="10" spans="1:17" s="995" customFormat="1" ht="12.75" customHeight="1">
      <c r="A10" s="8">
        <v>1993</v>
      </c>
      <c r="B10" s="999">
        <v>19150</v>
      </c>
      <c r="C10" s="1000"/>
      <c r="D10" s="1001" t="s">
        <v>65</v>
      </c>
      <c r="E10" s="1001"/>
      <c r="F10" s="1001">
        <v>12.2</v>
      </c>
      <c r="G10" s="1001"/>
      <c r="H10" s="1001">
        <v>9.5</v>
      </c>
      <c r="I10" s="1001"/>
      <c r="J10" s="1000">
        <v>7.8</v>
      </c>
      <c r="K10" s="1000"/>
      <c r="L10" s="992"/>
      <c r="M10" s="1002"/>
      <c r="N10" s="1002"/>
      <c r="O10" s="992"/>
      <c r="P10" s="992"/>
      <c r="Q10" s="992"/>
    </row>
    <row r="11" spans="1:17" s="995" customFormat="1" ht="12.75" customHeight="1">
      <c r="A11" s="8">
        <v>1994</v>
      </c>
      <c r="B11" s="999">
        <v>24165</v>
      </c>
      <c r="C11" s="1000"/>
      <c r="D11" s="1000">
        <v>16.3</v>
      </c>
      <c r="E11" s="1001"/>
      <c r="F11" s="1001">
        <v>13.4</v>
      </c>
      <c r="G11" s="1001"/>
      <c r="H11" s="1001">
        <v>9.1999999999999993</v>
      </c>
      <c r="I11" s="1001"/>
      <c r="J11" s="1000">
        <v>8</v>
      </c>
      <c r="K11" s="1000"/>
      <c r="L11" s="992"/>
      <c r="M11" s="1002"/>
      <c r="N11" s="1002"/>
      <c r="O11" s="992"/>
      <c r="P11" s="992"/>
      <c r="Q11" s="992"/>
    </row>
    <row r="12" spans="1:17" s="995" customFormat="1" ht="12.75" customHeight="1">
      <c r="A12" s="8">
        <v>1995</v>
      </c>
      <c r="B12" s="999">
        <v>23705</v>
      </c>
      <c r="C12" s="1000"/>
      <c r="D12" s="1000">
        <v>19.5</v>
      </c>
      <c r="E12" s="1001"/>
      <c r="F12" s="1001">
        <v>14.4</v>
      </c>
      <c r="G12" s="1001"/>
      <c r="H12" s="1001">
        <v>9.9</v>
      </c>
      <c r="I12" s="1001"/>
      <c r="J12" s="1000">
        <v>7.9</v>
      </c>
      <c r="K12" s="1000"/>
      <c r="L12" s="992"/>
      <c r="M12" s="1002"/>
      <c r="N12" s="1002"/>
      <c r="O12" s="992"/>
      <c r="P12" s="992"/>
      <c r="Q12" s="992"/>
    </row>
    <row r="13" spans="1:17" s="995" customFormat="1" ht="12.75" customHeight="1">
      <c r="A13" s="8">
        <v>1996</v>
      </c>
      <c r="B13" s="999">
        <v>23977</v>
      </c>
      <c r="C13" s="1000"/>
      <c r="D13" s="1000">
        <v>23.1</v>
      </c>
      <c r="E13" s="1001"/>
      <c r="F13" s="1001">
        <v>16.8</v>
      </c>
      <c r="G13" s="1001"/>
      <c r="H13" s="1001">
        <v>12.5</v>
      </c>
      <c r="I13" s="1001"/>
      <c r="J13" s="1000">
        <v>8.4</v>
      </c>
      <c r="K13" s="1000"/>
      <c r="L13" s="992"/>
      <c r="M13" s="1002"/>
      <c r="N13" s="1002"/>
      <c r="O13" s="992"/>
      <c r="P13" s="992"/>
      <c r="Q13" s="992"/>
    </row>
    <row r="14" spans="1:17" s="995" customFormat="1" ht="12.75" customHeight="1">
      <c r="A14" s="8">
        <v>1997</v>
      </c>
      <c r="B14" s="999">
        <v>22748</v>
      </c>
      <c r="C14" s="1000"/>
      <c r="D14" s="1000">
        <v>22.9</v>
      </c>
      <c r="E14" s="1001"/>
      <c r="F14" s="1001">
        <v>21.8</v>
      </c>
      <c r="G14" s="1001"/>
      <c r="H14" s="1001">
        <v>15.8</v>
      </c>
      <c r="I14" s="1001"/>
      <c r="J14" s="1000">
        <v>8.6</v>
      </c>
      <c r="K14" s="1000"/>
      <c r="L14" s="992"/>
      <c r="M14" s="1002"/>
      <c r="N14" s="1002"/>
      <c r="O14" s="992"/>
      <c r="P14" s="992"/>
      <c r="Q14" s="992"/>
    </row>
    <row r="15" spans="1:17" s="995" customFormat="1" ht="12.75" customHeight="1">
      <c r="A15" s="8">
        <v>1998</v>
      </c>
      <c r="B15" s="999">
        <v>24505</v>
      </c>
      <c r="C15" s="1000"/>
      <c r="D15" s="1000">
        <v>17.7</v>
      </c>
      <c r="E15" s="1001"/>
      <c r="F15" s="1001">
        <v>21.7</v>
      </c>
      <c r="G15" s="1001"/>
      <c r="H15" s="1001">
        <v>17.2</v>
      </c>
      <c r="I15" s="1001"/>
      <c r="J15" s="1000">
        <v>8.6999999999999993</v>
      </c>
      <c r="K15" s="1000"/>
      <c r="L15" s="992"/>
      <c r="M15" s="1002"/>
      <c r="N15" s="1002"/>
      <c r="O15" s="992"/>
      <c r="P15" s="992"/>
      <c r="Q15" s="992"/>
    </row>
    <row r="16" spans="1:17" s="995" customFormat="1" ht="12.75" customHeight="1">
      <c r="A16" s="8">
        <v>1999</v>
      </c>
      <c r="B16" s="999" t="s">
        <v>65</v>
      </c>
      <c r="C16" s="1000"/>
      <c r="D16" s="999" t="s">
        <v>65</v>
      </c>
      <c r="E16" s="1001"/>
      <c r="F16" s="1001">
        <v>30.1</v>
      </c>
      <c r="G16" s="1001"/>
      <c r="H16" s="1001">
        <v>21.1</v>
      </c>
      <c r="I16" s="1001"/>
      <c r="J16" s="1000">
        <v>10.199999999999999</v>
      </c>
      <c r="K16" s="1000"/>
      <c r="L16" s="992"/>
      <c r="M16" s="1002"/>
      <c r="N16" s="1002"/>
      <c r="O16" s="992"/>
      <c r="P16" s="992"/>
      <c r="Q16" s="992"/>
    </row>
    <row r="17" spans="1:17" s="995" customFormat="1" ht="12.75" customHeight="1">
      <c r="A17" s="8">
        <v>2000</v>
      </c>
      <c r="B17" s="999">
        <v>29091</v>
      </c>
      <c r="C17" s="1003" t="s">
        <v>114</v>
      </c>
      <c r="D17" s="1000">
        <v>19.100000000000001</v>
      </c>
      <c r="E17" s="1003" t="s">
        <v>114</v>
      </c>
      <c r="F17" s="1001">
        <v>33</v>
      </c>
      <c r="G17" s="1001"/>
      <c r="H17" s="1001">
        <v>21.4</v>
      </c>
      <c r="I17" s="1001"/>
      <c r="J17" s="1000">
        <v>10</v>
      </c>
      <c r="K17" s="1000"/>
      <c r="L17" s="992"/>
      <c r="M17" s="1002"/>
      <c r="N17" s="1002"/>
      <c r="O17" s="992"/>
      <c r="P17" s="992"/>
      <c r="Q17" s="992"/>
    </row>
    <row r="18" spans="1:17" s="995" customFormat="1" ht="12.75" customHeight="1">
      <c r="A18" s="8">
        <v>2001</v>
      </c>
      <c r="B18" s="999">
        <v>27250</v>
      </c>
      <c r="C18" s="1000"/>
      <c r="D18" s="1000">
        <v>19.100000000000001</v>
      </c>
      <c r="E18" s="1001"/>
      <c r="F18" s="1001">
        <v>38.799999999999997</v>
      </c>
      <c r="G18" s="1001"/>
      <c r="H18" s="1001">
        <v>26.1</v>
      </c>
      <c r="I18" s="1001"/>
      <c r="J18" s="1000">
        <v>10.6</v>
      </c>
      <c r="K18" s="1000"/>
      <c r="L18" s="992"/>
      <c r="M18" s="1002"/>
      <c r="N18" s="1002"/>
      <c r="O18" s="992"/>
      <c r="P18" s="992"/>
      <c r="Q18" s="992"/>
    </row>
    <row r="19" spans="1:17" s="995" customFormat="1" ht="12.75" customHeight="1">
      <c r="A19" s="8">
        <v>2002</v>
      </c>
      <c r="B19" s="999">
        <v>27554</v>
      </c>
      <c r="C19" s="1000"/>
      <c r="D19" s="1000">
        <v>18.3</v>
      </c>
      <c r="E19" s="1001"/>
      <c r="F19" s="1001">
        <v>39</v>
      </c>
      <c r="G19" s="1001"/>
      <c r="H19" s="1001">
        <v>34.700000000000003</v>
      </c>
      <c r="I19" s="1001"/>
      <c r="J19" s="1000">
        <v>11.5</v>
      </c>
      <c r="K19" s="1000"/>
      <c r="L19" s="992"/>
      <c r="M19" s="1002"/>
      <c r="N19" s="1002"/>
      <c r="O19" s="992"/>
      <c r="P19" s="992"/>
      <c r="Q19" s="992"/>
    </row>
    <row r="20" spans="1:17" s="995" customFormat="1" ht="12.75" customHeight="1">
      <c r="A20" s="8">
        <v>2003</v>
      </c>
      <c r="B20" s="999">
        <v>26952</v>
      </c>
      <c r="C20" s="1000"/>
      <c r="D20" s="1000">
        <v>20.100000000000001</v>
      </c>
      <c r="E20" s="1001"/>
      <c r="F20" s="1001">
        <v>37.9</v>
      </c>
      <c r="G20" s="1001"/>
      <c r="H20" s="1001">
        <v>37.1</v>
      </c>
      <c r="I20" s="1001"/>
      <c r="J20" s="1000">
        <v>11.6</v>
      </c>
      <c r="K20" s="1000"/>
      <c r="L20" s="992"/>
      <c r="M20" s="1002"/>
      <c r="N20" s="1002"/>
      <c r="O20" s="992"/>
      <c r="P20" s="992"/>
      <c r="Q20" s="992"/>
    </row>
    <row r="21" spans="1:17" s="995" customFormat="1" ht="12.75" customHeight="1">
      <c r="A21" s="8">
        <v>2004</v>
      </c>
      <c r="B21" s="999">
        <v>26556</v>
      </c>
      <c r="C21" s="1000"/>
      <c r="D21" s="1000">
        <v>17.5</v>
      </c>
      <c r="E21" s="1001"/>
      <c r="F21" s="1001">
        <v>44</v>
      </c>
      <c r="G21" s="1001"/>
      <c r="H21" s="1001">
        <v>31.9</v>
      </c>
      <c r="I21" s="1001"/>
      <c r="J21" s="1000">
        <v>11.6</v>
      </c>
      <c r="K21" s="1000"/>
      <c r="L21" s="992"/>
      <c r="M21" s="1002"/>
      <c r="N21" s="1002"/>
      <c r="O21" s="992"/>
      <c r="P21" s="992"/>
      <c r="Q21" s="992"/>
    </row>
    <row r="22" spans="1:17" s="995" customFormat="1" ht="12.75" customHeight="1">
      <c r="A22" s="8">
        <v>2005</v>
      </c>
      <c r="B22" s="999">
        <v>26422</v>
      </c>
      <c r="C22" s="1000"/>
      <c r="D22" s="1000">
        <v>18.5</v>
      </c>
      <c r="E22" s="1001"/>
      <c r="F22" s="1001">
        <v>50.1</v>
      </c>
      <c r="G22" s="1001"/>
      <c r="H22" s="1001">
        <v>36.9</v>
      </c>
      <c r="I22" s="1001"/>
      <c r="J22" s="1000">
        <v>12.5</v>
      </c>
      <c r="K22" s="1000"/>
      <c r="L22" s="992"/>
      <c r="M22" s="1002"/>
      <c r="N22" s="1002"/>
      <c r="O22" s="992"/>
      <c r="P22" s="992"/>
      <c r="Q22" s="992"/>
    </row>
    <row r="23" spans="1:17" s="995" customFormat="1" ht="12.75" customHeight="1">
      <c r="A23" s="8">
        <v>2006</v>
      </c>
      <c r="B23" s="999">
        <v>28104</v>
      </c>
      <c r="C23" s="1000"/>
      <c r="D23" s="1000">
        <v>17.100000000000001</v>
      </c>
      <c r="E23" s="1001"/>
      <c r="F23" s="1001">
        <v>47.9</v>
      </c>
      <c r="G23" s="1001"/>
      <c r="H23" s="1001">
        <v>28.4</v>
      </c>
      <c r="I23" s="1001"/>
      <c r="J23" s="1000">
        <v>11.2</v>
      </c>
      <c r="K23" s="1000"/>
      <c r="L23" s="992"/>
      <c r="M23" s="1002"/>
      <c r="N23" s="1002"/>
      <c r="O23" s="992"/>
      <c r="P23" s="992"/>
      <c r="Q23" s="992"/>
    </row>
    <row r="24" spans="1:17" s="995" customFormat="1" ht="12.75" customHeight="1">
      <c r="A24" s="8">
        <v>2007</v>
      </c>
      <c r="B24" s="999">
        <v>25004</v>
      </c>
      <c r="C24" s="1003" t="s">
        <v>114</v>
      </c>
      <c r="D24" s="1000">
        <v>19.899999999999999</v>
      </c>
      <c r="E24" s="1003" t="s">
        <v>114</v>
      </c>
      <c r="F24" s="1001">
        <v>46.4</v>
      </c>
      <c r="G24" s="1001"/>
      <c r="H24" s="1001">
        <v>28.6</v>
      </c>
      <c r="I24" s="1001"/>
      <c r="J24" s="1000">
        <v>10.5</v>
      </c>
      <c r="K24" s="1000"/>
      <c r="L24" s="992"/>
      <c r="M24" s="1002"/>
      <c r="N24" s="1002"/>
      <c r="O24" s="992"/>
      <c r="P24" s="992"/>
      <c r="Q24" s="992"/>
    </row>
    <row r="25" spans="1:17" s="995" customFormat="1" ht="12.75" customHeight="1">
      <c r="A25" s="8">
        <v>2008</v>
      </c>
      <c r="B25" s="999">
        <v>27941</v>
      </c>
      <c r="C25" s="1000"/>
      <c r="D25" s="1000">
        <v>21.3</v>
      </c>
      <c r="E25" s="1001"/>
      <c r="F25" s="1001">
        <v>49.8</v>
      </c>
      <c r="G25" s="1001"/>
      <c r="H25" s="1001">
        <v>32</v>
      </c>
      <c r="I25" s="1001"/>
      <c r="J25" s="1000">
        <v>10.8</v>
      </c>
      <c r="K25" s="1000"/>
      <c r="L25" s="992"/>
      <c r="M25" s="1002"/>
      <c r="N25" s="1002"/>
      <c r="O25" s="992"/>
      <c r="P25" s="992"/>
      <c r="Q25" s="992"/>
    </row>
    <row r="26" spans="1:17" s="993" customFormat="1" ht="12.75" customHeight="1">
      <c r="A26" s="8">
        <v>2009</v>
      </c>
      <c r="B26" s="999">
        <v>27826</v>
      </c>
      <c r="C26" s="1000"/>
      <c r="D26" s="1000">
        <v>22.7</v>
      </c>
      <c r="E26" s="943"/>
      <c r="F26" s="1001">
        <v>61.5</v>
      </c>
      <c r="G26" s="943"/>
      <c r="H26" s="1001">
        <v>32.9</v>
      </c>
      <c r="I26" s="943"/>
      <c r="J26" s="1004">
        <v>11.4</v>
      </c>
      <c r="K26" s="1004"/>
      <c r="L26" s="992"/>
      <c r="M26" s="1002"/>
      <c r="N26" s="1002"/>
      <c r="O26" s="992"/>
      <c r="P26" s="992"/>
      <c r="Q26" s="992"/>
    </row>
    <row r="27" spans="1:17" s="995" customFormat="1" ht="12.75" customHeight="1">
      <c r="A27" s="8">
        <v>2010</v>
      </c>
      <c r="B27" s="999">
        <v>30479</v>
      </c>
      <c r="C27" s="1000"/>
      <c r="D27" s="1000">
        <v>24.4</v>
      </c>
      <c r="E27" s="943"/>
      <c r="F27" s="1001">
        <v>41</v>
      </c>
      <c r="G27" s="943"/>
      <c r="H27" s="1001">
        <v>27.2</v>
      </c>
      <c r="I27" s="943"/>
      <c r="J27" s="1004">
        <v>8.9</v>
      </c>
      <c r="K27" s="1004"/>
      <c r="L27" s="992"/>
      <c r="M27" s="1002"/>
      <c r="N27" s="1002"/>
      <c r="O27" s="992"/>
      <c r="P27" s="992"/>
      <c r="Q27" s="992"/>
    </row>
    <row r="28" spans="1:17" s="993" customFormat="1" ht="12.75" customHeight="1">
      <c r="A28" s="8">
        <v>2011</v>
      </c>
      <c r="B28" s="999">
        <v>26996</v>
      </c>
      <c r="C28" s="1000"/>
      <c r="D28" s="1000">
        <v>20.7</v>
      </c>
      <c r="E28" s="943"/>
      <c r="F28" s="1001">
        <v>38.5</v>
      </c>
      <c r="G28" s="943"/>
      <c r="H28" s="1001">
        <v>25.8</v>
      </c>
      <c r="I28" s="943"/>
      <c r="J28" s="1004">
        <v>8.4</v>
      </c>
      <c r="K28" s="1004"/>
      <c r="L28" s="992"/>
      <c r="M28" s="1002"/>
      <c r="N28" s="1002"/>
      <c r="O28" s="992"/>
      <c r="P28" s="992"/>
      <c r="Q28" s="992"/>
    </row>
    <row r="29" spans="1:17" s="993" customFormat="1" ht="13.5">
      <c r="A29" s="8">
        <v>2012</v>
      </c>
      <c r="B29" s="999">
        <v>29180</v>
      </c>
      <c r="C29" s="1003" t="s">
        <v>114</v>
      </c>
      <c r="D29" s="1003">
        <v>15.3</v>
      </c>
      <c r="E29" s="943" t="s">
        <v>114</v>
      </c>
      <c r="F29" s="1001">
        <v>38.200000000000003</v>
      </c>
      <c r="G29" s="943"/>
      <c r="H29" s="1001">
        <v>21.8</v>
      </c>
      <c r="I29" s="943"/>
      <c r="J29" s="1004">
        <v>8.1</v>
      </c>
      <c r="K29" s="1004"/>
      <c r="L29" s="992"/>
      <c r="M29" s="1002"/>
      <c r="N29" s="1002"/>
      <c r="O29" s="992"/>
      <c r="P29" s="992"/>
      <c r="Q29" s="992"/>
    </row>
    <row r="30" spans="1:17" s="993" customFormat="1" ht="13.5">
      <c r="A30" s="8">
        <v>2013</v>
      </c>
      <c r="B30" s="1005">
        <v>31339</v>
      </c>
      <c r="C30" s="1006"/>
      <c r="D30" s="1006">
        <v>14.5</v>
      </c>
      <c r="E30" s="1006"/>
      <c r="F30" s="1006">
        <v>36.200000000000003</v>
      </c>
      <c r="G30" s="1006" t="s">
        <v>114</v>
      </c>
      <c r="H30" s="1006">
        <v>24.6</v>
      </c>
      <c r="I30" s="943" t="s">
        <v>114</v>
      </c>
      <c r="J30" s="1006">
        <v>8.3000000000000007</v>
      </c>
      <c r="K30" s="943" t="s">
        <v>114</v>
      </c>
      <c r="L30" s="992"/>
      <c r="M30" s="1002"/>
      <c r="N30" s="1002"/>
      <c r="O30" s="992"/>
      <c r="P30" s="992"/>
      <c r="Q30" s="992"/>
    </row>
    <row r="31" spans="1:17" s="993" customFormat="1" ht="12.75" customHeight="1">
      <c r="A31" s="1007">
        <v>2014</v>
      </c>
      <c r="B31" s="999">
        <v>29974</v>
      </c>
      <c r="C31" s="1003"/>
      <c r="D31" s="1003">
        <v>13</v>
      </c>
      <c r="E31" s="943"/>
      <c r="F31" s="943">
        <v>34</v>
      </c>
      <c r="G31" s="943"/>
      <c r="H31" s="943">
        <v>20.7</v>
      </c>
      <c r="I31" s="943"/>
      <c r="J31" s="1004">
        <v>7.9</v>
      </c>
      <c r="K31" s="1008"/>
      <c r="L31" s="992"/>
      <c r="O31" s="992"/>
      <c r="P31" s="992"/>
      <c r="Q31" s="992"/>
    </row>
    <row r="32" spans="1:17" s="993" customFormat="1" ht="12.75" customHeight="1">
      <c r="A32" s="1007">
        <v>2015</v>
      </c>
      <c r="B32" s="1009">
        <v>35208</v>
      </c>
      <c r="C32" s="948"/>
      <c r="D32" s="948">
        <v>12.5</v>
      </c>
      <c r="E32" s="948"/>
      <c r="F32" s="948">
        <v>37.9</v>
      </c>
      <c r="G32" s="948"/>
      <c r="H32" s="948">
        <v>23.8</v>
      </c>
      <c r="I32" s="948"/>
      <c r="J32" s="948">
        <v>8.9</v>
      </c>
      <c r="K32" s="1008"/>
      <c r="L32" s="992"/>
      <c r="M32" s="181"/>
      <c r="N32" s="181"/>
      <c r="O32" s="992"/>
      <c r="P32" s="992"/>
      <c r="Q32" s="992"/>
    </row>
    <row r="33" spans="1:17" s="993" customFormat="1" ht="12" customHeight="1">
      <c r="A33" s="1010">
        <v>2016</v>
      </c>
      <c r="B33" s="1011"/>
      <c r="C33" s="1012"/>
      <c r="D33" s="1012"/>
      <c r="E33" s="1013"/>
      <c r="F33" s="1013"/>
      <c r="G33" s="1013"/>
      <c r="H33" s="1013"/>
      <c r="I33" s="1013"/>
      <c r="J33" s="1008"/>
      <c r="K33" s="1008"/>
      <c r="L33" s="992"/>
      <c r="M33" s="181"/>
      <c r="N33" s="181"/>
      <c r="O33" s="992"/>
      <c r="P33" s="992"/>
      <c r="Q33" s="992"/>
    </row>
    <row r="34" spans="1:17" s="993" customFormat="1" ht="12.75" customHeight="1">
      <c r="A34" s="961" t="s">
        <v>20</v>
      </c>
      <c r="B34" s="1014">
        <v>38352</v>
      </c>
      <c r="C34" s="966"/>
      <c r="D34" s="967">
        <v>12.5</v>
      </c>
      <c r="E34" s="966"/>
      <c r="F34" s="967">
        <v>37.4</v>
      </c>
      <c r="G34" s="967"/>
      <c r="H34" s="967">
        <v>25.3</v>
      </c>
      <c r="I34" s="967"/>
      <c r="J34" s="967">
        <v>8.6999999999999993</v>
      </c>
      <c r="K34" s="1015"/>
      <c r="L34" s="992"/>
      <c r="M34" s="965"/>
      <c r="N34" s="294"/>
      <c r="O34" s="992"/>
      <c r="P34" s="992"/>
      <c r="Q34" s="992"/>
    </row>
    <row r="35" spans="1:17" s="993" customFormat="1" ht="12.75" customHeight="1">
      <c r="A35" s="968" t="s">
        <v>52</v>
      </c>
      <c r="B35" s="1016">
        <v>40164</v>
      </c>
      <c r="C35" s="969"/>
      <c r="D35" s="969">
        <v>12.4</v>
      </c>
      <c r="E35" s="969"/>
      <c r="F35" s="969">
        <v>37.299999999999997</v>
      </c>
      <c r="G35" s="969"/>
      <c r="H35" s="969">
        <v>26.1</v>
      </c>
      <c r="I35" s="969"/>
      <c r="J35" s="969">
        <v>8.8000000000000007</v>
      </c>
      <c r="K35" s="1015"/>
      <c r="L35" s="992"/>
      <c r="M35" s="296"/>
      <c r="N35" s="294"/>
      <c r="O35" s="992"/>
      <c r="P35" s="992"/>
      <c r="Q35" s="992"/>
    </row>
    <row r="36" spans="1:17" s="993" customFormat="1" ht="12.75" customHeight="1">
      <c r="A36" s="971" t="s">
        <v>1124</v>
      </c>
      <c r="B36" s="1016">
        <v>39717</v>
      </c>
      <c r="C36" s="969"/>
      <c r="D36" s="969">
        <v>10.4</v>
      </c>
      <c r="E36" s="969"/>
      <c r="F36" s="969">
        <v>30.4</v>
      </c>
      <c r="G36" s="969"/>
      <c r="H36" s="969">
        <v>30.3</v>
      </c>
      <c r="I36" s="969"/>
      <c r="J36" s="969">
        <v>9.5</v>
      </c>
      <c r="K36" s="1015"/>
      <c r="L36" s="992"/>
      <c r="M36" s="296"/>
      <c r="N36" s="972"/>
      <c r="O36" s="992"/>
      <c r="P36" s="992"/>
      <c r="Q36" s="992"/>
    </row>
    <row r="37" spans="1:17" s="993" customFormat="1" ht="12.75" customHeight="1">
      <c r="A37" s="971" t="s">
        <v>1125</v>
      </c>
      <c r="B37" s="1016">
        <v>18352</v>
      </c>
      <c r="C37" s="969"/>
      <c r="D37" s="969">
        <v>16.3</v>
      </c>
      <c r="E37" s="969"/>
      <c r="F37" s="969">
        <v>40.299999999999997</v>
      </c>
      <c r="G37" s="969"/>
      <c r="H37" s="969">
        <v>28.3</v>
      </c>
      <c r="I37" s="969"/>
      <c r="J37" s="969">
        <v>9.5</v>
      </c>
      <c r="K37" s="1015"/>
      <c r="L37" s="992"/>
      <c r="M37" s="296"/>
      <c r="N37" s="972"/>
      <c r="O37" s="992"/>
      <c r="P37" s="992"/>
      <c r="Q37" s="992"/>
    </row>
    <row r="38" spans="1:17" s="995" customFormat="1" ht="12.75" customHeight="1">
      <c r="A38" s="974" t="s">
        <v>1126</v>
      </c>
      <c r="B38" s="1016">
        <v>92081</v>
      </c>
      <c r="C38" s="948"/>
      <c r="D38" s="969">
        <v>13.5</v>
      </c>
      <c r="E38" s="969"/>
      <c r="F38" s="969">
        <v>32.9</v>
      </c>
      <c r="G38" s="948"/>
      <c r="H38" s="969">
        <v>12.6</v>
      </c>
      <c r="I38" s="969"/>
      <c r="J38" s="969">
        <v>6.6</v>
      </c>
      <c r="K38" s="1017"/>
      <c r="L38" s="992"/>
      <c r="M38" s="296"/>
      <c r="N38" s="972"/>
      <c r="O38" s="992"/>
      <c r="P38" s="992"/>
      <c r="Q38" s="992"/>
    </row>
    <row r="39" spans="1:17" s="995" customFormat="1" ht="12.75" customHeight="1">
      <c r="A39" s="971" t="s">
        <v>1127</v>
      </c>
      <c r="B39" s="1016">
        <v>13406</v>
      </c>
      <c r="C39" s="948"/>
      <c r="D39" s="969">
        <v>9.4</v>
      </c>
      <c r="E39" s="969"/>
      <c r="F39" s="969">
        <v>69.8</v>
      </c>
      <c r="G39" s="948"/>
      <c r="H39" s="969">
        <v>38.5</v>
      </c>
      <c r="I39" s="969"/>
      <c r="J39" s="969">
        <v>10.3</v>
      </c>
      <c r="K39" s="1017"/>
      <c r="L39" s="992"/>
      <c r="M39" s="296"/>
      <c r="N39" s="972"/>
      <c r="O39" s="992"/>
      <c r="P39" s="992"/>
      <c r="Q39" s="992"/>
    </row>
    <row r="40" spans="1:17" s="995" customFormat="1" ht="12.75" customHeight="1">
      <c r="A40" s="971" t="s">
        <v>1128</v>
      </c>
      <c r="B40" s="1016">
        <v>27157</v>
      </c>
      <c r="C40" s="948"/>
      <c r="D40" s="969">
        <v>6.1</v>
      </c>
      <c r="E40" s="969"/>
      <c r="F40" s="969">
        <v>54</v>
      </c>
      <c r="G40" s="948"/>
      <c r="H40" s="969">
        <v>46.3</v>
      </c>
      <c r="I40" s="969"/>
      <c r="J40" s="969">
        <v>8.8000000000000007</v>
      </c>
      <c r="K40" s="1017"/>
      <c r="L40" s="992"/>
      <c r="M40" s="296"/>
      <c r="N40" s="972"/>
      <c r="O40" s="992"/>
      <c r="P40" s="992"/>
      <c r="Q40" s="992"/>
    </row>
    <row r="41" spans="1:17" s="995" customFormat="1" ht="12.75" customHeight="1">
      <c r="A41" s="968" t="s">
        <v>0</v>
      </c>
      <c r="B41" s="1016">
        <v>17263</v>
      </c>
      <c r="C41" s="948"/>
      <c r="D41" s="969">
        <v>14.4</v>
      </c>
      <c r="E41" s="969"/>
      <c r="F41" s="969">
        <v>51.5</v>
      </c>
      <c r="G41" s="948"/>
      <c r="H41" s="969">
        <v>12.9</v>
      </c>
      <c r="I41" s="969"/>
      <c r="J41" s="969">
        <v>9.8000000000000007</v>
      </c>
      <c r="K41" s="975"/>
      <c r="L41" s="992"/>
      <c r="M41" s="296"/>
      <c r="N41" s="972"/>
      <c r="O41" s="992"/>
      <c r="P41" s="992"/>
      <c r="Q41" s="992"/>
    </row>
    <row r="42" spans="1:17" s="995" customFormat="1" ht="12.75" customHeight="1">
      <c r="A42" s="968" t="s">
        <v>1</v>
      </c>
      <c r="B42" s="1016">
        <v>14316</v>
      </c>
      <c r="C42" s="948"/>
      <c r="D42" s="969">
        <v>13.2</v>
      </c>
      <c r="E42" s="969"/>
      <c r="F42" s="969">
        <v>24.8</v>
      </c>
      <c r="G42" s="948"/>
      <c r="H42" s="969">
        <v>6.8</v>
      </c>
      <c r="I42" s="969"/>
      <c r="J42" s="969">
        <v>5.0999999999999996</v>
      </c>
      <c r="K42" s="1018"/>
      <c r="L42" s="992"/>
      <c r="M42" s="296"/>
      <c r="N42" s="972"/>
      <c r="O42" s="992"/>
      <c r="P42" s="992"/>
      <c r="Q42" s="992"/>
    </row>
    <row r="43" spans="1:17" s="995" customFormat="1" ht="25.5" customHeight="1">
      <c r="A43" s="3606"/>
      <c r="B43" s="3617" t="s">
        <v>1152</v>
      </c>
      <c r="C43" s="3618"/>
      <c r="D43" s="3618"/>
      <c r="E43" s="3618"/>
      <c r="F43" s="3617" t="s">
        <v>1153</v>
      </c>
      <c r="G43" s="3618"/>
      <c r="H43" s="3617" t="s">
        <v>1154</v>
      </c>
      <c r="I43" s="3618"/>
      <c r="J43" s="3617" t="s">
        <v>1155</v>
      </c>
      <c r="K43" s="3617"/>
      <c r="L43" s="992"/>
      <c r="O43" s="992"/>
      <c r="P43" s="992"/>
      <c r="Q43" s="992"/>
    </row>
    <row r="44" spans="1:17" s="995" customFormat="1" ht="37.5" customHeight="1">
      <c r="A44" s="3606"/>
      <c r="B44" s="3617" t="s">
        <v>1156</v>
      </c>
      <c r="C44" s="3617"/>
      <c r="D44" s="3617" t="s">
        <v>1157</v>
      </c>
      <c r="E44" s="3617"/>
      <c r="F44" s="3618"/>
      <c r="G44" s="3618"/>
      <c r="H44" s="3618"/>
      <c r="I44" s="3618"/>
      <c r="J44" s="3617"/>
      <c r="K44" s="3617"/>
      <c r="L44" s="992"/>
      <c r="O44" s="992"/>
      <c r="P44" s="992"/>
      <c r="Q44" s="992"/>
    </row>
    <row r="45" spans="1:17" s="995" customFormat="1" ht="13.5" customHeight="1">
      <c r="A45" s="3606"/>
      <c r="B45" s="3619" t="s">
        <v>39</v>
      </c>
      <c r="C45" s="3619"/>
      <c r="D45" s="3619" t="s">
        <v>51</v>
      </c>
      <c r="E45" s="3619"/>
      <c r="F45" s="3620" t="s">
        <v>1123</v>
      </c>
      <c r="G45" s="3620"/>
      <c r="H45" s="3620"/>
      <c r="I45" s="3620"/>
      <c r="J45" s="3617" t="s">
        <v>51</v>
      </c>
      <c r="K45" s="3618"/>
      <c r="L45" s="992"/>
      <c r="O45" s="992"/>
      <c r="P45" s="992"/>
      <c r="Q45" s="992"/>
    </row>
    <row r="46" spans="1:17" s="995" customFormat="1" ht="13.5" customHeight="1">
      <c r="A46" s="3603" t="s">
        <v>372</v>
      </c>
      <c r="B46" s="3603"/>
      <c r="C46" s="3603"/>
      <c r="D46" s="3603"/>
      <c r="E46" s="3603"/>
      <c r="F46" s="3603"/>
      <c r="G46" s="3603"/>
      <c r="H46" s="3603"/>
      <c r="I46" s="3603"/>
      <c r="J46" s="3603"/>
      <c r="K46" s="3603"/>
      <c r="L46" s="992"/>
      <c r="O46" s="992"/>
      <c r="P46" s="992"/>
      <c r="Q46" s="992"/>
    </row>
    <row r="47" spans="1:17" s="1020" customFormat="1" ht="9.75" customHeight="1">
      <c r="A47" s="3615" t="s">
        <v>1137</v>
      </c>
      <c r="B47" s="3615"/>
      <c r="C47" s="3615"/>
      <c r="D47" s="3615"/>
      <c r="E47" s="3615"/>
      <c r="F47" s="3615"/>
      <c r="G47" s="3615"/>
      <c r="H47" s="3615"/>
      <c r="I47" s="3615"/>
      <c r="J47" s="3615"/>
      <c r="K47" s="1019"/>
      <c r="L47" s="992"/>
      <c r="M47" s="55"/>
      <c r="N47" s="55"/>
      <c r="O47" s="992"/>
      <c r="P47" s="992"/>
      <c r="Q47" s="992"/>
    </row>
    <row r="48" spans="1:17" s="1020" customFormat="1" ht="9.75" customHeight="1">
      <c r="A48" s="3615" t="s">
        <v>1138</v>
      </c>
      <c r="B48" s="3615"/>
      <c r="C48" s="3615"/>
      <c r="D48" s="3615"/>
      <c r="E48" s="3615"/>
      <c r="F48" s="3615"/>
      <c r="G48" s="3615"/>
      <c r="H48" s="3615"/>
      <c r="I48" s="3615"/>
      <c r="J48" s="3615"/>
      <c r="K48" s="1019"/>
      <c r="L48" s="992"/>
      <c r="M48" s="55"/>
      <c r="N48" s="55"/>
      <c r="O48" s="992"/>
      <c r="P48" s="992"/>
      <c r="Q48" s="992"/>
    </row>
    <row r="49" spans="1:17" s="1020" customFormat="1" ht="28.5" customHeight="1">
      <c r="A49" s="3270" t="s">
        <v>1158</v>
      </c>
      <c r="B49" s="3270"/>
      <c r="C49" s="3270"/>
      <c r="D49" s="3270"/>
      <c r="E49" s="3270"/>
      <c r="F49" s="3270"/>
      <c r="G49" s="3270"/>
      <c r="H49" s="3270"/>
      <c r="I49" s="3270"/>
      <c r="J49" s="3270"/>
      <c r="K49" s="3270"/>
      <c r="L49" s="992"/>
      <c r="M49" s="55"/>
      <c r="N49" s="55"/>
      <c r="O49" s="992"/>
      <c r="P49" s="992"/>
      <c r="Q49" s="992"/>
    </row>
    <row r="50" spans="1:17" ht="21" customHeight="1">
      <c r="A50" s="3270" t="s">
        <v>1159</v>
      </c>
      <c r="B50" s="3270"/>
      <c r="C50" s="3270"/>
      <c r="D50" s="3270"/>
      <c r="E50" s="3270"/>
      <c r="F50" s="3270"/>
      <c r="G50" s="3270"/>
      <c r="H50" s="3270"/>
      <c r="I50" s="3270"/>
      <c r="J50" s="3270"/>
      <c r="K50" s="3270"/>
    </row>
    <row r="51" spans="1:17" ht="15" customHeight="1">
      <c r="A51" s="1022"/>
    </row>
    <row r="52" spans="1:17" ht="15" customHeight="1">
      <c r="A52" s="985"/>
    </row>
    <row r="55" spans="1:17" ht="15" customHeight="1">
      <c r="A55" s="3621"/>
      <c r="B55" s="3621"/>
      <c r="C55" s="3621"/>
      <c r="D55" s="3621"/>
      <c r="E55" s="3621"/>
      <c r="F55" s="3621"/>
      <c r="G55" s="3621"/>
      <c r="H55" s="3621"/>
      <c r="I55" s="3621"/>
      <c r="J55" s="3621"/>
      <c r="K55" s="1023"/>
    </row>
    <row r="56" spans="1:17" ht="15" customHeight="1">
      <c r="A56" s="3621"/>
      <c r="B56" s="3622"/>
      <c r="C56" s="3622"/>
      <c r="D56" s="3622"/>
      <c r="E56" s="3622"/>
      <c r="F56" s="3622"/>
      <c r="G56" s="3622"/>
      <c r="H56" s="3622"/>
      <c r="I56" s="3622"/>
      <c r="J56" s="3622"/>
      <c r="K56" s="1024"/>
    </row>
  </sheetData>
  <mergeCells count="31">
    <mergeCell ref="A48:J48"/>
    <mergeCell ref="A49:K49"/>
    <mergeCell ref="A50:K50"/>
    <mergeCell ref="A55:J55"/>
    <mergeCell ref="A56:J56"/>
    <mergeCell ref="A47:J47"/>
    <mergeCell ref="D5:E5"/>
    <mergeCell ref="F5:I5"/>
    <mergeCell ref="J5:K5"/>
    <mergeCell ref="A43:A45"/>
    <mergeCell ref="B43:E43"/>
    <mergeCell ref="F43:G44"/>
    <mergeCell ref="H43:I44"/>
    <mergeCell ref="J43:K44"/>
    <mergeCell ref="B44:C44"/>
    <mergeCell ref="D44:E44"/>
    <mergeCell ref="B45:C45"/>
    <mergeCell ref="D45:E45"/>
    <mergeCell ref="F45:I45"/>
    <mergeCell ref="J45:K45"/>
    <mergeCell ref="A46:K46"/>
    <mergeCell ref="A1:J1"/>
    <mergeCell ref="A2:J2"/>
    <mergeCell ref="A3:A5"/>
    <mergeCell ref="B3:E3"/>
    <mergeCell ref="F3:G4"/>
    <mergeCell ref="H3:I4"/>
    <mergeCell ref="J3:K4"/>
    <mergeCell ref="B4:C4"/>
    <mergeCell ref="D4:E4"/>
    <mergeCell ref="B5:C5"/>
  </mergeCells>
  <conditionalFormatting sqref="D41:D42 B41:B42 F41:K42 J7:K8">
    <cfRule type="cellIs" dxfId="103" priority="19" stopIfTrue="1" operator="between">
      <formula>0.000001</formula>
      <formula>0.05</formula>
    </cfRule>
  </conditionalFormatting>
  <conditionalFormatting sqref="B35:J42 K33:K42 C33:J33 B7:K32">
    <cfRule type="cellIs" dxfId="102" priority="18" stopIfTrue="1" operator="between">
      <formula>0.0001</formula>
      <formula>0.05</formula>
    </cfRule>
  </conditionalFormatting>
  <conditionalFormatting sqref="K34:K42 B35:J42 D16:D17 J30 B30:H30 B7:B29 B31 B32:J32">
    <cfRule type="cellIs" dxfId="101" priority="17" stopIfTrue="1" operator="between">
      <formula>0.000001</formula>
      <formula>0.05</formula>
    </cfRule>
  </conditionalFormatting>
  <conditionalFormatting sqref="B35:J42 J30 F30:H30 B32:J32">
    <cfRule type="cellIs" dxfId="100" priority="16" stopIfTrue="1" operator="between">
      <formula>0.0001</formula>
      <formula>0.045</formula>
    </cfRule>
  </conditionalFormatting>
  <conditionalFormatting sqref="D41:D42 B41:B42 F41:K42 J7:K30 C17 C24 E24 E17 B29:I30 B31:J31">
    <cfRule type="cellIs" dxfId="99" priority="15" stopIfTrue="1" operator="between">
      <formula>0.00001</formula>
      <formula>0.045</formula>
    </cfRule>
  </conditionalFormatting>
  <conditionalFormatting sqref="B35:J42 J30 F30:H30 B32:J32">
    <cfRule type="cellIs" dxfId="98" priority="14" stopIfTrue="1" operator="between">
      <formula>0.0000001</formula>
      <formula>0.05</formula>
    </cfRule>
  </conditionalFormatting>
  <conditionalFormatting sqref="B35:J42 J30 F30:H30 B32:J32">
    <cfRule type="cellIs" dxfId="97" priority="12" stopIfTrue="1" operator="between">
      <formula>0.0001</formula>
      <formula>0.045</formula>
    </cfRule>
    <cfRule type="cellIs" dxfId="96" priority="13" stopIfTrue="1" operator="between">
      <formula>0.0001</formula>
      <formula>0.045</formula>
    </cfRule>
  </conditionalFormatting>
  <conditionalFormatting sqref="F34:K42">
    <cfRule type="cellIs" dxfId="95" priority="11" operator="between">
      <formula>0.1</formula>
      <formula>0.4</formula>
    </cfRule>
  </conditionalFormatting>
  <conditionalFormatting sqref="B32:J32">
    <cfRule type="cellIs" dxfId="94" priority="10" operator="between">
      <formula>"0,00001"</formula>
      <formula>"0,045"</formula>
    </cfRule>
  </conditionalFormatting>
  <conditionalFormatting sqref="D41:D42 B41:B42 F41:J42">
    <cfRule type="cellIs" dxfId="93" priority="9" stopIfTrue="1" operator="between">
      <formula>0.000001</formula>
      <formula>0.05</formula>
    </cfRule>
  </conditionalFormatting>
  <conditionalFormatting sqref="B35:J42">
    <cfRule type="cellIs" dxfId="92" priority="8" stopIfTrue="1" operator="between">
      <formula>0.0001</formula>
      <formula>0.05</formula>
    </cfRule>
  </conditionalFormatting>
  <conditionalFormatting sqref="B35:J42">
    <cfRule type="cellIs" dxfId="91" priority="7" stopIfTrue="1" operator="between">
      <formula>0.000001</formula>
      <formula>0.05</formula>
    </cfRule>
  </conditionalFormatting>
  <conditionalFormatting sqref="B35:J42">
    <cfRule type="cellIs" dxfId="90" priority="6" stopIfTrue="1" operator="between">
      <formula>0.0001</formula>
      <formula>0.045</formula>
    </cfRule>
  </conditionalFormatting>
  <conditionalFormatting sqref="D41:D42 B41:B42 F41:J42">
    <cfRule type="cellIs" dxfId="89" priority="5" stopIfTrue="1" operator="between">
      <formula>0.00001</formula>
      <formula>0.045</formula>
    </cfRule>
  </conditionalFormatting>
  <conditionalFormatting sqref="B35:J42">
    <cfRule type="cellIs" dxfId="88" priority="4" stopIfTrue="1" operator="between">
      <formula>0.0000001</formula>
      <formula>0.05</formula>
    </cfRule>
  </conditionalFormatting>
  <conditionalFormatting sqref="B35:J42">
    <cfRule type="cellIs" dxfId="87" priority="2" stopIfTrue="1" operator="between">
      <formula>0.0001</formula>
      <formula>0.045</formula>
    </cfRule>
    <cfRule type="cellIs" dxfId="86" priority="3" stopIfTrue="1" operator="between">
      <formula>0.0001</formula>
      <formula>0.045</formula>
    </cfRule>
  </conditionalFormatting>
  <conditionalFormatting sqref="F34:J42">
    <cfRule type="cellIs" dxfId="85" priority="1" operator="between">
      <formula>0.1</formula>
      <formula>0.4</formula>
    </cfRule>
  </conditionalFormatting>
  <pageMargins left="0.39370078740157483" right="0.39370078740157483" top="0.39370078740157483" bottom="0.39370078740157483" header="0.31496062992125984" footer="0.31496062992125984"/>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dimension ref="A1:X78"/>
  <sheetViews>
    <sheetView showGridLines="0" zoomScaleNormal="100" workbookViewId="0">
      <selection activeCell="A2" sqref="A2:L2"/>
    </sheetView>
  </sheetViews>
  <sheetFormatPr defaultColWidth="9.140625" defaultRowHeight="15" customHeight="1"/>
  <cols>
    <col min="1" max="1" width="12.5703125" style="521" customWidth="1"/>
    <col min="2" max="2" width="5.85546875" style="521" customWidth="1"/>
    <col min="3" max="3" width="8.5703125" style="521" customWidth="1"/>
    <col min="4" max="4" width="7.140625" style="521" customWidth="1"/>
    <col min="5" max="5" width="11" style="521" customWidth="1"/>
    <col min="6" max="6" width="6.7109375" style="521" customWidth="1"/>
    <col min="7" max="7" width="8.5703125" style="521" customWidth="1"/>
    <col min="8" max="8" width="8.7109375" style="521" customWidth="1"/>
    <col min="9" max="9" width="8" style="521" customWidth="1"/>
    <col min="10" max="10" width="8.28515625" style="521" customWidth="1"/>
    <col min="11" max="11" width="8.85546875" style="521" customWidth="1"/>
    <col min="12" max="12" width="8.140625" style="521" customWidth="1"/>
    <col min="13" max="13" width="4.140625" style="521" customWidth="1"/>
    <col min="14" max="14" width="10.28515625" style="1035" customWidth="1"/>
    <col min="15" max="16384" width="9.140625" style="521"/>
  </cols>
  <sheetData>
    <row r="1" spans="1:24" s="1027" customFormat="1" ht="30" customHeight="1">
      <c r="A1" s="3610" t="s">
        <v>1160</v>
      </c>
      <c r="B1" s="3610"/>
      <c r="C1" s="3610"/>
      <c r="D1" s="3610"/>
      <c r="E1" s="3610"/>
      <c r="F1" s="3610"/>
      <c r="G1" s="3610"/>
      <c r="H1" s="3610"/>
      <c r="I1" s="3610"/>
      <c r="J1" s="3610"/>
      <c r="K1" s="3610"/>
      <c r="L1" s="3610"/>
      <c r="M1" s="991"/>
      <c r="N1" s="1025"/>
      <c r="O1" s="1026"/>
    </row>
    <row r="2" spans="1:24" s="1030" customFormat="1" ht="30" customHeight="1">
      <c r="A2" s="3611" t="s">
        <v>1161</v>
      </c>
      <c r="B2" s="3611"/>
      <c r="C2" s="3611"/>
      <c r="D2" s="3611"/>
      <c r="E2" s="3611"/>
      <c r="F2" s="3611"/>
      <c r="G2" s="3611"/>
      <c r="H2" s="3611"/>
      <c r="I2" s="3611"/>
      <c r="J2" s="3611"/>
      <c r="K2" s="3611"/>
      <c r="L2" s="3611"/>
      <c r="M2" s="1028"/>
      <c r="N2" s="1025"/>
      <c r="O2" s="1029"/>
    </row>
    <row r="3" spans="1:24" s="1033" customFormat="1" ht="9.75" customHeight="1">
      <c r="A3" s="7" t="s">
        <v>59</v>
      </c>
      <c r="B3" s="1031"/>
      <c r="C3" s="1031"/>
      <c r="D3" s="1031"/>
      <c r="E3" s="1031"/>
      <c r="F3" s="1031"/>
      <c r="G3" s="1031"/>
      <c r="H3" s="1031"/>
      <c r="I3" s="1031"/>
      <c r="J3" s="1031"/>
      <c r="K3" s="1031"/>
      <c r="L3" s="108" t="s">
        <v>12</v>
      </c>
      <c r="M3" s="108"/>
      <c r="N3" s="1032"/>
      <c r="O3" s="1032"/>
    </row>
    <row r="4" spans="1:24" s="1036" customFormat="1" ht="13.5" customHeight="1">
      <c r="A4" s="3612"/>
      <c r="B4" s="3328" t="s">
        <v>1162</v>
      </c>
      <c r="C4" s="3328"/>
      <c r="D4" s="3328"/>
      <c r="E4" s="3328"/>
      <c r="F4" s="3623" t="s">
        <v>1163</v>
      </c>
      <c r="G4" s="3626" t="s">
        <v>1164</v>
      </c>
      <c r="H4" s="3626"/>
      <c r="I4" s="3626"/>
      <c r="J4" s="3626" t="s">
        <v>1165</v>
      </c>
      <c r="K4" s="3626"/>
      <c r="L4" s="3626"/>
      <c r="M4" s="1034"/>
      <c r="N4" s="1035"/>
    </row>
    <row r="5" spans="1:24" s="1036" customFormat="1" ht="13.5" customHeight="1">
      <c r="A5" s="3612"/>
      <c r="B5" s="3627" t="s">
        <v>14</v>
      </c>
      <c r="C5" s="3264" t="s">
        <v>549</v>
      </c>
      <c r="D5" s="3628"/>
      <c r="E5" s="3628"/>
      <c r="F5" s="3624"/>
      <c r="G5" s="3627" t="s">
        <v>14</v>
      </c>
      <c r="H5" s="3626" t="s">
        <v>1166</v>
      </c>
      <c r="I5" s="3626"/>
      <c r="J5" s="3627" t="s">
        <v>14</v>
      </c>
      <c r="K5" s="3626" t="s">
        <v>110</v>
      </c>
      <c r="L5" s="3626"/>
      <c r="M5" s="1034"/>
      <c r="N5" s="1035"/>
    </row>
    <row r="6" spans="1:24" s="1036" customFormat="1" ht="41.25" customHeight="1">
      <c r="A6" s="3612"/>
      <c r="B6" s="3627"/>
      <c r="C6" s="473" t="s">
        <v>1167</v>
      </c>
      <c r="D6" s="473" t="s">
        <v>1168</v>
      </c>
      <c r="E6" s="470" t="s">
        <v>1169</v>
      </c>
      <c r="F6" s="3625"/>
      <c r="G6" s="3627"/>
      <c r="H6" s="470" t="s">
        <v>1167</v>
      </c>
      <c r="I6" s="470" t="s">
        <v>1168</v>
      </c>
      <c r="J6" s="3627"/>
      <c r="K6" s="470" t="s">
        <v>1167</v>
      </c>
      <c r="L6" s="470" t="s">
        <v>1168</v>
      </c>
      <c r="M6" s="100"/>
      <c r="N6" s="1037"/>
    </row>
    <row r="7" spans="1:24" s="5" customFormat="1" ht="12.75" customHeight="1">
      <c r="A7" s="8" t="s">
        <v>20</v>
      </c>
      <c r="B7" s="939"/>
      <c r="C7" s="939"/>
      <c r="D7" s="939"/>
      <c r="E7" s="939"/>
      <c r="F7" s="939"/>
      <c r="G7" s="939"/>
      <c r="H7" s="1038"/>
      <c r="I7" s="1038"/>
      <c r="J7" s="939"/>
      <c r="K7" s="1039"/>
      <c r="L7" s="1039"/>
      <c r="M7" s="3"/>
      <c r="N7" s="1040"/>
    </row>
    <row r="8" spans="1:24" s="5" customFormat="1" ht="12.75" customHeight="1">
      <c r="A8" s="8">
        <v>1990</v>
      </c>
      <c r="B8" s="1041">
        <v>1080</v>
      </c>
      <c r="C8" s="1041" t="s">
        <v>65</v>
      </c>
      <c r="D8" s="1041" t="s">
        <v>65</v>
      </c>
      <c r="E8" s="1041" t="s">
        <v>65</v>
      </c>
      <c r="F8" s="1042">
        <v>23330</v>
      </c>
      <c r="G8" s="1043" t="s">
        <v>65</v>
      </c>
      <c r="H8" s="1043" t="s">
        <v>65</v>
      </c>
      <c r="I8" s="1043" t="s">
        <v>65</v>
      </c>
      <c r="J8" s="1043" t="s">
        <v>65</v>
      </c>
      <c r="K8" s="1043" t="s">
        <v>65</v>
      </c>
      <c r="L8" s="1043" t="s">
        <v>65</v>
      </c>
      <c r="M8" s="1044"/>
      <c r="N8" s="1040"/>
      <c r="O8" s="1045"/>
      <c r="P8" s="1045"/>
      <c r="Q8" s="1045"/>
      <c r="R8" s="1045"/>
      <c r="S8" s="1045"/>
      <c r="T8" s="1045"/>
      <c r="U8" s="1045"/>
      <c r="V8" s="1045"/>
      <c r="W8" s="1045"/>
      <c r="X8" s="1045"/>
    </row>
    <row r="9" spans="1:24" s="5" customFormat="1" ht="12.75" customHeight="1">
      <c r="A9" s="8">
        <v>1991</v>
      </c>
      <c r="B9" s="1041">
        <v>1106</v>
      </c>
      <c r="C9" s="1041" t="s">
        <v>65</v>
      </c>
      <c r="D9" s="1041" t="s">
        <v>65</v>
      </c>
      <c r="E9" s="1041" t="s">
        <v>65</v>
      </c>
      <c r="F9" s="1042">
        <v>24052</v>
      </c>
      <c r="G9" s="1043" t="s">
        <v>65</v>
      </c>
      <c r="H9" s="1043" t="s">
        <v>65</v>
      </c>
      <c r="I9" s="1043" t="s">
        <v>65</v>
      </c>
      <c r="J9" s="1043" t="s">
        <v>65</v>
      </c>
      <c r="K9" s="1043" t="s">
        <v>65</v>
      </c>
      <c r="L9" s="1043" t="s">
        <v>65</v>
      </c>
      <c r="M9" s="1044"/>
      <c r="N9" s="1040"/>
      <c r="O9" s="1045"/>
      <c r="P9" s="1045"/>
      <c r="Q9" s="1045"/>
      <c r="R9" s="1045"/>
      <c r="S9" s="1045"/>
      <c r="T9" s="1045"/>
      <c r="U9" s="1045"/>
      <c r="V9" s="1045"/>
      <c r="W9" s="1045"/>
      <c r="X9" s="1045"/>
    </row>
    <row r="10" spans="1:24" s="5" customFormat="1" ht="12.75" customHeight="1">
      <c r="A10" s="8">
        <v>1992</v>
      </c>
      <c r="B10" s="1041">
        <v>1064</v>
      </c>
      <c r="C10" s="1041">
        <v>468</v>
      </c>
      <c r="D10" s="1041">
        <v>351</v>
      </c>
      <c r="E10" s="1041" t="s">
        <v>65</v>
      </c>
      <c r="F10" s="1042">
        <v>24299</v>
      </c>
      <c r="G10" s="1043" t="s">
        <v>65</v>
      </c>
      <c r="H10" s="1043" t="s">
        <v>65</v>
      </c>
      <c r="I10" s="1043" t="s">
        <v>65</v>
      </c>
      <c r="J10" s="1043" t="s">
        <v>65</v>
      </c>
      <c r="K10" s="1043" t="s">
        <v>65</v>
      </c>
      <c r="L10" s="1043" t="s">
        <v>65</v>
      </c>
      <c r="M10" s="1044"/>
      <c r="N10" s="1040"/>
      <c r="O10" s="1045"/>
      <c r="P10" s="1045"/>
      <c r="Q10" s="1045"/>
      <c r="R10" s="1045"/>
      <c r="S10" s="1045"/>
      <c r="T10" s="1045"/>
      <c r="U10" s="1045"/>
      <c r="V10" s="1045"/>
      <c r="W10" s="1045"/>
      <c r="X10" s="1045"/>
    </row>
    <row r="11" spans="1:24" s="5" customFormat="1" ht="12.75" customHeight="1">
      <c r="A11" s="8">
        <v>1993</v>
      </c>
      <c r="B11" s="1041">
        <v>1073</v>
      </c>
      <c r="C11" s="1041">
        <v>490</v>
      </c>
      <c r="D11" s="1041">
        <v>365</v>
      </c>
      <c r="E11" s="1041" t="s">
        <v>65</v>
      </c>
      <c r="F11" s="1042">
        <v>24467</v>
      </c>
      <c r="G11" s="1043" t="s">
        <v>65</v>
      </c>
      <c r="H11" s="1043" t="s">
        <v>65</v>
      </c>
      <c r="I11" s="1043" t="s">
        <v>65</v>
      </c>
      <c r="J11" s="1043" t="s">
        <v>65</v>
      </c>
      <c r="K11" s="1043" t="s">
        <v>65</v>
      </c>
      <c r="L11" s="1043" t="s">
        <v>65</v>
      </c>
      <c r="M11" s="1044"/>
      <c r="N11" s="1040"/>
      <c r="O11" s="1045"/>
      <c r="P11" s="1045"/>
      <c r="Q11" s="1045"/>
      <c r="R11" s="1045"/>
      <c r="S11" s="1045"/>
      <c r="T11" s="1045"/>
      <c r="U11" s="1045"/>
      <c r="V11" s="1045"/>
      <c r="W11" s="1045"/>
      <c r="X11" s="1045"/>
    </row>
    <row r="12" spans="1:24" s="5" customFormat="1" ht="12.75" customHeight="1">
      <c r="A12" s="8">
        <v>1994</v>
      </c>
      <c r="B12" s="1041">
        <v>1011</v>
      </c>
      <c r="C12" s="1041">
        <v>465</v>
      </c>
      <c r="D12" s="1041">
        <v>321</v>
      </c>
      <c r="E12" s="1041" t="s">
        <v>65</v>
      </c>
      <c r="F12" s="1042">
        <v>22801</v>
      </c>
      <c r="G12" s="1043" t="s">
        <v>65</v>
      </c>
      <c r="H12" s="1043" t="s">
        <v>65</v>
      </c>
      <c r="I12" s="1043" t="s">
        <v>65</v>
      </c>
      <c r="J12" s="1042">
        <v>328149487</v>
      </c>
      <c r="K12" s="1042">
        <v>210606098</v>
      </c>
      <c r="L12" s="1042">
        <v>114719760</v>
      </c>
      <c r="M12" s="1046"/>
      <c r="N12" s="1040"/>
      <c r="O12" s="1045"/>
      <c r="P12" s="1045"/>
      <c r="Q12" s="1045"/>
      <c r="R12" s="1045"/>
      <c r="S12" s="1045"/>
      <c r="T12" s="1045"/>
      <c r="U12" s="1045"/>
      <c r="V12" s="1045"/>
      <c r="W12" s="1045"/>
      <c r="X12" s="1045"/>
    </row>
    <row r="13" spans="1:24" s="5" customFormat="1" ht="12.75" customHeight="1">
      <c r="A13" s="8" t="s">
        <v>1170</v>
      </c>
      <c r="B13" s="1041">
        <v>1377</v>
      </c>
      <c r="C13" s="1041">
        <v>641</v>
      </c>
      <c r="D13" s="1041">
        <v>479</v>
      </c>
      <c r="E13" s="1041" t="s">
        <v>65</v>
      </c>
      <c r="F13" s="1042">
        <v>28837</v>
      </c>
      <c r="G13" s="1043" t="s">
        <v>65</v>
      </c>
      <c r="H13" s="1043" t="s">
        <v>65</v>
      </c>
      <c r="I13" s="1043" t="s">
        <v>65</v>
      </c>
      <c r="J13" s="1042">
        <v>372171904</v>
      </c>
      <c r="K13" s="1042">
        <v>251316643</v>
      </c>
      <c r="L13" s="1042">
        <v>114849808</v>
      </c>
      <c r="M13" s="1046"/>
      <c r="N13" s="1040"/>
      <c r="O13" s="1045"/>
      <c r="P13" s="1045"/>
      <c r="Q13" s="1045"/>
      <c r="R13" s="1045"/>
      <c r="S13" s="1045"/>
      <c r="T13" s="1045"/>
      <c r="U13" s="1045"/>
      <c r="V13" s="1045"/>
      <c r="W13" s="1045"/>
      <c r="X13" s="1045"/>
    </row>
    <row r="14" spans="1:24" s="5" customFormat="1" ht="12.75" customHeight="1">
      <c r="A14" s="8">
        <v>1996</v>
      </c>
      <c r="B14" s="1041">
        <v>1334</v>
      </c>
      <c r="C14" s="1041">
        <v>607</v>
      </c>
      <c r="D14" s="1041">
        <v>477</v>
      </c>
      <c r="E14" s="1041" t="s">
        <v>65</v>
      </c>
      <c r="F14" s="1042">
        <v>28366</v>
      </c>
      <c r="G14" s="1043" t="s">
        <v>65</v>
      </c>
      <c r="H14" s="1043" t="s">
        <v>65</v>
      </c>
      <c r="I14" s="1043" t="s">
        <v>65</v>
      </c>
      <c r="J14" s="1042">
        <v>380368986</v>
      </c>
      <c r="K14" s="1042">
        <v>260298441</v>
      </c>
      <c r="L14" s="1042">
        <v>115431033</v>
      </c>
      <c r="M14" s="1046"/>
      <c r="N14" s="1040"/>
      <c r="O14" s="1045"/>
      <c r="P14" s="1045"/>
      <c r="Q14" s="1045"/>
      <c r="R14" s="1045"/>
      <c r="S14" s="1045"/>
      <c r="T14" s="1045"/>
      <c r="U14" s="1045"/>
      <c r="V14" s="1045"/>
      <c r="W14" s="1045"/>
      <c r="X14" s="1045"/>
    </row>
    <row r="15" spans="1:24" s="5" customFormat="1" ht="12.75" customHeight="1">
      <c r="A15" s="8">
        <v>1997</v>
      </c>
      <c r="B15" s="1041">
        <v>1292</v>
      </c>
      <c r="C15" s="1041">
        <v>590</v>
      </c>
      <c r="D15" s="1041">
        <v>442</v>
      </c>
      <c r="E15" s="1041" t="s">
        <v>65</v>
      </c>
      <c r="F15" s="1042">
        <v>29981</v>
      </c>
      <c r="G15" s="1043" t="s">
        <v>65</v>
      </c>
      <c r="H15" s="1043" t="s">
        <v>65</v>
      </c>
      <c r="I15" s="1043" t="s">
        <v>65</v>
      </c>
      <c r="J15" s="1042">
        <v>402203837</v>
      </c>
      <c r="K15" s="1042">
        <v>290988966</v>
      </c>
      <c r="L15" s="1042">
        <v>106082878</v>
      </c>
      <c r="M15" s="1046"/>
      <c r="N15" s="1040"/>
      <c r="O15" s="1045"/>
      <c r="P15" s="1045"/>
      <c r="Q15" s="1045"/>
      <c r="R15" s="1045"/>
      <c r="S15" s="1045"/>
      <c r="T15" s="1045"/>
      <c r="U15" s="1045"/>
      <c r="V15" s="1045"/>
      <c r="W15" s="1045"/>
      <c r="X15" s="1045"/>
    </row>
    <row r="16" spans="1:24" s="5" customFormat="1" ht="12.75" customHeight="1">
      <c r="A16" s="8" t="s">
        <v>1171</v>
      </c>
      <c r="B16" s="1041">
        <v>1807</v>
      </c>
      <c r="C16" s="1041">
        <v>720</v>
      </c>
      <c r="D16" s="1041">
        <v>713</v>
      </c>
      <c r="E16" s="1041" t="s">
        <v>65</v>
      </c>
      <c r="F16" s="1042">
        <v>34749</v>
      </c>
      <c r="G16" s="1043" t="s">
        <v>65</v>
      </c>
      <c r="H16" s="1043" t="s">
        <v>65</v>
      </c>
      <c r="I16" s="1043" t="s">
        <v>65</v>
      </c>
      <c r="J16" s="1042">
        <v>430428035</v>
      </c>
      <c r="K16" s="1042">
        <v>312545279</v>
      </c>
      <c r="L16" s="1042">
        <v>113044484</v>
      </c>
      <c r="M16" s="1046"/>
      <c r="N16" s="1040"/>
      <c r="O16" s="1045"/>
      <c r="P16" s="1045"/>
      <c r="Q16" s="1045"/>
      <c r="R16" s="1045"/>
      <c r="S16" s="1045"/>
      <c r="T16" s="1045"/>
      <c r="U16" s="1045"/>
      <c r="V16" s="1045"/>
      <c r="W16" s="1045"/>
      <c r="X16" s="1045"/>
    </row>
    <row r="17" spans="1:24" s="5" customFormat="1" ht="12.75" customHeight="1">
      <c r="A17" s="8">
        <v>1999</v>
      </c>
      <c r="B17" s="1041">
        <v>1859</v>
      </c>
      <c r="C17" s="1041">
        <v>794</v>
      </c>
      <c r="D17" s="1041">
        <v>680</v>
      </c>
      <c r="E17" s="1041" t="s">
        <v>65</v>
      </c>
      <c r="F17" s="1042">
        <v>37508</v>
      </c>
      <c r="G17" s="1043" t="s">
        <v>65</v>
      </c>
      <c r="H17" s="1043" t="s">
        <v>65</v>
      </c>
      <c r="I17" s="1043" t="s">
        <v>65</v>
      </c>
      <c r="J17" s="1042">
        <v>486664355</v>
      </c>
      <c r="K17" s="1042">
        <v>353284030</v>
      </c>
      <c r="L17" s="1042">
        <v>127751610</v>
      </c>
      <c r="M17" s="1046"/>
      <c r="N17" s="1040"/>
      <c r="O17" s="1045"/>
      <c r="P17" s="1045"/>
      <c r="Q17" s="1045"/>
      <c r="R17" s="1045"/>
      <c r="S17" s="1045"/>
      <c r="T17" s="1045"/>
      <c r="U17" s="1045"/>
      <c r="V17" s="1045"/>
      <c r="W17" s="1045"/>
      <c r="X17" s="1045"/>
    </row>
    <row r="18" spans="1:24" s="5" customFormat="1" ht="12.75" customHeight="1">
      <c r="A18" s="8">
        <v>2000</v>
      </c>
      <c r="B18" s="1041">
        <v>1763</v>
      </c>
      <c r="C18" s="1041">
        <v>763</v>
      </c>
      <c r="D18" s="1041">
        <v>642</v>
      </c>
      <c r="E18" s="1041" t="s">
        <v>65</v>
      </c>
      <c r="F18" s="1042">
        <v>36013</v>
      </c>
      <c r="G18" s="1043" t="s">
        <v>65</v>
      </c>
      <c r="H18" s="1043" t="s">
        <v>65</v>
      </c>
      <c r="I18" s="1043" t="s">
        <v>65</v>
      </c>
      <c r="J18" s="1042">
        <v>468191810</v>
      </c>
      <c r="K18" s="1042">
        <v>329686064</v>
      </c>
      <c r="L18" s="1042">
        <v>133319693</v>
      </c>
      <c r="M18" s="1046"/>
      <c r="N18" s="1040"/>
      <c r="O18" s="1045"/>
      <c r="P18" s="1045"/>
      <c r="Q18" s="1045"/>
      <c r="R18" s="1045"/>
      <c r="S18" s="1045"/>
      <c r="T18" s="1045"/>
      <c r="U18" s="1045"/>
      <c r="V18" s="1045"/>
      <c r="W18" s="1045"/>
      <c r="X18" s="1045"/>
    </row>
    <row r="19" spans="1:24" s="5" customFormat="1" ht="12.75" customHeight="1">
      <c r="A19" s="8">
        <v>2001</v>
      </c>
      <c r="B19" s="1041">
        <v>1742</v>
      </c>
      <c r="C19" s="1041">
        <v>755</v>
      </c>
      <c r="D19" s="1041">
        <v>639</v>
      </c>
      <c r="E19" s="1041" t="s">
        <v>65</v>
      </c>
      <c r="F19" s="1042">
        <v>35130</v>
      </c>
      <c r="G19" s="1043" t="s">
        <v>65</v>
      </c>
      <c r="H19" s="1043" t="s">
        <v>65</v>
      </c>
      <c r="I19" s="1043" t="s">
        <v>65</v>
      </c>
      <c r="J19" s="1042">
        <v>451678957</v>
      </c>
      <c r="K19" s="1042">
        <v>333948150</v>
      </c>
      <c r="L19" s="1042">
        <v>111669555</v>
      </c>
      <c r="M19" s="1046"/>
      <c r="N19" s="1040"/>
      <c r="O19" s="1045"/>
      <c r="P19" s="1045"/>
      <c r="Q19" s="1045"/>
      <c r="R19" s="1045"/>
      <c r="S19" s="1045"/>
      <c r="T19" s="1045"/>
      <c r="U19" s="1045"/>
      <c r="V19" s="1045"/>
      <c r="W19" s="1045"/>
      <c r="X19" s="1045"/>
    </row>
    <row r="20" spans="1:24" s="5" customFormat="1" ht="12.75" customHeight="1">
      <c r="A20" s="8">
        <v>2002</v>
      </c>
      <c r="B20" s="1041">
        <v>2107</v>
      </c>
      <c r="C20" s="1041">
        <v>800</v>
      </c>
      <c r="D20" s="1041">
        <v>867</v>
      </c>
      <c r="E20" s="1041" t="s">
        <v>65</v>
      </c>
      <c r="F20" s="1042">
        <v>36054</v>
      </c>
      <c r="G20" s="1043" t="s">
        <v>65</v>
      </c>
      <c r="H20" s="1043" t="s">
        <v>65</v>
      </c>
      <c r="I20" s="1043" t="s">
        <v>65</v>
      </c>
      <c r="J20" s="1042">
        <v>442051838</v>
      </c>
      <c r="K20" s="1042">
        <v>323741137</v>
      </c>
      <c r="L20" s="1042">
        <v>112183975</v>
      </c>
      <c r="M20" s="1046"/>
      <c r="N20" s="1040"/>
      <c r="O20" s="1045"/>
      <c r="P20" s="1045"/>
      <c r="Q20" s="1045"/>
      <c r="R20" s="1045"/>
      <c r="S20" s="1045"/>
      <c r="T20" s="1045"/>
      <c r="U20" s="1045"/>
      <c r="V20" s="1045"/>
      <c r="W20" s="1045"/>
      <c r="X20" s="1045"/>
    </row>
    <row r="21" spans="1:24" s="23" customFormat="1" ht="12.75" customHeight="1">
      <c r="A21" s="8" t="s">
        <v>1172</v>
      </c>
      <c r="B21" s="1042">
        <v>1929</v>
      </c>
      <c r="C21" s="1042">
        <v>753</v>
      </c>
      <c r="D21" s="1042">
        <v>769</v>
      </c>
      <c r="E21" s="1042">
        <v>213</v>
      </c>
      <c r="F21" s="1042">
        <v>35501</v>
      </c>
      <c r="G21" s="1042">
        <v>620678959.00000036</v>
      </c>
      <c r="H21" s="1042">
        <v>463987383</v>
      </c>
      <c r="I21" s="1042">
        <v>142130972</v>
      </c>
      <c r="J21" s="1042">
        <v>425233262.00000024</v>
      </c>
      <c r="K21" s="1042">
        <v>306144449.99999994</v>
      </c>
      <c r="L21" s="1042">
        <v>113125072</v>
      </c>
      <c r="M21" s="1046"/>
      <c r="N21" s="1032"/>
      <c r="O21" s="1045"/>
      <c r="P21" s="1045"/>
      <c r="Q21" s="1045"/>
      <c r="R21" s="1045"/>
      <c r="S21" s="1045"/>
      <c r="T21" s="1045"/>
      <c r="U21" s="1045"/>
      <c r="V21" s="1045"/>
      <c r="W21" s="1045"/>
      <c r="X21" s="1045"/>
    </row>
    <row r="22" spans="1:24" s="23" customFormat="1" ht="12.75" customHeight="1">
      <c r="A22" s="8">
        <v>2004</v>
      </c>
      <c r="B22" s="1047">
        <v>2064</v>
      </c>
      <c r="C22" s="1047">
        <v>803</v>
      </c>
      <c r="D22" s="1047">
        <v>854</v>
      </c>
      <c r="E22" s="1047">
        <v>235</v>
      </c>
      <c r="F22" s="1047">
        <v>37422</v>
      </c>
      <c r="G22" s="1047">
        <v>652805583</v>
      </c>
      <c r="H22" s="1047">
        <v>488229686</v>
      </c>
      <c r="I22" s="1047">
        <v>149845160</v>
      </c>
      <c r="J22" s="1047">
        <v>446603358</v>
      </c>
      <c r="K22" s="1047">
        <v>322021534</v>
      </c>
      <c r="L22" s="1047">
        <v>119384930</v>
      </c>
      <c r="M22" s="1048"/>
      <c r="N22" s="1032"/>
      <c r="O22" s="1045"/>
      <c r="P22" s="1045"/>
      <c r="Q22" s="1045"/>
      <c r="R22" s="1045"/>
      <c r="S22" s="1045"/>
      <c r="T22" s="1045"/>
      <c r="U22" s="1045"/>
      <c r="V22" s="1045"/>
      <c r="W22" s="1045"/>
      <c r="X22" s="1045"/>
    </row>
    <row r="23" spans="1:24" s="20" customFormat="1" ht="12.75" customHeight="1">
      <c r="A23" s="8">
        <v>2005</v>
      </c>
      <c r="B23" s="1049">
        <v>2052</v>
      </c>
      <c r="C23" s="1049">
        <v>769</v>
      </c>
      <c r="D23" s="1049">
        <v>889</v>
      </c>
      <c r="E23" s="1049">
        <v>283</v>
      </c>
      <c r="F23" s="1049">
        <v>35735</v>
      </c>
      <c r="G23" s="1049">
        <v>666617106</v>
      </c>
      <c r="H23" s="1049">
        <v>503254085</v>
      </c>
      <c r="I23" s="1049">
        <v>148674173</v>
      </c>
      <c r="J23" s="1049">
        <v>408560136</v>
      </c>
      <c r="K23" s="1049">
        <v>288630420</v>
      </c>
      <c r="L23" s="1049">
        <v>114399175</v>
      </c>
      <c r="M23" s="1050"/>
      <c r="N23" s="58"/>
      <c r="O23" s="1045"/>
      <c r="P23" s="1045"/>
      <c r="Q23" s="1045"/>
      <c r="R23" s="1045"/>
      <c r="S23" s="1045"/>
      <c r="T23" s="1045"/>
      <c r="U23" s="1045"/>
      <c r="V23" s="1045"/>
      <c r="W23" s="1045"/>
      <c r="X23" s="1045"/>
    </row>
    <row r="24" spans="1:24" s="20" customFormat="1" ht="12.75" customHeight="1">
      <c r="A24" s="8">
        <v>2006</v>
      </c>
      <c r="B24" s="1049">
        <v>2054</v>
      </c>
      <c r="C24" s="1049">
        <v>794</v>
      </c>
      <c r="D24" s="1049">
        <v>893</v>
      </c>
      <c r="E24" s="1049">
        <v>332</v>
      </c>
      <c r="F24" s="1049">
        <v>37133</v>
      </c>
      <c r="G24" s="1049">
        <v>733534300</v>
      </c>
      <c r="H24" s="1049">
        <v>547632664</v>
      </c>
      <c r="I24" s="1049">
        <v>171409553</v>
      </c>
      <c r="J24" s="1049">
        <v>399709326</v>
      </c>
      <c r="K24" s="1049">
        <v>286210405</v>
      </c>
      <c r="L24" s="1049">
        <v>109848319</v>
      </c>
      <c r="M24" s="1050"/>
      <c r="N24" s="58"/>
      <c r="O24" s="1045"/>
      <c r="P24" s="1045"/>
      <c r="Q24" s="1045"/>
      <c r="R24" s="1045"/>
      <c r="S24" s="1045"/>
      <c r="T24" s="1045"/>
      <c r="U24" s="1045"/>
      <c r="V24" s="1045"/>
      <c r="W24" s="1045"/>
      <c r="X24" s="1045"/>
    </row>
    <row r="25" spans="1:24" s="20" customFormat="1" ht="12.75" customHeight="1">
      <c r="A25" s="8">
        <v>2007</v>
      </c>
      <c r="B25" s="1049">
        <v>1994</v>
      </c>
      <c r="C25" s="1049">
        <v>762</v>
      </c>
      <c r="D25" s="1049">
        <v>888</v>
      </c>
      <c r="E25" s="1049">
        <v>387</v>
      </c>
      <c r="F25" s="1049">
        <v>36088</v>
      </c>
      <c r="G25" s="1049">
        <v>795998484</v>
      </c>
      <c r="H25" s="1049">
        <v>592441175</v>
      </c>
      <c r="I25" s="1049">
        <v>188364947</v>
      </c>
      <c r="J25" s="1049">
        <v>398194359</v>
      </c>
      <c r="K25" s="1049">
        <v>274846089</v>
      </c>
      <c r="L25" s="1049">
        <v>119830799</v>
      </c>
      <c r="M25" s="1050"/>
      <c r="N25" s="58"/>
      <c r="O25" s="1045"/>
      <c r="P25" s="1045"/>
      <c r="Q25" s="1045"/>
      <c r="R25" s="1045"/>
      <c r="S25" s="1045"/>
      <c r="T25" s="1045"/>
      <c r="U25" s="1045"/>
      <c r="V25" s="1045"/>
      <c r="W25" s="1045"/>
      <c r="X25" s="1045"/>
    </row>
    <row r="26" spans="1:24" s="20" customFormat="1" ht="12.75" customHeight="1">
      <c r="A26" s="8">
        <v>2008</v>
      </c>
      <c r="B26" s="1049">
        <v>1896</v>
      </c>
      <c r="C26" s="1049">
        <v>725</v>
      </c>
      <c r="D26" s="1049">
        <v>853</v>
      </c>
      <c r="E26" s="1049">
        <v>431</v>
      </c>
      <c r="F26" s="1049">
        <v>33903</v>
      </c>
      <c r="G26" s="1049">
        <v>800520164</v>
      </c>
      <c r="H26" s="1049">
        <v>624340827</v>
      </c>
      <c r="I26" s="1049">
        <v>164352076</v>
      </c>
      <c r="J26" s="1049">
        <v>373975313</v>
      </c>
      <c r="K26" s="1049">
        <v>268283422</v>
      </c>
      <c r="L26" s="1049">
        <v>102102365</v>
      </c>
      <c r="M26" s="1050"/>
      <c r="N26" s="58"/>
      <c r="O26" s="1045"/>
      <c r="P26" s="1045"/>
      <c r="Q26" s="1045"/>
      <c r="R26" s="1045"/>
      <c r="S26" s="1045"/>
      <c r="T26" s="1045"/>
      <c r="U26" s="1045"/>
      <c r="V26" s="1045"/>
      <c r="W26" s="1045"/>
      <c r="X26" s="1045"/>
    </row>
    <row r="27" spans="1:24" s="23" customFormat="1" ht="12.75" customHeight="1">
      <c r="A27" s="8">
        <v>2009</v>
      </c>
      <c r="B27" s="1049">
        <v>1910</v>
      </c>
      <c r="C27" s="1049">
        <v>714</v>
      </c>
      <c r="D27" s="1049">
        <v>878</v>
      </c>
      <c r="E27" s="1049">
        <v>463</v>
      </c>
      <c r="F27" s="1049">
        <v>33203</v>
      </c>
      <c r="G27" s="1049">
        <v>681761965</v>
      </c>
      <c r="H27" s="1049">
        <v>535944663</v>
      </c>
      <c r="I27" s="1049">
        <v>133315480</v>
      </c>
      <c r="J27" s="1049">
        <v>352078199</v>
      </c>
      <c r="K27" s="1049">
        <v>251287813</v>
      </c>
      <c r="L27" s="1049">
        <v>97728182</v>
      </c>
      <c r="M27" s="1048"/>
      <c r="N27" s="1032"/>
      <c r="O27" s="1045"/>
      <c r="P27" s="1045"/>
      <c r="Q27" s="1045"/>
      <c r="R27" s="1045"/>
      <c r="S27" s="1045"/>
      <c r="T27" s="1045"/>
      <c r="U27" s="1045"/>
      <c r="V27" s="1045"/>
      <c r="W27" s="1045"/>
      <c r="X27" s="1045"/>
    </row>
    <row r="28" spans="1:24" s="20" customFormat="1" ht="12.75" customHeight="1">
      <c r="A28" s="8">
        <v>2010</v>
      </c>
      <c r="B28" s="1049">
        <v>1852</v>
      </c>
      <c r="C28" s="1049">
        <v>696</v>
      </c>
      <c r="D28" s="1049">
        <v>860</v>
      </c>
      <c r="E28" s="1049">
        <v>489</v>
      </c>
      <c r="F28" s="1049">
        <v>31910</v>
      </c>
      <c r="G28" s="1049">
        <v>656742143.99999988</v>
      </c>
      <c r="H28" s="1049">
        <v>512496910.00000006</v>
      </c>
      <c r="I28" s="1049">
        <v>133137172.99999997</v>
      </c>
      <c r="J28" s="1049">
        <v>336833874</v>
      </c>
      <c r="K28" s="1049">
        <v>236059186.00000024</v>
      </c>
      <c r="L28" s="1049">
        <v>97517658.99999997</v>
      </c>
      <c r="M28" s="1050"/>
      <c r="N28" s="58"/>
      <c r="O28" s="1045"/>
      <c r="P28" s="1045"/>
      <c r="Q28" s="1045"/>
      <c r="R28" s="1045"/>
      <c r="S28" s="1045"/>
      <c r="T28" s="1045"/>
      <c r="U28" s="1045"/>
      <c r="V28" s="1045"/>
      <c r="W28" s="1045"/>
      <c r="X28" s="1045"/>
    </row>
    <row r="29" spans="1:24" s="23" customFormat="1" ht="12.75" customHeight="1">
      <c r="A29" s="8" t="s">
        <v>1173</v>
      </c>
      <c r="B29" s="1049">
        <v>1513</v>
      </c>
      <c r="C29" s="1049">
        <v>539</v>
      </c>
      <c r="D29" s="1049">
        <v>699</v>
      </c>
      <c r="E29" s="1049">
        <v>466</v>
      </c>
      <c r="F29" s="1049">
        <v>27301</v>
      </c>
      <c r="G29" s="1049">
        <v>588851182.00000012</v>
      </c>
      <c r="H29" s="1049">
        <v>455514455.99999976</v>
      </c>
      <c r="I29" s="1049">
        <v>121959696.99999997</v>
      </c>
      <c r="J29" s="1049">
        <v>315138671.99999994</v>
      </c>
      <c r="K29" s="1049">
        <v>216843037.00000009</v>
      </c>
      <c r="L29" s="1049">
        <v>94582429.000000045</v>
      </c>
      <c r="M29" s="1048"/>
      <c r="N29" s="1051"/>
      <c r="O29" s="1045"/>
      <c r="P29" s="1051"/>
      <c r="Q29" s="1045"/>
      <c r="R29" s="1051"/>
      <c r="S29" s="1051"/>
      <c r="T29" s="1045"/>
      <c r="U29" s="1045"/>
      <c r="V29" s="1045"/>
      <c r="W29" s="1045"/>
      <c r="X29" s="1045"/>
    </row>
    <row r="30" spans="1:24" s="23" customFormat="1" ht="12.75" customHeight="1">
      <c r="A30" s="8">
        <v>2012</v>
      </c>
      <c r="B30" s="1049">
        <v>1399</v>
      </c>
      <c r="C30" s="1049">
        <v>496</v>
      </c>
      <c r="D30" s="1049">
        <v>662</v>
      </c>
      <c r="E30" s="1049">
        <v>480</v>
      </c>
      <c r="F30" s="1049">
        <v>25398</v>
      </c>
      <c r="G30" s="1049">
        <v>395213546</v>
      </c>
      <c r="H30" s="1049">
        <v>273076090</v>
      </c>
      <c r="I30" s="1049">
        <v>107916528</v>
      </c>
      <c r="J30" s="1049">
        <v>276502783</v>
      </c>
      <c r="K30" s="1049">
        <v>191091232</v>
      </c>
      <c r="L30" s="1049">
        <v>81906915</v>
      </c>
      <c r="M30" s="1048"/>
      <c r="N30" s="1051"/>
      <c r="O30" s="1045"/>
      <c r="P30" s="1051"/>
      <c r="Q30" s="1045"/>
      <c r="R30" s="1051"/>
      <c r="S30" s="1051"/>
      <c r="T30" s="1045"/>
      <c r="U30" s="1045"/>
      <c r="V30" s="1045"/>
      <c r="W30" s="1045"/>
      <c r="X30" s="1045"/>
    </row>
    <row r="31" spans="1:24" s="23" customFormat="1" ht="12.75" customHeight="1">
      <c r="A31" s="8">
        <v>2013</v>
      </c>
      <c r="B31" s="1049">
        <v>1414</v>
      </c>
      <c r="C31" s="1049">
        <v>499</v>
      </c>
      <c r="D31" s="1049">
        <v>671</v>
      </c>
      <c r="E31" s="1049">
        <v>506</v>
      </c>
      <c r="F31" s="1049">
        <v>25450</v>
      </c>
      <c r="G31" s="1049">
        <v>494122245</v>
      </c>
      <c r="H31" s="1049">
        <v>383171699</v>
      </c>
      <c r="I31" s="1049">
        <v>101296594</v>
      </c>
      <c r="J31" s="1049">
        <v>265984925</v>
      </c>
      <c r="K31" s="1049">
        <v>184375596</v>
      </c>
      <c r="L31" s="1049">
        <v>78515193</v>
      </c>
      <c r="M31" s="1048"/>
      <c r="N31" s="1051"/>
      <c r="O31" s="1045"/>
      <c r="P31" s="1051"/>
      <c r="Q31" s="1045"/>
      <c r="R31" s="1051"/>
      <c r="S31" s="1051"/>
      <c r="T31" s="1045"/>
      <c r="U31" s="1045"/>
      <c r="V31" s="1045"/>
      <c r="W31" s="1045"/>
      <c r="X31" s="1045"/>
    </row>
    <row r="32" spans="1:24" s="23" customFormat="1" ht="12.75" customHeight="1">
      <c r="A32" s="8">
        <v>2014</v>
      </c>
      <c r="B32" s="1049">
        <v>1382</v>
      </c>
      <c r="C32" s="1049">
        <v>493</v>
      </c>
      <c r="D32" s="1049">
        <v>661</v>
      </c>
      <c r="E32" s="1049">
        <v>510</v>
      </c>
      <c r="F32" s="1049">
        <v>24674.999999999996</v>
      </c>
      <c r="G32" s="1049">
        <v>449728450.99999982</v>
      </c>
      <c r="H32" s="1049">
        <v>339579721.99999988</v>
      </c>
      <c r="I32" s="1049">
        <v>100045261.00000004</v>
      </c>
      <c r="J32" s="1049">
        <v>250347022.99999976</v>
      </c>
      <c r="K32" s="1049">
        <v>171048048.99999991</v>
      </c>
      <c r="L32" s="1049">
        <v>75903182.999999985</v>
      </c>
      <c r="M32" s="1048"/>
      <c r="N32" s="1051"/>
      <c r="O32" s="1045"/>
      <c r="P32" s="1051"/>
      <c r="Q32" s="1045"/>
      <c r="R32" s="1051"/>
      <c r="S32" s="1051"/>
      <c r="T32" s="1045"/>
      <c r="U32" s="1045"/>
      <c r="V32" s="1045"/>
      <c r="W32" s="1045"/>
      <c r="X32" s="1045"/>
    </row>
    <row r="33" spans="1:24" s="23" customFormat="1" ht="12.75" customHeight="1">
      <c r="A33" s="8">
        <v>2015</v>
      </c>
      <c r="B33" s="1049">
        <v>1306</v>
      </c>
      <c r="C33" s="1049">
        <v>458</v>
      </c>
      <c r="D33" s="1049">
        <v>632</v>
      </c>
      <c r="E33" s="1049">
        <v>492</v>
      </c>
      <c r="F33" s="1049">
        <v>23854.000000000004</v>
      </c>
      <c r="G33" s="1049">
        <v>412351152.99999982</v>
      </c>
      <c r="H33" s="1049">
        <v>308041106</v>
      </c>
      <c r="I33" s="1049">
        <v>95184412</v>
      </c>
      <c r="J33" s="1049">
        <v>234102102</v>
      </c>
      <c r="K33" s="1049">
        <v>158013094.00000009</v>
      </c>
      <c r="L33" s="1049">
        <v>73304745.000000045</v>
      </c>
      <c r="N33" s="1051"/>
      <c r="O33" s="1045"/>
      <c r="P33" s="1051"/>
      <c r="Q33" s="1045"/>
      <c r="R33" s="1051"/>
      <c r="S33" s="1051"/>
      <c r="T33" s="1045"/>
      <c r="U33" s="1045"/>
      <c r="V33" s="1045"/>
      <c r="W33" s="1045"/>
      <c r="X33" s="1045"/>
    </row>
    <row r="34" spans="1:24" s="23" customFormat="1" ht="12.75" customHeight="1">
      <c r="A34" s="1052">
        <v>2016</v>
      </c>
      <c r="B34" s="939"/>
      <c r="C34" s="1053"/>
      <c r="D34" s="1053"/>
      <c r="E34" s="1053"/>
      <c r="F34" s="939"/>
      <c r="G34" s="939"/>
      <c r="H34" s="1053"/>
      <c r="I34" s="1053"/>
      <c r="J34" s="939"/>
      <c r="K34" s="1053"/>
      <c r="L34" s="1053"/>
      <c r="M34" s="1054"/>
    </row>
    <row r="35" spans="1:24" s="23" customFormat="1" ht="12.75" customHeight="1">
      <c r="A35" s="1055" t="s">
        <v>20</v>
      </c>
      <c r="B35" s="1056">
        <v>1271</v>
      </c>
      <c r="C35" s="1056">
        <v>443</v>
      </c>
      <c r="D35" s="1056">
        <v>618</v>
      </c>
      <c r="E35" s="1056">
        <v>494</v>
      </c>
      <c r="F35" s="1056">
        <v>23035.000000000015</v>
      </c>
      <c r="G35" s="1056">
        <v>322156031.9999997</v>
      </c>
      <c r="H35" s="1056">
        <v>241328548</v>
      </c>
      <c r="I35" s="1056">
        <v>71314824</v>
      </c>
      <c r="J35" s="1056">
        <v>192880081.99999961</v>
      </c>
      <c r="K35" s="1056">
        <v>140893660.99999988</v>
      </c>
      <c r="L35" s="1056">
        <v>49154262.999999978</v>
      </c>
      <c r="M35" s="1057"/>
      <c r="N35" s="296"/>
      <c r="O35" s="972"/>
    </row>
    <row r="36" spans="1:24" s="20" customFormat="1" ht="12.75" customHeight="1">
      <c r="A36" s="1058" t="s">
        <v>52</v>
      </c>
      <c r="B36" s="1056">
        <v>1212</v>
      </c>
      <c r="C36" s="1056">
        <v>419</v>
      </c>
      <c r="D36" s="1056">
        <v>601</v>
      </c>
      <c r="E36" s="1056">
        <v>460</v>
      </c>
      <c r="F36" s="1056">
        <v>20088.000000000015</v>
      </c>
      <c r="G36" s="1056">
        <v>311336271.9999997</v>
      </c>
      <c r="H36" s="1056">
        <v>231184131</v>
      </c>
      <c r="I36" s="1056">
        <v>70735753</v>
      </c>
      <c r="J36" s="1056">
        <v>183428388.99999961</v>
      </c>
      <c r="K36" s="1056">
        <v>131608902.9999999</v>
      </c>
      <c r="L36" s="1056">
        <v>48995827.999999978</v>
      </c>
      <c r="M36" s="1059"/>
      <c r="N36" s="1060"/>
      <c r="O36" s="1061"/>
    </row>
    <row r="37" spans="1:24" s="23" customFormat="1" ht="12.75" customHeight="1">
      <c r="A37" s="1062" t="s">
        <v>1124</v>
      </c>
      <c r="B37" s="1056">
        <v>286</v>
      </c>
      <c r="C37" s="1056">
        <v>140</v>
      </c>
      <c r="D37" s="1056">
        <v>106</v>
      </c>
      <c r="E37" s="1056">
        <v>97</v>
      </c>
      <c r="F37" s="1056">
        <v>5563.0000000000018</v>
      </c>
      <c r="G37" s="1056">
        <v>48063572.999999985</v>
      </c>
      <c r="H37" s="1056">
        <v>39713123.000000007</v>
      </c>
      <c r="I37" s="1056">
        <v>5087864.0000000019</v>
      </c>
      <c r="J37" s="1056">
        <v>39168779.999999993</v>
      </c>
      <c r="K37" s="1056">
        <v>34075155.999999978</v>
      </c>
      <c r="L37" s="1056">
        <v>2634546.0000000014</v>
      </c>
      <c r="M37" s="1063"/>
      <c r="N37" s="296"/>
      <c r="O37" s="972"/>
    </row>
    <row r="38" spans="1:24" s="20" customFormat="1" ht="12.75" customHeight="1">
      <c r="A38" s="1062" t="s">
        <v>1125</v>
      </c>
      <c r="B38" s="1064">
        <v>246</v>
      </c>
      <c r="C38" s="1064">
        <v>153</v>
      </c>
      <c r="D38" s="1064">
        <v>51</v>
      </c>
      <c r="E38" s="1064">
        <v>78</v>
      </c>
      <c r="F38" s="1064">
        <v>5207.0000000000018</v>
      </c>
      <c r="G38" s="1065">
        <v>17692936.000000011</v>
      </c>
      <c r="H38" s="1065">
        <v>16640827.000000007</v>
      </c>
      <c r="I38" s="1065">
        <v>388310.00000000012</v>
      </c>
      <c r="J38" s="1065">
        <v>12856293.999999993</v>
      </c>
      <c r="K38" s="1065">
        <v>12611593.999999998</v>
      </c>
      <c r="L38" s="1065">
        <v>125617.99999999997</v>
      </c>
      <c r="M38" s="1059"/>
      <c r="N38" s="1060"/>
      <c r="O38" s="1061"/>
    </row>
    <row r="39" spans="1:24" s="20" customFormat="1" ht="12.75" customHeight="1">
      <c r="A39" s="1066" t="s">
        <v>1126</v>
      </c>
      <c r="B39" s="1067">
        <v>615</v>
      </c>
      <c r="C39" s="1067">
        <v>85</v>
      </c>
      <c r="D39" s="1067">
        <v>429</v>
      </c>
      <c r="E39" s="1067">
        <v>260</v>
      </c>
      <c r="F39" s="1067">
        <v>7978</v>
      </c>
      <c r="G39" s="1056">
        <v>241232151.99999997</v>
      </c>
      <c r="H39" s="1056">
        <v>171026757</v>
      </c>
      <c r="I39" s="1056">
        <v>64921338</v>
      </c>
      <c r="J39" s="1056">
        <v>128219870.99999985</v>
      </c>
      <c r="K39" s="1056">
        <v>81892773.999999955</v>
      </c>
      <c r="L39" s="1056">
        <v>46096184.000000022</v>
      </c>
      <c r="M39" s="1059"/>
      <c r="N39" s="1060"/>
      <c r="O39" s="1061"/>
    </row>
    <row r="40" spans="1:24" s="23" customFormat="1" ht="12.75" customHeight="1">
      <c r="A40" s="1062" t="s">
        <v>1127</v>
      </c>
      <c r="B40" s="1067">
        <v>46</v>
      </c>
      <c r="C40" s="1067">
        <v>30</v>
      </c>
      <c r="D40" s="1067">
        <v>7</v>
      </c>
      <c r="E40" s="1067">
        <v>18</v>
      </c>
      <c r="F40" s="1067">
        <v>1036</v>
      </c>
      <c r="G40" s="1056">
        <v>3387861.9999999995</v>
      </c>
      <c r="H40" s="1056">
        <v>3005385.9999999995</v>
      </c>
      <c r="I40" s="1056">
        <v>176530</v>
      </c>
      <c r="J40" s="1056">
        <v>2791838.0000000005</v>
      </c>
      <c r="K40" s="1056">
        <v>2669588.9999999995</v>
      </c>
      <c r="L40" s="1056">
        <v>107664</v>
      </c>
      <c r="M40" s="1057"/>
      <c r="N40" s="296"/>
      <c r="O40" s="972"/>
    </row>
    <row r="41" spans="1:24" s="23" customFormat="1" ht="12.75" customHeight="1">
      <c r="A41" s="1062" t="s">
        <v>1128</v>
      </c>
      <c r="B41" s="1067">
        <v>19</v>
      </c>
      <c r="C41" s="1067">
        <v>11</v>
      </c>
      <c r="D41" s="1067">
        <v>8</v>
      </c>
      <c r="E41" s="1067">
        <v>7</v>
      </c>
      <c r="F41" s="1067">
        <v>304</v>
      </c>
      <c r="G41" s="1056">
        <v>959749</v>
      </c>
      <c r="H41" s="1056">
        <v>798038</v>
      </c>
      <c r="I41" s="1056">
        <v>161711</v>
      </c>
      <c r="J41" s="1056">
        <v>391606</v>
      </c>
      <c r="K41" s="1056">
        <v>359790</v>
      </c>
      <c r="L41" s="1056">
        <v>31816</v>
      </c>
      <c r="M41" s="1063"/>
      <c r="N41" s="1060"/>
      <c r="O41" s="1061"/>
    </row>
    <row r="42" spans="1:24" s="20" customFormat="1" ht="12.75" customHeight="1">
      <c r="A42" s="1058" t="s">
        <v>0</v>
      </c>
      <c r="B42" s="1067">
        <v>32</v>
      </c>
      <c r="C42" s="1067">
        <v>20</v>
      </c>
      <c r="D42" s="1067">
        <v>9</v>
      </c>
      <c r="E42" s="1067">
        <v>12</v>
      </c>
      <c r="F42" s="1067">
        <v>2075.0000000000005</v>
      </c>
      <c r="G42" s="1056">
        <v>5741208</v>
      </c>
      <c r="H42" s="1056">
        <v>5361392.9999999991</v>
      </c>
      <c r="I42" s="1056">
        <v>303915</v>
      </c>
      <c r="J42" s="1056">
        <v>5032926.0000000009</v>
      </c>
      <c r="K42" s="1056">
        <v>4867911</v>
      </c>
      <c r="L42" s="1056">
        <v>157015</v>
      </c>
      <c r="M42" s="1059"/>
      <c r="N42" s="296"/>
      <c r="O42" s="972"/>
    </row>
    <row r="43" spans="1:24" s="23" customFormat="1" ht="12.75" customHeight="1">
      <c r="A43" s="1058" t="s">
        <v>1</v>
      </c>
      <c r="B43" s="1067">
        <v>27</v>
      </c>
      <c r="C43" s="1067">
        <v>4</v>
      </c>
      <c r="D43" s="1067">
        <v>8</v>
      </c>
      <c r="E43" s="1067">
        <v>22</v>
      </c>
      <c r="F43" s="1067">
        <v>872</v>
      </c>
      <c r="G43" s="1056">
        <v>5078552.0000000009</v>
      </c>
      <c r="H43" s="1056">
        <v>4783024</v>
      </c>
      <c r="I43" s="1056">
        <v>275156</v>
      </c>
      <c r="J43" s="1056">
        <v>4418767</v>
      </c>
      <c r="K43" s="1056">
        <v>4416847</v>
      </c>
      <c r="L43" s="1056">
        <v>1420</v>
      </c>
      <c r="M43" s="1063"/>
      <c r="N43" s="1060"/>
      <c r="O43" s="1061"/>
    </row>
    <row r="44" spans="1:24" s="5" customFormat="1" ht="13.5" customHeight="1">
      <c r="A44" s="3632"/>
      <c r="B44" s="3633" t="s">
        <v>1174</v>
      </c>
      <c r="C44" s="3633"/>
      <c r="D44" s="3633"/>
      <c r="E44" s="3633"/>
      <c r="F44" s="3634" t="s">
        <v>1175</v>
      </c>
      <c r="G44" s="3630" t="s">
        <v>1176</v>
      </c>
      <c r="H44" s="3630"/>
      <c r="I44" s="3630"/>
      <c r="J44" s="3630" t="s">
        <v>1177</v>
      </c>
      <c r="K44" s="3630"/>
      <c r="L44" s="3630"/>
      <c r="M44" s="1068"/>
      <c r="N44" s="1069"/>
    </row>
    <row r="45" spans="1:24" s="5" customFormat="1" ht="13.5" customHeight="1">
      <c r="A45" s="3632"/>
      <c r="B45" s="3627" t="s">
        <v>14</v>
      </c>
      <c r="C45" s="3635" t="s">
        <v>66</v>
      </c>
      <c r="D45" s="3635"/>
      <c r="E45" s="3635"/>
      <c r="F45" s="3634"/>
      <c r="G45" s="3627" t="s">
        <v>14</v>
      </c>
      <c r="H45" s="3630" t="s">
        <v>66</v>
      </c>
      <c r="I45" s="3630"/>
      <c r="J45" s="3627" t="s">
        <v>14</v>
      </c>
      <c r="K45" s="3630" t="s">
        <v>66</v>
      </c>
      <c r="L45" s="3630"/>
      <c r="M45" s="1068"/>
      <c r="N45" s="1069"/>
    </row>
    <row r="46" spans="1:24" s="5" customFormat="1" ht="40.5" customHeight="1">
      <c r="A46" s="3632"/>
      <c r="B46" s="3627"/>
      <c r="C46" s="1070" t="s">
        <v>1178</v>
      </c>
      <c r="D46" s="1070" t="s">
        <v>1179</v>
      </c>
      <c r="E46" s="1070" t="s">
        <v>1180</v>
      </c>
      <c r="F46" s="3634"/>
      <c r="G46" s="3627"/>
      <c r="H46" s="1070" t="s">
        <v>1178</v>
      </c>
      <c r="I46" s="1070" t="s">
        <v>1179</v>
      </c>
      <c r="J46" s="3627"/>
      <c r="K46" s="1070" t="s">
        <v>1178</v>
      </c>
      <c r="L46" s="1070" t="s">
        <v>1179</v>
      </c>
      <c r="M46" s="1071"/>
      <c r="N46" s="1069"/>
    </row>
    <row r="47" spans="1:24" s="5" customFormat="1" ht="12.75">
      <c r="A47" s="3631" t="s">
        <v>372</v>
      </c>
      <c r="B47" s="3631"/>
      <c r="C47" s="3631"/>
      <c r="D47" s="3631"/>
      <c r="E47" s="3631"/>
      <c r="F47" s="3631"/>
      <c r="G47" s="3631"/>
      <c r="H47" s="3631"/>
      <c r="I47" s="3631"/>
      <c r="J47" s="3631"/>
      <c r="K47" s="3631"/>
      <c r="L47" s="3631"/>
      <c r="M47" s="1071"/>
      <c r="N47" s="1069"/>
    </row>
    <row r="48" spans="1:24" s="134" customFormat="1" ht="9.75" customHeight="1">
      <c r="A48" s="3279" t="s">
        <v>1137</v>
      </c>
      <c r="B48" s="3279"/>
      <c r="C48" s="3279"/>
      <c r="D48" s="3279"/>
      <c r="E48" s="3279"/>
      <c r="F48" s="3279"/>
      <c r="G48" s="3279"/>
      <c r="H48" s="3279"/>
      <c r="I48" s="3279"/>
      <c r="J48" s="3279"/>
      <c r="K48" s="3279"/>
      <c r="L48" s="3279"/>
      <c r="N48" s="1069"/>
      <c r="O48" s="5"/>
    </row>
    <row r="49" spans="1:15" s="134" customFormat="1" ht="9.75" customHeight="1">
      <c r="A49" s="3279" t="s">
        <v>1138</v>
      </c>
      <c r="B49" s="3279"/>
      <c r="C49" s="3279"/>
      <c r="D49" s="3279"/>
      <c r="E49" s="3279"/>
      <c r="F49" s="3279"/>
      <c r="G49" s="3279"/>
      <c r="H49" s="3279"/>
      <c r="I49" s="3279"/>
      <c r="J49" s="3279"/>
      <c r="K49" s="3279"/>
      <c r="L49" s="3279"/>
      <c r="N49" s="1069"/>
      <c r="O49" s="5"/>
    </row>
    <row r="50" spans="1:15" ht="21" customHeight="1">
      <c r="A50" s="3629" t="s">
        <v>1181</v>
      </c>
      <c r="B50" s="3629"/>
      <c r="C50" s="3629"/>
      <c r="D50" s="3629"/>
      <c r="E50" s="3629"/>
      <c r="F50" s="3629"/>
      <c r="G50" s="3629"/>
      <c r="H50" s="3629"/>
      <c r="I50" s="3629"/>
      <c r="J50" s="3629"/>
      <c r="K50" s="3629"/>
      <c r="L50" s="3629"/>
    </row>
    <row r="51" spans="1:15" ht="21.75" customHeight="1">
      <c r="A51" s="3629" t="s">
        <v>1182</v>
      </c>
      <c r="B51" s="3629"/>
      <c r="C51" s="3629"/>
      <c r="D51" s="3629"/>
      <c r="E51" s="3629"/>
      <c r="F51" s="3629"/>
      <c r="G51" s="3629"/>
      <c r="H51" s="3629"/>
      <c r="I51" s="3629"/>
      <c r="J51" s="3629"/>
      <c r="K51" s="3629"/>
      <c r="L51" s="3629"/>
    </row>
    <row r="52" spans="1:15" ht="9.75" customHeight="1">
      <c r="A52" s="1072"/>
      <c r="B52" s="1072"/>
      <c r="C52" s="1072"/>
      <c r="D52" s="1072"/>
      <c r="E52" s="1072"/>
      <c r="F52" s="1072"/>
      <c r="G52" s="1072"/>
      <c r="H52" s="1072"/>
      <c r="I52" s="1072"/>
      <c r="J52" s="1072"/>
      <c r="K52" s="1072"/>
      <c r="L52" s="1072"/>
    </row>
    <row r="53" spans="1:15" ht="9.75" customHeight="1">
      <c r="A53" s="140" t="s">
        <v>164</v>
      </c>
      <c r="B53" s="981"/>
      <c r="C53" s="981"/>
      <c r="D53" s="981"/>
      <c r="E53" s="981"/>
      <c r="F53" s="981"/>
      <c r="G53" s="981"/>
      <c r="H53" s="981"/>
      <c r="I53" s="981"/>
      <c r="J53" s="981"/>
      <c r="K53" s="981"/>
      <c r="L53" s="981"/>
    </row>
    <row r="54" spans="1:15" ht="10.5" customHeight="1">
      <c r="A54" s="985" t="s">
        <v>1183</v>
      </c>
      <c r="E54" s="1073"/>
      <c r="F54" s="1073"/>
      <c r="G54" s="1073"/>
      <c r="H54" s="1073"/>
      <c r="I54" s="1073"/>
      <c r="J54" s="1073"/>
      <c r="K54" s="1073"/>
      <c r="L54" s="1073"/>
    </row>
    <row r="55" spans="1:15" ht="12.75" customHeight="1">
      <c r="A55" s="985" t="s">
        <v>1184</v>
      </c>
      <c r="E55" s="1073"/>
      <c r="F55" s="1073"/>
      <c r="G55" s="1073"/>
      <c r="H55" s="1073"/>
      <c r="I55" s="1073"/>
      <c r="J55" s="1073"/>
      <c r="K55" s="1073"/>
      <c r="L55" s="1073"/>
    </row>
    <row r="56" spans="1:15" ht="15" customHeight="1">
      <c r="A56" s="985" t="s">
        <v>1185</v>
      </c>
      <c r="B56" s="1074"/>
      <c r="C56" s="1074"/>
      <c r="D56" s="1074"/>
      <c r="E56" s="1073"/>
      <c r="F56" s="1073"/>
      <c r="G56" s="1073"/>
      <c r="H56" s="1073"/>
      <c r="I56" s="1073"/>
      <c r="J56" s="1073"/>
      <c r="K56" s="1073"/>
      <c r="L56" s="1073"/>
    </row>
    <row r="57" spans="1:15" ht="15" customHeight="1">
      <c r="A57" s="985" t="s">
        <v>1186</v>
      </c>
      <c r="B57" s="1074"/>
      <c r="C57" s="1074"/>
      <c r="D57" s="1074"/>
      <c r="E57" s="1073"/>
      <c r="F57" s="1073"/>
      <c r="G57" s="1073"/>
      <c r="H57" s="1073"/>
      <c r="I57" s="1073"/>
      <c r="J57" s="1073"/>
      <c r="K57" s="1073"/>
      <c r="L57" s="1073"/>
    </row>
    <row r="58" spans="1:15" ht="15" customHeight="1">
      <c r="A58" s="985" t="s">
        <v>1187</v>
      </c>
      <c r="D58" s="985"/>
      <c r="E58" s="1075"/>
      <c r="F58" s="1075"/>
      <c r="G58" s="1075"/>
      <c r="H58" s="1075"/>
      <c r="I58" s="1075"/>
      <c r="J58" s="1075"/>
      <c r="K58" s="1075"/>
      <c r="L58" s="1075"/>
    </row>
    <row r="59" spans="1:15" ht="15" customHeight="1">
      <c r="A59" s="985" t="s">
        <v>1188</v>
      </c>
      <c r="D59" s="985"/>
    </row>
    <row r="60" spans="1:15" ht="15" customHeight="1">
      <c r="A60" s="985" t="s">
        <v>1189</v>
      </c>
      <c r="D60" s="985"/>
    </row>
    <row r="61" spans="1:15" ht="15" customHeight="1">
      <c r="A61" s="985" t="s">
        <v>1190</v>
      </c>
      <c r="D61" s="985"/>
    </row>
    <row r="62" spans="1:15" ht="15" customHeight="1">
      <c r="A62" s="985" t="s">
        <v>1191</v>
      </c>
    </row>
    <row r="63" spans="1:15" ht="15" customHeight="1">
      <c r="A63" s="985" t="s">
        <v>1192</v>
      </c>
    </row>
    <row r="64" spans="1:15" ht="15" customHeight="1">
      <c r="A64" s="985" t="s">
        <v>1193</v>
      </c>
    </row>
    <row r="65" spans="1:6" ht="15" customHeight="1">
      <c r="A65" s="985" t="s">
        <v>1194</v>
      </c>
    </row>
    <row r="66" spans="1:6" ht="15" customHeight="1">
      <c r="A66" s="985" t="s">
        <v>1195</v>
      </c>
    </row>
    <row r="67" spans="1:6" ht="15" customHeight="1">
      <c r="A67" s="985" t="s">
        <v>1196</v>
      </c>
    </row>
    <row r="70" spans="1:6" ht="15" customHeight="1">
      <c r="B70" s="981"/>
      <c r="C70" s="981"/>
      <c r="D70" s="981"/>
      <c r="E70" s="981"/>
      <c r="F70" s="981"/>
    </row>
    <row r="71" spans="1:6" ht="15" customHeight="1">
      <c r="B71" s="981"/>
      <c r="C71" s="981"/>
      <c r="D71" s="981"/>
      <c r="E71" s="981"/>
      <c r="F71" s="981"/>
    </row>
    <row r="72" spans="1:6" ht="15" customHeight="1">
      <c r="B72" s="1076"/>
      <c r="C72" s="1076"/>
      <c r="D72" s="1076"/>
      <c r="E72" s="1076"/>
      <c r="F72" s="1076"/>
    </row>
    <row r="73" spans="1:6" ht="15" customHeight="1">
      <c r="B73" s="1073"/>
      <c r="C73" s="1073"/>
      <c r="D73" s="1073"/>
      <c r="E73" s="1073"/>
      <c r="F73" s="1073"/>
    </row>
    <row r="74" spans="1:6" ht="15" customHeight="1">
      <c r="B74" s="1077"/>
      <c r="C74" s="1077"/>
      <c r="D74" s="1077"/>
      <c r="E74" s="1077"/>
      <c r="F74" s="1077"/>
    </row>
    <row r="75" spans="1:6" ht="15" customHeight="1">
      <c r="B75" s="1075"/>
      <c r="C75" s="1075"/>
      <c r="D75" s="1075"/>
      <c r="E75" s="1075"/>
      <c r="F75" s="1075"/>
    </row>
    <row r="76" spans="1:6" ht="15" customHeight="1">
      <c r="B76" s="1075"/>
      <c r="C76" s="1075"/>
      <c r="D76" s="1075"/>
      <c r="E76" s="1075"/>
      <c r="F76" s="1075"/>
    </row>
    <row r="77" spans="1:6" ht="15" customHeight="1">
      <c r="B77" s="1073"/>
      <c r="C77" s="1073"/>
      <c r="D77" s="1073"/>
      <c r="E77" s="1073"/>
      <c r="F77" s="1073"/>
    </row>
    <row r="78" spans="1:6" ht="15" customHeight="1">
      <c r="B78" s="1075"/>
      <c r="C78" s="1075"/>
      <c r="D78" s="1075"/>
      <c r="E78" s="1075"/>
      <c r="F78" s="1075"/>
    </row>
  </sheetData>
  <mergeCells count="29">
    <mergeCell ref="A49:L49"/>
    <mergeCell ref="A50:L50"/>
    <mergeCell ref="A51:L51"/>
    <mergeCell ref="G45:G46"/>
    <mergeCell ref="H45:I45"/>
    <mergeCell ref="J45:J46"/>
    <mergeCell ref="K45:L45"/>
    <mergeCell ref="A47:L47"/>
    <mergeCell ref="A48:L48"/>
    <mergeCell ref="A44:A46"/>
    <mergeCell ref="B44:E44"/>
    <mergeCell ref="F44:F46"/>
    <mergeCell ref="G44:I44"/>
    <mergeCell ref="J44:L44"/>
    <mergeCell ref="B45:B46"/>
    <mergeCell ref="C45:E45"/>
    <mergeCell ref="A1:L1"/>
    <mergeCell ref="A2:L2"/>
    <mergeCell ref="A4:A6"/>
    <mergeCell ref="B4:E4"/>
    <mergeCell ref="F4:F6"/>
    <mergeCell ref="G4:I4"/>
    <mergeCell ref="J4:L4"/>
    <mergeCell ref="B5:B6"/>
    <mergeCell ref="C5:E5"/>
    <mergeCell ref="G5:G6"/>
    <mergeCell ref="H5:I5"/>
    <mergeCell ref="J5:J6"/>
    <mergeCell ref="K5:L5"/>
  </mergeCells>
  <conditionalFormatting sqref="K34:L34 C34:E34 H34:I34 B35:L43 B33:L33">
    <cfRule type="cellIs" dxfId="84" priority="1" stopIfTrue="1" operator="between">
      <formula>0.0001</formula>
      <formula>0.045</formula>
    </cfRule>
  </conditionalFormatting>
  <hyperlinks>
    <hyperlink ref="A54" r:id="rId1"/>
    <hyperlink ref="A55" r:id="rId2"/>
    <hyperlink ref="A56" r:id="rId3"/>
    <hyperlink ref="A57" r:id="rId4"/>
    <hyperlink ref="A66" r:id="rId5"/>
    <hyperlink ref="A65" r:id="rId6"/>
    <hyperlink ref="A67" r:id="rId7"/>
    <hyperlink ref="G5:G6" r:id="rId8" display="Total"/>
    <hyperlink ref="J5:J6" r:id="rId9" display="Total"/>
    <hyperlink ref="B5:B6" r:id="rId10" display="Total"/>
    <hyperlink ref="F4:F6" r:id="rId11" display="Edições"/>
    <hyperlink ref="F44:F46" r:id="rId12" display="Editions"/>
    <hyperlink ref="B45:B46" r:id="rId13" display="Total"/>
    <hyperlink ref="G45:G46" r:id="rId14" display="Total"/>
    <hyperlink ref="J45:J46" r:id="rId15" display="Total"/>
    <hyperlink ref="A60" r:id="rId16"/>
    <hyperlink ref="A59" r:id="rId17"/>
    <hyperlink ref="A64" r:id="rId18"/>
    <hyperlink ref="A63" r:id="rId19"/>
    <hyperlink ref="A62" r:id="rId20"/>
    <hyperlink ref="A61" r:id="rId21"/>
    <hyperlink ref="A58" r:id="rId22"/>
  </hyperlinks>
  <pageMargins left="0.39370078740157483" right="0.39370078740157483" top="0.39370078740157483" bottom="0.39370078740157483" header="0.31496062992125984" footer="0.31496062992125984"/>
  <pageSetup paperSize="9" scale="95" orientation="portrait" r:id="rId23"/>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L51"/>
  <sheetViews>
    <sheetView showGridLines="0" workbookViewId="0">
      <selection activeCell="A2" sqref="A2:J2"/>
    </sheetView>
  </sheetViews>
  <sheetFormatPr defaultColWidth="9.140625" defaultRowHeight="12.75"/>
  <cols>
    <col min="1" max="1" width="13" style="1083" customWidth="1"/>
    <col min="2" max="2" width="11.85546875" style="1083" customWidth="1"/>
    <col min="3" max="3" width="8" style="1083" customWidth="1"/>
    <col min="4" max="4" width="9.140625" style="1083"/>
    <col min="5" max="6" width="8" style="1083" customWidth="1"/>
    <col min="7" max="7" width="8.42578125" style="1083" customWidth="1"/>
    <col min="8" max="8" width="11.85546875" style="1083" customWidth="1"/>
    <col min="9" max="10" width="10.42578125" style="1083" customWidth="1"/>
    <col min="11" max="16384" width="9.140625" style="1083"/>
  </cols>
  <sheetData>
    <row r="1" spans="1:12" s="1078" customFormat="1" ht="36" customHeight="1">
      <c r="A1" s="3636" t="s">
        <v>1197</v>
      </c>
      <c r="B1" s="3636"/>
      <c r="C1" s="3636"/>
      <c r="D1" s="3636"/>
      <c r="E1" s="3636"/>
      <c r="F1" s="3636"/>
      <c r="G1" s="3636"/>
      <c r="H1" s="3636"/>
      <c r="I1" s="3636"/>
      <c r="J1" s="3636"/>
    </row>
    <row r="2" spans="1:12" s="1078" customFormat="1" ht="36" customHeight="1">
      <c r="A2" s="3637" t="s">
        <v>1198</v>
      </c>
      <c r="B2" s="3637"/>
      <c r="C2" s="3637"/>
      <c r="D2" s="3637"/>
      <c r="E2" s="3637"/>
      <c r="F2" s="3637"/>
      <c r="G2" s="3637"/>
      <c r="H2" s="3637"/>
      <c r="I2" s="3637"/>
      <c r="J2" s="3637"/>
    </row>
    <row r="3" spans="1:12" s="1081" customFormat="1" ht="9.75" customHeight="1">
      <c r="A3" s="1079" t="s">
        <v>59</v>
      </c>
      <c r="B3" s="1080"/>
      <c r="J3" s="1082" t="s">
        <v>12</v>
      </c>
    </row>
    <row r="4" spans="1:12" ht="13.5" customHeight="1">
      <c r="A4" s="3638"/>
      <c r="B4" s="3638" t="s">
        <v>1199</v>
      </c>
      <c r="C4" s="3638"/>
      <c r="D4" s="3638"/>
      <c r="E4" s="3638"/>
      <c r="F4" s="3638"/>
      <c r="G4" s="3638"/>
      <c r="H4" s="3627" t="s">
        <v>1200</v>
      </c>
      <c r="I4" s="3627"/>
      <c r="J4" s="3627"/>
    </row>
    <row r="5" spans="1:12" ht="13.5" customHeight="1">
      <c r="A5" s="3638"/>
      <c r="B5" s="3639" t="s">
        <v>14</v>
      </c>
      <c r="C5" s="3640" t="s">
        <v>1166</v>
      </c>
      <c r="D5" s="3640"/>
      <c r="E5" s="3640"/>
      <c r="F5" s="3640"/>
      <c r="G5" s="3640"/>
      <c r="H5" s="3627" t="s">
        <v>14</v>
      </c>
      <c r="I5" s="3640" t="s">
        <v>1166</v>
      </c>
      <c r="J5" s="3640"/>
    </row>
    <row r="6" spans="1:12" ht="13.5" customHeight="1">
      <c r="A6" s="3638"/>
      <c r="B6" s="3639"/>
      <c r="C6" s="3641" t="s">
        <v>1201</v>
      </c>
      <c r="D6" s="3641"/>
      <c r="E6" s="3638" t="s">
        <v>1202</v>
      </c>
      <c r="F6" s="3638" t="s">
        <v>1203</v>
      </c>
      <c r="G6" s="3638" t="s">
        <v>1204</v>
      </c>
      <c r="H6" s="3627"/>
      <c r="I6" s="3638" t="s">
        <v>1167</v>
      </c>
      <c r="J6" s="3638" t="s">
        <v>1168</v>
      </c>
    </row>
    <row r="7" spans="1:12" ht="13.5" customHeight="1">
      <c r="A7" s="3638"/>
      <c r="B7" s="3639"/>
      <c r="C7" s="1084" t="s">
        <v>1205</v>
      </c>
      <c r="D7" s="1084" t="s">
        <v>1206</v>
      </c>
      <c r="E7" s="3638"/>
      <c r="F7" s="3638"/>
      <c r="G7" s="3638"/>
      <c r="H7" s="3627"/>
      <c r="I7" s="3638"/>
      <c r="J7" s="3638"/>
    </row>
    <row r="8" spans="1:12" ht="12.75" customHeight="1">
      <c r="A8" s="1083" t="s">
        <v>20</v>
      </c>
      <c r="B8" s="1085"/>
      <c r="C8" s="1085"/>
      <c r="D8" s="1085"/>
      <c r="E8" s="1085"/>
      <c r="F8" s="1085"/>
      <c r="G8" s="1085"/>
      <c r="H8" s="1085"/>
      <c r="I8" s="1085"/>
      <c r="J8" s="1085"/>
    </row>
    <row r="9" spans="1:12" ht="12.75" customHeight="1">
      <c r="A9" s="935">
        <v>1990</v>
      </c>
      <c r="B9" s="1086">
        <v>1080</v>
      </c>
      <c r="C9" s="1086">
        <v>27</v>
      </c>
      <c r="D9" s="1086">
        <v>4</v>
      </c>
      <c r="E9" s="1086">
        <v>148</v>
      </c>
      <c r="F9" s="1086">
        <v>348</v>
      </c>
      <c r="G9" s="1086">
        <v>84</v>
      </c>
      <c r="H9" s="1086">
        <v>367091315</v>
      </c>
      <c r="I9" s="1086" t="s">
        <v>65</v>
      </c>
      <c r="J9" s="1086" t="s">
        <v>65</v>
      </c>
    </row>
    <row r="10" spans="1:12" ht="12.75" customHeight="1">
      <c r="A10" s="935">
        <v>1991</v>
      </c>
      <c r="B10" s="1086">
        <v>1106</v>
      </c>
      <c r="C10" s="1086">
        <v>25</v>
      </c>
      <c r="D10" s="1086">
        <v>4</v>
      </c>
      <c r="E10" s="1086">
        <v>146</v>
      </c>
      <c r="F10" s="1086">
        <v>356</v>
      </c>
      <c r="G10" s="1086">
        <v>104</v>
      </c>
      <c r="H10" s="1086">
        <v>438157752</v>
      </c>
      <c r="I10" s="1086" t="s">
        <v>65</v>
      </c>
      <c r="J10" s="1086" t="s">
        <v>65</v>
      </c>
    </row>
    <row r="11" spans="1:12" ht="12.75" customHeight="1">
      <c r="A11" s="935">
        <v>1992</v>
      </c>
      <c r="B11" s="1086">
        <v>1064</v>
      </c>
      <c r="C11" s="1086">
        <v>21</v>
      </c>
      <c r="D11" s="1086">
        <v>4</v>
      </c>
      <c r="E11" s="1086">
        <v>158</v>
      </c>
      <c r="F11" s="1086">
        <v>359</v>
      </c>
      <c r="G11" s="1086">
        <v>102</v>
      </c>
      <c r="H11" s="1086">
        <v>502583848</v>
      </c>
      <c r="I11" s="1086" t="s">
        <v>65</v>
      </c>
      <c r="J11" s="1086" t="s">
        <v>65</v>
      </c>
    </row>
    <row r="12" spans="1:12" ht="12.75" customHeight="1">
      <c r="A12" s="935">
        <v>1993</v>
      </c>
      <c r="B12" s="1086">
        <v>1073</v>
      </c>
      <c r="C12" s="1086">
        <v>23</v>
      </c>
      <c r="D12" s="1086">
        <v>4</v>
      </c>
      <c r="E12" s="1086">
        <v>170</v>
      </c>
      <c r="F12" s="1086">
        <v>368</v>
      </c>
      <c r="G12" s="1086">
        <v>92</v>
      </c>
      <c r="H12" s="1086">
        <v>501314295</v>
      </c>
      <c r="I12" s="1086" t="s">
        <v>65</v>
      </c>
      <c r="J12" s="1086" t="s">
        <v>65</v>
      </c>
    </row>
    <row r="13" spans="1:12" ht="12.75" customHeight="1">
      <c r="A13" s="1087">
        <v>1994</v>
      </c>
      <c r="B13" s="1088">
        <v>1011</v>
      </c>
      <c r="C13" s="1086">
        <v>19</v>
      </c>
      <c r="D13" s="1086">
        <v>4</v>
      </c>
      <c r="E13" s="1086">
        <v>169</v>
      </c>
      <c r="F13" s="1086">
        <v>349</v>
      </c>
      <c r="G13" s="1086">
        <v>87</v>
      </c>
      <c r="H13" s="1086">
        <v>448846165</v>
      </c>
      <c r="I13" s="1086">
        <v>291236879</v>
      </c>
      <c r="J13" s="1086">
        <v>150686261</v>
      </c>
      <c r="L13" s="1089"/>
    </row>
    <row r="14" spans="1:12" ht="12.75" customHeight="1">
      <c r="A14" s="1087" t="s">
        <v>1170</v>
      </c>
      <c r="B14" s="1088">
        <v>1377</v>
      </c>
      <c r="C14" s="1086">
        <v>24</v>
      </c>
      <c r="D14" s="1086">
        <v>4</v>
      </c>
      <c r="E14" s="1086">
        <v>209</v>
      </c>
      <c r="F14" s="1086">
        <v>480</v>
      </c>
      <c r="G14" s="1086">
        <v>88</v>
      </c>
      <c r="H14" s="1086">
        <v>522682095</v>
      </c>
      <c r="I14" s="1086">
        <v>340043138</v>
      </c>
      <c r="J14" s="1086">
        <v>171199691</v>
      </c>
      <c r="L14" s="1089"/>
    </row>
    <row r="15" spans="1:12" ht="12.75" customHeight="1">
      <c r="A15" s="1087">
        <v>1996</v>
      </c>
      <c r="B15" s="1088">
        <v>1334</v>
      </c>
      <c r="C15" s="1086">
        <v>24</v>
      </c>
      <c r="D15" s="1086">
        <v>3</v>
      </c>
      <c r="E15" s="1086">
        <v>195</v>
      </c>
      <c r="F15" s="1086">
        <v>467</v>
      </c>
      <c r="G15" s="1086">
        <v>81</v>
      </c>
      <c r="H15" s="1086">
        <v>572594945</v>
      </c>
      <c r="I15" s="1086">
        <v>360199854</v>
      </c>
      <c r="J15" s="1086">
        <v>200705746</v>
      </c>
      <c r="L15" s="1089"/>
    </row>
    <row r="16" spans="1:12" ht="12.75" customHeight="1">
      <c r="A16" s="1087">
        <v>1997</v>
      </c>
      <c r="B16" s="1088">
        <v>1292</v>
      </c>
      <c r="C16" s="1086">
        <v>28</v>
      </c>
      <c r="D16" s="1086">
        <v>3</v>
      </c>
      <c r="E16" s="1086">
        <v>201</v>
      </c>
      <c r="F16" s="1086">
        <v>444</v>
      </c>
      <c r="G16" s="1086">
        <v>88</v>
      </c>
      <c r="H16" s="1086">
        <v>608991443</v>
      </c>
      <c r="I16" s="1086">
        <v>428492515</v>
      </c>
      <c r="J16" s="1086">
        <v>169147552</v>
      </c>
      <c r="L16" s="1089"/>
    </row>
    <row r="17" spans="1:12" ht="12.75" customHeight="1">
      <c r="A17" s="1087" t="s">
        <v>1171</v>
      </c>
      <c r="B17" s="1088">
        <v>1807</v>
      </c>
      <c r="C17" s="1086">
        <v>34</v>
      </c>
      <c r="D17" s="1086">
        <v>5</v>
      </c>
      <c r="E17" s="1086">
        <v>223</v>
      </c>
      <c r="F17" s="1086">
        <v>586</v>
      </c>
      <c r="G17" s="1086">
        <v>163</v>
      </c>
      <c r="H17" s="1086">
        <v>708599583</v>
      </c>
      <c r="I17" s="1086">
        <v>485844034</v>
      </c>
      <c r="J17" s="1086">
        <v>206812999</v>
      </c>
      <c r="L17" s="1089"/>
    </row>
    <row r="18" spans="1:12" ht="12.75" customHeight="1">
      <c r="A18" s="1087">
        <v>1999</v>
      </c>
      <c r="B18" s="1088">
        <v>1859</v>
      </c>
      <c r="C18" s="1086">
        <v>32</v>
      </c>
      <c r="D18" s="1086">
        <v>5</v>
      </c>
      <c r="E18" s="1086">
        <v>248</v>
      </c>
      <c r="F18" s="1086">
        <v>662</v>
      </c>
      <c r="G18" s="1086">
        <v>140</v>
      </c>
      <c r="H18" s="1086">
        <v>786556864</v>
      </c>
      <c r="I18" s="1086">
        <v>545092479</v>
      </c>
      <c r="J18" s="1086">
        <v>219376189</v>
      </c>
      <c r="L18" s="1089"/>
    </row>
    <row r="19" spans="1:12" ht="12.75" customHeight="1">
      <c r="A19" s="935">
        <v>2000</v>
      </c>
      <c r="B19" s="1086">
        <v>1763</v>
      </c>
      <c r="C19" s="1086">
        <v>30</v>
      </c>
      <c r="D19" s="1086">
        <v>3</v>
      </c>
      <c r="E19" s="1086">
        <v>244</v>
      </c>
      <c r="F19" s="1086">
        <v>658</v>
      </c>
      <c r="G19" s="1086">
        <v>138</v>
      </c>
      <c r="H19" s="1086">
        <v>818216331</v>
      </c>
      <c r="I19" s="1086">
        <v>511724995</v>
      </c>
      <c r="J19" s="1086">
        <v>293760822</v>
      </c>
      <c r="L19" s="1089"/>
    </row>
    <row r="20" spans="1:12" ht="12.75" customHeight="1">
      <c r="A20" s="935">
        <v>2001</v>
      </c>
      <c r="B20" s="1086">
        <v>1742</v>
      </c>
      <c r="C20" s="1086">
        <v>29</v>
      </c>
      <c r="D20" s="1086">
        <v>2</v>
      </c>
      <c r="E20" s="1086">
        <v>240</v>
      </c>
      <c r="F20" s="1086">
        <v>624</v>
      </c>
      <c r="G20" s="1086">
        <v>143</v>
      </c>
      <c r="H20" s="1086">
        <v>708162281</v>
      </c>
      <c r="I20" s="1086">
        <v>509461185</v>
      </c>
      <c r="J20" s="1086">
        <v>183252078</v>
      </c>
      <c r="L20" s="1089"/>
    </row>
    <row r="21" spans="1:12" ht="12.75" customHeight="1">
      <c r="A21" s="935">
        <v>2002</v>
      </c>
      <c r="B21" s="1086">
        <v>2107</v>
      </c>
      <c r="C21" s="1086">
        <v>29</v>
      </c>
      <c r="D21" s="1086">
        <v>1</v>
      </c>
      <c r="E21" s="1086">
        <v>235</v>
      </c>
      <c r="F21" s="1086">
        <v>639</v>
      </c>
      <c r="G21" s="1086">
        <v>203</v>
      </c>
      <c r="H21" s="1086">
        <v>702993795</v>
      </c>
      <c r="I21" s="1086">
        <v>489366999</v>
      </c>
      <c r="J21" s="1086">
        <v>196072944</v>
      </c>
      <c r="L21" s="1089"/>
    </row>
    <row r="22" spans="1:12" s="1090" customFormat="1" ht="12.75" customHeight="1">
      <c r="A22" s="935" t="s">
        <v>1172</v>
      </c>
      <c r="B22" s="1086">
        <v>1929</v>
      </c>
      <c r="C22" s="1086">
        <v>33</v>
      </c>
      <c r="D22" s="1086">
        <v>1</v>
      </c>
      <c r="E22" s="1086">
        <v>246</v>
      </c>
      <c r="F22" s="1086">
        <v>565</v>
      </c>
      <c r="G22" s="1086">
        <v>183</v>
      </c>
      <c r="H22" s="1086">
        <v>793824448</v>
      </c>
      <c r="I22" s="1086">
        <v>587687155</v>
      </c>
      <c r="J22" s="1086">
        <v>190916147</v>
      </c>
      <c r="L22" s="1089"/>
    </row>
    <row r="23" spans="1:12" ht="12.75" customHeight="1">
      <c r="A23" s="935">
        <v>2004</v>
      </c>
      <c r="B23" s="1086">
        <v>2064</v>
      </c>
      <c r="C23" s="1086">
        <v>33</v>
      </c>
      <c r="D23" s="1086">
        <v>1</v>
      </c>
      <c r="E23" s="1086">
        <v>261</v>
      </c>
      <c r="F23" s="1086">
        <v>618</v>
      </c>
      <c r="G23" s="1086">
        <v>200</v>
      </c>
      <c r="H23" s="1086">
        <v>846649143</v>
      </c>
      <c r="I23" s="1086">
        <v>630453832</v>
      </c>
      <c r="J23" s="1086">
        <v>200831547</v>
      </c>
      <c r="L23" s="1089"/>
    </row>
    <row r="24" spans="1:12" s="1090" customFormat="1" ht="12.75" customHeight="1">
      <c r="A24" s="935">
        <v>2005</v>
      </c>
      <c r="B24" s="1086">
        <v>2052</v>
      </c>
      <c r="C24" s="1086">
        <v>31</v>
      </c>
      <c r="D24" s="1086">
        <v>1</v>
      </c>
      <c r="E24" s="1086">
        <v>254</v>
      </c>
      <c r="F24" s="1086">
        <v>604</v>
      </c>
      <c r="G24" s="1086">
        <v>205</v>
      </c>
      <c r="H24" s="1086">
        <v>853590494</v>
      </c>
      <c r="I24" s="1086">
        <v>642228603</v>
      </c>
      <c r="J24" s="1086">
        <v>195995176</v>
      </c>
      <c r="L24" s="1089"/>
    </row>
    <row r="25" spans="1:12" s="1090" customFormat="1" ht="12.75" customHeight="1">
      <c r="A25" s="935">
        <v>2006</v>
      </c>
      <c r="B25" s="1086">
        <v>2054</v>
      </c>
      <c r="C25" s="1086">
        <v>34</v>
      </c>
      <c r="D25" s="1086">
        <v>1</v>
      </c>
      <c r="E25" s="1086">
        <v>256</v>
      </c>
      <c r="F25" s="1086">
        <v>605</v>
      </c>
      <c r="G25" s="1086">
        <v>203</v>
      </c>
      <c r="H25" s="1086">
        <v>910988983</v>
      </c>
      <c r="I25" s="1086">
        <v>671329640</v>
      </c>
      <c r="J25" s="1086">
        <v>223765806</v>
      </c>
      <c r="L25" s="1089"/>
    </row>
    <row r="26" spans="1:12" s="1090" customFormat="1" ht="12.75" customHeight="1">
      <c r="A26" s="935">
        <v>2007</v>
      </c>
      <c r="B26" s="1086">
        <v>1994</v>
      </c>
      <c r="C26" s="1086">
        <v>40</v>
      </c>
      <c r="D26" s="1086">
        <v>0</v>
      </c>
      <c r="E26" s="1086">
        <v>235</v>
      </c>
      <c r="F26" s="1086">
        <v>572</v>
      </c>
      <c r="G26" s="1086">
        <v>189</v>
      </c>
      <c r="H26" s="1086">
        <v>951133635</v>
      </c>
      <c r="I26" s="1086">
        <v>711202094</v>
      </c>
      <c r="J26" s="1086">
        <v>222814988</v>
      </c>
      <c r="L26" s="1089"/>
    </row>
    <row r="27" spans="1:12" ht="12.75" customHeight="1">
      <c r="A27" s="935">
        <v>2008</v>
      </c>
      <c r="B27" s="1086">
        <v>1896</v>
      </c>
      <c r="C27" s="1086">
        <v>32</v>
      </c>
      <c r="D27" s="1086">
        <v>0</v>
      </c>
      <c r="E27" s="1086">
        <v>230</v>
      </c>
      <c r="F27" s="1086">
        <v>531</v>
      </c>
      <c r="G27" s="1086">
        <v>190</v>
      </c>
      <c r="H27" s="1086">
        <v>949085131</v>
      </c>
      <c r="I27" s="1086">
        <v>730827120</v>
      </c>
      <c r="J27" s="1086">
        <v>205930206</v>
      </c>
      <c r="L27" s="1089"/>
    </row>
    <row r="28" spans="1:12" ht="12.75" customHeight="1">
      <c r="A28" s="935">
        <v>2009</v>
      </c>
      <c r="B28" s="1086">
        <v>1910</v>
      </c>
      <c r="C28" s="1086">
        <v>33</v>
      </c>
      <c r="D28" s="1086">
        <v>1</v>
      </c>
      <c r="E28" s="1086">
        <v>211</v>
      </c>
      <c r="F28" s="1086">
        <v>536</v>
      </c>
      <c r="G28" s="1086">
        <v>200</v>
      </c>
      <c r="H28" s="1086">
        <v>828263143</v>
      </c>
      <c r="I28" s="1086">
        <v>638910159</v>
      </c>
      <c r="J28" s="1086">
        <v>175406751</v>
      </c>
      <c r="L28" s="1089"/>
    </row>
    <row r="29" spans="1:12" ht="12.75" customHeight="1">
      <c r="A29" s="935">
        <v>2010</v>
      </c>
      <c r="B29" s="1086">
        <v>1852</v>
      </c>
      <c r="C29" s="1086">
        <v>31</v>
      </c>
      <c r="D29" s="1086">
        <v>0</v>
      </c>
      <c r="E29" s="1086">
        <v>207</v>
      </c>
      <c r="F29" s="1086">
        <v>524</v>
      </c>
      <c r="G29" s="1086">
        <v>167</v>
      </c>
      <c r="H29" s="1086">
        <v>794756888</v>
      </c>
      <c r="I29" s="1086">
        <v>608532941</v>
      </c>
      <c r="J29" s="1086">
        <v>174721992</v>
      </c>
      <c r="L29" s="1089"/>
    </row>
    <row r="30" spans="1:12" ht="12.75" customHeight="1">
      <c r="A30" s="935" t="s">
        <v>1173</v>
      </c>
      <c r="B30" s="1086">
        <v>1513</v>
      </c>
      <c r="C30" s="1086">
        <v>26</v>
      </c>
      <c r="D30" s="1086">
        <v>0</v>
      </c>
      <c r="E30" s="1086">
        <v>158</v>
      </c>
      <c r="F30" s="1086">
        <v>411</v>
      </c>
      <c r="G30" s="1086">
        <v>167</v>
      </c>
      <c r="H30" s="1086">
        <v>720020041.99999952</v>
      </c>
      <c r="I30" s="1086">
        <v>543269227</v>
      </c>
      <c r="J30" s="1086">
        <v>164994877.00000006</v>
      </c>
      <c r="L30" s="1089"/>
    </row>
    <row r="31" spans="1:12" ht="12.75" customHeight="1">
      <c r="A31" s="935">
        <v>2012</v>
      </c>
      <c r="B31" s="1091">
        <v>1399</v>
      </c>
      <c r="C31" s="1091">
        <v>27</v>
      </c>
      <c r="D31" s="1091">
        <v>0</v>
      </c>
      <c r="E31" s="1091">
        <v>141</v>
      </c>
      <c r="F31" s="1091">
        <v>374</v>
      </c>
      <c r="G31" s="1091">
        <v>152</v>
      </c>
      <c r="H31" s="1091">
        <v>518033072</v>
      </c>
      <c r="I31" s="1091">
        <v>359906197.00000036</v>
      </c>
      <c r="J31" s="1091">
        <v>143482077.00000012</v>
      </c>
      <c r="L31" s="1089"/>
    </row>
    <row r="32" spans="1:12" ht="12.75" customHeight="1">
      <c r="A32" s="935">
        <v>2013</v>
      </c>
      <c r="B32" s="1091">
        <v>1414</v>
      </c>
      <c r="C32" s="1091">
        <v>27</v>
      </c>
      <c r="D32" s="1091">
        <v>1</v>
      </c>
      <c r="E32" s="1091">
        <v>143</v>
      </c>
      <c r="F32" s="1091">
        <v>373</v>
      </c>
      <c r="G32" s="1091">
        <v>167</v>
      </c>
      <c r="H32" s="1091">
        <v>610110188.99999928</v>
      </c>
      <c r="I32" s="1091">
        <v>459656740</v>
      </c>
      <c r="J32" s="1091">
        <v>139744359</v>
      </c>
      <c r="L32" s="1089"/>
    </row>
    <row r="33" spans="1:12" ht="12.75" customHeight="1">
      <c r="A33" s="1092">
        <v>2014</v>
      </c>
      <c r="B33" s="1091">
        <v>1382</v>
      </c>
      <c r="C33" s="1091">
        <v>30</v>
      </c>
      <c r="D33" s="1091">
        <v>0</v>
      </c>
      <c r="E33" s="1091">
        <v>134</v>
      </c>
      <c r="F33" s="1091">
        <v>365</v>
      </c>
      <c r="G33" s="1091">
        <v>171</v>
      </c>
      <c r="H33" s="1091">
        <v>560217454.99999988</v>
      </c>
      <c r="I33" s="1091">
        <v>410072030.99999976</v>
      </c>
      <c r="J33" s="1091">
        <v>139723596.00000003</v>
      </c>
      <c r="L33" s="1089"/>
    </row>
    <row r="34" spans="1:12" ht="12.75" customHeight="1">
      <c r="A34" s="1092">
        <v>2015</v>
      </c>
      <c r="B34" s="1091">
        <v>1306</v>
      </c>
      <c r="C34" s="1091">
        <v>28</v>
      </c>
      <c r="D34" s="1091">
        <v>0</v>
      </c>
      <c r="E34" s="1091">
        <v>130</v>
      </c>
      <c r="F34" s="1091">
        <v>345</v>
      </c>
      <c r="G34" s="1091">
        <v>164</v>
      </c>
      <c r="H34" s="1091">
        <v>514115361.99999994</v>
      </c>
      <c r="I34" s="1091">
        <v>375520952.99999994</v>
      </c>
      <c r="J34" s="1091">
        <v>128943193.00000001</v>
      </c>
      <c r="L34" s="1089"/>
    </row>
    <row r="35" spans="1:12" ht="12.75" customHeight="1">
      <c r="A35" s="1093">
        <v>2016</v>
      </c>
      <c r="B35" s="1091"/>
      <c r="C35" s="1091"/>
      <c r="D35" s="1091"/>
      <c r="E35" s="1091"/>
      <c r="F35" s="1091"/>
      <c r="G35" s="1091"/>
      <c r="H35" s="1091"/>
      <c r="I35" s="1091"/>
      <c r="J35" s="1091"/>
      <c r="L35" s="1089"/>
    </row>
    <row r="36" spans="1:12" s="1090" customFormat="1" ht="12.75" customHeight="1">
      <c r="A36" s="1090" t="s">
        <v>20</v>
      </c>
      <c r="B36" s="1094">
        <v>1271</v>
      </c>
      <c r="C36" s="1094">
        <v>26</v>
      </c>
      <c r="D36" s="1094">
        <v>0</v>
      </c>
      <c r="E36" s="1094">
        <v>126</v>
      </c>
      <c r="F36" s="1094">
        <v>355</v>
      </c>
      <c r="G36" s="1094">
        <v>149</v>
      </c>
      <c r="H36" s="1094">
        <v>420471116.0000003</v>
      </c>
      <c r="I36" s="1094">
        <v>311562624.99999988</v>
      </c>
      <c r="J36" s="1094">
        <v>99154362</v>
      </c>
      <c r="K36" s="1089"/>
      <c r="L36" s="1089"/>
    </row>
    <row r="37" spans="1:12" s="1090" customFormat="1" ht="12.75" customHeight="1">
      <c r="A37" s="1095" t="s">
        <v>52</v>
      </c>
      <c r="B37" s="1094">
        <v>1212</v>
      </c>
      <c r="C37" s="1096">
        <v>19</v>
      </c>
      <c r="D37" s="1097">
        <v>0</v>
      </c>
      <c r="E37" s="1097">
        <v>117</v>
      </c>
      <c r="F37" s="1097">
        <v>345</v>
      </c>
      <c r="G37" s="1094">
        <v>133</v>
      </c>
      <c r="H37" s="1089">
        <v>407024818.00000036</v>
      </c>
      <c r="I37" s="1094">
        <v>298965591.99999994</v>
      </c>
      <c r="J37" s="1094">
        <v>98410262</v>
      </c>
      <c r="K37" s="1089"/>
    </row>
    <row r="38" spans="1:12" s="1090" customFormat="1" ht="12.75" customHeight="1">
      <c r="A38" s="1095" t="s">
        <v>0</v>
      </c>
      <c r="B38" s="1094">
        <v>32</v>
      </c>
      <c r="C38" s="1096">
        <v>5</v>
      </c>
      <c r="D38" s="1097">
        <v>0</v>
      </c>
      <c r="E38" s="1097">
        <v>8</v>
      </c>
      <c r="F38" s="1097">
        <v>5</v>
      </c>
      <c r="G38" s="1097">
        <v>5</v>
      </c>
      <c r="H38" s="1089">
        <v>6475400.9999999981</v>
      </c>
      <c r="I38" s="1094">
        <v>5992151</v>
      </c>
      <c r="J38" s="1094">
        <v>398900</v>
      </c>
      <c r="K38" s="1089"/>
      <c r="L38" s="1089"/>
    </row>
    <row r="39" spans="1:12" s="1090" customFormat="1" ht="12" customHeight="1">
      <c r="A39" s="1095" t="s">
        <v>1</v>
      </c>
      <c r="B39" s="1094">
        <v>27</v>
      </c>
      <c r="C39" s="1096">
        <v>2</v>
      </c>
      <c r="D39" s="1097">
        <v>0</v>
      </c>
      <c r="E39" s="1097">
        <v>1</v>
      </c>
      <c r="F39" s="1097">
        <v>5</v>
      </c>
      <c r="G39" s="1097">
        <v>11</v>
      </c>
      <c r="H39" s="1089">
        <v>6970897.0000000019</v>
      </c>
      <c r="I39" s="1094">
        <v>6604882</v>
      </c>
      <c r="J39" s="1094">
        <v>345200</v>
      </c>
      <c r="K39" s="1089"/>
    </row>
    <row r="40" spans="1:12" ht="13.5" customHeight="1">
      <c r="A40" s="3638"/>
      <c r="B40" s="3638" t="s">
        <v>1207</v>
      </c>
      <c r="C40" s="3638"/>
      <c r="D40" s="3638"/>
      <c r="E40" s="3638"/>
      <c r="F40" s="3638"/>
      <c r="G40" s="3638"/>
      <c r="H40" s="3627" t="s">
        <v>1208</v>
      </c>
      <c r="I40" s="3627"/>
      <c r="J40" s="3627"/>
      <c r="K40" s="1089"/>
    </row>
    <row r="41" spans="1:12" ht="13.5" customHeight="1">
      <c r="A41" s="3638"/>
      <c r="B41" s="3639" t="s">
        <v>14</v>
      </c>
      <c r="C41" s="3640" t="s">
        <v>1209</v>
      </c>
      <c r="D41" s="3640"/>
      <c r="E41" s="3640"/>
      <c r="F41" s="3640"/>
      <c r="G41" s="3640"/>
      <c r="H41" s="3627" t="s">
        <v>14</v>
      </c>
      <c r="I41" s="3640" t="s">
        <v>66</v>
      </c>
      <c r="J41" s="3640"/>
    </row>
    <row r="42" spans="1:12" ht="13.5" customHeight="1">
      <c r="A42" s="3638"/>
      <c r="B42" s="3639"/>
      <c r="C42" s="3641" t="s">
        <v>1210</v>
      </c>
      <c r="D42" s="3641"/>
      <c r="E42" s="3638" t="s">
        <v>1211</v>
      </c>
      <c r="F42" s="3638" t="s">
        <v>1212</v>
      </c>
      <c r="G42" s="3638" t="s">
        <v>1213</v>
      </c>
      <c r="H42" s="3627"/>
      <c r="I42" s="3638" t="s">
        <v>1178</v>
      </c>
      <c r="J42" s="3638" t="s">
        <v>1179</v>
      </c>
    </row>
    <row r="43" spans="1:12" ht="13.5" customHeight="1">
      <c r="A43" s="3638"/>
      <c r="B43" s="3639"/>
      <c r="C43" s="1084" t="s">
        <v>1214</v>
      </c>
      <c r="D43" s="1084" t="s">
        <v>1215</v>
      </c>
      <c r="E43" s="3638"/>
      <c r="F43" s="3638"/>
      <c r="G43" s="3638"/>
      <c r="H43" s="3627"/>
      <c r="I43" s="3638"/>
      <c r="J43" s="3638"/>
    </row>
    <row r="44" spans="1:12" ht="13.5" customHeight="1">
      <c r="A44" s="3642" t="s">
        <v>372</v>
      </c>
      <c r="B44" s="3642"/>
      <c r="C44" s="3642"/>
      <c r="D44" s="3642"/>
      <c r="E44" s="3642"/>
      <c r="F44" s="3642"/>
      <c r="G44" s="3642"/>
      <c r="H44" s="3642"/>
      <c r="I44" s="3642"/>
      <c r="J44" s="3642"/>
    </row>
    <row r="45" spans="1:12" s="1081" customFormat="1" ht="9.75" customHeight="1">
      <c r="A45" s="1098" t="s">
        <v>1137</v>
      </c>
      <c r="B45" s="1099"/>
      <c r="C45" s="1099"/>
      <c r="D45" s="1099"/>
      <c r="E45" s="1099"/>
      <c r="F45" s="1099"/>
      <c r="G45" s="1099"/>
      <c r="H45" s="1099"/>
      <c r="I45" s="1099"/>
      <c r="J45" s="1099"/>
    </row>
    <row r="46" spans="1:12" ht="9.75" customHeight="1">
      <c r="A46" s="1099" t="s">
        <v>1138</v>
      </c>
      <c r="B46" s="1100"/>
      <c r="C46" s="1100"/>
      <c r="D46" s="1100"/>
      <c r="E46" s="1100"/>
      <c r="F46" s="1100"/>
      <c r="G46" s="1100"/>
      <c r="H46" s="1100"/>
      <c r="I46" s="1100"/>
      <c r="J46" s="1100"/>
    </row>
    <row r="47" spans="1:12">
      <c r="A47" s="1100"/>
    </row>
    <row r="48" spans="1:12">
      <c r="A48" s="140" t="s">
        <v>164</v>
      </c>
    </row>
    <row r="49" spans="1:1">
      <c r="A49" s="1101" t="s">
        <v>1216</v>
      </c>
    </row>
    <row r="50" spans="1:1">
      <c r="A50" s="1101" t="s">
        <v>1195</v>
      </c>
    </row>
    <row r="51" spans="1:1">
      <c r="A51" s="1101" t="s">
        <v>1217</v>
      </c>
    </row>
  </sheetData>
  <mergeCells count="29">
    <mergeCell ref="A44:J44"/>
    <mergeCell ref="H41:H43"/>
    <mergeCell ref="I41:J41"/>
    <mergeCell ref="C42:D42"/>
    <mergeCell ref="E42:E43"/>
    <mergeCell ref="F42:F43"/>
    <mergeCell ref="G42:G43"/>
    <mergeCell ref="I42:I43"/>
    <mergeCell ref="J42:J43"/>
    <mergeCell ref="A40:A43"/>
    <mergeCell ref="B40:G40"/>
    <mergeCell ref="H40:J40"/>
    <mergeCell ref="B41:B43"/>
    <mergeCell ref="C41:G41"/>
    <mergeCell ref="A1:J1"/>
    <mergeCell ref="A2:J2"/>
    <mergeCell ref="A4:A7"/>
    <mergeCell ref="B4:G4"/>
    <mergeCell ref="H4:J4"/>
    <mergeCell ref="B5:B7"/>
    <mergeCell ref="C5:G5"/>
    <mergeCell ref="H5:H7"/>
    <mergeCell ref="I5:J5"/>
    <mergeCell ref="C6:D6"/>
    <mergeCell ref="E6:E7"/>
    <mergeCell ref="F6:F7"/>
    <mergeCell ref="G6:G7"/>
    <mergeCell ref="I6:I7"/>
    <mergeCell ref="J6:J7"/>
  </mergeCells>
  <hyperlinks>
    <hyperlink ref="A49" r:id="rId1"/>
    <hyperlink ref="A50:A51" r:id="rId2" display="http://www.ine.pt/xurl/ind/0003771"/>
    <hyperlink ref="A50" r:id="rId3"/>
    <hyperlink ref="A51" r:id="rId4"/>
    <hyperlink ref="H5:H7" r:id="rId5" display="Total"/>
    <hyperlink ref="H41:H43" r:id="rId6" display="Total"/>
    <hyperlink ref="H4:J4" r:id="rId7" display="Tiragem anual"/>
    <hyperlink ref="H40:J40" r:id="rId8" display="Annual printing"/>
  </hyperlinks>
  <pageMargins left="0.39370078740157483" right="0.39370078740157483" top="0.39370078740157483" bottom="0.39370078740157483" header="0.15748031496062992" footer="0.15748031496062992"/>
  <pageSetup paperSize="9" orientation="portrait" r:id="rId9"/>
  <headerFooter alignWithMargins="0"/>
  <drawing r:id="rId10"/>
</worksheet>
</file>

<file path=xl/worksheets/sheet47.xml><?xml version="1.0" encoding="utf-8"?>
<worksheet xmlns="http://schemas.openxmlformats.org/spreadsheetml/2006/main" xmlns:r="http://schemas.openxmlformats.org/officeDocument/2006/relationships">
  <sheetPr>
    <pageSetUpPr fitToPage="1"/>
  </sheetPr>
  <dimension ref="A1:R68"/>
  <sheetViews>
    <sheetView showGridLines="0" workbookViewId="0">
      <selection activeCell="A2" sqref="A2:G2"/>
    </sheetView>
  </sheetViews>
  <sheetFormatPr defaultColWidth="9.140625" defaultRowHeight="15" customHeight="1"/>
  <cols>
    <col min="1" max="1" width="21.28515625" style="1111" customWidth="1"/>
    <col min="2" max="2" width="10.140625" style="1111" customWidth="1"/>
    <col min="3" max="3" width="10.5703125" style="1111" customWidth="1"/>
    <col min="4" max="5" width="12" style="1111" customWidth="1"/>
    <col min="6" max="6" width="12.140625" style="1111" customWidth="1"/>
    <col min="7" max="7" width="12.7109375" style="1115" customWidth="1"/>
    <col min="8" max="8" width="13" style="1115" customWidth="1"/>
    <col min="9" max="9" width="8.7109375" style="1109" customWidth="1"/>
    <col min="10" max="10" width="10.5703125" style="1111" bestFit="1" customWidth="1"/>
    <col min="11" max="11" width="15.7109375" style="1111" bestFit="1" customWidth="1"/>
    <col min="12" max="16384" width="9.140625" style="1111"/>
  </cols>
  <sheetData>
    <row r="1" spans="1:9" s="1103" customFormat="1" ht="30" customHeight="1">
      <c r="A1" s="3636" t="s">
        <v>1218</v>
      </c>
      <c r="B1" s="3636"/>
      <c r="C1" s="3636"/>
      <c r="D1" s="3636"/>
      <c r="E1" s="3636"/>
      <c r="F1" s="3636"/>
      <c r="G1" s="3636"/>
      <c r="H1" s="1102"/>
    </row>
    <row r="2" spans="1:9" s="1104" customFormat="1" ht="30" customHeight="1">
      <c r="A2" s="3637" t="s">
        <v>1219</v>
      </c>
      <c r="B2" s="3637"/>
      <c r="C2" s="3637"/>
      <c r="D2" s="3637"/>
      <c r="E2" s="3637"/>
      <c r="F2" s="3637"/>
      <c r="G2" s="3637"/>
      <c r="H2" s="1102"/>
      <c r="I2" s="1102"/>
    </row>
    <row r="3" spans="1:9" s="1109" customFormat="1" ht="24" customHeight="1">
      <c r="A3" s="3643"/>
      <c r="B3" s="1105" t="s">
        <v>1220</v>
      </c>
      <c r="C3" s="1105" t="s">
        <v>1221</v>
      </c>
      <c r="D3" s="1105" t="s">
        <v>1222</v>
      </c>
      <c r="E3" s="1105" t="s">
        <v>1223</v>
      </c>
      <c r="F3" s="1105" t="s">
        <v>1224</v>
      </c>
      <c r="G3" s="1106" t="s">
        <v>1225</v>
      </c>
      <c r="H3" s="1107"/>
      <c r="I3" s="1108"/>
    </row>
    <row r="4" spans="1:9" s="1109" customFormat="1" ht="13.5" customHeight="1">
      <c r="A4" s="3643"/>
      <c r="B4" s="3644" t="s">
        <v>58</v>
      </c>
      <c r="C4" s="3644"/>
      <c r="D4" s="3644"/>
      <c r="E4" s="3644"/>
      <c r="F4" s="3644"/>
      <c r="G4" s="470" t="s">
        <v>1226</v>
      </c>
      <c r="H4" s="100"/>
      <c r="I4" s="996"/>
    </row>
    <row r="5" spans="1:9" ht="12.75" customHeight="1">
      <c r="A5" s="935" t="s">
        <v>20</v>
      </c>
      <c r="B5" s="939"/>
      <c r="C5" s="939"/>
      <c r="D5" s="475"/>
      <c r="E5" s="939"/>
      <c r="F5" s="939"/>
      <c r="G5" s="939"/>
      <c r="H5" s="1110"/>
    </row>
    <row r="6" spans="1:9" ht="12.75" customHeight="1">
      <c r="A6" s="935">
        <v>1990</v>
      </c>
      <c r="B6" s="1112">
        <v>276</v>
      </c>
      <c r="C6" s="1113" t="s">
        <v>65</v>
      </c>
      <c r="D6" s="1112">
        <v>111293</v>
      </c>
      <c r="E6" s="1112">
        <v>168657</v>
      </c>
      <c r="F6" s="1114">
        <v>9593000</v>
      </c>
      <c r="G6" s="1114">
        <v>14247</v>
      </c>
    </row>
    <row r="7" spans="1:9" ht="12.75" customHeight="1">
      <c r="A7" s="935">
        <v>1991</v>
      </c>
      <c r="B7" s="1112">
        <v>240</v>
      </c>
      <c r="C7" s="1113" t="s">
        <v>65</v>
      </c>
      <c r="D7" s="1112">
        <v>95297</v>
      </c>
      <c r="E7" s="1112">
        <v>142191</v>
      </c>
      <c r="F7" s="1114">
        <v>8234000</v>
      </c>
      <c r="G7" s="1114">
        <v>12597</v>
      </c>
    </row>
    <row r="8" spans="1:9" ht="12.75" customHeight="1">
      <c r="A8" s="935">
        <v>1992</v>
      </c>
      <c r="B8" s="1112">
        <v>209</v>
      </c>
      <c r="C8" s="1113" t="s">
        <v>65</v>
      </c>
      <c r="D8" s="1112">
        <v>75959</v>
      </c>
      <c r="E8" s="1112">
        <v>138414</v>
      </c>
      <c r="F8" s="1114">
        <v>7848000</v>
      </c>
      <c r="G8" s="1114">
        <v>13688</v>
      </c>
    </row>
    <row r="9" spans="1:9" ht="12.75" customHeight="1">
      <c r="A9" s="935">
        <v>1993</v>
      </c>
      <c r="B9" s="1112">
        <v>187</v>
      </c>
      <c r="C9" s="1113" t="s">
        <v>65</v>
      </c>
      <c r="D9" s="1112">
        <v>66134</v>
      </c>
      <c r="E9" s="1112">
        <v>130595</v>
      </c>
      <c r="F9" s="1114">
        <v>7786000</v>
      </c>
      <c r="G9" s="1116">
        <v>15573</v>
      </c>
      <c r="I9" s="1117"/>
    </row>
    <row r="10" spans="1:9" ht="12.75" customHeight="1">
      <c r="A10" s="935">
        <v>1994</v>
      </c>
      <c r="B10" s="1112">
        <v>175</v>
      </c>
      <c r="C10" s="1113" t="s">
        <v>65</v>
      </c>
      <c r="D10" s="1112">
        <v>57250</v>
      </c>
      <c r="E10" s="1112">
        <v>125622</v>
      </c>
      <c r="F10" s="1114">
        <v>7133000</v>
      </c>
      <c r="G10" s="1118">
        <v>16548</v>
      </c>
    </row>
    <row r="11" spans="1:9" ht="12.75" customHeight="1">
      <c r="A11" s="935">
        <v>1995</v>
      </c>
      <c r="B11" s="1112">
        <v>241</v>
      </c>
      <c r="C11" s="1113" t="s">
        <v>65</v>
      </c>
      <c r="D11" s="1112">
        <v>71167</v>
      </c>
      <c r="E11" s="1112">
        <v>145846</v>
      </c>
      <c r="F11" s="1114">
        <v>7397000</v>
      </c>
      <c r="G11" s="1118">
        <v>18496</v>
      </c>
    </row>
    <row r="12" spans="1:9" ht="12.75" customHeight="1">
      <c r="A12" s="935">
        <v>1996</v>
      </c>
      <c r="B12" s="1112">
        <v>270</v>
      </c>
      <c r="C12" s="1113" t="s">
        <v>65</v>
      </c>
      <c r="D12" s="1112">
        <v>76756</v>
      </c>
      <c r="E12" s="1112">
        <v>194549</v>
      </c>
      <c r="F12" s="1114">
        <v>10447000</v>
      </c>
      <c r="G12" s="1118">
        <v>29423</v>
      </c>
    </row>
    <row r="13" spans="1:9" ht="12.75" customHeight="1">
      <c r="A13" s="935">
        <v>1997</v>
      </c>
      <c r="B13" s="1112">
        <v>313</v>
      </c>
      <c r="C13" s="1113" t="s">
        <v>65</v>
      </c>
      <c r="D13" s="1112">
        <v>81724</v>
      </c>
      <c r="E13" s="1112">
        <v>275420</v>
      </c>
      <c r="F13" s="1114">
        <v>13708000</v>
      </c>
      <c r="G13" s="1118">
        <v>41266</v>
      </c>
    </row>
    <row r="14" spans="1:9" ht="12.75" customHeight="1">
      <c r="A14" s="935">
        <v>1998</v>
      </c>
      <c r="B14" s="1119">
        <v>332</v>
      </c>
      <c r="C14" s="1120" t="s">
        <v>65</v>
      </c>
      <c r="D14" s="1119">
        <v>86083</v>
      </c>
      <c r="E14" s="1119">
        <v>311602</v>
      </c>
      <c r="F14" s="1114">
        <v>14837000</v>
      </c>
      <c r="G14" s="1116">
        <v>46850</v>
      </c>
    </row>
    <row r="15" spans="1:9" ht="12.75" customHeight="1">
      <c r="A15" s="935" t="s">
        <v>1227</v>
      </c>
      <c r="B15" s="1119">
        <v>214</v>
      </c>
      <c r="C15" s="1119">
        <v>401</v>
      </c>
      <c r="D15" s="1119">
        <v>100693</v>
      </c>
      <c r="E15" s="1119">
        <v>414864</v>
      </c>
      <c r="F15" s="1114">
        <v>17025100</v>
      </c>
      <c r="G15" s="1118">
        <v>55199</v>
      </c>
    </row>
    <row r="16" spans="1:9" ht="12.75" customHeight="1">
      <c r="A16" s="935">
        <v>2000</v>
      </c>
      <c r="B16" s="1119">
        <v>226</v>
      </c>
      <c r="C16" s="1119">
        <v>420</v>
      </c>
      <c r="D16" s="1119">
        <v>104378</v>
      </c>
      <c r="E16" s="1119">
        <v>419695</v>
      </c>
      <c r="F16" s="1114">
        <v>17913756</v>
      </c>
      <c r="G16" s="1118">
        <v>60251</v>
      </c>
    </row>
    <row r="17" spans="1:9" ht="12.75" customHeight="1">
      <c r="A17" s="935">
        <v>2001</v>
      </c>
      <c r="B17" s="1112">
        <v>238</v>
      </c>
      <c r="C17" s="1112">
        <v>455</v>
      </c>
      <c r="D17" s="1112">
        <v>102001</v>
      </c>
      <c r="E17" s="1112">
        <v>450201</v>
      </c>
      <c r="F17" s="1114">
        <v>19470793</v>
      </c>
      <c r="G17" s="1118">
        <v>69182</v>
      </c>
    </row>
    <row r="18" spans="1:9" ht="12.75" customHeight="1">
      <c r="A18" s="935">
        <v>2002</v>
      </c>
      <c r="B18" s="1112">
        <v>245</v>
      </c>
      <c r="C18" s="1112">
        <v>490</v>
      </c>
      <c r="D18" s="1112">
        <v>111664</v>
      </c>
      <c r="E18" s="1112">
        <v>504667</v>
      </c>
      <c r="F18" s="1114">
        <v>19477953</v>
      </c>
      <c r="G18" s="1118">
        <v>73214</v>
      </c>
    </row>
    <row r="19" spans="1:9" s="1121" customFormat="1" ht="12.75" customHeight="1">
      <c r="A19" s="935">
        <v>2003</v>
      </c>
      <c r="B19" s="1112">
        <v>245</v>
      </c>
      <c r="C19" s="1112">
        <v>533</v>
      </c>
      <c r="D19" s="1112">
        <v>118975</v>
      </c>
      <c r="E19" s="1112">
        <v>569889</v>
      </c>
      <c r="F19" s="1114">
        <v>18721696</v>
      </c>
      <c r="G19" s="1114">
        <v>74078</v>
      </c>
      <c r="I19" s="1122"/>
    </row>
    <row r="20" spans="1:9" s="1121" customFormat="1" ht="12.75" customHeight="1">
      <c r="A20" s="1123">
        <v>2004</v>
      </c>
      <c r="B20" s="1112">
        <v>246</v>
      </c>
      <c r="C20" s="1112">
        <v>594</v>
      </c>
      <c r="D20" s="1112">
        <v>124509</v>
      </c>
      <c r="E20" s="1112">
        <v>659066</v>
      </c>
      <c r="F20" s="1114">
        <v>18799063</v>
      </c>
      <c r="G20" s="1114">
        <v>76065</v>
      </c>
      <c r="I20" s="1122"/>
    </row>
    <row r="21" spans="1:9" ht="12.75" customHeight="1">
      <c r="A21" s="1123">
        <v>2005</v>
      </c>
      <c r="B21" s="1112">
        <v>255</v>
      </c>
      <c r="C21" s="1112">
        <v>624</v>
      </c>
      <c r="D21" s="1112">
        <v>131921</v>
      </c>
      <c r="E21" s="1112">
        <v>718537</v>
      </c>
      <c r="F21" s="1114">
        <v>17165141</v>
      </c>
      <c r="G21" s="1114">
        <v>70414</v>
      </c>
    </row>
    <row r="22" spans="1:9" s="1121" customFormat="1" ht="12.75" customHeight="1">
      <c r="A22" s="1123" t="s">
        <v>1228</v>
      </c>
      <c r="B22" s="1112">
        <v>140</v>
      </c>
      <c r="C22" s="1112">
        <v>479</v>
      </c>
      <c r="D22" s="1112">
        <v>91467</v>
      </c>
      <c r="E22" s="1112">
        <v>591139</v>
      </c>
      <c r="F22" s="1119">
        <v>16367429</v>
      </c>
      <c r="G22" s="1119">
        <v>68321</v>
      </c>
      <c r="I22" s="1124"/>
    </row>
    <row r="23" spans="1:9" s="1121" customFormat="1" ht="12.75" customHeight="1">
      <c r="A23" s="1123">
        <v>2007</v>
      </c>
      <c r="B23" s="1112">
        <v>176</v>
      </c>
      <c r="C23" s="1112">
        <v>546</v>
      </c>
      <c r="D23" s="1112">
        <v>109820</v>
      </c>
      <c r="E23" s="1112">
        <v>605717</v>
      </c>
      <c r="F23" s="1119">
        <v>16318335</v>
      </c>
      <c r="G23" s="1119">
        <v>69121</v>
      </c>
      <c r="I23" s="1124"/>
    </row>
    <row r="24" spans="1:9" ht="12.75" customHeight="1">
      <c r="A24" s="1123">
        <v>2008</v>
      </c>
      <c r="B24" s="1112">
        <v>182</v>
      </c>
      <c r="C24" s="1112">
        <v>572</v>
      </c>
      <c r="D24" s="1112">
        <v>113792</v>
      </c>
      <c r="E24" s="1112">
        <v>644778</v>
      </c>
      <c r="F24" s="1119">
        <v>15979240</v>
      </c>
      <c r="G24" s="1119">
        <v>69895</v>
      </c>
      <c r="I24" s="1117"/>
    </row>
    <row r="25" spans="1:9" s="1121" customFormat="1" ht="12.75" customHeight="1">
      <c r="A25" s="1123">
        <v>2009</v>
      </c>
      <c r="B25" s="1112">
        <v>174</v>
      </c>
      <c r="C25" s="1112">
        <v>577</v>
      </c>
      <c r="D25" s="1112">
        <v>110914</v>
      </c>
      <c r="E25" s="1112">
        <v>651325</v>
      </c>
      <c r="F25" s="1119">
        <v>15704690</v>
      </c>
      <c r="G25" s="1119">
        <v>73842</v>
      </c>
      <c r="I25" s="1124"/>
    </row>
    <row r="26" spans="1:9" ht="12.75" customHeight="1">
      <c r="A26" s="1123">
        <v>2010</v>
      </c>
      <c r="B26" s="1112">
        <v>167</v>
      </c>
      <c r="C26" s="1112">
        <v>564</v>
      </c>
      <c r="D26" s="1112">
        <v>109349</v>
      </c>
      <c r="E26" s="1112">
        <v>670315</v>
      </c>
      <c r="F26" s="1112">
        <v>16559731</v>
      </c>
      <c r="G26" s="1112">
        <v>82243</v>
      </c>
      <c r="H26" s="1111"/>
      <c r="I26" s="1117"/>
    </row>
    <row r="27" spans="1:9" s="1121" customFormat="1" ht="12.75" customHeight="1">
      <c r="A27" s="1123">
        <v>2011</v>
      </c>
      <c r="B27" s="1112">
        <v>165</v>
      </c>
      <c r="C27" s="1125">
        <v>558</v>
      </c>
      <c r="D27" s="1125">
        <v>108732</v>
      </c>
      <c r="E27" s="1126">
        <v>670677</v>
      </c>
      <c r="F27" s="1126">
        <v>15701649</v>
      </c>
      <c r="G27" s="1125">
        <v>79939</v>
      </c>
      <c r="I27" s="1124"/>
    </row>
    <row r="28" spans="1:9" s="1121" customFormat="1" ht="12.75" customHeight="1">
      <c r="A28" s="1127">
        <v>2012</v>
      </c>
      <c r="B28" s="1112">
        <v>160</v>
      </c>
      <c r="C28" s="1125">
        <v>551</v>
      </c>
      <c r="D28" s="1125">
        <v>107822</v>
      </c>
      <c r="E28" s="1126">
        <v>635051</v>
      </c>
      <c r="F28" s="1126">
        <v>13810572</v>
      </c>
      <c r="G28" s="1125">
        <v>73955</v>
      </c>
      <c r="I28" s="1124"/>
    </row>
    <row r="29" spans="1:9" s="1121" customFormat="1" ht="12.75" customHeight="1">
      <c r="A29" s="1127">
        <v>2013</v>
      </c>
      <c r="B29" s="1112">
        <v>158</v>
      </c>
      <c r="C29" s="1125">
        <v>544</v>
      </c>
      <c r="D29" s="1125">
        <v>105364</v>
      </c>
      <c r="E29" s="1126">
        <v>558161</v>
      </c>
      <c r="F29" s="1126">
        <v>12546745</v>
      </c>
      <c r="G29" s="1125">
        <v>65495</v>
      </c>
      <c r="I29" s="1124"/>
    </row>
    <row r="30" spans="1:9" s="1121" customFormat="1" ht="12.75" customHeight="1">
      <c r="A30" s="1127">
        <v>2014</v>
      </c>
      <c r="B30" s="1112">
        <v>168</v>
      </c>
      <c r="C30" s="1125">
        <v>545</v>
      </c>
      <c r="D30" s="1125">
        <v>105058</v>
      </c>
      <c r="E30" s="1126">
        <v>596884</v>
      </c>
      <c r="F30" s="1126">
        <v>12090667</v>
      </c>
      <c r="G30" s="1125">
        <v>62741.557000000001</v>
      </c>
      <c r="I30" s="1124"/>
    </row>
    <row r="31" spans="1:9" s="1121" customFormat="1" ht="12.75" customHeight="1">
      <c r="A31" s="1127">
        <v>2015</v>
      </c>
      <c r="B31" s="1128">
        <v>165</v>
      </c>
      <c r="C31" s="1128">
        <v>547</v>
      </c>
      <c r="D31" s="1128">
        <v>104462</v>
      </c>
      <c r="E31" s="1128">
        <v>621770</v>
      </c>
      <c r="F31" s="1128">
        <v>14566066</v>
      </c>
      <c r="G31" s="1128">
        <v>75012.776000000013</v>
      </c>
    </row>
    <row r="32" spans="1:9" s="1121" customFormat="1" ht="12.75" customHeight="1">
      <c r="A32" s="1127">
        <v>2016</v>
      </c>
      <c r="B32" s="1128">
        <v>167</v>
      </c>
      <c r="C32" s="1128">
        <v>557</v>
      </c>
      <c r="D32" s="1128">
        <v>104729</v>
      </c>
      <c r="E32" s="1128">
        <v>650538</v>
      </c>
      <c r="F32" s="1128">
        <v>14924266</v>
      </c>
      <c r="G32" s="1128">
        <v>77239.395000000004</v>
      </c>
    </row>
    <row r="33" spans="1:18" s="1121" customFormat="1" ht="12.75" customHeight="1">
      <c r="A33" s="1129">
        <v>2017</v>
      </c>
      <c r="B33" s="939"/>
      <c r="C33" s="939"/>
      <c r="D33" s="939"/>
      <c r="E33" s="939"/>
      <c r="F33" s="939"/>
      <c r="G33" s="939"/>
      <c r="H33" s="1130"/>
    </row>
    <row r="34" spans="1:18" s="1121" customFormat="1" ht="12.75" customHeight="1">
      <c r="A34" s="1055" t="s">
        <v>20</v>
      </c>
      <c r="B34" s="1131">
        <v>173</v>
      </c>
      <c r="C34" s="1131">
        <v>571</v>
      </c>
      <c r="D34" s="1131">
        <v>108435</v>
      </c>
      <c r="E34" s="1131">
        <v>665841</v>
      </c>
      <c r="F34" s="1131">
        <v>15609634</v>
      </c>
      <c r="G34" s="1131">
        <v>81678415</v>
      </c>
      <c r="H34" s="1132"/>
      <c r="I34" s="294"/>
      <c r="J34" s="296"/>
      <c r="K34" s="1133"/>
      <c r="L34" s="1133"/>
      <c r="M34" s="1133"/>
      <c r="N34" s="1133"/>
      <c r="O34" s="1133"/>
      <c r="P34" s="1133"/>
      <c r="Q34" s="1133"/>
      <c r="R34" s="1133"/>
    </row>
    <row r="35" spans="1:18" s="1121" customFormat="1" ht="12.75" customHeight="1">
      <c r="A35" s="1058" t="s">
        <v>52</v>
      </c>
      <c r="B35" s="1131">
        <v>165</v>
      </c>
      <c r="C35" s="1131">
        <v>549</v>
      </c>
      <c r="D35" s="1131">
        <v>104074</v>
      </c>
      <c r="E35" s="1131">
        <v>641611</v>
      </c>
      <c r="F35" s="1131">
        <v>15155199</v>
      </c>
      <c r="G35" s="1131">
        <v>79469392</v>
      </c>
      <c r="H35" s="1132"/>
      <c r="I35" s="970"/>
      <c r="J35" s="296"/>
      <c r="K35" s="1133"/>
      <c r="L35" s="1133"/>
      <c r="M35" s="1133"/>
      <c r="N35" s="1133"/>
      <c r="O35" s="1133"/>
      <c r="P35" s="1133"/>
    </row>
    <row r="36" spans="1:18" s="1121" customFormat="1" ht="12.75" customHeight="1">
      <c r="A36" s="1062" t="s">
        <v>1124</v>
      </c>
      <c r="B36" s="1131">
        <v>49</v>
      </c>
      <c r="C36" s="1131">
        <v>168</v>
      </c>
      <c r="D36" s="1131">
        <v>32958</v>
      </c>
      <c r="E36" s="1131">
        <v>192740</v>
      </c>
      <c r="F36" s="1131">
        <v>4873843</v>
      </c>
      <c r="G36" s="1131">
        <v>24603660</v>
      </c>
      <c r="H36" s="1132"/>
      <c r="I36" s="294"/>
      <c r="J36" s="296"/>
      <c r="K36" s="1133"/>
      <c r="L36" s="1133"/>
      <c r="M36" s="1133"/>
      <c r="N36" s="1133"/>
      <c r="O36" s="1133"/>
      <c r="P36" s="1133"/>
    </row>
    <row r="37" spans="1:18" s="1121" customFormat="1" ht="12.75" customHeight="1">
      <c r="A37" s="1062" t="s">
        <v>1125</v>
      </c>
      <c r="B37" s="1131">
        <v>45</v>
      </c>
      <c r="C37" s="1131">
        <v>115</v>
      </c>
      <c r="D37" s="1131">
        <v>21997</v>
      </c>
      <c r="E37" s="1131">
        <v>114880</v>
      </c>
      <c r="F37" s="1131">
        <v>2238474</v>
      </c>
      <c r="G37" s="1131">
        <v>11527362</v>
      </c>
      <c r="H37" s="1132"/>
      <c r="I37" s="973"/>
      <c r="J37" s="296"/>
      <c r="K37" s="1133"/>
      <c r="L37" s="1133"/>
      <c r="M37" s="1133"/>
      <c r="N37" s="1133"/>
      <c r="O37" s="1133"/>
      <c r="P37" s="1133"/>
    </row>
    <row r="38" spans="1:18" ht="12.75" customHeight="1">
      <c r="A38" s="1066" t="s">
        <v>1126</v>
      </c>
      <c r="B38" s="1131">
        <v>32</v>
      </c>
      <c r="C38" s="1131">
        <v>187</v>
      </c>
      <c r="D38" s="1131">
        <v>33864</v>
      </c>
      <c r="E38" s="1131">
        <v>275068</v>
      </c>
      <c r="F38" s="1131">
        <v>6895109</v>
      </c>
      <c r="G38" s="1131">
        <v>37619056</v>
      </c>
      <c r="H38" s="1132"/>
      <c r="I38" s="973"/>
      <c r="J38" s="296"/>
      <c r="K38" s="1133"/>
      <c r="L38" s="1133"/>
      <c r="M38" s="1133"/>
      <c r="N38" s="1133"/>
      <c r="O38" s="1133"/>
      <c r="P38" s="1133"/>
    </row>
    <row r="39" spans="1:18" ht="12.75" customHeight="1">
      <c r="A39" s="1062" t="s">
        <v>1127</v>
      </c>
      <c r="B39" s="1131">
        <v>27</v>
      </c>
      <c r="C39" s="1131">
        <v>38</v>
      </c>
      <c r="D39" s="1131">
        <v>7864</v>
      </c>
      <c r="E39" s="1131">
        <v>10488</v>
      </c>
      <c r="F39" s="1131">
        <v>230662</v>
      </c>
      <c r="G39" s="1131">
        <v>983749</v>
      </c>
      <c r="H39" s="1132"/>
      <c r="I39" s="973"/>
      <c r="J39" s="296"/>
      <c r="K39" s="1133"/>
      <c r="L39" s="1133"/>
      <c r="M39" s="1133"/>
      <c r="N39" s="1133"/>
      <c r="O39" s="1133"/>
      <c r="P39" s="1133"/>
    </row>
    <row r="40" spans="1:18" s="1121" customFormat="1" ht="12.75" customHeight="1">
      <c r="A40" s="1062" t="s">
        <v>1128</v>
      </c>
      <c r="B40" s="1131">
        <v>12</v>
      </c>
      <c r="C40" s="1131">
        <v>41</v>
      </c>
      <c r="D40" s="1131">
        <v>7391</v>
      </c>
      <c r="E40" s="1131">
        <v>48435</v>
      </c>
      <c r="F40" s="1131">
        <v>917111</v>
      </c>
      <c r="G40" s="1131">
        <v>4735565</v>
      </c>
      <c r="H40" s="1132"/>
      <c r="I40" s="973"/>
      <c r="J40" s="296"/>
      <c r="K40" s="1133"/>
      <c r="L40" s="1133"/>
      <c r="M40" s="1133"/>
      <c r="N40" s="1133"/>
      <c r="O40" s="1133"/>
      <c r="P40" s="1133"/>
    </row>
    <row r="41" spans="1:18" ht="12.75" customHeight="1">
      <c r="A41" s="1058" t="s">
        <v>0</v>
      </c>
      <c r="B41" s="1131">
        <v>6</v>
      </c>
      <c r="C41" s="1131">
        <v>9</v>
      </c>
      <c r="D41" s="1131">
        <v>1714</v>
      </c>
      <c r="E41" s="1131">
        <v>6219</v>
      </c>
      <c r="F41" s="1131">
        <v>162455</v>
      </c>
      <c r="G41" s="1131">
        <v>744764</v>
      </c>
      <c r="H41" s="1132"/>
      <c r="I41" s="973"/>
      <c r="J41" s="296"/>
      <c r="K41" s="1133"/>
      <c r="L41" s="1133"/>
      <c r="M41" s="1133"/>
      <c r="N41" s="1133"/>
      <c r="O41" s="1133"/>
      <c r="P41" s="1133"/>
    </row>
    <row r="42" spans="1:18" ht="12.75" customHeight="1">
      <c r="A42" s="1058" t="s">
        <v>1</v>
      </c>
      <c r="B42" s="1131">
        <v>2</v>
      </c>
      <c r="C42" s="1131">
        <v>13</v>
      </c>
      <c r="D42" s="1131">
        <v>2647</v>
      </c>
      <c r="E42" s="1131">
        <v>18011</v>
      </c>
      <c r="F42" s="1131">
        <v>291980</v>
      </c>
      <c r="G42" s="1131">
        <v>1464259</v>
      </c>
      <c r="H42" s="1132"/>
      <c r="I42" s="973"/>
      <c r="J42" s="296"/>
      <c r="K42" s="1133"/>
      <c r="L42" s="1133"/>
      <c r="M42" s="1133"/>
      <c r="N42" s="1133"/>
      <c r="O42" s="1133"/>
      <c r="P42" s="1133"/>
    </row>
    <row r="43" spans="1:18" ht="13.5" customHeight="1">
      <c r="A43" s="3645"/>
      <c r="B43" s="1105" t="s">
        <v>1229</v>
      </c>
      <c r="C43" s="1105" t="s">
        <v>1230</v>
      </c>
      <c r="D43" s="1105" t="s">
        <v>1231</v>
      </c>
      <c r="E43" s="1105" t="s">
        <v>1232</v>
      </c>
      <c r="F43" s="1105" t="s">
        <v>1233</v>
      </c>
      <c r="G43" s="1106" t="s">
        <v>1234</v>
      </c>
      <c r="H43" s="1132"/>
      <c r="I43" s="1108"/>
    </row>
    <row r="44" spans="1:18" ht="13.5" customHeight="1">
      <c r="A44" s="3645"/>
      <c r="B44" s="3646" t="s">
        <v>39</v>
      </c>
      <c r="C44" s="3646"/>
      <c r="D44" s="3646"/>
      <c r="E44" s="3646"/>
      <c r="F44" s="3646"/>
      <c r="G44" s="1134" t="s">
        <v>1235</v>
      </c>
      <c r="H44" s="1132"/>
      <c r="I44" s="1108"/>
    </row>
    <row r="45" spans="1:18" ht="13.5" customHeight="1">
      <c r="A45" s="3647" t="s">
        <v>372</v>
      </c>
      <c r="B45" s="3647"/>
      <c r="C45" s="3647"/>
      <c r="D45" s="3647"/>
      <c r="E45" s="3647"/>
      <c r="F45" s="3647"/>
      <c r="G45" s="3647"/>
      <c r="H45" s="1132"/>
      <c r="I45" s="1108"/>
    </row>
    <row r="46" spans="1:18" s="1136" customFormat="1" ht="21" customHeight="1">
      <c r="A46" s="3648" t="s">
        <v>1236</v>
      </c>
      <c r="B46" s="3648"/>
      <c r="C46" s="3648"/>
      <c r="D46" s="3648"/>
      <c r="E46" s="3648"/>
      <c r="F46" s="3648"/>
      <c r="G46" s="3648"/>
      <c r="H46" s="176"/>
      <c r="I46" s="1135"/>
    </row>
    <row r="47" spans="1:18" s="1136" customFormat="1" ht="21" customHeight="1">
      <c r="A47" s="3648" t="s">
        <v>1237</v>
      </c>
      <c r="B47" s="3648"/>
      <c r="C47" s="3648"/>
      <c r="D47" s="3648"/>
      <c r="E47" s="3648"/>
      <c r="F47" s="3648"/>
      <c r="G47" s="3648"/>
      <c r="H47" s="176"/>
      <c r="I47" s="1135"/>
    </row>
    <row r="48" spans="1:18" ht="38.25" customHeight="1">
      <c r="A48" s="3649" t="s">
        <v>1238</v>
      </c>
      <c r="B48" s="3649"/>
      <c r="C48" s="3649"/>
      <c r="D48" s="3649"/>
      <c r="E48" s="3649"/>
      <c r="F48" s="3649"/>
      <c r="G48" s="3649"/>
    </row>
    <row r="49" spans="1:7" ht="36.75" customHeight="1">
      <c r="A49" s="3649" t="s">
        <v>1239</v>
      </c>
      <c r="B49" s="3649"/>
      <c r="C49" s="3649"/>
      <c r="D49" s="3649"/>
      <c r="E49" s="3649"/>
      <c r="F49" s="3649"/>
      <c r="G49" s="3649"/>
    </row>
    <row r="50" spans="1:7" ht="12.75">
      <c r="B50" s="1137"/>
      <c r="C50" s="1137"/>
      <c r="D50" s="1137"/>
      <c r="E50" s="1137"/>
      <c r="F50" s="1137"/>
      <c r="G50" s="1137"/>
    </row>
    <row r="51" spans="1:7" ht="15" customHeight="1">
      <c r="A51" s="140" t="s">
        <v>164</v>
      </c>
      <c r="B51" s="521"/>
      <c r="C51" s="521"/>
      <c r="D51" s="521"/>
    </row>
    <row r="52" spans="1:7" ht="15" customHeight="1">
      <c r="A52" s="985" t="s">
        <v>1240</v>
      </c>
      <c r="C52" s="985"/>
      <c r="D52" s="985"/>
    </row>
    <row r="53" spans="1:7" ht="15" customHeight="1">
      <c r="A53" s="985" t="s">
        <v>1241</v>
      </c>
      <c r="C53" s="985"/>
      <c r="D53" s="985"/>
    </row>
    <row r="54" spans="1:7" ht="15" customHeight="1">
      <c r="A54" s="985" t="s">
        <v>1242</v>
      </c>
      <c r="C54" s="985"/>
      <c r="D54" s="985"/>
    </row>
    <row r="55" spans="1:7" ht="15" customHeight="1">
      <c r="A55" s="985" t="s">
        <v>1243</v>
      </c>
    </row>
    <row r="56" spans="1:7" ht="15" customHeight="1">
      <c r="A56" s="985" t="s">
        <v>1244</v>
      </c>
    </row>
    <row r="57" spans="1:7" ht="15" customHeight="1">
      <c r="A57" s="985" t="s">
        <v>1245</v>
      </c>
    </row>
    <row r="58" spans="1:7" ht="15" customHeight="1">
      <c r="A58" s="1138" t="s">
        <v>1246</v>
      </c>
    </row>
    <row r="59" spans="1:7" ht="15" customHeight="1">
      <c r="A59" s="1138" t="s">
        <v>1247</v>
      </c>
    </row>
    <row r="60" spans="1:7" ht="15" customHeight="1">
      <c r="A60" s="1138" t="s">
        <v>1248</v>
      </c>
    </row>
    <row r="61" spans="1:7" ht="15" customHeight="1">
      <c r="A61" s="1138" t="s">
        <v>1249</v>
      </c>
    </row>
    <row r="62" spans="1:7" ht="15" customHeight="1">
      <c r="A62" s="1138" t="s">
        <v>1250</v>
      </c>
    </row>
    <row r="63" spans="1:7" ht="15" customHeight="1">
      <c r="A63" s="1138" t="s">
        <v>1251</v>
      </c>
    </row>
    <row r="64" spans="1:7" ht="15" customHeight="1">
      <c r="A64" s="1138" t="s">
        <v>1252</v>
      </c>
    </row>
    <row r="65" spans="1:1" ht="15" customHeight="1">
      <c r="A65" s="1138" t="s">
        <v>1253</v>
      </c>
    </row>
    <row r="66" spans="1:1" ht="15" customHeight="1">
      <c r="A66" s="1138" t="s">
        <v>1254</v>
      </c>
    </row>
    <row r="67" spans="1:1" ht="15" customHeight="1">
      <c r="A67" s="1138" t="s">
        <v>1255</v>
      </c>
    </row>
    <row r="68" spans="1:1" ht="15" customHeight="1">
      <c r="A68" s="1138" t="s">
        <v>1256</v>
      </c>
    </row>
  </sheetData>
  <mergeCells count="11">
    <mergeCell ref="A45:G45"/>
    <mergeCell ref="A46:G46"/>
    <mergeCell ref="A47:G47"/>
    <mergeCell ref="A48:G48"/>
    <mergeCell ref="A49:G49"/>
    <mergeCell ref="A1:G1"/>
    <mergeCell ref="A2:G2"/>
    <mergeCell ref="A3:A4"/>
    <mergeCell ref="B4:F4"/>
    <mergeCell ref="A43:A44"/>
    <mergeCell ref="B44:F44"/>
  </mergeCells>
  <hyperlinks>
    <hyperlink ref="A58" r:id="rId1"/>
    <hyperlink ref="A59:A60" r:id="rId2" display="http://www.ine.pt/xurl/ind/0003771"/>
    <hyperlink ref="A59" r:id="rId3"/>
    <hyperlink ref="A60" r:id="rId4"/>
    <hyperlink ref="A61" r:id="rId5"/>
    <hyperlink ref="A62" r:id="rId6"/>
    <hyperlink ref="A63" r:id="rId7"/>
    <hyperlink ref="A64" r:id="rId8"/>
    <hyperlink ref="A65" r:id="rId9"/>
    <hyperlink ref="A66" r:id="rId10"/>
    <hyperlink ref="A67" r:id="rId11"/>
    <hyperlink ref="A68" r:id="rId12"/>
    <hyperlink ref="B3" r:id="rId13"/>
    <hyperlink ref="C3" r:id="rId14"/>
    <hyperlink ref="D3" r:id="rId15"/>
    <hyperlink ref="E3" r:id="rId16"/>
    <hyperlink ref="F3" r:id="rId17"/>
    <hyperlink ref="G3" r:id="rId18"/>
    <hyperlink ref="B43" r:id="rId19"/>
    <hyperlink ref="C43" r:id="rId20"/>
    <hyperlink ref="D43" r:id="rId21" display=" Capacity"/>
    <hyperlink ref="E43" r:id="rId22"/>
    <hyperlink ref="F43" r:id="rId23"/>
    <hyperlink ref="G43" r:id="rId24"/>
    <hyperlink ref="A52" r:id="rId25"/>
    <hyperlink ref="A53:A54" r:id="rId26" display="http://www.ine.pt/xurl/ind/0003771"/>
    <hyperlink ref="A53" r:id="rId27"/>
    <hyperlink ref="A54" r:id="rId28"/>
    <hyperlink ref="A55" r:id="rId29"/>
    <hyperlink ref="A56" r:id="rId30"/>
    <hyperlink ref="A57" r:id="rId31"/>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P60"/>
  <sheetViews>
    <sheetView showGridLines="0" workbookViewId="0">
      <selection activeCell="A2" sqref="A2:M2"/>
    </sheetView>
  </sheetViews>
  <sheetFormatPr defaultColWidth="9.140625" defaultRowHeight="15" customHeight="1"/>
  <cols>
    <col min="1" max="1" width="20.42578125" style="1111" customWidth="1"/>
    <col min="2" max="2" width="7.5703125" style="1111" customWidth="1"/>
    <col min="3" max="3" width="2.5703125" style="1111" customWidth="1"/>
    <col min="4" max="4" width="8.7109375" style="1111" customWidth="1"/>
    <col min="5" max="5" width="2.7109375" style="1111" customWidth="1"/>
    <col min="6" max="6" width="8.7109375" style="1111" customWidth="1"/>
    <col min="7" max="7" width="2.7109375" style="1111" customWidth="1"/>
    <col min="8" max="8" width="8.7109375" style="1111" customWidth="1"/>
    <col min="9" max="9" width="2.7109375" style="1111" customWidth="1"/>
    <col min="10" max="10" width="9.140625" style="1111" customWidth="1"/>
    <col min="11" max="11" width="10.140625" style="1111" customWidth="1"/>
    <col min="12" max="12" width="11.42578125" style="1111" customWidth="1"/>
    <col min="13" max="13" width="11.28515625" style="1111" customWidth="1"/>
    <col min="14" max="14" width="14.28515625" style="1111" customWidth="1"/>
    <col min="15" max="15" width="10.42578125" style="1111" bestFit="1" customWidth="1"/>
    <col min="16" max="16384" width="9.140625" style="1111"/>
  </cols>
  <sheetData>
    <row r="1" spans="1:14" s="1139" customFormat="1" ht="30" customHeight="1">
      <c r="A1" s="3636" t="s">
        <v>1257</v>
      </c>
      <c r="B1" s="3636"/>
      <c r="C1" s="3636"/>
      <c r="D1" s="3636"/>
      <c r="E1" s="3636"/>
      <c r="F1" s="3636"/>
      <c r="G1" s="3636"/>
      <c r="H1" s="3636"/>
      <c r="I1" s="3636"/>
      <c r="J1" s="3636"/>
      <c r="K1" s="3636"/>
      <c r="L1" s="3636"/>
      <c r="M1" s="3636"/>
      <c r="N1" s="1102"/>
    </row>
    <row r="2" spans="1:14" s="1104" customFormat="1" ht="30" customHeight="1">
      <c r="A2" s="3650" t="s">
        <v>1258</v>
      </c>
      <c r="B2" s="3650"/>
      <c r="C2" s="3650"/>
      <c r="D2" s="3650"/>
      <c r="E2" s="3650"/>
      <c r="F2" s="3650"/>
      <c r="G2" s="3650"/>
      <c r="H2" s="3650"/>
      <c r="I2" s="3650"/>
      <c r="J2" s="3650"/>
      <c r="K2" s="3650"/>
      <c r="L2" s="3650"/>
      <c r="M2" s="3650"/>
      <c r="N2" s="1102"/>
    </row>
    <row r="3" spans="1:14" ht="13.5" customHeight="1">
      <c r="A3" s="3643"/>
      <c r="B3" s="3651" t="s">
        <v>1114</v>
      </c>
      <c r="C3" s="3651"/>
      <c r="D3" s="3651"/>
      <c r="E3" s="3651"/>
      <c r="F3" s="3651"/>
      <c r="G3" s="3651"/>
      <c r="H3" s="3651"/>
      <c r="I3" s="3651"/>
      <c r="J3" s="3652" t="s">
        <v>1259</v>
      </c>
      <c r="K3" s="3652"/>
      <c r="L3" s="3652"/>
      <c r="M3" s="3652"/>
      <c r="N3" s="1140"/>
    </row>
    <row r="4" spans="1:14" ht="13.5" customHeight="1">
      <c r="A4" s="3643"/>
      <c r="B4" s="3653" t="s">
        <v>14</v>
      </c>
      <c r="C4" s="3654"/>
      <c r="D4" s="3653" t="s">
        <v>1260</v>
      </c>
      <c r="E4" s="3654"/>
      <c r="F4" s="3655" t="s">
        <v>1222</v>
      </c>
      <c r="G4" s="3655"/>
      <c r="H4" s="3655" t="s">
        <v>1261</v>
      </c>
      <c r="I4" s="3655"/>
      <c r="J4" s="1141" t="s">
        <v>1223</v>
      </c>
      <c r="K4" s="1141" t="s">
        <v>1224</v>
      </c>
      <c r="L4" s="1141" t="s">
        <v>1262</v>
      </c>
      <c r="M4" s="1141" t="s">
        <v>1225</v>
      </c>
      <c r="N4" s="1142"/>
    </row>
    <row r="5" spans="1:14" ht="13.5" customHeight="1">
      <c r="A5" s="3643"/>
      <c r="B5" s="3656" t="s">
        <v>58</v>
      </c>
      <c r="C5" s="3656"/>
      <c r="D5" s="3656"/>
      <c r="E5" s="3656"/>
      <c r="F5" s="3656"/>
      <c r="G5" s="3656"/>
      <c r="H5" s="3656"/>
      <c r="I5" s="3656"/>
      <c r="J5" s="3656"/>
      <c r="K5" s="3656"/>
      <c r="L5" s="3656"/>
      <c r="M5" s="1143" t="s">
        <v>1226</v>
      </c>
      <c r="N5" s="100"/>
    </row>
    <row r="6" spans="1:14" ht="12.75" customHeight="1">
      <c r="A6" s="935" t="s">
        <v>20</v>
      </c>
      <c r="B6" s="1144"/>
      <c r="C6" s="1144"/>
      <c r="D6" s="1144"/>
      <c r="E6" s="1144"/>
      <c r="F6" s="1144"/>
      <c r="G6" s="1144"/>
      <c r="H6" s="1144"/>
      <c r="I6" s="1144"/>
      <c r="J6" s="1144"/>
      <c r="K6" s="1144"/>
      <c r="L6" s="1144"/>
      <c r="M6" s="1144"/>
    </row>
    <row r="7" spans="1:14" ht="12.75" customHeight="1">
      <c r="A7" s="935">
        <v>1999</v>
      </c>
      <c r="B7" s="1145">
        <v>199</v>
      </c>
      <c r="C7" s="1146"/>
      <c r="D7" s="1146" t="s">
        <v>65</v>
      </c>
      <c r="F7" s="1116">
        <v>212670</v>
      </c>
      <c r="H7" s="1146" t="s">
        <v>65</v>
      </c>
      <c r="I7" s="1146"/>
      <c r="J7" s="1145">
        <v>4570</v>
      </c>
      <c r="K7" s="1145">
        <v>1316000</v>
      </c>
      <c r="L7" s="1147">
        <v>817000</v>
      </c>
      <c r="M7" s="1147">
        <v>8815</v>
      </c>
    </row>
    <row r="8" spans="1:14" ht="12.75" customHeight="1">
      <c r="A8" s="935">
        <v>2000</v>
      </c>
      <c r="B8" s="1145">
        <v>224</v>
      </c>
      <c r="C8" s="1146"/>
      <c r="D8" s="1146" t="s">
        <v>65</v>
      </c>
      <c r="F8" s="1116">
        <v>252706</v>
      </c>
      <c r="H8" s="1146" t="s">
        <v>65</v>
      </c>
      <c r="I8" s="1146"/>
      <c r="J8" s="1145">
        <v>9016</v>
      </c>
      <c r="K8" s="1145">
        <v>2910180</v>
      </c>
      <c r="L8" s="1147">
        <v>1756000</v>
      </c>
      <c r="M8" s="1147">
        <v>15407</v>
      </c>
    </row>
    <row r="9" spans="1:14" ht="12.75" customHeight="1">
      <c r="A9" s="935">
        <v>2001</v>
      </c>
      <c r="B9" s="1145">
        <v>231</v>
      </c>
      <c r="C9" s="1146"/>
      <c r="D9" s="1146" t="s">
        <v>65</v>
      </c>
      <c r="F9" s="1147">
        <v>239605</v>
      </c>
      <c r="H9" s="1146" t="s">
        <v>65</v>
      </c>
      <c r="I9" s="1146"/>
      <c r="J9" s="1145">
        <v>13196</v>
      </c>
      <c r="K9" s="1145">
        <v>3835553</v>
      </c>
      <c r="L9" s="1145">
        <v>1966191</v>
      </c>
      <c r="M9" s="1145">
        <v>17888</v>
      </c>
    </row>
    <row r="10" spans="1:14" ht="12.75" customHeight="1">
      <c r="A10" s="935">
        <v>2002</v>
      </c>
      <c r="B10" s="1145">
        <v>253</v>
      </c>
      <c r="C10" s="1146"/>
      <c r="D10" s="1146" t="s">
        <v>65</v>
      </c>
      <c r="F10" s="1147">
        <v>265885</v>
      </c>
      <c r="H10" s="1146" t="s">
        <v>65</v>
      </c>
      <c r="I10" s="1146"/>
      <c r="J10" s="1145">
        <v>14938</v>
      </c>
      <c r="K10" s="1145">
        <v>4263863</v>
      </c>
      <c r="L10" s="1145">
        <v>2213493</v>
      </c>
      <c r="M10" s="1145">
        <v>22572</v>
      </c>
    </row>
    <row r="11" spans="1:14" ht="12.75" customHeight="1">
      <c r="A11" s="935">
        <v>2003</v>
      </c>
      <c r="B11" s="1145">
        <v>312</v>
      </c>
      <c r="C11" s="1146"/>
      <c r="D11" s="1146" t="s">
        <v>65</v>
      </c>
      <c r="F11" s="1147">
        <v>337261</v>
      </c>
      <c r="H11" s="1146" t="s">
        <v>65</v>
      </c>
      <c r="I11" s="1146"/>
      <c r="J11" s="1145">
        <v>15143</v>
      </c>
      <c r="K11" s="1145">
        <v>4637241</v>
      </c>
      <c r="L11" s="1145">
        <v>2449284</v>
      </c>
      <c r="M11" s="1145">
        <v>28780</v>
      </c>
    </row>
    <row r="12" spans="1:14" ht="12.75" customHeight="1">
      <c r="A12" s="1123">
        <v>2004</v>
      </c>
      <c r="B12" s="1147">
        <v>344</v>
      </c>
      <c r="C12" s="1146"/>
      <c r="D12" s="1146" t="s">
        <v>65</v>
      </c>
      <c r="F12" s="1147">
        <v>331019</v>
      </c>
      <c r="H12" s="1146" t="s">
        <v>65</v>
      </c>
      <c r="I12" s="1146"/>
      <c r="J12" s="1145">
        <v>23371</v>
      </c>
      <c r="K12" s="1145">
        <v>6973920</v>
      </c>
      <c r="L12" s="1145">
        <v>2585123</v>
      </c>
      <c r="M12" s="1145">
        <v>28974</v>
      </c>
    </row>
    <row r="13" spans="1:14" s="1121" customFormat="1" ht="12.75" customHeight="1">
      <c r="A13" s="1123">
        <v>2005</v>
      </c>
      <c r="B13" s="1147">
        <v>372</v>
      </c>
      <c r="C13" s="1146"/>
      <c r="D13" s="1146" t="s">
        <v>65</v>
      </c>
      <c r="F13" s="1147">
        <v>340541</v>
      </c>
      <c r="H13" s="1146" t="s">
        <v>65</v>
      </c>
      <c r="I13" s="1146"/>
      <c r="J13" s="1145">
        <v>24471</v>
      </c>
      <c r="K13" s="1145">
        <v>9037760</v>
      </c>
      <c r="L13" s="1145">
        <v>3986540</v>
      </c>
      <c r="M13" s="1145">
        <v>52476</v>
      </c>
    </row>
    <row r="14" spans="1:14" s="1121" customFormat="1" ht="12.75" customHeight="1">
      <c r="A14" s="1123">
        <v>2006</v>
      </c>
      <c r="B14" s="1147">
        <v>397</v>
      </c>
      <c r="C14" s="1146"/>
      <c r="D14" s="1146" t="s">
        <v>65</v>
      </c>
      <c r="F14" s="1147">
        <v>372268</v>
      </c>
      <c r="H14" s="1146" t="s">
        <v>65</v>
      </c>
      <c r="I14" s="1146"/>
      <c r="J14" s="1145">
        <v>24717</v>
      </c>
      <c r="K14" s="1145">
        <v>8803913</v>
      </c>
      <c r="L14" s="1145">
        <v>4144746</v>
      </c>
      <c r="M14" s="1145">
        <v>69854</v>
      </c>
    </row>
    <row r="15" spans="1:14" s="1121" customFormat="1" ht="12.75" customHeight="1">
      <c r="A15" s="1123">
        <v>2007</v>
      </c>
      <c r="B15" s="1147">
        <v>435</v>
      </c>
      <c r="C15" s="1146"/>
      <c r="D15" s="1146" t="s">
        <v>65</v>
      </c>
      <c r="F15" s="1147">
        <v>375779</v>
      </c>
      <c r="H15" s="1146" t="s">
        <v>65</v>
      </c>
      <c r="I15" s="1146"/>
      <c r="J15" s="1145">
        <v>27650</v>
      </c>
      <c r="K15" s="1145">
        <v>9804647</v>
      </c>
      <c r="L15" s="1145">
        <v>4224909</v>
      </c>
      <c r="M15" s="1145">
        <v>66415</v>
      </c>
    </row>
    <row r="16" spans="1:14" ht="12.75" customHeight="1">
      <c r="A16" s="1123">
        <v>2008</v>
      </c>
      <c r="B16" s="1147">
        <v>468</v>
      </c>
      <c r="C16" s="1146"/>
      <c r="D16" s="1146" t="s">
        <v>65</v>
      </c>
      <c r="F16" s="1147">
        <v>383475</v>
      </c>
      <c r="H16" s="1146" t="s">
        <v>65</v>
      </c>
      <c r="I16" s="1146"/>
      <c r="J16" s="1145">
        <v>30581</v>
      </c>
      <c r="K16" s="1145">
        <v>11104322</v>
      </c>
      <c r="L16" s="1145">
        <v>4417222</v>
      </c>
      <c r="M16" s="1145">
        <v>72100</v>
      </c>
    </row>
    <row r="17" spans="1:16" s="1121" customFormat="1" ht="12.75" customHeight="1">
      <c r="A17" s="1123">
        <v>2009</v>
      </c>
      <c r="B17" s="1147">
        <v>470</v>
      </c>
      <c r="C17" s="1146"/>
      <c r="D17" s="1146" t="s">
        <v>65</v>
      </c>
      <c r="F17" s="1147">
        <v>368411</v>
      </c>
      <c r="H17" s="1146" t="s">
        <v>65</v>
      </c>
      <c r="I17" s="1146"/>
      <c r="J17" s="1145">
        <v>28809</v>
      </c>
      <c r="K17" s="1145">
        <v>10138344</v>
      </c>
      <c r="L17" s="1145">
        <v>4196673</v>
      </c>
      <c r="M17" s="1145">
        <v>62787</v>
      </c>
    </row>
    <row r="18" spans="1:16" ht="12.75" customHeight="1">
      <c r="A18" s="1123">
        <v>2010</v>
      </c>
      <c r="B18" s="1147">
        <v>367.00000000000011</v>
      </c>
      <c r="C18" s="1147" t="s">
        <v>114</v>
      </c>
      <c r="D18" s="1147">
        <v>499.99999999999989</v>
      </c>
      <c r="E18" s="1147" t="s">
        <v>114</v>
      </c>
      <c r="F18" s="1147">
        <v>231475</v>
      </c>
      <c r="G18" s="1147" t="s">
        <v>114</v>
      </c>
      <c r="H18" s="1147">
        <v>197072.99999999994</v>
      </c>
      <c r="I18" s="1147" t="s">
        <v>114</v>
      </c>
      <c r="J18" s="1145">
        <v>30087.999999999978</v>
      </c>
      <c r="K18" s="1145">
        <v>10160635.000000002</v>
      </c>
      <c r="L18" s="1145">
        <v>4629423.9999999953</v>
      </c>
      <c r="M18" s="1145">
        <v>85239</v>
      </c>
    </row>
    <row r="19" spans="1:16" s="1121" customFormat="1" ht="12.75" customHeight="1">
      <c r="A19" s="1123" t="s">
        <v>1173</v>
      </c>
      <c r="B19" s="1147">
        <v>347</v>
      </c>
      <c r="C19" s="1147"/>
      <c r="D19" s="1147">
        <v>484.99999999999989</v>
      </c>
      <c r="E19" s="1147"/>
      <c r="F19" s="1147">
        <v>221036.99999999991</v>
      </c>
      <c r="G19" s="1147"/>
      <c r="H19" s="1147">
        <v>190921.99999999991</v>
      </c>
      <c r="I19" s="1147"/>
      <c r="J19" s="1145">
        <v>25871.000000000004</v>
      </c>
      <c r="K19" s="1145">
        <v>8484295</v>
      </c>
      <c r="L19" s="1145">
        <v>3424615.0000000028</v>
      </c>
      <c r="M19" s="1145">
        <v>55721</v>
      </c>
    </row>
    <row r="20" spans="1:16" s="1121" customFormat="1" ht="12.75" customHeight="1">
      <c r="A20" s="1123">
        <v>2012</v>
      </c>
      <c r="B20" s="1146" t="s">
        <v>65</v>
      </c>
      <c r="D20" s="1146" t="s">
        <v>65</v>
      </c>
      <c r="F20" s="1146" t="s">
        <v>65</v>
      </c>
      <c r="H20" s="1146" t="s">
        <v>65</v>
      </c>
      <c r="J20" s="1145">
        <v>27566</v>
      </c>
      <c r="K20" s="1145">
        <v>8731289</v>
      </c>
      <c r="L20" s="1145">
        <v>3450148</v>
      </c>
      <c r="M20" s="1145">
        <v>65579</v>
      </c>
    </row>
    <row r="21" spans="1:16" s="1121" customFormat="1" ht="12.75" customHeight="1">
      <c r="A21" s="1123">
        <v>2013</v>
      </c>
      <c r="B21" s="1148">
        <v>340</v>
      </c>
      <c r="C21" s="1148"/>
      <c r="D21" s="1148">
        <v>494</v>
      </c>
      <c r="E21" s="1148"/>
      <c r="F21" s="1148">
        <v>219310</v>
      </c>
      <c r="G21" s="1148"/>
      <c r="H21" s="1148">
        <v>181566</v>
      </c>
      <c r="J21" s="1145">
        <v>29385</v>
      </c>
      <c r="K21" s="1145">
        <v>8880971</v>
      </c>
      <c r="L21" s="1145">
        <v>3784874</v>
      </c>
      <c r="M21" s="1145">
        <v>60011</v>
      </c>
      <c r="N21" s="1149"/>
    </row>
    <row r="22" spans="1:16" s="1121" customFormat="1" ht="12.75" customHeight="1">
      <c r="A22" s="1123">
        <v>2014</v>
      </c>
      <c r="B22" s="1146" t="s">
        <v>65</v>
      </c>
      <c r="D22" s="1146" t="s">
        <v>65</v>
      </c>
      <c r="F22" s="1146" t="s">
        <v>65</v>
      </c>
      <c r="H22" s="1146" t="s">
        <v>65</v>
      </c>
      <c r="J22" s="1145">
        <v>29666</v>
      </c>
      <c r="K22" s="1145">
        <v>10729579.999999983</v>
      </c>
      <c r="L22" s="1145">
        <v>4303051</v>
      </c>
      <c r="M22" s="1145">
        <v>70470</v>
      </c>
      <c r="N22" s="1149"/>
    </row>
    <row r="23" spans="1:16" s="1121" customFormat="1" ht="12.75" customHeight="1">
      <c r="A23" s="1123">
        <v>2015</v>
      </c>
      <c r="B23" s="1128">
        <v>352</v>
      </c>
      <c r="C23" s="1128"/>
      <c r="D23" s="1128">
        <v>521</v>
      </c>
      <c r="E23" s="1128"/>
      <c r="F23" s="1128">
        <v>223637.99999999994</v>
      </c>
      <c r="G23" s="1128"/>
      <c r="H23" s="1128">
        <v>177420.00000000003</v>
      </c>
      <c r="I23" s="1128"/>
      <c r="J23" s="1128">
        <v>28465.999999999975</v>
      </c>
      <c r="K23" s="1128">
        <v>12486524.000000004</v>
      </c>
      <c r="L23" s="1128">
        <v>3866197.0000000009</v>
      </c>
      <c r="M23" s="1128">
        <v>59596</v>
      </c>
      <c r="N23" s="1131"/>
    </row>
    <row r="24" spans="1:16" s="1121" customFormat="1" ht="12.75" customHeight="1">
      <c r="A24" s="1123">
        <v>2016</v>
      </c>
      <c r="B24" s="1150" t="s">
        <v>65</v>
      </c>
      <c r="C24" s="1150"/>
      <c r="D24" s="1150" t="s">
        <v>65</v>
      </c>
      <c r="E24" s="1150"/>
      <c r="F24" s="1150" t="s">
        <v>65</v>
      </c>
      <c r="G24" s="1150"/>
      <c r="H24" s="1150" t="s">
        <v>65</v>
      </c>
      <c r="I24" s="1128"/>
      <c r="J24" s="1128">
        <v>32181.999999999996</v>
      </c>
      <c r="K24" s="1128">
        <v>14832845.000000004</v>
      </c>
      <c r="L24" s="1128">
        <v>4877528.0000000019</v>
      </c>
      <c r="M24" s="1128">
        <v>84988</v>
      </c>
      <c r="N24" s="1131"/>
    </row>
    <row r="25" spans="1:16" s="1121" customFormat="1" ht="12.75" customHeight="1">
      <c r="A25" s="1151">
        <v>2017</v>
      </c>
      <c r="B25" s="939"/>
      <c r="C25" s="939"/>
      <c r="D25" s="939"/>
      <c r="E25" s="1145"/>
      <c r="F25" s="939"/>
      <c r="G25" s="1145"/>
      <c r="H25" s="939"/>
      <c r="I25" s="1145"/>
      <c r="J25" s="939"/>
      <c r="K25" s="939"/>
      <c r="L25" s="939"/>
      <c r="M25" s="939"/>
      <c r="N25" s="1054"/>
    </row>
    <row r="26" spans="1:16" s="1121" customFormat="1" ht="12.75" customHeight="1">
      <c r="A26" s="1152" t="s">
        <v>20</v>
      </c>
      <c r="B26" s="1131">
        <v>364</v>
      </c>
      <c r="C26" s="1131"/>
      <c r="D26" s="1131">
        <v>564</v>
      </c>
      <c r="E26" s="1131"/>
      <c r="F26" s="1131">
        <v>251539.00000000003</v>
      </c>
      <c r="G26" s="1131"/>
      <c r="H26" s="1131">
        <v>186821.00000000003</v>
      </c>
      <c r="I26" s="1131"/>
      <c r="J26" s="1131">
        <v>33404.000000000007</v>
      </c>
      <c r="K26" s="1131">
        <v>15407230.999999998</v>
      </c>
      <c r="L26" s="1131">
        <v>4924983.0000000047</v>
      </c>
      <c r="M26" s="1131">
        <v>82910907</v>
      </c>
      <c r="O26" s="1133"/>
      <c r="P26" s="1133"/>
    </row>
    <row r="27" spans="1:16" s="1121" customFormat="1" ht="12.75" customHeight="1">
      <c r="A27" s="1153" t="s">
        <v>52</v>
      </c>
      <c r="B27" s="1131">
        <v>336</v>
      </c>
      <c r="C27" s="1131"/>
      <c r="D27" s="1131">
        <v>519</v>
      </c>
      <c r="E27" s="1131"/>
      <c r="F27" s="1131">
        <v>221987.00000000003</v>
      </c>
      <c r="G27" s="1131"/>
      <c r="H27" s="1131">
        <v>171681.00000000003</v>
      </c>
      <c r="I27" s="1131"/>
      <c r="J27" s="1131">
        <v>31412.000000000004</v>
      </c>
      <c r="K27" s="1131">
        <v>14857203.999999998</v>
      </c>
      <c r="L27" s="1131">
        <v>4790003.0000000047</v>
      </c>
      <c r="M27" s="1131">
        <v>81365678</v>
      </c>
      <c r="N27" s="1147"/>
      <c r="O27" s="1133"/>
      <c r="P27" s="1133"/>
    </row>
    <row r="28" spans="1:16" s="1121" customFormat="1" ht="12.75" customHeight="1">
      <c r="A28" s="974" t="s">
        <v>1124</v>
      </c>
      <c r="B28" s="1154">
        <v>88</v>
      </c>
      <c r="C28" s="1154"/>
      <c r="D28" s="1154">
        <v>140</v>
      </c>
      <c r="E28" s="1154"/>
      <c r="F28" s="1154">
        <v>55825.999999999985</v>
      </c>
      <c r="G28" s="1154"/>
      <c r="H28" s="1154">
        <v>42038.999999999993</v>
      </c>
      <c r="I28" s="1154"/>
      <c r="J28" s="1154">
        <v>8437.0000000000036</v>
      </c>
      <c r="K28" s="1154">
        <v>6805652.9999999972</v>
      </c>
      <c r="L28" s="1154">
        <v>1597914.0000000012</v>
      </c>
      <c r="M28" s="1154">
        <v>21137667.999999996</v>
      </c>
      <c r="N28" s="1147"/>
      <c r="O28" s="1133"/>
      <c r="P28" s="1133"/>
    </row>
    <row r="29" spans="1:16" s="1121" customFormat="1" ht="12.75" customHeight="1">
      <c r="A29" s="974" t="s">
        <v>1125</v>
      </c>
      <c r="B29" s="1155">
        <v>85</v>
      </c>
      <c r="C29" s="1155"/>
      <c r="D29" s="1155">
        <v>130</v>
      </c>
      <c r="E29" s="1155"/>
      <c r="F29" s="1155">
        <v>47112</v>
      </c>
      <c r="G29" s="1155"/>
      <c r="H29" s="1155">
        <v>32645</v>
      </c>
      <c r="I29" s="1155"/>
      <c r="J29" s="1155">
        <v>6647.0000000000036</v>
      </c>
      <c r="K29" s="1155">
        <v>3214885</v>
      </c>
      <c r="L29" s="1155">
        <v>648748.00000000047</v>
      </c>
      <c r="M29" s="1155">
        <v>4888040</v>
      </c>
      <c r="N29" s="1147"/>
      <c r="O29" s="1133"/>
      <c r="P29" s="1133"/>
    </row>
    <row r="30" spans="1:16" s="1121" customFormat="1" ht="12.75" customHeight="1">
      <c r="A30" s="974" t="s">
        <v>1263</v>
      </c>
      <c r="B30" s="1154">
        <v>99</v>
      </c>
      <c r="C30" s="1154"/>
      <c r="D30" s="1154">
        <v>151.00000000000006</v>
      </c>
      <c r="E30" s="1154"/>
      <c r="F30" s="1154">
        <v>80287.000000000044</v>
      </c>
      <c r="G30" s="1154"/>
      <c r="H30" s="1154">
        <v>64767.000000000029</v>
      </c>
      <c r="I30" s="1154"/>
      <c r="J30" s="1154">
        <v>12911.999999999996</v>
      </c>
      <c r="K30" s="1154">
        <v>3639832.0000000014</v>
      </c>
      <c r="L30" s="1154">
        <v>2270636.0000000028</v>
      </c>
      <c r="M30" s="1154">
        <v>51563280</v>
      </c>
      <c r="N30" s="1147"/>
      <c r="O30" s="1133"/>
      <c r="P30" s="1133"/>
    </row>
    <row r="31" spans="1:16" ht="12.75" customHeight="1">
      <c r="A31" s="974" t="s">
        <v>1127</v>
      </c>
      <c r="B31" s="1154">
        <v>49</v>
      </c>
      <c r="C31" s="1154"/>
      <c r="D31" s="1154">
        <v>69</v>
      </c>
      <c r="E31" s="1154"/>
      <c r="F31" s="1154">
        <v>28618.999999999993</v>
      </c>
      <c r="G31" s="1156"/>
      <c r="H31" s="1154">
        <v>23251.000000000004</v>
      </c>
      <c r="I31" s="1156"/>
      <c r="J31" s="1154">
        <v>2056.9999999999991</v>
      </c>
      <c r="K31" s="1154">
        <v>730927.00000000023</v>
      </c>
      <c r="L31" s="1154">
        <v>144411.00000000003</v>
      </c>
      <c r="M31" s="1154">
        <v>2336884.0000000014</v>
      </c>
      <c r="N31" s="1147"/>
      <c r="O31" s="1133"/>
      <c r="P31" s="1133"/>
    </row>
    <row r="32" spans="1:16" ht="12.75" customHeight="1">
      <c r="A32" s="974" t="s">
        <v>1128</v>
      </c>
      <c r="B32" s="1154">
        <v>15</v>
      </c>
      <c r="C32" s="1154"/>
      <c r="D32" s="1154">
        <v>29</v>
      </c>
      <c r="E32" s="1154"/>
      <c r="F32" s="1154">
        <v>10143</v>
      </c>
      <c r="G32" s="1154"/>
      <c r="H32" s="1154">
        <v>8978.9999999999982</v>
      </c>
      <c r="I32" s="1154"/>
      <c r="J32" s="1154">
        <v>1358.9999999999998</v>
      </c>
      <c r="K32" s="1154">
        <v>465907.00000000006</v>
      </c>
      <c r="L32" s="1154">
        <v>128294.00000000004</v>
      </c>
      <c r="M32" s="1154">
        <v>1439806.0000000009</v>
      </c>
      <c r="N32" s="1147"/>
      <c r="O32" s="1133"/>
      <c r="P32" s="1133"/>
    </row>
    <row r="33" spans="1:16" ht="12.75" customHeight="1">
      <c r="A33" s="1157" t="s">
        <v>0</v>
      </c>
      <c r="B33" s="1154">
        <v>10</v>
      </c>
      <c r="C33" s="1154"/>
      <c r="D33" s="1154">
        <v>20</v>
      </c>
      <c r="E33" s="1154"/>
      <c r="F33" s="1154">
        <v>12065.000000000002</v>
      </c>
      <c r="G33" s="1154"/>
      <c r="H33" s="1154">
        <v>5456.9999999999991</v>
      </c>
      <c r="I33" s="1154"/>
      <c r="J33" s="1154">
        <v>470.99999999999989</v>
      </c>
      <c r="K33" s="1154">
        <v>224778.00000000015</v>
      </c>
      <c r="L33" s="1154">
        <v>79815.000000000015</v>
      </c>
      <c r="M33" s="1154">
        <v>941343.00000000012</v>
      </c>
      <c r="N33" s="1147"/>
      <c r="O33" s="1133"/>
      <c r="P33" s="1133"/>
    </row>
    <row r="34" spans="1:16" ht="12.75" customHeight="1">
      <c r="A34" s="1157" t="s">
        <v>1</v>
      </c>
      <c r="B34" s="1154">
        <v>18</v>
      </c>
      <c r="C34" s="1154"/>
      <c r="D34" s="1154">
        <v>25.000000000000004</v>
      </c>
      <c r="E34" s="1154"/>
      <c r="F34" s="1154">
        <v>17487</v>
      </c>
      <c r="G34" s="1154"/>
      <c r="H34" s="1154">
        <v>9683</v>
      </c>
      <c r="I34" s="1154"/>
      <c r="J34" s="1154">
        <v>1521.0000000000002</v>
      </c>
      <c r="K34" s="1154">
        <v>325249.00000000012</v>
      </c>
      <c r="L34" s="1154">
        <v>55165.000000000015</v>
      </c>
      <c r="M34" s="1154">
        <v>603886.00000000023</v>
      </c>
      <c r="N34" s="1147"/>
      <c r="O34" s="1133"/>
      <c r="P34" s="1133"/>
    </row>
    <row r="35" spans="1:16" ht="12.75" customHeight="1">
      <c r="A35" s="3643"/>
      <c r="B35" s="3651" t="s">
        <v>1129</v>
      </c>
      <c r="C35" s="3651"/>
      <c r="D35" s="3651"/>
      <c r="E35" s="3651"/>
      <c r="F35" s="3651"/>
      <c r="G35" s="3651"/>
      <c r="H35" s="3651"/>
      <c r="I35" s="3651"/>
      <c r="J35" s="3652" t="s">
        <v>1130</v>
      </c>
      <c r="K35" s="3652"/>
      <c r="L35" s="3652"/>
      <c r="M35" s="3652"/>
    </row>
    <row r="36" spans="1:16" ht="13.5" customHeight="1">
      <c r="A36" s="3643"/>
      <c r="B36" s="3653" t="s">
        <v>14</v>
      </c>
      <c r="C36" s="3654"/>
      <c r="D36" s="3653" t="s">
        <v>1264</v>
      </c>
      <c r="E36" s="3654"/>
      <c r="F36" s="3655" t="s">
        <v>1231</v>
      </c>
      <c r="G36" s="3655"/>
      <c r="H36" s="3655" t="s">
        <v>1265</v>
      </c>
      <c r="I36" s="3655"/>
      <c r="J36" s="1141" t="s">
        <v>1232</v>
      </c>
      <c r="K36" s="1141" t="s">
        <v>1233</v>
      </c>
      <c r="L36" s="1141" t="s">
        <v>1266</v>
      </c>
      <c r="M36" s="1141" t="s">
        <v>1267</v>
      </c>
      <c r="N36" s="1158"/>
    </row>
    <row r="37" spans="1:16" ht="13.5" customHeight="1">
      <c r="A37" s="3643"/>
      <c r="B37" s="3656" t="s">
        <v>39</v>
      </c>
      <c r="C37" s="3656"/>
      <c r="D37" s="3656"/>
      <c r="E37" s="3656"/>
      <c r="F37" s="3656"/>
      <c r="G37" s="3656"/>
      <c r="H37" s="3656"/>
      <c r="I37" s="3656"/>
      <c r="J37" s="3656"/>
      <c r="K37" s="3656"/>
      <c r="L37" s="3656"/>
      <c r="M37" s="1143" t="s">
        <v>1235</v>
      </c>
      <c r="N37" s="1158"/>
    </row>
    <row r="38" spans="1:16" ht="13.5" customHeight="1">
      <c r="A38" s="3657" t="s">
        <v>372</v>
      </c>
      <c r="B38" s="3657"/>
      <c r="C38" s="3657"/>
      <c r="D38" s="3657"/>
      <c r="E38" s="3657"/>
      <c r="F38" s="3657"/>
      <c r="G38" s="3657"/>
      <c r="H38" s="3657"/>
      <c r="I38" s="3657"/>
      <c r="J38" s="3657"/>
      <c r="K38" s="3657"/>
      <c r="L38" s="3657"/>
      <c r="M38" s="3657"/>
      <c r="N38" s="1158"/>
    </row>
    <row r="39" spans="1:16" s="1160" customFormat="1" ht="9.75" customHeight="1">
      <c r="A39" s="3279" t="s">
        <v>1137</v>
      </c>
      <c r="B39" s="3279"/>
      <c r="C39" s="3279"/>
      <c r="D39" s="3279"/>
      <c r="E39" s="3279"/>
      <c r="F39" s="3279"/>
      <c r="G39" s="3279"/>
      <c r="H39" s="3279"/>
      <c r="I39" s="3279"/>
      <c r="J39" s="3279"/>
      <c r="K39" s="3279"/>
      <c r="L39" s="3279"/>
      <c r="M39" s="3279"/>
      <c r="N39" s="1159"/>
    </row>
    <row r="40" spans="1:16" s="1136" customFormat="1" ht="9.75" customHeight="1">
      <c r="A40" s="3279" t="s">
        <v>1268</v>
      </c>
      <c r="B40" s="3279"/>
      <c r="C40" s="3279"/>
      <c r="D40" s="3279"/>
      <c r="E40" s="3279"/>
      <c r="F40" s="3279"/>
      <c r="G40" s="3279"/>
      <c r="H40" s="3279"/>
      <c r="I40" s="3279"/>
      <c r="J40" s="3279"/>
      <c r="K40" s="3279"/>
      <c r="L40" s="3279"/>
      <c r="M40" s="3279"/>
      <c r="N40" s="176"/>
    </row>
    <row r="41" spans="1:16" s="1136" customFormat="1" ht="19.5" customHeight="1">
      <c r="A41" s="3658" t="s">
        <v>1269</v>
      </c>
      <c r="B41" s="3658"/>
      <c r="C41" s="3658"/>
      <c r="D41" s="3658"/>
      <c r="E41" s="3658"/>
      <c r="F41" s="3658"/>
      <c r="G41" s="3658"/>
      <c r="H41" s="3658"/>
      <c r="I41" s="3658"/>
      <c r="J41" s="3658"/>
      <c r="K41" s="3658"/>
      <c r="L41" s="3658"/>
      <c r="M41" s="3658"/>
      <c r="N41" s="176"/>
    </row>
    <row r="42" spans="1:16" ht="19.5" customHeight="1">
      <c r="A42" s="3658" t="s">
        <v>1270</v>
      </c>
      <c r="B42" s="3658"/>
      <c r="C42" s="3658"/>
      <c r="D42" s="3658"/>
      <c r="E42" s="3658"/>
      <c r="F42" s="3658"/>
      <c r="G42" s="3658"/>
      <c r="H42" s="3658"/>
      <c r="I42" s="3658"/>
      <c r="J42" s="3658"/>
      <c r="K42" s="3658"/>
      <c r="L42" s="3658"/>
      <c r="M42" s="3658"/>
      <c r="N42" s="1158"/>
    </row>
    <row r="43" spans="1:16" ht="12.75">
      <c r="N43" s="1158"/>
    </row>
    <row r="44" spans="1:16" ht="15" customHeight="1">
      <c r="A44" s="140" t="s">
        <v>164</v>
      </c>
      <c r="B44" s="1161"/>
      <c r="C44" s="1161"/>
    </row>
    <row r="45" spans="1:16" ht="15" customHeight="1">
      <c r="A45" s="985" t="s">
        <v>1271</v>
      </c>
    </row>
    <row r="46" spans="1:16" ht="15" customHeight="1">
      <c r="A46" s="985" t="s">
        <v>1272</v>
      </c>
    </row>
    <row r="47" spans="1:16" ht="15" customHeight="1">
      <c r="A47" s="985" t="s">
        <v>1273</v>
      </c>
      <c r="K47" s="521"/>
      <c r="M47" s="985"/>
      <c r="N47" s="521"/>
    </row>
    <row r="48" spans="1:16" ht="15" customHeight="1">
      <c r="A48" s="985" t="s">
        <v>1274</v>
      </c>
      <c r="K48" s="521"/>
      <c r="M48" s="985"/>
      <c r="N48" s="521"/>
    </row>
    <row r="49" spans="1:14" ht="15" customHeight="1">
      <c r="A49" s="985" t="s">
        <v>1275</v>
      </c>
      <c r="K49" s="521"/>
      <c r="M49" s="985"/>
      <c r="N49" s="521"/>
    </row>
    <row r="50" spans="1:14" ht="15" customHeight="1">
      <c r="A50" s="985" t="s">
        <v>1276</v>
      </c>
      <c r="K50" s="521"/>
      <c r="M50" s="985"/>
      <c r="N50" s="521"/>
    </row>
    <row r="51" spans="1:14" ht="15" customHeight="1">
      <c r="A51" s="985" t="s">
        <v>1277</v>
      </c>
    </row>
    <row r="52" spans="1:14" ht="15" customHeight="1">
      <c r="A52" s="985" t="s">
        <v>1278</v>
      </c>
    </row>
    <row r="53" spans="1:14" ht="15" customHeight="1">
      <c r="A53" s="1138" t="s">
        <v>1279</v>
      </c>
    </row>
    <row r="54" spans="1:14" ht="15" customHeight="1">
      <c r="A54" s="1138" t="s">
        <v>1280</v>
      </c>
    </row>
    <row r="55" spans="1:14" ht="15" customHeight="1">
      <c r="A55" s="1138" t="s">
        <v>1281</v>
      </c>
    </row>
    <row r="56" spans="1:14" ht="15" customHeight="1">
      <c r="A56" s="1138" t="s">
        <v>1282</v>
      </c>
    </row>
    <row r="57" spans="1:14" ht="15" customHeight="1">
      <c r="A57" s="1138" t="s">
        <v>1283</v>
      </c>
    </row>
    <row r="58" spans="1:14" ht="15" customHeight="1">
      <c r="A58" s="1138" t="s">
        <v>1284</v>
      </c>
    </row>
    <row r="59" spans="1:14" ht="15" customHeight="1">
      <c r="A59" s="1138" t="s">
        <v>1285</v>
      </c>
    </row>
    <row r="60" spans="1:14" ht="15" customHeight="1">
      <c r="A60" s="1138" t="s">
        <v>1286</v>
      </c>
    </row>
  </sheetData>
  <mergeCells count="23">
    <mergeCell ref="A38:M38"/>
    <mergeCell ref="A39:M39"/>
    <mergeCell ref="A40:M40"/>
    <mergeCell ref="A41:M41"/>
    <mergeCell ref="A42:M42"/>
    <mergeCell ref="A35:A37"/>
    <mergeCell ref="B35:I35"/>
    <mergeCell ref="J35:M35"/>
    <mergeCell ref="B36:C36"/>
    <mergeCell ref="D36:E36"/>
    <mergeCell ref="F36:G36"/>
    <mergeCell ref="H36:I36"/>
    <mergeCell ref="B37:L37"/>
    <mergeCell ref="A1:M1"/>
    <mergeCell ref="A2:M2"/>
    <mergeCell ref="A3:A5"/>
    <mergeCell ref="B3:I3"/>
    <mergeCell ref="J3:M3"/>
    <mergeCell ref="B4:C4"/>
    <mergeCell ref="D4:E4"/>
    <mergeCell ref="F4:G4"/>
    <mergeCell ref="H4:I4"/>
    <mergeCell ref="B5:L5"/>
  </mergeCells>
  <conditionalFormatting sqref="D7:D17 F7:F17 H7:I17 H20:H22 B20:B22 D20:D22 F20:F22">
    <cfRule type="cellIs" dxfId="83" priority="4" stopIfTrue="1" operator="between">
      <formula>0.000001</formula>
      <formula>0.05</formula>
    </cfRule>
  </conditionalFormatting>
  <conditionalFormatting sqref="M21:M22 L20:M20 L23:M34">
    <cfRule type="cellIs" dxfId="82" priority="3" operator="equal">
      <formula>"ə"</formula>
    </cfRule>
  </conditionalFormatting>
  <conditionalFormatting sqref="B21:H21 B23:M34">
    <cfRule type="cellIs" dxfId="81" priority="2" stopIfTrue="1" operator="between">
      <formula>0.0001</formula>
      <formula>0.045</formula>
    </cfRule>
  </conditionalFormatting>
  <conditionalFormatting sqref="L27:M34">
    <cfRule type="cellIs" dxfId="80" priority="1" stopIfTrue="1" operator="between">
      <formula>0.00000000000001</formula>
      <formula>0.45</formula>
    </cfRule>
  </conditionalFormatting>
  <hyperlinks>
    <hyperlink ref="A57" r:id="rId1"/>
    <hyperlink ref="A58" r:id="rId2"/>
    <hyperlink ref="A60" r:id="rId3"/>
    <hyperlink ref="A59" r:id="rId4"/>
    <hyperlink ref="A53" r:id="rId5"/>
    <hyperlink ref="A54" r:id="rId6"/>
    <hyperlink ref="A55" r:id="rId7"/>
    <hyperlink ref="A56" r:id="rId8"/>
    <hyperlink ref="B4:C4" r:id="rId9" display="Total"/>
    <hyperlink ref="D4:E4" r:id="rId10" display="Salas ou espaços"/>
    <hyperlink ref="F4:G4" r:id="rId11" display="Lotação"/>
    <hyperlink ref="H4:I4" r:id="rId12" display="Lugares sentados"/>
    <hyperlink ref="J4" r:id="rId13"/>
    <hyperlink ref="K4" r:id="rId14"/>
    <hyperlink ref="L4" r:id="rId15"/>
    <hyperlink ref="M4" r:id="rId16"/>
    <hyperlink ref="A49" r:id="rId17"/>
    <hyperlink ref="A50" r:id="rId18"/>
    <hyperlink ref="A52" r:id="rId19"/>
    <hyperlink ref="A51" r:id="rId20"/>
    <hyperlink ref="A45" r:id="rId21"/>
    <hyperlink ref="A46" r:id="rId22"/>
    <hyperlink ref="A48" r:id="rId23"/>
    <hyperlink ref="A47" r:id="rId24"/>
    <hyperlink ref="B36:C36" r:id="rId25" display="Total"/>
    <hyperlink ref="D36:E36" r:id="rId26" display="Rooms"/>
    <hyperlink ref="F36:G36" r:id="rId27" display="Capacity"/>
    <hyperlink ref="H36:I36" r:id="rId28" display="Seats"/>
    <hyperlink ref="J36" r:id="rId29"/>
    <hyperlink ref="K36" r:id="rId30"/>
    <hyperlink ref="L36" r:id="rId31"/>
    <hyperlink ref="M36" r:id="rId32"/>
  </hyperlinks>
  <pageMargins left="0.39370078740157483" right="0.39370078740157483" top="0.39370078740157483" bottom="0.39370078740157483" header="0.15748031496062992" footer="0.15748031496062992"/>
  <pageSetup paperSize="9" scale="91" orientation="portrait" r:id="rId33"/>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I58"/>
  <sheetViews>
    <sheetView showGridLines="0" workbookViewId="0">
      <selection activeCell="A2" sqref="A2:H2"/>
    </sheetView>
  </sheetViews>
  <sheetFormatPr defaultColWidth="9.140625" defaultRowHeight="12.75"/>
  <cols>
    <col min="1" max="1" width="12.5703125" style="1165" customWidth="1"/>
    <col min="2" max="4" width="11.5703125" style="1165" customWidth="1"/>
    <col min="5" max="5" width="12.28515625" style="1165" customWidth="1"/>
    <col min="6" max="6" width="11.5703125" style="1165" customWidth="1"/>
    <col min="7" max="7" width="12.140625" style="1165" customWidth="1"/>
    <col min="8" max="8" width="11.42578125" style="1165" customWidth="1"/>
    <col min="9" max="16384" width="9.140625" style="1165"/>
  </cols>
  <sheetData>
    <row r="1" spans="1:9" s="1163" customFormat="1" ht="30" customHeight="1">
      <c r="A1" s="3636" t="s">
        <v>1287</v>
      </c>
      <c r="B1" s="3636"/>
      <c r="C1" s="3636"/>
      <c r="D1" s="3636"/>
      <c r="E1" s="3636"/>
      <c r="F1" s="3636"/>
      <c r="G1" s="3636"/>
      <c r="H1" s="3636"/>
      <c r="I1" s="1162"/>
    </row>
    <row r="2" spans="1:9" s="1163" customFormat="1" ht="30" customHeight="1">
      <c r="A2" s="3659" t="s">
        <v>1288</v>
      </c>
      <c r="B2" s="3659"/>
      <c r="C2" s="3659"/>
      <c r="D2" s="3659"/>
      <c r="E2" s="3659"/>
      <c r="F2" s="3659"/>
      <c r="G2" s="3659"/>
      <c r="H2" s="3659"/>
    </row>
    <row r="3" spans="1:9" ht="13.5" customHeight="1">
      <c r="A3" s="3638"/>
      <c r="B3" s="3660" t="s">
        <v>1223</v>
      </c>
      <c r="C3" s="3661"/>
      <c r="D3" s="3653" t="s">
        <v>1262</v>
      </c>
      <c r="E3" s="3654"/>
      <c r="F3" s="3660" t="s">
        <v>1224</v>
      </c>
      <c r="G3" s="3661"/>
      <c r="H3" s="3662" t="s">
        <v>1225</v>
      </c>
      <c r="I3" s="1164"/>
    </row>
    <row r="4" spans="1:9" ht="13.5" customHeight="1">
      <c r="A4" s="3638"/>
      <c r="B4" s="1084" t="s">
        <v>1289</v>
      </c>
      <c r="C4" s="1084" t="s">
        <v>1290</v>
      </c>
      <c r="D4" s="1084" t="s">
        <v>1291</v>
      </c>
      <c r="E4" s="1084" t="s">
        <v>1292</v>
      </c>
      <c r="F4" s="1084" t="s">
        <v>1291</v>
      </c>
      <c r="G4" s="1084" t="s">
        <v>1292</v>
      </c>
      <c r="H4" s="3663"/>
      <c r="I4" s="1164"/>
    </row>
    <row r="5" spans="1:9" ht="13.5" customHeight="1">
      <c r="A5" s="3638"/>
      <c r="B5" s="3664" t="s">
        <v>58</v>
      </c>
      <c r="C5" s="3665"/>
      <c r="D5" s="3664" t="s">
        <v>1293</v>
      </c>
      <c r="E5" s="3666"/>
      <c r="F5" s="3666"/>
      <c r="G5" s="3665"/>
      <c r="H5" s="1166" t="s">
        <v>1294</v>
      </c>
      <c r="I5" s="1164"/>
    </row>
    <row r="6" spans="1:9" ht="12.75" customHeight="1">
      <c r="A6" s="1165" t="s">
        <v>20</v>
      </c>
      <c r="B6" s="1085"/>
      <c r="C6" s="1085"/>
      <c r="D6" s="1085"/>
      <c r="E6" s="1085"/>
      <c r="F6" s="1085"/>
      <c r="G6" s="1085"/>
      <c r="H6" s="1085"/>
    </row>
    <row r="7" spans="1:9" ht="12.75" customHeight="1">
      <c r="A7" s="1167">
        <v>1990</v>
      </c>
      <c r="B7" s="1168">
        <v>559</v>
      </c>
      <c r="C7" s="1168">
        <v>1703</v>
      </c>
      <c r="D7" s="1169" t="s">
        <v>65</v>
      </c>
      <c r="E7" s="1169" t="s">
        <v>65</v>
      </c>
      <c r="F7" s="1168">
        <v>68</v>
      </c>
      <c r="G7" s="1168">
        <v>259</v>
      </c>
      <c r="H7" s="1168">
        <v>1275</v>
      </c>
      <c r="I7" s="1170"/>
    </row>
    <row r="8" spans="1:9" ht="12.75" customHeight="1">
      <c r="A8" s="1167">
        <v>1991</v>
      </c>
      <c r="B8" s="1168">
        <v>559</v>
      </c>
      <c r="C8" s="1168">
        <v>1693</v>
      </c>
      <c r="D8" s="1169" t="s">
        <v>65</v>
      </c>
      <c r="E8" s="1169" t="s">
        <v>65</v>
      </c>
      <c r="F8" s="1168">
        <v>61</v>
      </c>
      <c r="G8" s="1168">
        <v>241</v>
      </c>
      <c r="H8" s="1168">
        <v>1387</v>
      </c>
      <c r="I8" s="1170"/>
    </row>
    <row r="9" spans="1:9" ht="12.75" customHeight="1">
      <c r="A9" s="1167">
        <v>1992</v>
      </c>
      <c r="B9" s="1168">
        <v>944</v>
      </c>
      <c r="C9" s="1168">
        <v>2031</v>
      </c>
      <c r="D9" s="1169" t="s">
        <v>65</v>
      </c>
      <c r="E9" s="1169" t="s">
        <v>65</v>
      </c>
      <c r="F9" s="1168">
        <v>93</v>
      </c>
      <c r="G9" s="1168">
        <v>268</v>
      </c>
      <c r="H9" s="1168">
        <v>2265</v>
      </c>
      <c r="I9" s="1170"/>
    </row>
    <row r="10" spans="1:9" ht="12.75" customHeight="1">
      <c r="A10" s="1167">
        <v>1993</v>
      </c>
      <c r="B10" s="1168">
        <v>936</v>
      </c>
      <c r="C10" s="1168">
        <v>1507</v>
      </c>
      <c r="D10" s="1169" t="s">
        <v>65</v>
      </c>
      <c r="E10" s="1169" t="s">
        <v>65</v>
      </c>
      <c r="F10" s="1168">
        <v>76</v>
      </c>
      <c r="G10" s="1168">
        <v>116</v>
      </c>
      <c r="H10" s="1168">
        <v>897</v>
      </c>
      <c r="I10" s="1170"/>
    </row>
    <row r="11" spans="1:9" ht="12.75" customHeight="1">
      <c r="A11" s="1167">
        <v>1994</v>
      </c>
      <c r="B11" s="1168">
        <v>1123</v>
      </c>
      <c r="C11" s="1168">
        <v>1993</v>
      </c>
      <c r="D11" s="1169" t="s">
        <v>65</v>
      </c>
      <c r="E11" s="1169" t="s">
        <v>65</v>
      </c>
      <c r="F11" s="1168">
        <v>143</v>
      </c>
      <c r="G11" s="1168">
        <v>268</v>
      </c>
      <c r="H11" s="1168">
        <v>2661</v>
      </c>
      <c r="I11" s="1170"/>
    </row>
    <row r="12" spans="1:9" ht="12.75" customHeight="1">
      <c r="A12" s="1167">
        <v>1995</v>
      </c>
      <c r="B12" s="1168">
        <v>1444</v>
      </c>
      <c r="C12" s="1168">
        <v>2068</v>
      </c>
      <c r="D12" s="1169" t="s">
        <v>65</v>
      </c>
      <c r="E12" s="1169" t="s">
        <v>65</v>
      </c>
      <c r="F12" s="1168">
        <v>163</v>
      </c>
      <c r="G12" s="1168">
        <v>176</v>
      </c>
      <c r="H12" s="1168">
        <v>1502</v>
      </c>
      <c r="I12" s="1170"/>
    </row>
    <row r="13" spans="1:9" ht="12.75" customHeight="1">
      <c r="A13" s="1167">
        <v>1996</v>
      </c>
      <c r="B13" s="1168">
        <v>1068</v>
      </c>
      <c r="C13" s="1168">
        <v>1453</v>
      </c>
      <c r="D13" s="1169" t="s">
        <v>65</v>
      </c>
      <c r="E13" s="1169" t="s">
        <v>65</v>
      </c>
      <c r="F13" s="1168">
        <v>136</v>
      </c>
      <c r="G13" s="1168">
        <v>145</v>
      </c>
      <c r="H13" s="1168">
        <v>1138</v>
      </c>
      <c r="I13" s="1170"/>
    </row>
    <row r="14" spans="1:9" ht="12.75" customHeight="1">
      <c r="A14" s="1167">
        <v>1997</v>
      </c>
      <c r="B14" s="1168">
        <v>837</v>
      </c>
      <c r="C14" s="1168">
        <v>1778</v>
      </c>
      <c r="D14" s="1169" t="s">
        <v>65</v>
      </c>
      <c r="E14" s="1169" t="s">
        <v>65</v>
      </c>
      <c r="F14" s="1168">
        <v>108</v>
      </c>
      <c r="G14" s="1168">
        <v>124</v>
      </c>
      <c r="H14" s="1168">
        <v>1047</v>
      </c>
      <c r="I14" s="1170"/>
    </row>
    <row r="15" spans="1:9" ht="12.75" customHeight="1">
      <c r="A15" s="1167">
        <v>1998</v>
      </c>
      <c r="B15" s="1168">
        <v>845</v>
      </c>
      <c r="C15" s="1168">
        <v>1482</v>
      </c>
      <c r="D15" s="1169" t="s">
        <v>65</v>
      </c>
      <c r="E15" s="1169" t="s">
        <v>65</v>
      </c>
      <c r="F15" s="1168">
        <v>118</v>
      </c>
      <c r="G15" s="1168">
        <v>111</v>
      </c>
      <c r="H15" s="1168">
        <v>1182</v>
      </c>
      <c r="I15" s="1170"/>
    </row>
    <row r="16" spans="1:9" ht="12.75" customHeight="1">
      <c r="A16" s="1167" t="s">
        <v>1227</v>
      </c>
      <c r="B16" s="1168">
        <v>1214</v>
      </c>
      <c r="C16" s="1168">
        <v>1758</v>
      </c>
      <c r="D16" s="1168">
        <v>128</v>
      </c>
      <c r="E16" s="1168">
        <v>132</v>
      </c>
      <c r="F16" s="1168">
        <v>194</v>
      </c>
      <c r="G16" s="1168">
        <v>213</v>
      </c>
      <c r="H16" s="1168">
        <v>1380</v>
      </c>
      <c r="I16" s="1170"/>
    </row>
    <row r="17" spans="1:9" ht="12.75" customHeight="1">
      <c r="A17" s="1167">
        <v>2000</v>
      </c>
      <c r="B17" s="1168">
        <v>1653</v>
      </c>
      <c r="C17" s="1168">
        <v>3141</v>
      </c>
      <c r="D17" s="1168">
        <v>149</v>
      </c>
      <c r="E17" s="1168">
        <v>190</v>
      </c>
      <c r="F17" s="1168">
        <v>244</v>
      </c>
      <c r="G17" s="1168">
        <v>371</v>
      </c>
      <c r="H17" s="1168">
        <v>2524</v>
      </c>
      <c r="I17" s="1170"/>
    </row>
    <row r="18" spans="1:9" ht="12.75" customHeight="1">
      <c r="A18" s="1167">
        <v>2001</v>
      </c>
      <c r="B18" s="1168">
        <v>3051</v>
      </c>
      <c r="C18" s="1168">
        <v>4152</v>
      </c>
      <c r="D18" s="1168">
        <v>250</v>
      </c>
      <c r="E18" s="1168">
        <v>170</v>
      </c>
      <c r="F18" s="1168">
        <v>420</v>
      </c>
      <c r="G18" s="1168">
        <v>550</v>
      </c>
      <c r="H18" s="1168">
        <v>5166</v>
      </c>
      <c r="I18" s="1170"/>
    </row>
    <row r="19" spans="1:9" ht="12.75" customHeight="1">
      <c r="A19" s="1167">
        <v>2002</v>
      </c>
      <c r="B19" s="1168">
        <v>3669</v>
      </c>
      <c r="C19" s="1168">
        <v>4753</v>
      </c>
      <c r="D19" s="1168">
        <v>329</v>
      </c>
      <c r="E19" s="1168">
        <v>411</v>
      </c>
      <c r="F19" s="1168">
        <v>541</v>
      </c>
      <c r="G19" s="1168">
        <v>726</v>
      </c>
      <c r="H19" s="1168">
        <v>7261</v>
      </c>
      <c r="I19" s="1170"/>
    </row>
    <row r="20" spans="1:9" ht="12.75" customHeight="1">
      <c r="A20" s="1171">
        <v>2003</v>
      </c>
      <c r="B20" s="1168">
        <v>3688</v>
      </c>
      <c r="C20" s="1168">
        <v>5450</v>
      </c>
      <c r="D20" s="1168">
        <v>320</v>
      </c>
      <c r="E20" s="1168">
        <v>461</v>
      </c>
      <c r="F20" s="1168">
        <v>503</v>
      </c>
      <c r="G20" s="1168">
        <v>778</v>
      </c>
      <c r="H20" s="1168">
        <v>7362</v>
      </c>
      <c r="I20" s="1170"/>
    </row>
    <row r="21" spans="1:9" ht="12.75" customHeight="1">
      <c r="A21" s="1171">
        <v>2004</v>
      </c>
      <c r="B21" s="1168">
        <v>4569</v>
      </c>
      <c r="C21" s="1168">
        <v>6664</v>
      </c>
      <c r="D21" s="1168">
        <v>375</v>
      </c>
      <c r="E21" s="1168">
        <v>480</v>
      </c>
      <c r="F21" s="1168">
        <v>720</v>
      </c>
      <c r="G21" s="1168">
        <v>986</v>
      </c>
      <c r="H21" s="1168">
        <v>8782</v>
      </c>
      <c r="I21" s="1170"/>
    </row>
    <row r="22" spans="1:9" s="1172" customFormat="1" ht="12.75" customHeight="1">
      <c r="A22" s="1167">
        <v>2005</v>
      </c>
      <c r="B22" s="1168">
        <v>4513</v>
      </c>
      <c r="C22" s="1168">
        <v>7291</v>
      </c>
      <c r="D22" s="1168">
        <v>416</v>
      </c>
      <c r="E22" s="1168">
        <v>574</v>
      </c>
      <c r="F22" s="1168">
        <v>703</v>
      </c>
      <c r="G22" s="1168">
        <v>1043</v>
      </c>
      <c r="H22" s="1168">
        <v>11225</v>
      </c>
      <c r="I22" s="1170"/>
    </row>
    <row r="23" spans="1:9" s="1172" customFormat="1" ht="12.75" customHeight="1">
      <c r="A23" s="1167">
        <v>2006</v>
      </c>
      <c r="B23" s="1168">
        <v>4116</v>
      </c>
      <c r="C23" s="1168">
        <v>6823</v>
      </c>
      <c r="D23" s="1168">
        <v>424</v>
      </c>
      <c r="E23" s="1168">
        <v>494</v>
      </c>
      <c r="F23" s="1168">
        <v>676</v>
      </c>
      <c r="G23" s="1168">
        <v>879</v>
      </c>
      <c r="H23" s="1168">
        <v>10994</v>
      </c>
      <c r="I23" s="1170"/>
    </row>
    <row r="24" spans="1:9" s="1172" customFormat="1" ht="12.75" customHeight="1">
      <c r="A24" s="1167">
        <v>2007</v>
      </c>
      <c r="B24" s="1168">
        <v>4835</v>
      </c>
      <c r="C24" s="1168">
        <v>7177</v>
      </c>
      <c r="D24" s="1168">
        <v>487</v>
      </c>
      <c r="E24" s="1168">
        <v>521</v>
      </c>
      <c r="F24" s="1168">
        <v>752</v>
      </c>
      <c r="G24" s="1168">
        <v>1011</v>
      </c>
      <c r="H24" s="1168">
        <v>10577</v>
      </c>
      <c r="I24" s="1170"/>
    </row>
    <row r="25" spans="1:9" s="1172" customFormat="1" ht="12.75" customHeight="1">
      <c r="A25" s="1167">
        <v>2008</v>
      </c>
      <c r="B25" s="1168">
        <v>4922</v>
      </c>
      <c r="C25" s="1168">
        <v>7781</v>
      </c>
      <c r="D25" s="1168">
        <v>483</v>
      </c>
      <c r="E25" s="1168">
        <v>513</v>
      </c>
      <c r="F25" s="1168">
        <v>765</v>
      </c>
      <c r="G25" s="1168">
        <v>1085</v>
      </c>
      <c r="H25" s="1168">
        <v>11115</v>
      </c>
      <c r="I25" s="1170"/>
    </row>
    <row r="26" spans="1:9" s="1172" customFormat="1" ht="12.75" customHeight="1">
      <c r="A26" s="1167">
        <v>2009</v>
      </c>
      <c r="B26" s="1168">
        <v>5133</v>
      </c>
      <c r="C26" s="1168">
        <v>7294</v>
      </c>
      <c r="D26" s="1168">
        <v>440</v>
      </c>
      <c r="E26" s="1168">
        <v>560</v>
      </c>
      <c r="F26" s="1168">
        <v>728</v>
      </c>
      <c r="G26" s="1168">
        <v>1088</v>
      </c>
      <c r="H26" s="1168">
        <v>10535</v>
      </c>
      <c r="I26" s="1170"/>
    </row>
    <row r="27" spans="1:9" s="1172" customFormat="1" ht="12.75" customHeight="1">
      <c r="A27" s="1167">
        <v>2010</v>
      </c>
      <c r="B27" s="1168">
        <v>5307</v>
      </c>
      <c r="C27" s="1168">
        <v>7416</v>
      </c>
      <c r="D27" s="1168">
        <v>393</v>
      </c>
      <c r="E27" s="1168">
        <v>506</v>
      </c>
      <c r="F27" s="1168">
        <v>696</v>
      </c>
      <c r="G27" s="1168">
        <v>925</v>
      </c>
      <c r="H27" s="1168">
        <v>8205</v>
      </c>
      <c r="I27" s="1170"/>
    </row>
    <row r="28" spans="1:9" s="1172" customFormat="1" ht="12.75" customHeight="1">
      <c r="A28" s="1167" t="s">
        <v>1173</v>
      </c>
      <c r="B28" s="1168">
        <v>5230.0000000000027</v>
      </c>
      <c r="C28" s="1168">
        <v>6944.0000000000027</v>
      </c>
      <c r="D28" s="1168">
        <v>439</v>
      </c>
      <c r="E28" s="1168">
        <v>473</v>
      </c>
      <c r="F28" s="1168">
        <v>660</v>
      </c>
      <c r="G28" s="1168">
        <v>801</v>
      </c>
      <c r="H28" s="1168">
        <v>8241</v>
      </c>
      <c r="I28" s="1170"/>
    </row>
    <row r="29" spans="1:9" s="1172" customFormat="1" ht="12.75" customHeight="1">
      <c r="A29" s="1167">
        <v>2012</v>
      </c>
      <c r="B29" s="1168">
        <v>5086.9999999999964</v>
      </c>
      <c r="C29" s="1168">
        <v>6511.9999999999973</v>
      </c>
      <c r="D29" s="1168">
        <v>345</v>
      </c>
      <c r="E29" s="1168">
        <v>478</v>
      </c>
      <c r="F29" s="1168">
        <v>547</v>
      </c>
      <c r="G29" s="1168">
        <v>961</v>
      </c>
      <c r="H29" s="1168">
        <v>7319</v>
      </c>
      <c r="I29" s="1170"/>
    </row>
    <row r="30" spans="1:9" s="1172" customFormat="1" ht="12.75" customHeight="1">
      <c r="A30" s="1167">
        <v>2013</v>
      </c>
      <c r="B30" s="1168">
        <v>5712</v>
      </c>
      <c r="C30" s="1168">
        <v>6620</v>
      </c>
      <c r="D30" s="1168">
        <v>435</v>
      </c>
      <c r="E30" s="1168">
        <v>496</v>
      </c>
      <c r="F30" s="1168">
        <v>677</v>
      </c>
      <c r="G30" s="1168">
        <v>876</v>
      </c>
      <c r="H30" s="1168">
        <v>8649</v>
      </c>
      <c r="I30" s="1170"/>
    </row>
    <row r="31" spans="1:9" s="1172" customFormat="1" ht="12.75" customHeight="1">
      <c r="A31" s="1167">
        <v>2014</v>
      </c>
      <c r="B31" s="1168">
        <v>5250</v>
      </c>
      <c r="C31" s="1168">
        <v>6546</v>
      </c>
      <c r="D31" s="1168">
        <v>449</v>
      </c>
      <c r="E31" s="1168">
        <v>594</v>
      </c>
      <c r="F31" s="1168">
        <v>718</v>
      </c>
      <c r="G31" s="1168">
        <v>1002</v>
      </c>
      <c r="H31" s="1168">
        <v>10801</v>
      </c>
      <c r="I31" s="1170"/>
    </row>
    <row r="32" spans="1:9" s="1172" customFormat="1" ht="12.75" customHeight="1">
      <c r="A32" s="1167">
        <v>2015</v>
      </c>
      <c r="B32" s="1170">
        <v>4988.9999999999982</v>
      </c>
      <c r="C32" s="1170">
        <v>6774.9999999999964</v>
      </c>
      <c r="D32" s="1170">
        <v>406</v>
      </c>
      <c r="E32" s="1170">
        <v>535</v>
      </c>
      <c r="F32" s="1170">
        <v>739</v>
      </c>
      <c r="G32" s="1170">
        <v>1144</v>
      </c>
      <c r="H32" s="1170">
        <v>8943</v>
      </c>
      <c r="I32" s="1170"/>
    </row>
    <row r="33" spans="1:9" s="1172" customFormat="1" ht="12.75" customHeight="1">
      <c r="A33" s="1167">
        <v>2016</v>
      </c>
      <c r="B33" s="1168">
        <v>5606</v>
      </c>
      <c r="C33" s="1168">
        <v>7182</v>
      </c>
      <c r="D33" s="1168">
        <v>789</v>
      </c>
      <c r="E33" s="1168">
        <v>588</v>
      </c>
      <c r="F33" s="1168">
        <v>1205</v>
      </c>
      <c r="G33" s="1168">
        <v>1292</v>
      </c>
      <c r="H33" s="1168">
        <v>11513</v>
      </c>
    </row>
    <row r="34" spans="1:9" s="1172" customFormat="1" ht="12.75" customHeight="1">
      <c r="A34" s="1173">
        <v>2017</v>
      </c>
      <c r="B34" s="1168"/>
      <c r="C34" s="1168"/>
      <c r="D34" s="1168"/>
      <c r="E34" s="1168"/>
      <c r="F34" s="1168"/>
      <c r="G34" s="1168"/>
      <c r="H34" s="1168"/>
    </row>
    <row r="35" spans="1:9" ht="12.75" customHeight="1">
      <c r="A35" s="1090" t="s">
        <v>20</v>
      </c>
      <c r="B35" s="1174">
        <f>+B36+B37+B38</f>
        <v>5506.0000000000018</v>
      </c>
      <c r="C35" s="1174">
        <f t="shared" ref="C35:H35" si="0">+C36+C37+C38</f>
        <v>7397.0000000000009</v>
      </c>
      <c r="D35" s="1174">
        <f t="shared" si="0"/>
        <v>807.54400000000032</v>
      </c>
      <c r="E35" s="1174">
        <f t="shared" si="0"/>
        <v>660.82299999999952</v>
      </c>
      <c r="F35" s="1174">
        <f t="shared" si="0"/>
        <v>1196.5799999999997</v>
      </c>
      <c r="G35" s="1174">
        <f t="shared" si="0"/>
        <v>1316.1719999999991</v>
      </c>
      <c r="H35" s="1174">
        <f t="shared" si="0"/>
        <v>13717.899999999996</v>
      </c>
      <c r="I35" s="1174"/>
    </row>
    <row r="36" spans="1:9" s="1171" customFormat="1" ht="12.75" customHeight="1">
      <c r="A36" s="1095" t="s">
        <v>52</v>
      </c>
      <c r="B36" s="1094">
        <v>5319.0000000000018</v>
      </c>
      <c r="C36" s="1094">
        <v>7161.0000000000009</v>
      </c>
      <c r="D36" s="1094">
        <v>795.28900000000033</v>
      </c>
      <c r="E36" s="1094">
        <v>642.44299999999953</v>
      </c>
      <c r="F36" s="1094">
        <v>1172.3539999999998</v>
      </c>
      <c r="G36" s="1094">
        <v>1287.5139999999992</v>
      </c>
      <c r="H36" s="1094">
        <v>13560.638999999997</v>
      </c>
      <c r="I36" s="1170"/>
    </row>
    <row r="37" spans="1:9" s="1171" customFormat="1" ht="12.75" customHeight="1">
      <c r="A37" s="1095" t="s">
        <v>0</v>
      </c>
      <c r="B37" s="1094">
        <v>18</v>
      </c>
      <c r="C37" s="1094">
        <v>74</v>
      </c>
      <c r="D37" s="1094">
        <v>1.0620000000000001</v>
      </c>
      <c r="E37" s="1094">
        <v>10.239000000000003</v>
      </c>
      <c r="F37" s="1094">
        <v>5.1970000000000001</v>
      </c>
      <c r="G37" s="1094">
        <v>14.215000000000002</v>
      </c>
      <c r="H37" s="1094">
        <v>65.113000000000014</v>
      </c>
      <c r="I37" s="1170"/>
    </row>
    <row r="38" spans="1:9" s="1171" customFormat="1" ht="12.75" customHeight="1">
      <c r="A38" s="1095" t="s">
        <v>1</v>
      </c>
      <c r="B38" s="1094">
        <v>169</v>
      </c>
      <c r="C38" s="1094">
        <v>162.00000000000003</v>
      </c>
      <c r="D38" s="1094">
        <v>11.192999999999998</v>
      </c>
      <c r="E38" s="1094">
        <v>8.1409999999999982</v>
      </c>
      <c r="F38" s="1094">
        <v>19.029000000000003</v>
      </c>
      <c r="G38" s="1094">
        <v>14.442999999999996</v>
      </c>
      <c r="H38" s="1094">
        <v>92.147999999999968</v>
      </c>
      <c r="I38" s="1170"/>
    </row>
    <row r="39" spans="1:9" ht="13.5" customHeight="1">
      <c r="A39" s="3638"/>
      <c r="B39" s="3660" t="s">
        <v>1295</v>
      </c>
      <c r="C39" s="3661"/>
      <c r="D39" s="3653" t="s">
        <v>1266</v>
      </c>
      <c r="E39" s="3654"/>
      <c r="F39" s="3660" t="s">
        <v>1233</v>
      </c>
      <c r="G39" s="3661"/>
      <c r="H39" s="3662" t="s">
        <v>1234</v>
      </c>
    </row>
    <row r="40" spans="1:9" ht="13.5" customHeight="1">
      <c r="A40" s="3638"/>
      <c r="B40" s="1084" t="s">
        <v>1296</v>
      </c>
      <c r="C40" s="1084" t="s">
        <v>1297</v>
      </c>
      <c r="D40" s="1084" t="s">
        <v>1298</v>
      </c>
      <c r="E40" s="1084" t="s">
        <v>1299</v>
      </c>
      <c r="F40" s="1084" t="s">
        <v>1298</v>
      </c>
      <c r="G40" s="1084" t="s">
        <v>1299</v>
      </c>
      <c r="H40" s="3663"/>
    </row>
    <row r="41" spans="1:9" ht="13.5" customHeight="1">
      <c r="A41" s="3638"/>
      <c r="B41" s="3664" t="s">
        <v>39</v>
      </c>
      <c r="C41" s="3665"/>
      <c r="D41" s="3664" t="s">
        <v>1300</v>
      </c>
      <c r="E41" s="3666"/>
      <c r="F41" s="3666"/>
      <c r="G41" s="3665"/>
      <c r="H41" s="1166" t="s">
        <v>1301</v>
      </c>
    </row>
    <row r="42" spans="1:9" ht="13.5" customHeight="1">
      <c r="A42" s="3642" t="s">
        <v>372</v>
      </c>
      <c r="B42" s="3642"/>
      <c r="C42" s="3642"/>
      <c r="D42" s="3642"/>
      <c r="E42" s="3642"/>
      <c r="F42" s="3642"/>
      <c r="G42" s="3642"/>
      <c r="H42" s="3642"/>
    </row>
    <row r="43" spans="1:9" ht="9.75" customHeight="1">
      <c r="A43" s="1098" t="s">
        <v>1137</v>
      </c>
      <c r="B43" s="1099"/>
      <c r="C43" s="1099"/>
      <c r="D43" s="1099"/>
      <c r="E43" s="1099"/>
      <c r="F43" s="1099"/>
      <c r="G43" s="1099"/>
      <c r="H43" s="1099"/>
      <c r="I43" s="1099"/>
    </row>
    <row r="44" spans="1:9" ht="9.75" customHeight="1">
      <c r="A44" s="1099" t="s">
        <v>1268</v>
      </c>
    </row>
    <row r="45" spans="1:9" ht="10.5" customHeight="1"/>
    <row r="46" spans="1:9">
      <c r="A46" s="140" t="s">
        <v>164</v>
      </c>
      <c r="B46" s="1170"/>
      <c r="C46" s="1170"/>
      <c r="D46" s="1170"/>
      <c r="E46" s="1170"/>
      <c r="F46" s="1170"/>
      <c r="G46" s="1170"/>
      <c r="H46" s="1170"/>
    </row>
    <row r="47" spans="1:9">
      <c r="A47" s="1175" t="s">
        <v>1302</v>
      </c>
      <c r="B47" s="1176"/>
      <c r="C47" s="1176"/>
      <c r="D47" s="1176"/>
      <c r="E47" s="1176"/>
      <c r="F47" s="1176"/>
      <c r="G47" s="1176"/>
      <c r="H47" s="1176"/>
    </row>
    <row r="48" spans="1:9">
      <c r="A48" s="1175" t="s">
        <v>1303</v>
      </c>
    </row>
    <row r="49" spans="1:9">
      <c r="A49" s="1175" t="s">
        <v>1304</v>
      </c>
    </row>
    <row r="50" spans="1:9">
      <c r="A50" s="1175" t="s">
        <v>1305</v>
      </c>
    </row>
    <row r="51" spans="1:9">
      <c r="A51" s="1177"/>
    </row>
    <row r="52" spans="1:9" ht="13.5">
      <c r="B52" s="1178"/>
      <c r="C52" s="1178"/>
      <c r="D52" s="1178"/>
      <c r="E52" s="1178"/>
      <c r="F52" s="1178"/>
      <c r="G52" s="1178"/>
      <c r="H52" s="1178"/>
      <c r="I52" s="1178"/>
    </row>
    <row r="53" spans="1:9" ht="13.5">
      <c r="B53" s="1178"/>
      <c r="C53" s="1178"/>
      <c r="D53" s="1178"/>
      <c r="E53" s="1178"/>
      <c r="F53" s="1178"/>
      <c r="G53" s="1178"/>
      <c r="H53" s="1178"/>
      <c r="I53" s="1178"/>
    </row>
    <row r="54" spans="1:9" ht="13.5">
      <c r="B54" s="1178"/>
      <c r="C54" s="1178"/>
      <c r="D54" s="1178"/>
      <c r="E54" s="1178"/>
      <c r="F54" s="1178"/>
      <c r="G54" s="1178"/>
      <c r="H54" s="1178"/>
      <c r="I54" s="1178"/>
    </row>
    <row r="55" spans="1:9" ht="13.5">
      <c r="B55" s="1178"/>
      <c r="C55" s="1178"/>
      <c r="D55" s="1178"/>
      <c r="E55" s="1178"/>
      <c r="F55" s="1178"/>
      <c r="G55" s="1178"/>
      <c r="H55" s="1178"/>
      <c r="I55" s="1178"/>
    </row>
    <row r="56" spans="1:9" ht="13.5">
      <c r="B56" s="1178"/>
      <c r="C56" s="1178"/>
      <c r="D56" s="1178"/>
      <c r="E56" s="1178"/>
      <c r="F56" s="1178"/>
      <c r="G56" s="1178"/>
      <c r="H56" s="1178"/>
      <c r="I56" s="1178"/>
    </row>
    <row r="57" spans="1:9" ht="13.5">
      <c r="B57" s="1178"/>
      <c r="C57" s="1178"/>
      <c r="D57" s="1178"/>
      <c r="E57" s="1178"/>
      <c r="F57" s="1178"/>
      <c r="G57" s="1178"/>
      <c r="H57" s="1178"/>
      <c r="I57" s="1178"/>
    </row>
    <row r="58" spans="1:9" ht="13.5">
      <c r="B58" s="1178"/>
      <c r="C58" s="1178"/>
      <c r="D58" s="1178"/>
      <c r="E58" s="1178"/>
      <c r="F58" s="1178"/>
      <c r="G58" s="1178"/>
      <c r="H58" s="1178"/>
      <c r="I58" s="1178"/>
    </row>
  </sheetData>
  <mergeCells count="17">
    <mergeCell ref="A42:H42"/>
    <mergeCell ref="A39:A41"/>
    <mergeCell ref="B39:C39"/>
    <mergeCell ref="D39:E39"/>
    <mergeCell ref="F39:G39"/>
    <mergeCell ref="H39:H40"/>
    <mergeCell ref="B41:C41"/>
    <mergeCell ref="D41:G41"/>
    <mergeCell ref="A1:H1"/>
    <mergeCell ref="A2:H2"/>
    <mergeCell ref="A3:A5"/>
    <mergeCell ref="B3:C3"/>
    <mergeCell ref="D3:E3"/>
    <mergeCell ref="F3:G3"/>
    <mergeCell ref="H3:H4"/>
    <mergeCell ref="B5:C5"/>
    <mergeCell ref="D5:G5"/>
  </mergeCells>
  <hyperlinks>
    <hyperlink ref="A47" r:id="rId1"/>
    <hyperlink ref="A48" r:id="rId2"/>
    <hyperlink ref="A50" r:id="rId3"/>
    <hyperlink ref="A49" r:id="rId4"/>
    <hyperlink ref="F3:G3" r:id="rId5" display="Espetadores/as"/>
    <hyperlink ref="F39:G39" r:id="rId6" display="Spectators"/>
    <hyperlink ref="B3:C3" r:id="rId7" display="Sessões"/>
    <hyperlink ref="B39:C39" r:id="rId8" display=" Performances"/>
    <hyperlink ref="H39:H40" r:id="rId9" display="Revenues"/>
    <hyperlink ref="H3:H4" r:id="rId10" display="Receitas"/>
    <hyperlink ref="D39:E39" r:id="rId11" display="Tickets sold"/>
    <hyperlink ref="D3:E3" r:id="rId12" display="Bilhetes vendidos"/>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sheetPr codeName="Sheet5"/>
  <dimension ref="A1:S38"/>
  <sheetViews>
    <sheetView showGridLines="0" workbookViewId="0">
      <selection activeCell="A2" sqref="A2:P2"/>
    </sheetView>
  </sheetViews>
  <sheetFormatPr defaultColWidth="9.140625" defaultRowHeight="12.75"/>
  <cols>
    <col min="1" max="1" width="18.7109375" style="308" customWidth="1"/>
    <col min="2" max="7" width="5.28515625" style="308" customWidth="1"/>
    <col min="8" max="16" width="5.7109375" style="308" customWidth="1"/>
    <col min="17" max="17" width="11.28515625" style="308" customWidth="1"/>
    <col min="18" max="16384" width="9.140625" style="308"/>
  </cols>
  <sheetData>
    <row r="1" spans="1:19" s="284" customFormat="1" ht="30" customHeight="1">
      <c r="A1" s="3295" t="s">
        <v>351</v>
      </c>
      <c r="B1" s="3295"/>
      <c r="C1" s="3295"/>
      <c r="D1" s="3295"/>
      <c r="E1" s="3295"/>
      <c r="F1" s="3295"/>
      <c r="G1" s="3295"/>
      <c r="H1" s="3295"/>
      <c r="I1" s="3295"/>
      <c r="J1" s="3295"/>
      <c r="K1" s="3295"/>
      <c r="L1" s="3295"/>
      <c r="M1" s="3295"/>
      <c r="N1" s="3295"/>
      <c r="O1" s="3295"/>
      <c r="P1" s="3295"/>
      <c r="Q1" s="283"/>
    </row>
    <row r="2" spans="1:19" s="284" customFormat="1" ht="30" customHeight="1">
      <c r="A2" s="3296" t="s">
        <v>352</v>
      </c>
      <c r="B2" s="3296"/>
      <c r="C2" s="3296"/>
      <c r="D2" s="3296"/>
      <c r="E2" s="3296"/>
      <c r="F2" s="3296"/>
      <c r="G2" s="3296"/>
      <c r="H2" s="3296"/>
      <c r="I2" s="3296"/>
      <c r="J2" s="3296"/>
      <c r="K2" s="3296"/>
      <c r="L2" s="3296"/>
      <c r="M2" s="3296"/>
      <c r="N2" s="3296"/>
      <c r="O2" s="3296"/>
      <c r="P2" s="3296"/>
      <c r="Q2" s="283"/>
    </row>
    <row r="3" spans="1:19" s="286" customFormat="1" ht="39" customHeight="1">
      <c r="A3" s="3297"/>
      <c r="B3" s="3261" t="s">
        <v>98</v>
      </c>
      <c r="C3" s="3261"/>
      <c r="D3" s="3261"/>
      <c r="E3" s="3261" t="s">
        <v>56</v>
      </c>
      <c r="F3" s="3261"/>
      <c r="G3" s="3261"/>
      <c r="H3" s="3261" t="s">
        <v>274</v>
      </c>
      <c r="I3" s="3261"/>
      <c r="J3" s="3261"/>
      <c r="K3" s="3261" t="s">
        <v>275</v>
      </c>
      <c r="L3" s="3261"/>
      <c r="M3" s="3261"/>
      <c r="N3" s="3261" t="s">
        <v>54</v>
      </c>
      <c r="O3" s="3261"/>
      <c r="P3" s="3261"/>
      <c r="Q3" s="285"/>
    </row>
    <row r="4" spans="1:19" s="286" customFormat="1" ht="13.5" customHeight="1">
      <c r="A4" s="3297"/>
      <c r="B4" s="287" t="s">
        <v>276</v>
      </c>
      <c r="C4" s="287" t="s">
        <v>277</v>
      </c>
      <c r="D4" s="287" t="s">
        <v>278</v>
      </c>
      <c r="E4" s="287" t="s">
        <v>276</v>
      </c>
      <c r="F4" s="287" t="s">
        <v>277</v>
      </c>
      <c r="G4" s="287" t="s">
        <v>278</v>
      </c>
      <c r="H4" s="287" t="s">
        <v>276</v>
      </c>
      <c r="I4" s="287" t="s">
        <v>277</v>
      </c>
      <c r="J4" s="287" t="s">
        <v>278</v>
      </c>
      <c r="K4" s="287" t="s">
        <v>276</v>
      </c>
      <c r="L4" s="287" t="s">
        <v>277</v>
      </c>
      <c r="M4" s="287" t="s">
        <v>278</v>
      </c>
      <c r="N4" s="287" t="s">
        <v>276</v>
      </c>
      <c r="O4" s="287" t="s">
        <v>277</v>
      </c>
      <c r="P4" s="287" t="s">
        <v>278</v>
      </c>
    </row>
    <row r="5" spans="1:19" s="286" customFormat="1" ht="13.5" customHeight="1">
      <c r="A5" s="3297"/>
      <c r="B5" s="3298" t="s">
        <v>279</v>
      </c>
      <c r="C5" s="3299"/>
      <c r="D5" s="3299"/>
      <c r="E5" s="3299"/>
      <c r="F5" s="3299"/>
      <c r="G5" s="3300"/>
      <c r="H5" s="3298" t="s">
        <v>51</v>
      </c>
      <c r="I5" s="3299"/>
      <c r="J5" s="3300"/>
      <c r="K5" s="3298" t="s">
        <v>58</v>
      </c>
      <c r="L5" s="3299"/>
      <c r="M5" s="3299"/>
      <c r="N5" s="3299"/>
      <c r="O5" s="3299"/>
      <c r="P5" s="3300"/>
      <c r="Q5" s="285"/>
    </row>
    <row r="6" spans="1:19" s="286" customFormat="1" ht="12.75" customHeight="1">
      <c r="A6" s="288" t="s">
        <v>20</v>
      </c>
      <c r="B6" s="289"/>
      <c r="C6" s="289"/>
      <c r="D6" s="289"/>
      <c r="E6" s="289"/>
      <c r="F6" s="289"/>
      <c r="G6" s="289"/>
      <c r="H6" s="289"/>
      <c r="I6" s="289"/>
      <c r="J6" s="289"/>
      <c r="K6" s="289"/>
      <c r="L6" s="289"/>
      <c r="M6" s="289"/>
      <c r="N6" s="289"/>
      <c r="O6" s="289"/>
      <c r="P6" s="289"/>
      <c r="Q6" s="285"/>
    </row>
    <row r="7" spans="1:19" s="282" customFormat="1" ht="12.75" customHeight="1">
      <c r="A7" s="288">
        <v>2011</v>
      </c>
      <c r="B7" s="435">
        <v>10</v>
      </c>
      <c r="C7" s="435">
        <v>8</v>
      </c>
      <c r="D7" s="435">
        <v>6.1</v>
      </c>
      <c r="E7" s="435">
        <v>8.6999999999999993</v>
      </c>
      <c r="F7" s="435">
        <v>10.6</v>
      </c>
      <c r="G7" s="435">
        <v>14.4</v>
      </c>
      <c r="H7" s="435">
        <v>17.3</v>
      </c>
      <c r="I7" s="435">
        <v>19.600000000000001</v>
      </c>
      <c r="J7" s="435">
        <v>27.9</v>
      </c>
      <c r="K7" s="435">
        <v>111.4</v>
      </c>
      <c r="L7" s="435">
        <v>133.4</v>
      </c>
      <c r="M7" s="435">
        <v>236.9</v>
      </c>
      <c r="N7" s="436">
        <v>90.5</v>
      </c>
      <c r="O7" s="436">
        <v>93.5</v>
      </c>
      <c r="P7" s="436">
        <v>92.8</v>
      </c>
      <c r="Q7" s="290"/>
    </row>
    <row r="8" spans="1:19" s="282" customFormat="1" ht="12.75" customHeight="1">
      <c r="A8" s="288">
        <v>2012</v>
      </c>
      <c r="B8" s="435">
        <v>9.3000000000000007</v>
      </c>
      <c r="C8" s="435">
        <v>7.3</v>
      </c>
      <c r="D8" s="435">
        <v>5.8</v>
      </c>
      <c r="E8" s="435">
        <v>9.1</v>
      </c>
      <c r="F8" s="435">
        <v>11.2</v>
      </c>
      <c r="G8" s="435">
        <v>15.3</v>
      </c>
      <c r="H8" s="435">
        <v>17.7</v>
      </c>
      <c r="I8" s="435">
        <v>19.899999999999999</v>
      </c>
      <c r="J8" s="435">
        <v>28</v>
      </c>
      <c r="K8" s="435">
        <v>114.6</v>
      </c>
      <c r="L8" s="435">
        <v>137.80000000000001</v>
      </c>
      <c r="M8" s="435">
        <v>243.3</v>
      </c>
      <c r="N8" s="436">
        <v>90.2</v>
      </c>
      <c r="O8" s="436">
        <v>93.3</v>
      </c>
      <c r="P8" s="436">
        <v>92.6</v>
      </c>
      <c r="Q8" s="290"/>
    </row>
    <row r="9" spans="1:19" s="292" customFormat="1" ht="12.75" customHeight="1">
      <c r="A9" s="291">
        <v>2013</v>
      </c>
      <c r="B9" s="435">
        <v>8.6</v>
      </c>
      <c r="C9" s="435">
        <v>6.6</v>
      </c>
      <c r="D9" s="435">
        <v>5.4</v>
      </c>
      <c r="E9" s="435">
        <v>9.1</v>
      </c>
      <c r="F9" s="435">
        <v>11.1</v>
      </c>
      <c r="G9" s="435">
        <v>15.1</v>
      </c>
      <c r="H9" s="435">
        <v>18.2</v>
      </c>
      <c r="I9" s="435">
        <v>20.2</v>
      </c>
      <c r="J9" s="435">
        <v>28.3</v>
      </c>
      <c r="K9" s="435">
        <v>119.2</v>
      </c>
      <c r="L9" s="435">
        <v>144</v>
      </c>
      <c r="M9" s="435">
        <v>251.6</v>
      </c>
      <c r="N9" s="437">
        <v>89.9</v>
      </c>
      <c r="O9" s="437">
        <v>93</v>
      </c>
      <c r="P9" s="437">
        <v>92.4</v>
      </c>
      <c r="Q9" s="190"/>
    </row>
    <row r="10" spans="1:19" s="292" customFormat="1" ht="12.75" customHeight="1">
      <c r="A10" s="291">
        <v>2014</v>
      </c>
      <c r="B10" s="435">
        <v>8.6999999999999993</v>
      </c>
      <c r="C10" s="435">
        <v>6.6</v>
      </c>
      <c r="D10" s="435">
        <v>5.2</v>
      </c>
      <c r="E10" s="435">
        <v>9.1</v>
      </c>
      <c r="F10" s="435">
        <v>11</v>
      </c>
      <c r="G10" s="435">
        <v>14.6</v>
      </c>
      <c r="H10" s="435">
        <v>18.7</v>
      </c>
      <c r="I10" s="435">
        <v>20.6</v>
      </c>
      <c r="J10" s="435">
        <v>28.6</v>
      </c>
      <c r="K10" s="435">
        <v>123.9</v>
      </c>
      <c r="L10" s="435">
        <v>150.9</v>
      </c>
      <c r="M10" s="435">
        <v>262.2</v>
      </c>
      <c r="N10" s="437">
        <v>89.5</v>
      </c>
      <c r="O10" s="437">
        <v>92.6</v>
      </c>
      <c r="P10" s="437">
        <v>92.3</v>
      </c>
    </row>
    <row r="11" spans="1:19" s="292" customFormat="1" ht="12.75" customHeight="1">
      <c r="A11" s="291">
        <v>2015</v>
      </c>
      <c r="B11" s="438">
        <v>9</v>
      </c>
      <c r="C11" s="438">
        <v>6.9</v>
      </c>
      <c r="D11" s="438">
        <v>5.4</v>
      </c>
      <c r="E11" s="438">
        <v>9.4</v>
      </c>
      <c r="F11" s="438">
        <v>11.4</v>
      </c>
      <c r="G11" s="438">
        <v>15.2</v>
      </c>
      <c r="H11" s="438">
        <v>19.2</v>
      </c>
      <c r="I11" s="438">
        <v>20.9</v>
      </c>
      <c r="J11" s="438">
        <v>28.9</v>
      </c>
      <c r="K11" s="438">
        <v>128.6</v>
      </c>
      <c r="L11" s="438">
        <v>158.1</v>
      </c>
      <c r="M11" s="438">
        <v>272.8</v>
      </c>
      <c r="N11" s="438">
        <v>89.3</v>
      </c>
      <c r="O11" s="438">
        <v>92.5</v>
      </c>
      <c r="P11" s="438">
        <v>92.2</v>
      </c>
    </row>
    <row r="12" spans="1:19" s="292" customFormat="1" ht="12.75" customHeight="1">
      <c r="A12" s="291">
        <v>2016</v>
      </c>
      <c r="B12" s="438">
        <v>9.1999999999999993</v>
      </c>
      <c r="C12" s="438">
        <v>7.1</v>
      </c>
      <c r="D12" s="438">
        <v>5.5</v>
      </c>
      <c r="E12" s="438">
        <v>9.6</v>
      </c>
      <c r="F12" s="438">
        <v>11.7</v>
      </c>
      <c r="G12" s="438">
        <v>15.7</v>
      </c>
      <c r="H12" s="438">
        <v>19.7</v>
      </c>
      <c r="I12" s="438">
        <v>21.3</v>
      </c>
      <c r="J12" s="438">
        <v>29.1</v>
      </c>
      <c r="K12" s="438">
        <v>132.5</v>
      </c>
      <c r="L12" s="438">
        <v>164.6</v>
      </c>
      <c r="M12" s="438">
        <v>281.60000000000002</v>
      </c>
      <c r="N12" s="438">
        <v>89.1</v>
      </c>
      <c r="O12" s="438">
        <v>92.3</v>
      </c>
      <c r="P12" s="438">
        <v>92.1</v>
      </c>
    </row>
    <row r="13" spans="1:19" s="292" customFormat="1" ht="12.75" customHeight="1">
      <c r="A13" s="291">
        <v>2017</v>
      </c>
      <c r="B13" s="3293"/>
      <c r="C13" s="3294"/>
      <c r="D13" s="3294"/>
      <c r="E13" s="3293"/>
      <c r="F13" s="3294"/>
      <c r="G13" s="3294"/>
      <c r="H13" s="3293"/>
      <c r="I13" s="3293"/>
      <c r="J13" s="3293"/>
      <c r="K13" s="3293"/>
      <c r="L13" s="3294"/>
      <c r="M13" s="3294"/>
      <c r="N13" s="3293"/>
      <c r="O13" s="3293"/>
      <c r="P13" s="3293"/>
      <c r="Q13" s="380"/>
      <c r="R13" s="458"/>
      <c r="S13" s="293"/>
    </row>
    <row r="14" spans="1:19" s="297" customFormat="1" ht="12.75" customHeight="1">
      <c r="A14" s="422" t="s">
        <v>20</v>
      </c>
      <c r="B14" s="434">
        <v>9.1999999999999993</v>
      </c>
      <c r="C14" s="434">
        <v>6.8</v>
      </c>
      <c r="D14" s="434">
        <v>5.4</v>
      </c>
      <c r="E14" s="434">
        <v>9.6</v>
      </c>
      <c r="F14" s="434">
        <v>11.7</v>
      </c>
      <c r="G14" s="434">
        <v>15.4</v>
      </c>
      <c r="H14" s="434">
        <v>20.100000000000001</v>
      </c>
      <c r="I14" s="434">
        <v>21.6</v>
      </c>
      <c r="J14" s="434">
        <v>29.4</v>
      </c>
      <c r="K14" s="434">
        <v>136.5</v>
      </c>
      <c r="L14" s="434">
        <v>171.7</v>
      </c>
      <c r="M14" s="434">
        <v>291.3</v>
      </c>
      <c r="N14" s="434">
        <v>88.9</v>
      </c>
      <c r="O14" s="434">
        <v>92.1</v>
      </c>
      <c r="P14" s="434">
        <v>92</v>
      </c>
      <c r="Q14" s="295"/>
      <c r="R14" s="294"/>
      <c r="S14" s="298"/>
    </row>
    <row r="15" spans="1:19" s="297" customFormat="1" ht="12.75" customHeight="1">
      <c r="A15" s="423" t="s">
        <v>341</v>
      </c>
      <c r="B15" s="434">
        <v>9.1999999999999993</v>
      </c>
      <c r="C15" s="434">
        <v>6.7</v>
      </c>
      <c r="D15" s="434">
        <v>5.3</v>
      </c>
      <c r="E15" s="434">
        <v>9.6</v>
      </c>
      <c r="F15" s="434">
        <v>11.8</v>
      </c>
      <c r="G15" s="434">
        <v>15.8</v>
      </c>
      <c r="H15" s="434">
        <v>20.3</v>
      </c>
      <c r="I15" s="434">
        <v>22</v>
      </c>
      <c r="J15" s="434">
        <v>30.2</v>
      </c>
      <c r="K15" s="434">
        <v>138.30000000000001</v>
      </c>
      <c r="L15" s="434">
        <v>177</v>
      </c>
      <c r="M15" s="434">
        <v>307.60000000000002</v>
      </c>
      <c r="N15" s="434">
        <v>88.9</v>
      </c>
      <c r="O15" s="434">
        <v>92.1</v>
      </c>
      <c r="P15" s="434">
        <v>91.8</v>
      </c>
      <c r="Q15" s="295"/>
      <c r="R15" s="294"/>
      <c r="S15" s="298"/>
    </row>
    <row r="16" spans="1:19" s="297" customFormat="1" ht="12.75" customHeight="1">
      <c r="A16" s="423" t="s">
        <v>342</v>
      </c>
      <c r="B16" s="434">
        <v>8.4</v>
      </c>
      <c r="C16" s="434">
        <v>6.4</v>
      </c>
      <c r="D16" s="434">
        <v>4.5999999999999996</v>
      </c>
      <c r="E16" s="434">
        <v>8.8000000000000007</v>
      </c>
      <c r="F16" s="434">
        <v>10</v>
      </c>
      <c r="G16" s="434">
        <v>14.5</v>
      </c>
      <c r="H16" s="434">
        <v>18.7</v>
      </c>
      <c r="I16" s="434">
        <v>19.7</v>
      </c>
      <c r="J16" s="434">
        <v>30.4</v>
      </c>
      <c r="K16" s="434">
        <v>136.80000000000001</v>
      </c>
      <c r="L16" s="434">
        <v>158.4</v>
      </c>
      <c r="M16" s="434">
        <v>332</v>
      </c>
      <c r="N16" s="434">
        <v>89.3</v>
      </c>
      <c r="O16" s="434">
        <v>91.8</v>
      </c>
      <c r="P16" s="434">
        <v>90.3</v>
      </c>
      <c r="Q16" s="295"/>
      <c r="R16" s="294"/>
      <c r="S16" s="298"/>
    </row>
    <row r="17" spans="1:19" s="297" customFormat="1" ht="12.75" customHeight="1">
      <c r="A17" s="423" t="s">
        <v>343</v>
      </c>
      <c r="B17" s="434">
        <v>8.4</v>
      </c>
      <c r="C17" s="434">
        <v>6.5</v>
      </c>
      <c r="D17" s="434">
        <v>5.0999999999999996</v>
      </c>
      <c r="E17" s="434">
        <v>10.4</v>
      </c>
      <c r="F17" s="434">
        <v>13</v>
      </c>
      <c r="G17" s="434">
        <v>16.2</v>
      </c>
      <c r="H17" s="434">
        <v>20.6</v>
      </c>
      <c r="I17" s="434">
        <v>24.1</v>
      </c>
      <c r="J17" s="434">
        <v>30.5</v>
      </c>
      <c r="K17" s="434">
        <v>147.5</v>
      </c>
      <c r="L17" s="434">
        <v>202.5</v>
      </c>
      <c r="M17" s="434">
        <v>316.89999999999998</v>
      </c>
      <c r="N17" s="434">
        <v>88.9</v>
      </c>
      <c r="O17" s="434">
        <v>91.6</v>
      </c>
      <c r="P17" s="434">
        <v>90.7</v>
      </c>
      <c r="Q17" s="295"/>
      <c r="R17" s="299"/>
      <c r="S17" s="298"/>
    </row>
    <row r="18" spans="1:19" s="297" customFormat="1" ht="12.75" customHeight="1">
      <c r="A18" s="423" t="s">
        <v>344</v>
      </c>
      <c r="B18" s="434">
        <v>10.4</v>
      </c>
      <c r="C18" s="434">
        <v>8.4</v>
      </c>
      <c r="D18" s="434">
        <v>8.6</v>
      </c>
      <c r="E18" s="434">
        <v>9.6</v>
      </c>
      <c r="F18" s="434">
        <v>10.5</v>
      </c>
      <c r="G18" s="434">
        <v>11.5</v>
      </c>
      <c r="H18" s="434">
        <v>21.6</v>
      </c>
      <c r="I18" s="434">
        <v>20</v>
      </c>
      <c r="J18" s="434">
        <v>23</v>
      </c>
      <c r="K18" s="434">
        <v>135.80000000000001</v>
      </c>
      <c r="L18" s="434">
        <v>129.30000000000001</v>
      </c>
      <c r="M18" s="434">
        <v>174.2</v>
      </c>
      <c r="N18" s="434">
        <v>88</v>
      </c>
      <c r="O18" s="434">
        <v>95.1</v>
      </c>
      <c r="P18" s="434">
        <v>94.2</v>
      </c>
      <c r="Q18" s="295"/>
      <c r="R18" s="299"/>
      <c r="S18" s="298"/>
    </row>
    <row r="19" spans="1:19" s="297" customFormat="1" ht="12.75" customHeight="1">
      <c r="A19" s="423" t="s">
        <v>345</v>
      </c>
      <c r="B19" s="434">
        <v>8.3000000000000007</v>
      </c>
      <c r="C19" s="434">
        <v>7</v>
      </c>
      <c r="D19" s="434">
        <v>5.7</v>
      </c>
      <c r="E19" s="434">
        <v>12</v>
      </c>
      <c r="F19" s="434">
        <v>16.5</v>
      </c>
      <c r="G19" s="434">
        <v>16.8</v>
      </c>
      <c r="H19" s="434">
        <v>22.4</v>
      </c>
      <c r="I19" s="434">
        <v>25</v>
      </c>
      <c r="J19" s="434">
        <v>30.6</v>
      </c>
      <c r="K19" s="434">
        <v>159.5</v>
      </c>
      <c r="L19" s="434">
        <v>204.8</v>
      </c>
      <c r="M19" s="434">
        <v>297.10000000000002</v>
      </c>
      <c r="N19" s="434">
        <v>91.3</v>
      </c>
      <c r="O19" s="434">
        <v>92.9</v>
      </c>
      <c r="P19" s="434">
        <v>96</v>
      </c>
      <c r="Q19" s="295"/>
      <c r="R19" s="299"/>
      <c r="S19" s="298"/>
    </row>
    <row r="20" spans="1:19" s="297" customFormat="1" ht="12.75" customHeight="1">
      <c r="A20" s="423" t="s">
        <v>346</v>
      </c>
      <c r="B20" s="434">
        <v>10.4</v>
      </c>
      <c r="C20" s="434">
        <v>8.1</v>
      </c>
      <c r="D20" s="434">
        <v>7.6</v>
      </c>
      <c r="E20" s="434">
        <v>10.8</v>
      </c>
      <c r="F20" s="434">
        <v>13.2</v>
      </c>
      <c r="G20" s="434">
        <v>15.8</v>
      </c>
      <c r="H20" s="434">
        <v>19</v>
      </c>
      <c r="I20" s="434">
        <v>25.1</v>
      </c>
      <c r="J20" s="434">
        <v>28.3</v>
      </c>
      <c r="K20" s="434">
        <v>117.8</v>
      </c>
      <c r="L20" s="434">
        <v>190.6</v>
      </c>
      <c r="M20" s="434">
        <v>230.5</v>
      </c>
      <c r="N20" s="434">
        <v>90.1</v>
      </c>
      <c r="O20" s="434">
        <v>94.1</v>
      </c>
      <c r="P20" s="434">
        <v>94.4</v>
      </c>
      <c r="Q20" s="295"/>
      <c r="R20" s="299"/>
      <c r="S20" s="298"/>
    </row>
    <row r="21" spans="1:19" s="297" customFormat="1" ht="12.75" customHeight="1">
      <c r="A21" s="423" t="s">
        <v>347</v>
      </c>
      <c r="B21" s="434">
        <v>9.8000000000000007</v>
      </c>
      <c r="C21" s="434">
        <v>8.9</v>
      </c>
      <c r="D21" s="434">
        <v>8</v>
      </c>
      <c r="E21" s="434">
        <v>9</v>
      </c>
      <c r="F21" s="434">
        <v>9</v>
      </c>
      <c r="G21" s="434">
        <v>9.5</v>
      </c>
      <c r="H21" s="434">
        <v>13.3</v>
      </c>
      <c r="I21" s="434">
        <v>13.4</v>
      </c>
      <c r="J21" s="434">
        <v>16.3</v>
      </c>
      <c r="K21" s="434">
        <v>79.3</v>
      </c>
      <c r="L21" s="434">
        <v>86</v>
      </c>
      <c r="M21" s="434">
        <v>110.9</v>
      </c>
      <c r="N21" s="434">
        <v>92.3</v>
      </c>
      <c r="O21" s="434">
        <v>96.8</v>
      </c>
      <c r="P21" s="434">
        <v>97.9</v>
      </c>
      <c r="Q21" s="295"/>
      <c r="R21" s="299"/>
      <c r="S21" s="298"/>
    </row>
    <row r="22" spans="1:19" s="297" customFormat="1" ht="12.75" customHeight="1">
      <c r="A22" s="423" t="s">
        <v>348</v>
      </c>
      <c r="B22" s="434">
        <v>8.1</v>
      </c>
      <c r="C22" s="434">
        <v>6.9</v>
      </c>
      <c r="D22" s="434">
        <v>4.7</v>
      </c>
      <c r="E22" s="434">
        <v>9.1</v>
      </c>
      <c r="F22" s="434">
        <v>12.6</v>
      </c>
      <c r="G22" s="434">
        <v>15.3</v>
      </c>
      <c r="H22" s="434">
        <v>15.3</v>
      </c>
      <c r="I22" s="434">
        <v>19.8</v>
      </c>
      <c r="J22" s="434">
        <v>23.5</v>
      </c>
      <c r="K22" s="434">
        <v>107.3</v>
      </c>
      <c r="L22" s="434">
        <v>154</v>
      </c>
      <c r="M22" s="434">
        <v>219.4</v>
      </c>
      <c r="N22" s="434">
        <v>88</v>
      </c>
      <c r="O22" s="434">
        <v>81.8</v>
      </c>
      <c r="P22" s="434">
        <v>84.5</v>
      </c>
      <c r="Q22" s="295"/>
      <c r="R22" s="299"/>
      <c r="S22" s="298"/>
    </row>
    <row r="23" spans="1:19" s="297" customFormat="1" ht="39" customHeight="1">
      <c r="A23" s="3281"/>
      <c r="B23" s="3284" t="s">
        <v>280</v>
      </c>
      <c r="C23" s="3284"/>
      <c r="D23" s="3284"/>
      <c r="E23" s="3284" t="s">
        <v>281</v>
      </c>
      <c r="F23" s="3284"/>
      <c r="G23" s="3284"/>
      <c r="H23" s="3285" t="s">
        <v>282</v>
      </c>
      <c r="I23" s="3286"/>
      <c r="J23" s="3287"/>
      <c r="K23" s="3284" t="s">
        <v>23</v>
      </c>
      <c r="L23" s="3284"/>
      <c r="M23" s="3284"/>
      <c r="N23" s="3284" t="s">
        <v>26</v>
      </c>
      <c r="O23" s="3284"/>
      <c r="P23" s="3284"/>
      <c r="Q23" s="295"/>
      <c r="R23" s="299"/>
      <c r="S23" s="296"/>
    </row>
    <row r="24" spans="1:19" s="297" customFormat="1" ht="13.5" customHeight="1">
      <c r="A24" s="3282"/>
      <c r="B24" s="300" t="s">
        <v>283</v>
      </c>
      <c r="C24" s="300" t="s">
        <v>284</v>
      </c>
      <c r="D24" s="300" t="s">
        <v>285</v>
      </c>
      <c r="E24" s="300" t="s">
        <v>283</v>
      </c>
      <c r="F24" s="300" t="s">
        <v>284</v>
      </c>
      <c r="G24" s="300" t="s">
        <v>285</v>
      </c>
      <c r="H24" s="300" t="s">
        <v>283</v>
      </c>
      <c r="I24" s="300" t="s">
        <v>284</v>
      </c>
      <c r="J24" s="300" t="s">
        <v>285</v>
      </c>
      <c r="K24" s="300" t="s">
        <v>283</v>
      </c>
      <c r="L24" s="300" t="s">
        <v>284</v>
      </c>
      <c r="M24" s="300" t="s">
        <v>285</v>
      </c>
      <c r="N24" s="300" t="s">
        <v>283</v>
      </c>
      <c r="O24" s="300" t="s">
        <v>284</v>
      </c>
      <c r="P24" s="300" t="s">
        <v>285</v>
      </c>
      <c r="Q24" s="295"/>
      <c r="R24" s="299"/>
      <c r="S24" s="296"/>
    </row>
    <row r="25" spans="1:19" s="301" customFormat="1" ht="13.5" customHeight="1">
      <c r="A25" s="3283"/>
      <c r="B25" s="3288" t="s">
        <v>279</v>
      </c>
      <c r="C25" s="3288"/>
      <c r="D25" s="3288"/>
      <c r="E25" s="3288"/>
      <c r="F25" s="3288"/>
      <c r="G25" s="3288"/>
      <c r="H25" s="3289" t="s">
        <v>51</v>
      </c>
      <c r="I25" s="3290"/>
      <c r="J25" s="3291"/>
      <c r="K25" s="3288" t="s">
        <v>39</v>
      </c>
      <c r="L25" s="3288"/>
      <c r="M25" s="3288"/>
      <c r="N25" s="3288"/>
      <c r="O25" s="3288"/>
      <c r="P25" s="3288"/>
      <c r="Q25" s="282"/>
      <c r="R25" s="282"/>
    </row>
    <row r="26" spans="1:19" s="301" customFormat="1" ht="13.5" customHeight="1">
      <c r="A26" s="3292" t="s">
        <v>372</v>
      </c>
      <c r="B26" s="3292"/>
      <c r="C26" s="3292"/>
      <c r="D26" s="3292"/>
      <c r="E26" s="3292"/>
      <c r="F26" s="3292"/>
      <c r="G26" s="3292"/>
      <c r="H26" s="3292"/>
      <c r="I26" s="3292"/>
      <c r="J26" s="3292"/>
      <c r="K26" s="3292"/>
      <c r="L26" s="3292"/>
      <c r="M26" s="3292"/>
      <c r="N26" s="3292"/>
      <c r="O26" s="3292"/>
      <c r="P26" s="3292"/>
      <c r="Q26" s="282"/>
      <c r="R26" s="282"/>
    </row>
    <row r="27" spans="1:19" s="304" customFormat="1" ht="9.75" customHeight="1">
      <c r="A27" s="3279" t="s">
        <v>237</v>
      </c>
      <c r="B27" s="3279"/>
      <c r="C27" s="3279"/>
      <c r="D27" s="3279"/>
      <c r="E27" s="3279"/>
      <c r="F27" s="3279"/>
      <c r="G27" s="3279"/>
      <c r="H27" s="3279"/>
      <c r="I27" s="3279"/>
      <c r="J27" s="3279"/>
      <c r="K27" s="3279"/>
      <c r="L27" s="3279"/>
      <c r="M27" s="3279"/>
      <c r="N27" s="3279"/>
      <c r="O27" s="3279"/>
      <c r="P27" s="3279"/>
      <c r="Q27" s="302"/>
      <c r="R27" s="303"/>
    </row>
    <row r="28" spans="1:19" s="304" customFormat="1" ht="9.75" customHeight="1">
      <c r="A28" s="3280" t="s">
        <v>238</v>
      </c>
      <c r="B28" s="3280"/>
      <c r="C28" s="3280"/>
      <c r="D28" s="3280"/>
      <c r="E28" s="3280"/>
      <c r="F28" s="3280"/>
      <c r="G28" s="3280"/>
      <c r="H28" s="3280"/>
      <c r="I28" s="3280"/>
      <c r="J28" s="3280"/>
      <c r="K28" s="3280"/>
      <c r="L28" s="3280"/>
      <c r="M28" s="3280"/>
      <c r="N28" s="3279"/>
      <c r="O28" s="3279"/>
      <c r="P28" s="3279"/>
      <c r="Q28" s="302"/>
      <c r="R28" s="303"/>
    </row>
    <row r="29" spans="1:19" s="304" customFormat="1" ht="20.100000000000001" customHeight="1">
      <c r="A29" s="3280" t="s">
        <v>286</v>
      </c>
      <c r="B29" s="3280"/>
      <c r="C29" s="3280"/>
      <c r="D29" s="3280"/>
      <c r="E29" s="3280"/>
      <c r="F29" s="3280"/>
      <c r="G29" s="3280"/>
      <c r="H29" s="3280"/>
      <c r="I29" s="3280"/>
      <c r="J29" s="3280"/>
      <c r="K29" s="3280"/>
      <c r="L29" s="3280"/>
      <c r="M29" s="3280"/>
      <c r="N29" s="3280"/>
      <c r="O29" s="3280"/>
      <c r="P29" s="3280"/>
      <c r="Q29" s="302"/>
      <c r="R29" s="303"/>
    </row>
    <row r="30" spans="1:19" s="304" customFormat="1" ht="20.100000000000001" customHeight="1">
      <c r="A30" s="3280" t="s">
        <v>287</v>
      </c>
      <c r="B30" s="3280"/>
      <c r="C30" s="3280"/>
      <c r="D30" s="3280"/>
      <c r="E30" s="3280"/>
      <c r="F30" s="3280"/>
      <c r="G30" s="3280"/>
      <c r="H30" s="3280"/>
      <c r="I30" s="3280"/>
      <c r="J30" s="3280"/>
      <c r="K30" s="3280"/>
      <c r="L30" s="3280"/>
      <c r="M30" s="3280"/>
      <c r="N30" s="3280"/>
      <c r="O30" s="3280"/>
      <c r="P30" s="3280"/>
      <c r="Q30" s="302"/>
      <c r="R30" s="303"/>
    </row>
    <row r="31" spans="1:19" ht="9" customHeight="1">
      <c r="A31" s="373"/>
      <c r="B31" s="374"/>
      <c r="C31" s="374"/>
      <c r="D31" s="374"/>
      <c r="E31" s="374"/>
      <c r="F31" s="374"/>
      <c r="G31" s="374"/>
      <c r="H31" s="374"/>
      <c r="I31" s="374"/>
      <c r="J31" s="374"/>
      <c r="K31" s="374"/>
      <c r="L31" s="374"/>
      <c r="M31" s="306"/>
      <c r="N31" s="306"/>
      <c r="O31" s="306"/>
      <c r="P31" s="306"/>
      <c r="Q31" s="306"/>
      <c r="R31" s="307"/>
    </row>
    <row r="32" spans="1:19" ht="9.6" customHeight="1">
      <c r="A32" s="94" t="s">
        <v>164</v>
      </c>
      <c r="B32" s="375"/>
      <c r="C32" s="375"/>
      <c r="D32" s="375"/>
      <c r="E32" s="375"/>
      <c r="F32" s="375"/>
      <c r="G32" s="375"/>
      <c r="H32" s="375"/>
      <c r="I32" s="375"/>
      <c r="J32" s="375"/>
      <c r="K32" s="375"/>
      <c r="L32" s="375"/>
      <c r="R32" s="307"/>
    </row>
    <row r="33" spans="1:18" ht="11.25" customHeight="1">
      <c r="A33" s="96" t="s">
        <v>288</v>
      </c>
      <c r="B33" s="375"/>
      <c r="C33" s="375"/>
      <c r="E33" s="375"/>
      <c r="F33" s="375"/>
      <c r="G33" s="375"/>
      <c r="I33" s="375"/>
      <c r="J33" s="375"/>
      <c r="K33" s="375"/>
      <c r="L33" s="376"/>
      <c r="M33" s="309"/>
      <c r="N33" s="309"/>
      <c r="O33" s="309"/>
      <c r="P33" s="96"/>
      <c r="R33" s="307"/>
    </row>
    <row r="34" spans="1:18" ht="11.25" customHeight="1">
      <c r="A34" s="96" t="s">
        <v>291</v>
      </c>
      <c r="B34" s="375"/>
      <c r="C34" s="375"/>
      <c r="E34" s="375"/>
      <c r="F34" s="375"/>
      <c r="G34" s="375"/>
      <c r="I34" s="375"/>
      <c r="J34" s="375"/>
      <c r="K34" s="375"/>
      <c r="L34" s="376"/>
      <c r="M34" s="309"/>
      <c r="N34" s="309"/>
      <c r="O34" s="309"/>
      <c r="P34" s="96"/>
      <c r="R34" s="307"/>
    </row>
    <row r="35" spans="1:18" ht="9.6" customHeight="1">
      <c r="A35" s="96" t="s">
        <v>289</v>
      </c>
      <c r="R35" s="307"/>
    </row>
    <row r="36" spans="1:18">
      <c r="A36" s="96" t="s">
        <v>292</v>
      </c>
    </row>
    <row r="37" spans="1:18">
      <c r="A37" s="96" t="s">
        <v>290</v>
      </c>
    </row>
    <row r="38" spans="1:18">
      <c r="A38" s="375"/>
    </row>
  </sheetData>
  <mergeCells count="30">
    <mergeCell ref="A1:P1"/>
    <mergeCell ref="A2:P2"/>
    <mergeCell ref="A3:A5"/>
    <mergeCell ref="B3:D3"/>
    <mergeCell ref="E3:G3"/>
    <mergeCell ref="H3:J3"/>
    <mergeCell ref="K3:M3"/>
    <mergeCell ref="N3:P3"/>
    <mergeCell ref="B5:G5"/>
    <mergeCell ref="H5:J5"/>
    <mergeCell ref="K5:P5"/>
    <mergeCell ref="B13:D13"/>
    <mergeCell ref="E13:G13"/>
    <mergeCell ref="H13:J13"/>
    <mergeCell ref="K13:M13"/>
    <mergeCell ref="N13:P13"/>
    <mergeCell ref="A27:P27"/>
    <mergeCell ref="A28:P28"/>
    <mergeCell ref="A29:P29"/>
    <mergeCell ref="A30:P30"/>
    <mergeCell ref="A23:A25"/>
    <mergeCell ref="B23:D23"/>
    <mergeCell ref="E23:G23"/>
    <mergeCell ref="H23:J23"/>
    <mergeCell ref="K23:M23"/>
    <mergeCell ref="N23:P23"/>
    <mergeCell ref="B25:G25"/>
    <mergeCell ref="H25:J25"/>
    <mergeCell ref="K25:P25"/>
    <mergeCell ref="A26:P26"/>
  </mergeCells>
  <hyperlinks>
    <hyperlink ref="N3:P3" r:id="rId1" display="Relação de masculinidade"/>
    <hyperlink ref="A36" r:id="rId2"/>
    <hyperlink ref="A35" r:id="rId3"/>
    <hyperlink ref="N23:P23" r:id="rId4" display="Sex ratio"/>
    <hyperlink ref="B23:D23" r:id="rId5" display="Crude birth rate "/>
    <hyperlink ref="B3:D3" r:id="rId6" display="Taxa bruta de natalidade"/>
    <hyperlink ref="E3:G3" r:id="rId7" display="Taxa bruta de mortalidade"/>
    <hyperlink ref="E23:G23" r:id="rId8" display="Crude death rate "/>
    <hyperlink ref="K3:M3" r:id="rId9" display="Índice de Envelhecimento"/>
    <hyperlink ref="K23:M23" r:id="rId10" display="Ageing ratio"/>
    <hyperlink ref="A34" r:id="rId11"/>
    <hyperlink ref="A33" r:id="rId12"/>
    <hyperlink ref="H3:J3" r:id="rId13" display="Proporção da população residente com 65 ou mais anos de idade"/>
    <hyperlink ref="H23:J23" r:id="rId14" display="Proportion of resident population with 65 or more years old"/>
    <hyperlink ref="A37" r:id="rId15"/>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X98"/>
  <sheetViews>
    <sheetView showGridLines="0" zoomScaleNormal="100" workbookViewId="0">
      <selection activeCell="A2" sqref="A2:L2"/>
    </sheetView>
  </sheetViews>
  <sheetFormatPr defaultColWidth="9.140625" defaultRowHeight="15" customHeight="1"/>
  <cols>
    <col min="1" max="1" width="19.28515625" style="521" customWidth="1"/>
    <col min="2" max="2" width="10" style="521" customWidth="1"/>
    <col min="3" max="3" width="5.85546875" style="521" customWidth="1"/>
    <col min="4" max="4" width="8" style="521" customWidth="1"/>
    <col min="5" max="5" width="8.7109375" style="521" customWidth="1"/>
    <col min="6" max="7" width="7.85546875" style="521" customWidth="1"/>
    <col min="8" max="8" width="8.7109375" style="521" customWidth="1"/>
    <col min="9" max="9" width="6.28515625" style="521" customWidth="1"/>
    <col min="10" max="10" width="8.28515625" style="521" customWidth="1"/>
    <col min="11" max="11" width="7.140625" style="521" customWidth="1"/>
    <col min="12" max="12" width="11" style="521" customWidth="1"/>
    <col min="13" max="13" width="13.7109375" style="521" customWidth="1"/>
    <col min="14" max="14" width="9" style="1182" bestFit="1" customWidth="1"/>
    <col min="15" max="16384" width="9.140625" style="521"/>
  </cols>
  <sheetData>
    <row r="1" spans="1:24" s="1180" customFormat="1" ht="30" customHeight="1">
      <c r="A1" s="3610" t="s">
        <v>1306</v>
      </c>
      <c r="B1" s="3610"/>
      <c r="C1" s="3610"/>
      <c r="D1" s="3610"/>
      <c r="E1" s="3610"/>
      <c r="F1" s="3610"/>
      <c r="G1" s="3610"/>
      <c r="H1" s="3610"/>
      <c r="I1" s="3610"/>
      <c r="J1" s="3610"/>
      <c r="K1" s="3610"/>
      <c r="L1" s="3610"/>
      <c r="M1" s="991"/>
      <c r="N1" s="1179"/>
    </row>
    <row r="2" spans="1:24" s="1030" customFormat="1" ht="30" customHeight="1">
      <c r="A2" s="3611" t="s">
        <v>1307</v>
      </c>
      <c r="B2" s="3611"/>
      <c r="C2" s="3611"/>
      <c r="D2" s="3611"/>
      <c r="E2" s="3611"/>
      <c r="F2" s="3611"/>
      <c r="G2" s="3611"/>
      <c r="H2" s="3611"/>
      <c r="I2" s="3611"/>
      <c r="J2" s="3611"/>
      <c r="K2" s="3611"/>
      <c r="L2" s="3611"/>
      <c r="M2" s="991"/>
      <c r="N2" s="1179"/>
    </row>
    <row r="3" spans="1:24" s="1033" customFormat="1" ht="9.75" customHeight="1">
      <c r="A3" s="7" t="s">
        <v>59</v>
      </c>
      <c r="B3" s="1181"/>
      <c r="C3" s="1031"/>
      <c r="D3" s="1031"/>
      <c r="E3" s="1031"/>
      <c r="F3" s="1031"/>
      <c r="G3" s="1031"/>
      <c r="H3" s="1031"/>
      <c r="I3" s="1031"/>
      <c r="J3" s="1031"/>
      <c r="K3" s="108"/>
      <c r="L3" s="108" t="s">
        <v>12</v>
      </c>
      <c r="M3" s="108"/>
    </row>
    <row r="4" spans="1:24" ht="30" customHeight="1">
      <c r="A4" s="3612"/>
      <c r="B4" s="3670" t="s">
        <v>1308</v>
      </c>
      <c r="C4" s="3674" t="s">
        <v>1309</v>
      </c>
      <c r="D4" s="3675"/>
      <c r="E4" s="3675"/>
      <c r="F4" s="3676"/>
      <c r="G4" s="3677" t="s">
        <v>1310</v>
      </c>
      <c r="H4" s="3678"/>
      <c r="I4" s="3679" t="s">
        <v>1311</v>
      </c>
      <c r="J4" s="3680"/>
      <c r="K4" s="3680"/>
      <c r="L4" s="3681"/>
      <c r="M4" s="1034"/>
    </row>
    <row r="5" spans="1:24" ht="13.5" customHeight="1">
      <c r="A5" s="3612"/>
      <c r="B5" s="3671"/>
      <c r="C5" s="3682" t="s">
        <v>1312</v>
      </c>
      <c r="D5" s="3685" t="s">
        <v>1313</v>
      </c>
      <c r="E5" s="3686"/>
      <c r="F5" s="3667" t="s">
        <v>1314</v>
      </c>
      <c r="G5" s="3682" t="s">
        <v>1312</v>
      </c>
      <c r="H5" s="3682" t="s">
        <v>1315</v>
      </c>
      <c r="I5" s="3667" t="s">
        <v>1312</v>
      </c>
      <c r="J5" s="3667" t="s">
        <v>1316</v>
      </c>
      <c r="K5" s="3667" t="s">
        <v>1317</v>
      </c>
      <c r="L5" s="3667" t="s">
        <v>1318</v>
      </c>
      <c r="M5" s="1034"/>
    </row>
    <row r="6" spans="1:24" ht="13.5" customHeight="1">
      <c r="A6" s="3612"/>
      <c r="B6" s="3672"/>
      <c r="C6" s="3683"/>
      <c r="D6" s="3667" t="s">
        <v>14</v>
      </c>
      <c r="E6" s="3667" t="s">
        <v>1319</v>
      </c>
      <c r="F6" s="3668"/>
      <c r="G6" s="3683"/>
      <c r="H6" s="3683"/>
      <c r="I6" s="3668"/>
      <c r="J6" s="3668"/>
      <c r="K6" s="3668"/>
      <c r="L6" s="3668"/>
      <c r="M6" s="100"/>
      <c r="N6" s="1183"/>
    </row>
    <row r="7" spans="1:24" ht="13.5" customHeight="1">
      <c r="A7" s="3612"/>
      <c r="B7" s="3673"/>
      <c r="C7" s="3684"/>
      <c r="D7" s="3669"/>
      <c r="E7" s="3669"/>
      <c r="F7" s="3669"/>
      <c r="G7" s="3684"/>
      <c r="H7" s="3684"/>
      <c r="I7" s="3669"/>
      <c r="J7" s="3669"/>
      <c r="K7" s="3669"/>
      <c r="L7" s="3669"/>
      <c r="N7" s="1183"/>
    </row>
    <row r="8" spans="1:24" ht="12.75">
      <c r="A8" s="8" t="s">
        <v>20</v>
      </c>
      <c r="B8" s="8"/>
      <c r="C8" s="1184"/>
      <c r="D8" s="1184"/>
      <c r="E8" s="1184"/>
      <c r="F8" s="939"/>
      <c r="G8" s="1185"/>
      <c r="H8" s="1185"/>
    </row>
    <row r="9" spans="1:24" ht="12.75" customHeight="1">
      <c r="A9" s="8">
        <v>1990</v>
      </c>
      <c r="B9" s="1186" t="s">
        <v>65</v>
      </c>
      <c r="C9" s="1187">
        <v>324</v>
      </c>
      <c r="D9" s="1187">
        <v>5347664</v>
      </c>
      <c r="E9" s="1188" t="s">
        <v>65</v>
      </c>
      <c r="F9" s="1188" t="s">
        <v>65</v>
      </c>
      <c r="G9" s="521">
        <v>6</v>
      </c>
      <c r="H9" s="1189">
        <v>969036</v>
      </c>
      <c r="I9" s="1187">
        <v>332</v>
      </c>
      <c r="J9" s="1187">
        <v>2116</v>
      </c>
      <c r="K9" s="1187">
        <v>70282</v>
      </c>
      <c r="L9" s="1113">
        <v>11335</v>
      </c>
      <c r="M9" s="1190"/>
      <c r="N9" s="1191"/>
      <c r="O9" s="1191"/>
      <c r="P9" s="1191"/>
      <c r="Q9" s="1191"/>
      <c r="R9" s="1191"/>
      <c r="S9" s="1191"/>
      <c r="T9" s="1191"/>
      <c r="U9" s="1191"/>
      <c r="V9" s="1191"/>
      <c r="W9" s="1191"/>
      <c r="X9" s="1191"/>
    </row>
    <row r="10" spans="1:24" ht="12.75" customHeight="1">
      <c r="A10" s="8">
        <v>1991</v>
      </c>
      <c r="B10" s="1186" t="s">
        <v>65</v>
      </c>
      <c r="C10" s="1187">
        <v>314</v>
      </c>
      <c r="D10" s="1187">
        <v>5515043</v>
      </c>
      <c r="E10" s="1188" t="s">
        <v>65</v>
      </c>
      <c r="F10" s="1188" t="s">
        <v>65</v>
      </c>
      <c r="G10" s="1192">
        <v>6</v>
      </c>
      <c r="H10" s="1189">
        <v>1062820</v>
      </c>
      <c r="I10" s="1187">
        <v>515</v>
      </c>
      <c r="J10" s="1187">
        <v>2335</v>
      </c>
      <c r="K10" s="1187">
        <v>78015</v>
      </c>
      <c r="L10" s="1113">
        <v>12428</v>
      </c>
      <c r="M10" s="1190"/>
      <c r="N10" s="1191"/>
      <c r="O10" s="1191"/>
      <c r="P10" s="1191"/>
      <c r="Q10" s="1191"/>
      <c r="R10" s="1191"/>
      <c r="S10" s="1191"/>
      <c r="T10" s="1191"/>
      <c r="U10" s="1191"/>
      <c r="V10" s="1191"/>
      <c r="W10" s="1191"/>
      <c r="X10" s="1191"/>
    </row>
    <row r="11" spans="1:24" ht="12.75" customHeight="1">
      <c r="A11" s="8">
        <v>1992</v>
      </c>
      <c r="B11" s="1186" t="s">
        <v>65</v>
      </c>
      <c r="C11" s="1187">
        <v>323</v>
      </c>
      <c r="D11" s="1187">
        <v>5652144</v>
      </c>
      <c r="E11" s="1188" t="s">
        <v>65</v>
      </c>
      <c r="F11" s="1188" t="s">
        <v>65</v>
      </c>
      <c r="G11" s="521">
        <v>7</v>
      </c>
      <c r="H11" s="1189">
        <v>943507</v>
      </c>
      <c r="I11" s="1187">
        <v>519</v>
      </c>
      <c r="J11" s="1187">
        <v>2009</v>
      </c>
      <c r="K11" s="1187">
        <v>72427</v>
      </c>
      <c r="L11" s="1113">
        <v>7945</v>
      </c>
      <c r="M11" s="1190"/>
      <c r="N11" s="1191"/>
      <c r="O11" s="1191"/>
      <c r="P11" s="1191"/>
      <c r="Q11" s="1191"/>
      <c r="R11" s="1191"/>
      <c r="S11" s="1191"/>
      <c r="T11" s="1191"/>
      <c r="U11" s="1191"/>
      <c r="V11" s="1191"/>
      <c r="W11" s="1191"/>
      <c r="X11" s="1191"/>
    </row>
    <row r="12" spans="1:24" ht="12.75" customHeight="1">
      <c r="A12" s="8">
        <v>1993</v>
      </c>
      <c r="B12" s="1186" t="s">
        <v>65</v>
      </c>
      <c r="C12" s="1187">
        <v>321</v>
      </c>
      <c r="D12" s="1187">
        <v>6147106</v>
      </c>
      <c r="E12" s="1188" t="s">
        <v>65</v>
      </c>
      <c r="F12" s="1188" t="s">
        <v>65</v>
      </c>
      <c r="G12" s="1192">
        <v>7</v>
      </c>
      <c r="H12" s="1189">
        <v>1055345</v>
      </c>
      <c r="I12" s="1187">
        <v>523</v>
      </c>
      <c r="J12" s="1187">
        <v>2103</v>
      </c>
      <c r="K12" s="1187">
        <v>90413</v>
      </c>
      <c r="L12" s="1113">
        <v>9972</v>
      </c>
      <c r="M12" s="1190"/>
      <c r="N12" s="1191"/>
      <c r="O12" s="1191"/>
      <c r="P12" s="1191"/>
      <c r="Q12" s="1191"/>
      <c r="R12" s="1191"/>
      <c r="S12" s="1191"/>
      <c r="T12" s="1191"/>
      <c r="U12" s="1191"/>
      <c r="V12" s="1191"/>
      <c r="W12" s="1191"/>
      <c r="X12" s="1191"/>
    </row>
    <row r="13" spans="1:24" ht="12.75" customHeight="1">
      <c r="A13" s="8">
        <v>1994</v>
      </c>
      <c r="B13" s="1186" t="s">
        <v>65</v>
      </c>
      <c r="C13" s="1187">
        <v>282</v>
      </c>
      <c r="D13" s="1187">
        <v>6814470</v>
      </c>
      <c r="E13" s="1188">
        <v>1108603</v>
      </c>
      <c r="F13" s="1188" t="s">
        <v>65</v>
      </c>
      <c r="G13" s="521">
        <v>5</v>
      </c>
      <c r="H13" s="1189">
        <v>1477846</v>
      </c>
      <c r="I13" s="1187">
        <v>292</v>
      </c>
      <c r="J13" s="1187">
        <v>2384</v>
      </c>
      <c r="K13" s="1187">
        <v>99609</v>
      </c>
      <c r="L13" s="1187">
        <v>10512</v>
      </c>
      <c r="M13" s="1193"/>
      <c r="N13" s="1191"/>
      <c r="O13" s="1191"/>
      <c r="P13" s="1191"/>
      <c r="Q13" s="1191"/>
      <c r="R13" s="1191"/>
      <c r="S13" s="1191"/>
      <c r="T13" s="1191"/>
      <c r="U13" s="1191"/>
      <c r="V13" s="1191"/>
      <c r="W13" s="1191"/>
      <c r="X13" s="1191"/>
    </row>
    <row r="14" spans="1:24" ht="12.75" customHeight="1">
      <c r="A14" s="8">
        <v>1995</v>
      </c>
      <c r="B14" s="1186" t="s">
        <v>65</v>
      </c>
      <c r="C14" s="1187">
        <v>297</v>
      </c>
      <c r="D14" s="1187">
        <v>7040486</v>
      </c>
      <c r="E14" s="1187">
        <v>1374887</v>
      </c>
      <c r="F14" s="1187" t="s">
        <v>65</v>
      </c>
      <c r="G14" s="521">
        <v>6</v>
      </c>
      <c r="H14" s="1187">
        <v>1626473</v>
      </c>
      <c r="I14" s="1187">
        <v>290</v>
      </c>
      <c r="J14" s="1187">
        <v>2318</v>
      </c>
      <c r="K14" s="1187">
        <v>95247</v>
      </c>
      <c r="L14" s="1187">
        <v>11676</v>
      </c>
      <c r="M14" s="1193"/>
      <c r="N14" s="1191"/>
      <c r="O14" s="1191"/>
      <c r="P14" s="1191"/>
      <c r="Q14" s="1191"/>
      <c r="R14" s="1191"/>
      <c r="S14" s="1191"/>
      <c r="T14" s="1191"/>
      <c r="U14" s="1191"/>
      <c r="V14" s="1191"/>
      <c r="W14" s="1191"/>
      <c r="X14" s="1191"/>
    </row>
    <row r="15" spans="1:24" ht="12.75" customHeight="1">
      <c r="A15" s="8">
        <v>1996</v>
      </c>
      <c r="B15" s="1186" t="s">
        <v>65</v>
      </c>
      <c r="C15" s="1187">
        <v>303</v>
      </c>
      <c r="D15" s="1187">
        <v>7265145</v>
      </c>
      <c r="E15" s="1187">
        <v>1675666</v>
      </c>
      <c r="F15" s="1187" t="s">
        <v>65</v>
      </c>
      <c r="G15" s="521">
        <v>6</v>
      </c>
      <c r="H15" s="1187">
        <v>1130188</v>
      </c>
      <c r="I15" s="1187">
        <v>306</v>
      </c>
      <c r="J15" s="1187">
        <v>2466</v>
      </c>
      <c r="K15" s="1187">
        <v>92500</v>
      </c>
      <c r="L15" s="1187">
        <v>10727</v>
      </c>
      <c r="M15" s="1193"/>
      <c r="N15" s="1191"/>
      <c r="O15" s="1191"/>
      <c r="P15" s="1191"/>
      <c r="Q15" s="1191"/>
      <c r="R15" s="1191"/>
      <c r="S15" s="1191"/>
      <c r="T15" s="1191"/>
      <c r="U15" s="1191"/>
      <c r="V15" s="1191"/>
      <c r="W15" s="1191"/>
      <c r="X15" s="1191"/>
    </row>
    <row r="16" spans="1:24" ht="12.75" customHeight="1">
      <c r="A16" s="8">
        <v>1997</v>
      </c>
      <c r="B16" s="1186" t="s">
        <v>65</v>
      </c>
      <c r="C16" s="1187">
        <v>318</v>
      </c>
      <c r="D16" s="1187">
        <v>7233778</v>
      </c>
      <c r="E16" s="1187">
        <v>1660041</v>
      </c>
      <c r="F16" s="1187" t="s">
        <v>65</v>
      </c>
      <c r="G16" s="1192">
        <v>5</v>
      </c>
      <c r="H16" s="1187">
        <v>1052066</v>
      </c>
      <c r="I16" s="1187">
        <v>425</v>
      </c>
      <c r="J16" s="1187">
        <v>3585</v>
      </c>
      <c r="K16" s="1187">
        <v>130196</v>
      </c>
      <c r="L16" s="1187">
        <v>16161</v>
      </c>
      <c r="M16" s="1193"/>
      <c r="N16" s="1191"/>
      <c r="O16" s="1191"/>
      <c r="P16" s="1191"/>
      <c r="Q16" s="1191"/>
      <c r="R16" s="1191"/>
      <c r="S16" s="1191"/>
      <c r="T16" s="1191"/>
      <c r="U16" s="1191"/>
      <c r="V16" s="1191"/>
      <c r="W16" s="1191"/>
      <c r="X16" s="1191"/>
    </row>
    <row r="17" spans="1:24" ht="12.75" customHeight="1">
      <c r="A17" s="8">
        <v>1998</v>
      </c>
      <c r="B17" s="1186" t="s">
        <v>65</v>
      </c>
      <c r="C17" s="1187">
        <v>316</v>
      </c>
      <c r="D17" s="1187">
        <v>7743577</v>
      </c>
      <c r="E17" s="1187">
        <v>1372481</v>
      </c>
      <c r="F17" s="1187" t="s">
        <v>65</v>
      </c>
      <c r="G17" s="1192">
        <v>5</v>
      </c>
      <c r="H17" s="1187">
        <v>901890</v>
      </c>
      <c r="I17" s="1187">
        <v>455</v>
      </c>
      <c r="J17" s="1187">
        <v>3837</v>
      </c>
      <c r="K17" s="1187">
        <v>159148</v>
      </c>
      <c r="L17" s="1187">
        <v>16754</v>
      </c>
      <c r="M17" s="1193"/>
      <c r="N17" s="1191"/>
      <c r="O17" s="1191"/>
      <c r="P17" s="1191"/>
      <c r="Q17" s="1191"/>
      <c r="R17" s="1191"/>
      <c r="S17" s="1191"/>
      <c r="T17" s="1191"/>
      <c r="U17" s="1191"/>
      <c r="V17" s="1191"/>
      <c r="W17" s="1191"/>
      <c r="X17" s="1191"/>
    </row>
    <row r="18" spans="1:24" ht="12.75" customHeight="1">
      <c r="A18" s="8">
        <v>1999</v>
      </c>
      <c r="B18" s="1186" t="s">
        <v>65</v>
      </c>
      <c r="C18" s="1194" t="s">
        <v>65</v>
      </c>
      <c r="D18" s="1194" t="s">
        <v>65</v>
      </c>
      <c r="E18" s="1194" t="s">
        <v>65</v>
      </c>
      <c r="F18" s="1194" t="s">
        <v>65</v>
      </c>
      <c r="G18" s="1113" t="s">
        <v>65</v>
      </c>
      <c r="H18" s="1113" t="s">
        <v>65</v>
      </c>
      <c r="I18" s="1187">
        <v>466</v>
      </c>
      <c r="J18" s="1187">
        <v>4122</v>
      </c>
      <c r="K18" s="1187">
        <v>161774</v>
      </c>
      <c r="L18" s="1187">
        <v>20449</v>
      </c>
      <c r="M18" s="1193"/>
      <c r="N18" s="1191"/>
      <c r="O18" s="1191"/>
      <c r="P18" s="1191"/>
      <c r="Q18" s="1191"/>
      <c r="R18" s="1191"/>
      <c r="S18" s="1191"/>
      <c r="T18" s="1191"/>
      <c r="U18" s="1191"/>
      <c r="V18" s="1191"/>
      <c r="W18" s="1191"/>
      <c r="X18" s="1191"/>
    </row>
    <row r="19" spans="1:24" ht="12.75" customHeight="1">
      <c r="A19" s="8" t="s">
        <v>1320</v>
      </c>
      <c r="B19" s="1186">
        <v>491</v>
      </c>
      <c r="C19" s="1187">
        <v>198</v>
      </c>
      <c r="D19" s="1187">
        <v>5760062</v>
      </c>
      <c r="E19" s="1187">
        <v>1100336</v>
      </c>
      <c r="F19" s="1187">
        <v>14704946</v>
      </c>
      <c r="G19" s="1192">
        <v>3</v>
      </c>
      <c r="H19" s="1187">
        <v>1607514</v>
      </c>
      <c r="I19" s="1187">
        <v>479</v>
      </c>
      <c r="J19" s="1187">
        <v>4255</v>
      </c>
      <c r="K19" s="1187">
        <v>163425</v>
      </c>
      <c r="L19" s="1187">
        <v>18286</v>
      </c>
      <c r="M19" s="1193"/>
      <c r="N19" s="1191"/>
      <c r="O19" s="1191"/>
      <c r="P19" s="1191"/>
      <c r="Q19" s="1191"/>
      <c r="R19" s="1191"/>
      <c r="S19" s="1191"/>
      <c r="T19" s="1191"/>
      <c r="U19" s="1191"/>
      <c r="V19" s="1191"/>
      <c r="W19" s="1191"/>
      <c r="X19" s="1191"/>
    </row>
    <row r="20" spans="1:24" ht="12.75" customHeight="1">
      <c r="A20" s="8">
        <v>2001</v>
      </c>
      <c r="B20" s="1186">
        <v>577</v>
      </c>
      <c r="C20" s="1193">
        <v>226</v>
      </c>
      <c r="D20" s="1187">
        <v>6158405</v>
      </c>
      <c r="E20" s="1187">
        <v>1176757</v>
      </c>
      <c r="F20" s="1187">
        <v>17056844</v>
      </c>
      <c r="G20" s="1192">
        <v>8</v>
      </c>
      <c r="H20" s="1187">
        <v>2397637</v>
      </c>
      <c r="I20" s="1187">
        <v>556</v>
      </c>
      <c r="J20" s="1187">
        <v>4708</v>
      </c>
      <c r="K20" s="1187">
        <v>188072</v>
      </c>
      <c r="L20" s="1187">
        <v>24445</v>
      </c>
      <c r="M20" s="1193"/>
      <c r="N20" s="1191"/>
      <c r="O20" s="1191"/>
      <c r="P20" s="1191"/>
      <c r="Q20" s="1191"/>
      <c r="R20" s="1191"/>
      <c r="S20" s="1191"/>
      <c r="T20" s="1191"/>
      <c r="U20" s="1191"/>
      <c r="V20" s="1191"/>
      <c r="W20" s="1191"/>
      <c r="X20" s="1191"/>
    </row>
    <row r="21" spans="1:24" ht="12.75" customHeight="1">
      <c r="A21" s="8">
        <v>2002</v>
      </c>
      <c r="B21" s="1186">
        <v>591</v>
      </c>
      <c r="C21" s="1187">
        <v>235</v>
      </c>
      <c r="D21" s="1187">
        <v>6475261</v>
      </c>
      <c r="E21" s="1187">
        <v>1183976</v>
      </c>
      <c r="F21" s="1187">
        <v>18679234</v>
      </c>
      <c r="G21" s="1192">
        <v>11</v>
      </c>
      <c r="H21" s="1187">
        <v>2687550</v>
      </c>
      <c r="I21" s="1187">
        <v>668</v>
      </c>
      <c r="J21" s="1187">
        <v>5527</v>
      </c>
      <c r="K21" s="1187">
        <v>220836</v>
      </c>
      <c r="L21" s="1187">
        <v>34914</v>
      </c>
      <c r="M21" s="1193"/>
      <c r="N21" s="1191"/>
      <c r="O21" s="1191"/>
      <c r="P21" s="1191"/>
      <c r="Q21" s="1191"/>
      <c r="R21" s="1191"/>
      <c r="S21" s="1191"/>
      <c r="T21" s="1191"/>
      <c r="U21" s="1191"/>
      <c r="V21" s="1191"/>
      <c r="W21" s="1191"/>
      <c r="X21" s="1191"/>
    </row>
    <row r="22" spans="1:24" ht="12.75" customHeight="1">
      <c r="A22" s="8">
        <v>2003</v>
      </c>
      <c r="B22" s="1186">
        <v>575</v>
      </c>
      <c r="C22" s="1187">
        <v>248</v>
      </c>
      <c r="D22" s="1187">
        <v>6684147</v>
      </c>
      <c r="E22" s="1187">
        <v>1341866</v>
      </c>
      <c r="F22" s="1187">
        <v>19129537</v>
      </c>
      <c r="G22" s="1192">
        <v>12</v>
      </c>
      <c r="H22" s="1187">
        <v>2237754</v>
      </c>
      <c r="I22" s="1187">
        <v>717</v>
      </c>
      <c r="J22" s="1187">
        <v>5880</v>
      </c>
      <c r="K22" s="1187">
        <v>231208</v>
      </c>
      <c r="L22" s="1187">
        <v>39286</v>
      </c>
      <c r="M22" s="1195"/>
      <c r="N22" s="1191"/>
      <c r="O22" s="1191"/>
      <c r="P22" s="1191"/>
      <c r="Q22" s="1191"/>
      <c r="R22" s="1191"/>
      <c r="S22" s="1191"/>
      <c r="T22" s="1191"/>
      <c r="U22" s="1191"/>
      <c r="V22" s="1191"/>
      <c r="W22" s="1191"/>
      <c r="X22" s="1191"/>
    </row>
    <row r="23" spans="1:24" ht="12.75" customHeight="1">
      <c r="A23" s="432">
        <v>2004</v>
      </c>
      <c r="B23" s="1196">
        <v>582</v>
      </c>
      <c r="C23" s="1187">
        <v>247</v>
      </c>
      <c r="D23" s="1187">
        <v>6559379</v>
      </c>
      <c r="E23" s="1187">
        <v>1148708</v>
      </c>
      <c r="F23" s="1187">
        <v>19466014</v>
      </c>
      <c r="G23" s="1192">
        <v>11</v>
      </c>
      <c r="H23" s="1187">
        <v>2420593</v>
      </c>
      <c r="I23" s="1187">
        <v>732</v>
      </c>
      <c r="J23" s="1187">
        <v>6130</v>
      </c>
      <c r="K23" s="1187">
        <v>224454</v>
      </c>
      <c r="L23" s="1187">
        <v>31992</v>
      </c>
      <c r="M23" s="1195"/>
      <c r="N23" s="1191"/>
      <c r="O23" s="1191"/>
      <c r="P23" s="1191"/>
      <c r="Q23" s="1191"/>
      <c r="R23" s="1191"/>
      <c r="S23" s="1191"/>
      <c r="T23" s="1191"/>
      <c r="U23" s="1191"/>
      <c r="V23" s="1191"/>
      <c r="W23" s="1191"/>
      <c r="X23" s="1191"/>
    </row>
    <row r="24" spans="1:24" s="1198" customFormat="1" ht="12.75" customHeight="1">
      <c r="A24" s="432">
        <v>2005</v>
      </c>
      <c r="B24" s="1196">
        <v>603</v>
      </c>
      <c r="C24" s="1187">
        <v>269</v>
      </c>
      <c r="D24" s="1187">
        <v>7107638</v>
      </c>
      <c r="E24" s="1187">
        <v>1317899</v>
      </c>
      <c r="F24" s="1187">
        <v>22106249</v>
      </c>
      <c r="G24" s="1192">
        <v>16</v>
      </c>
      <c r="H24" s="1187">
        <v>2617238</v>
      </c>
      <c r="I24" s="1187">
        <v>773</v>
      </c>
      <c r="J24" s="1187">
        <v>6449</v>
      </c>
      <c r="K24" s="1187">
        <v>233512</v>
      </c>
      <c r="L24" s="1187">
        <v>31123</v>
      </c>
      <c r="M24" s="1197"/>
      <c r="N24" s="1191"/>
      <c r="O24" s="1191"/>
      <c r="P24" s="1191"/>
      <c r="Q24" s="1191"/>
      <c r="R24" s="1191"/>
      <c r="S24" s="1191"/>
      <c r="T24" s="1191"/>
      <c r="U24" s="1191"/>
      <c r="V24" s="1191"/>
      <c r="W24" s="1191"/>
      <c r="X24" s="1191"/>
    </row>
    <row r="25" spans="1:24" s="1198" customFormat="1" ht="12.75" customHeight="1">
      <c r="A25" s="432">
        <v>2006</v>
      </c>
      <c r="B25" s="1196">
        <v>592</v>
      </c>
      <c r="C25" s="1187">
        <v>276</v>
      </c>
      <c r="D25" s="1187">
        <v>7756630</v>
      </c>
      <c r="E25" s="1187">
        <v>1325402</v>
      </c>
      <c r="F25" s="1187">
        <v>23845897</v>
      </c>
      <c r="G25" s="1192">
        <v>15</v>
      </c>
      <c r="H25" s="1187">
        <v>2558516</v>
      </c>
      <c r="I25" s="1187">
        <v>811</v>
      </c>
      <c r="J25" s="1187">
        <v>6463</v>
      </c>
      <c r="K25" s="1187">
        <v>251620</v>
      </c>
      <c r="L25" s="1187">
        <v>32151</v>
      </c>
      <c r="M25" s="1197"/>
      <c r="N25" s="1191"/>
      <c r="O25" s="1191"/>
      <c r="P25" s="1191"/>
      <c r="Q25" s="1191"/>
      <c r="R25" s="1191"/>
      <c r="S25" s="1191"/>
      <c r="T25" s="1191"/>
      <c r="U25" s="1191"/>
      <c r="V25" s="1191"/>
      <c r="W25" s="1191"/>
      <c r="X25" s="1191"/>
    </row>
    <row r="26" spans="1:24" s="1198" customFormat="1" ht="12.75" customHeight="1">
      <c r="A26" s="432" t="s">
        <v>1321</v>
      </c>
      <c r="B26" s="1196">
        <v>578</v>
      </c>
      <c r="C26" s="1187">
        <v>275</v>
      </c>
      <c r="D26" s="1187">
        <v>6876218</v>
      </c>
      <c r="E26" s="1187">
        <v>1369948</v>
      </c>
      <c r="F26" s="1187">
        <v>24104218</v>
      </c>
      <c r="G26" s="1192">
        <v>17</v>
      </c>
      <c r="H26" s="1187">
        <v>3094910</v>
      </c>
      <c r="I26" s="1187">
        <v>804</v>
      </c>
      <c r="J26" s="1187">
        <v>6609</v>
      </c>
      <c r="K26" s="1187">
        <v>259044</v>
      </c>
      <c r="L26" s="1187">
        <v>33996</v>
      </c>
      <c r="M26" s="1197"/>
      <c r="N26" s="1191"/>
      <c r="O26" s="1191"/>
      <c r="P26" s="1191"/>
      <c r="Q26" s="1191"/>
      <c r="R26" s="1191"/>
      <c r="S26" s="1191"/>
      <c r="T26" s="1191"/>
      <c r="U26" s="1191"/>
      <c r="V26" s="1191"/>
      <c r="W26" s="1191"/>
      <c r="X26" s="1191"/>
    </row>
    <row r="27" spans="1:24" ht="12.75" customHeight="1">
      <c r="A27" s="432">
        <v>2008</v>
      </c>
      <c r="B27" s="1196">
        <v>594</v>
      </c>
      <c r="C27" s="1187">
        <v>300</v>
      </c>
      <c r="D27" s="1187">
        <v>8382260</v>
      </c>
      <c r="E27" s="1187">
        <v>1783019</v>
      </c>
      <c r="F27" s="1187">
        <v>23422959</v>
      </c>
      <c r="G27" s="1192">
        <v>21</v>
      </c>
      <c r="H27" s="1187">
        <v>3265653</v>
      </c>
      <c r="I27" s="1187">
        <v>840</v>
      </c>
      <c r="J27" s="1187">
        <v>6859</v>
      </c>
      <c r="K27" s="1187">
        <v>304850</v>
      </c>
      <c r="L27" s="1187">
        <v>37250</v>
      </c>
      <c r="M27" s="1195"/>
      <c r="N27" s="1191"/>
      <c r="O27" s="1191"/>
      <c r="P27" s="1191"/>
      <c r="Q27" s="1191"/>
      <c r="R27" s="1191"/>
      <c r="S27" s="1191"/>
      <c r="T27" s="1191"/>
      <c r="U27" s="1191"/>
      <c r="V27" s="1191"/>
      <c r="W27" s="1191"/>
      <c r="X27" s="1191"/>
    </row>
    <row r="28" spans="1:24" s="1198" customFormat="1" ht="12.75" customHeight="1">
      <c r="A28" s="432">
        <v>2009</v>
      </c>
      <c r="B28" s="1196">
        <v>627</v>
      </c>
      <c r="C28" s="1187">
        <v>343</v>
      </c>
      <c r="D28" s="1187">
        <v>9544463</v>
      </c>
      <c r="E28" s="1187">
        <v>2162435</v>
      </c>
      <c r="F28" s="1187">
        <v>24315021</v>
      </c>
      <c r="G28" s="1192">
        <v>20</v>
      </c>
      <c r="H28" s="1187">
        <v>3387383</v>
      </c>
      <c r="I28" s="1187">
        <v>885</v>
      </c>
      <c r="J28" s="1187">
        <v>7235</v>
      </c>
      <c r="K28" s="1187">
        <v>282721</v>
      </c>
      <c r="L28" s="1187">
        <v>42279</v>
      </c>
      <c r="M28" s="1197"/>
      <c r="N28" s="1191"/>
      <c r="O28" s="1191"/>
      <c r="P28" s="1191"/>
      <c r="Q28" s="1191"/>
      <c r="R28" s="1191"/>
      <c r="S28" s="1191"/>
      <c r="T28" s="1191"/>
      <c r="U28" s="1191"/>
      <c r="V28" s="1191"/>
      <c r="W28" s="1191"/>
      <c r="X28" s="1191"/>
    </row>
    <row r="29" spans="1:24" s="1198" customFormat="1" ht="12.75" customHeight="1">
      <c r="A29" s="432">
        <v>2010</v>
      </c>
      <c r="B29" s="1196">
        <v>637</v>
      </c>
      <c r="C29" s="1187">
        <v>340</v>
      </c>
      <c r="D29" s="1187">
        <v>10362944.000000006</v>
      </c>
      <c r="E29" s="1187">
        <v>2526542</v>
      </c>
      <c r="F29" s="1187">
        <v>24398049</v>
      </c>
      <c r="G29" s="1192">
        <v>20</v>
      </c>
      <c r="H29" s="1187">
        <v>3476885</v>
      </c>
      <c r="I29" s="1187">
        <v>881</v>
      </c>
      <c r="J29" s="1187">
        <v>7261</v>
      </c>
      <c r="K29" s="1187">
        <v>279984</v>
      </c>
      <c r="L29" s="1187">
        <v>42286</v>
      </c>
      <c r="M29" s="1197"/>
      <c r="N29" s="1191"/>
      <c r="O29" s="1191"/>
      <c r="P29" s="1191"/>
      <c r="Q29" s="1191"/>
      <c r="R29" s="1191"/>
      <c r="S29" s="1191"/>
      <c r="T29" s="1191"/>
      <c r="U29" s="1191"/>
      <c r="V29" s="1191"/>
      <c r="W29" s="1191"/>
      <c r="X29" s="1191"/>
    </row>
    <row r="30" spans="1:24" s="1198" customFormat="1" ht="12.75" customHeight="1">
      <c r="A30" s="432">
        <v>2011</v>
      </c>
      <c r="B30" s="1196">
        <v>653</v>
      </c>
      <c r="C30" s="1187">
        <v>377</v>
      </c>
      <c r="D30" s="1187">
        <v>10177397</v>
      </c>
      <c r="E30" s="1187">
        <v>2111452</v>
      </c>
      <c r="F30" s="1187">
        <v>21479465</v>
      </c>
      <c r="G30" s="1192">
        <v>20</v>
      </c>
      <c r="H30" s="1187">
        <v>3317790</v>
      </c>
      <c r="I30" s="1187">
        <v>887</v>
      </c>
      <c r="J30" s="1187">
        <v>7304</v>
      </c>
      <c r="K30" s="1187">
        <v>297836</v>
      </c>
      <c r="L30" s="1187">
        <v>53961</v>
      </c>
      <c r="M30" s="1197"/>
      <c r="N30" s="1191"/>
      <c r="O30" s="1191"/>
      <c r="P30" s="1191"/>
      <c r="Q30" s="1191"/>
      <c r="R30" s="1191"/>
      <c r="S30" s="1191"/>
      <c r="T30" s="1191"/>
      <c r="U30" s="1191"/>
      <c r="V30" s="1191"/>
      <c r="W30" s="1191"/>
      <c r="X30" s="1191"/>
    </row>
    <row r="31" spans="1:24" s="1198" customFormat="1" ht="12.75" customHeight="1">
      <c r="A31" s="432" t="s">
        <v>1322</v>
      </c>
      <c r="B31" s="1196">
        <v>635</v>
      </c>
      <c r="C31" s="1187">
        <v>345</v>
      </c>
      <c r="D31" s="1187">
        <v>10066934</v>
      </c>
      <c r="E31" s="1187">
        <v>1540966</v>
      </c>
      <c r="F31" s="1187">
        <v>23070865</v>
      </c>
      <c r="G31" s="1187">
        <v>29</v>
      </c>
      <c r="H31" s="1187">
        <v>3382836.9999999995</v>
      </c>
      <c r="I31" s="1187">
        <v>803</v>
      </c>
      <c r="J31" s="1187">
        <v>5854</v>
      </c>
      <c r="K31" s="1187">
        <v>234563.00000000003</v>
      </c>
      <c r="L31" s="1187">
        <v>42907</v>
      </c>
      <c r="M31" s="1197"/>
      <c r="N31" s="1191"/>
      <c r="O31" s="1191"/>
      <c r="P31" s="1191"/>
      <c r="Q31" s="1191"/>
      <c r="R31" s="1191"/>
      <c r="S31" s="1191"/>
      <c r="T31" s="1191"/>
      <c r="U31" s="1191"/>
      <c r="V31" s="1191"/>
      <c r="W31" s="1191"/>
      <c r="X31" s="1191"/>
    </row>
    <row r="32" spans="1:24" s="1198" customFormat="1" ht="12.75" customHeight="1">
      <c r="A32" s="432">
        <v>2013</v>
      </c>
      <c r="B32" s="1196">
        <v>675</v>
      </c>
      <c r="C32" s="1187">
        <v>353</v>
      </c>
      <c r="D32" s="1187">
        <v>11062583.999999989</v>
      </c>
      <c r="E32" s="1187">
        <v>1601739.9999999984</v>
      </c>
      <c r="F32" s="1187">
        <v>23118090.999999996</v>
      </c>
      <c r="G32" s="1187">
        <v>34</v>
      </c>
      <c r="H32" s="1187">
        <v>3285642</v>
      </c>
      <c r="I32" s="1187">
        <v>1050</v>
      </c>
      <c r="J32" s="1187">
        <v>7149</v>
      </c>
      <c r="K32" s="1187">
        <v>268065</v>
      </c>
      <c r="L32" s="1187">
        <v>46146</v>
      </c>
      <c r="M32" s="1197"/>
      <c r="N32" s="1191"/>
      <c r="O32" s="1191"/>
      <c r="P32" s="1191"/>
      <c r="Q32" s="1191"/>
      <c r="R32" s="1191"/>
      <c r="S32" s="1191"/>
      <c r="T32" s="1191"/>
      <c r="U32" s="1191"/>
      <c r="V32" s="1191"/>
      <c r="W32" s="1191"/>
      <c r="X32" s="1191"/>
    </row>
    <row r="33" spans="1:24" s="1198" customFormat="1" ht="12.75" customHeight="1">
      <c r="A33" s="432">
        <v>2014</v>
      </c>
      <c r="B33" s="1196">
        <v>674</v>
      </c>
      <c r="C33" s="1187">
        <v>392</v>
      </c>
      <c r="D33" s="1187">
        <v>11749732.000000006</v>
      </c>
      <c r="E33" s="1187">
        <v>1525223.0000000016</v>
      </c>
      <c r="F33" s="1187">
        <v>24480774</v>
      </c>
      <c r="G33" s="1187">
        <v>35</v>
      </c>
      <c r="H33" s="1187">
        <v>3510041</v>
      </c>
      <c r="I33" s="1187">
        <v>1058</v>
      </c>
      <c r="J33" s="1187">
        <v>7395</v>
      </c>
      <c r="K33" s="1187">
        <v>296529.00000000047</v>
      </c>
      <c r="L33" s="1187">
        <v>50329.999999999993</v>
      </c>
      <c r="M33" s="1197"/>
      <c r="N33" s="1191"/>
      <c r="O33" s="1191"/>
      <c r="P33" s="1191"/>
      <c r="Q33" s="1191"/>
      <c r="R33" s="1191"/>
      <c r="S33" s="1191"/>
      <c r="T33" s="1191"/>
      <c r="U33" s="1191"/>
      <c r="V33" s="1191"/>
      <c r="W33" s="1191"/>
      <c r="X33" s="1191"/>
    </row>
    <row r="34" spans="1:24" s="1198" customFormat="1" ht="12.75" customHeight="1">
      <c r="A34" s="432">
        <v>2015</v>
      </c>
      <c r="B34" s="1049">
        <v>669</v>
      </c>
      <c r="C34" s="1049">
        <v>388</v>
      </c>
      <c r="D34" s="1049">
        <v>13660668</v>
      </c>
      <c r="E34" s="1049">
        <v>1713934</v>
      </c>
      <c r="F34" s="1049">
        <v>22350209</v>
      </c>
      <c r="G34" s="1049">
        <v>36</v>
      </c>
      <c r="H34" s="1049">
        <v>3967569</v>
      </c>
      <c r="I34" s="1049">
        <v>1037</v>
      </c>
      <c r="J34" s="1049">
        <v>7587.0000000000009</v>
      </c>
      <c r="K34" s="1049">
        <v>282061.99999999994</v>
      </c>
      <c r="L34" s="1049">
        <v>48413</v>
      </c>
      <c r="N34" s="1191"/>
      <c r="O34" s="1191"/>
      <c r="P34" s="1191"/>
      <c r="Q34" s="1191"/>
      <c r="R34" s="1191"/>
      <c r="S34" s="1191"/>
      <c r="T34" s="1191"/>
      <c r="U34" s="1191"/>
      <c r="V34" s="1191"/>
      <c r="W34" s="1191"/>
      <c r="X34" s="1191"/>
    </row>
    <row r="35" spans="1:24" s="1198" customFormat="1" ht="12.75" customHeight="1">
      <c r="A35" s="1199">
        <v>2016</v>
      </c>
      <c r="B35" s="1200"/>
      <c r="C35" s="939"/>
      <c r="D35" s="939"/>
      <c r="E35" s="939"/>
      <c r="F35" s="939"/>
      <c r="G35" s="939"/>
      <c r="H35" s="939"/>
      <c r="I35" s="939"/>
      <c r="J35" s="939"/>
      <c r="K35" s="939"/>
      <c r="L35" s="939"/>
      <c r="M35" s="1130"/>
    </row>
    <row r="36" spans="1:24" s="1198" customFormat="1" ht="12.75" customHeight="1">
      <c r="A36" s="1152" t="s">
        <v>20</v>
      </c>
      <c r="B36" s="1201">
        <v>684</v>
      </c>
      <c r="C36" s="1201">
        <v>405</v>
      </c>
      <c r="D36" s="1201">
        <v>15532379</v>
      </c>
      <c r="E36" s="1201">
        <v>1936350.9999999984</v>
      </c>
      <c r="F36" s="1201">
        <v>23504696</v>
      </c>
      <c r="G36" s="1202">
        <v>37</v>
      </c>
      <c r="H36" s="1202">
        <v>4243998</v>
      </c>
      <c r="I36" s="1201">
        <v>1038</v>
      </c>
      <c r="J36" s="1201">
        <v>7730.9999999999964</v>
      </c>
      <c r="K36" s="1201">
        <v>287002.00000000012</v>
      </c>
      <c r="L36" s="1201">
        <v>53171.000000000007</v>
      </c>
      <c r="M36" s="1054"/>
    </row>
    <row r="37" spans="1:24" s="1198" customFormat="1" ht="12.75" customHeight="1">
      <c r="A37" s="1153" t="s">
        <v>52</v>
      </c>
      <c r="B37" s="1203">
        <v>627</v>
      </c>
      <c r="C37" s="1203">
        <v>375</v>
      </c>
      <c r="D37" s="1203">
        <v>15061648</v>
      </c>
      <c r="E37" s="1203">
        <v>1871353.9999999984</v>
      </c>
      <c r="F37" s="1202">
        <v>23224164</v>
      </c>
      <c r="G37" s="1202">
        <v>29</v>
      </c>
      <c r="H37" s="1202">
        <v>3333032.9999999995</v>
      </c>
      <c r="I37" s="1203">
        <v>981</v>
      </c>
      <c r="J37" s="1203">
        <v>7316.9999999999964</v>
      </c>
      <c r="K37" s="1203">
        <v>274363.00000000012</v>
      </c>
      <c r="L37" s="1203">
        <v>50163.000000000007</v>
      </c>
      <c r="M37" s="1054"/>
    </row>
    <row r="38" spans="1:24" s="1198" customFormat="1" ht="12.75" customHeight="1">
      <c r="A38" s="974" t="s">
        <v>1124</v>
      </c>
      <c r="B38" s="1203">
        <v>180</v>
      </c>
      <c r="C38" s="1203">
        <v>115</v>
      </c>
      <c r="D38" s="1203">
        <v>4567440</v>
      </c>
      <c r="E38" s="1203">
        <v>473148</v>
      </c>
      <c r="F38" s="1202">
        <v>1939207</v>
      </c>
      <c r="G38" s="1202">
        <v>12</v>
      </c>
      <c r="H38" s="1202">
        <v>701497</v>
      </c>
      <c r="I38" s="1203">
        <v>286</v>
      </c>
      <c r="J38" s="1203">
        <v>2353.9999999999982</v>
      </c>
      <c r="K38" s="1203">
        <v>84854.999999999956</v>
      </c>
      <c r="L38" s="1203">
        <v>15710.999999999985</v>
      </c>
      <c r="M38" s="1054"/>
    </row>
    <row r="39" spans="1:24" s="1198" customFormat="1" ht="12.75" customHeight="1">
      <c r="A39" s="974" t="s">
        <v>1125</v>
      </c>
      <c r="B39" s="1203">
        <v>212</v>
      </c>
      <c r="C39" s="1203">
        <v>100</v>
      </c>
      <c r="D39" s="1203">
        <v>1835230</v>
      </c>
      <c r="E39" s="1203">
        <v>298476.99999999994</v>
      </c>
      <c r="F39" s="1202">
        <v>2201051</v>
      </c>
      <c r="G39" s="1202">
        <v>4</v>
      </c>
      <c r="H39" s="1202">
        <v>244005</v>
      </c>
      <c r="I39" s="1203">
        <v>257</v>
      </c>
      <c r="J39" s="1203">
        <v>1810.9999999999998</v>
      </c>
      <c r="K39" s="1203">
        <v>74611.000000000044</v>
      </c>
      <c r="L39" s="1203">
        <v>11919.000000000005</v>
      </c>
      <c r="M39" s="1054"/>
    </row>
    <row r="40" spans="1:24" s="1198" customFormat="1" ht="12.75" customHeight="1">
      <c r="A40" s="974" t="s">
        <v>1263</v>
      </c>
      <c r="B40" s="1203">
        <v>113</v>
      </c>
      <c r="C40" s="1204">
        <v>80</v>
      </c>
      <c r="D40" s="1204">
        <v>7366513</v>
      </c>
      <c r="E40" s="1203">
        <v>992731.99999999953</v>
      </c>
      <c r="F40" s="1202">
        <v>17615702</v>
      </c>
      <c r="G40" s="1204">
        <v>7</v>
      </c>
      <c r="H40" s="1204">
        <v>2072626</v>
      </c>
      <c r="I40" s="1204">
        <v>261</v>
      </c>
      <c r="J40" s="1204">
        <v>1906.0000000000002</v>
      </c>
      <c r="K40" s="1204">
        <v>74174.000000000044</v>
      </c>
      <c r="L40" s="1204">
        <v>16043.000000000004</v>
      </c>
      <c r="M40" s="1054"/>
    </row>
    <row r="41" spans="1:24" s="1198" customFormat="1" ht="12.75" customHeight="1">
      <c r="A41" s="974" t="s">
        <v>1127</v>
      </c>
      <c r="B41" s="1203">
        <v>92</v>
      </c>
      <c r="C41" s="1204">
        <v>64</v>
      </c>
      <c r="D41" s="1204">
        <v>857952</v>
      </c>
      <c r="E41" s="1203">
        <v>80697.999999999956</v>
      </c>
      <c r="F41" s="1202">
        <v>764302</v>
      </c>
      <c r="G41" s="1204">
        <v>3</v>
      </c>
      <c r="H41" s="1204">
        <v>184747</v>
      </c>
      <c r="I41" s="1204">
        <v>134</v>
      </c>
      <c r="J41" s="1204">
        <v>947</v>
      </c>
      <c r="K41" s="1204">
        <v>30320.000000000004</v>
      </c>
      <c r="L41" s="1204">
        <v>4731.9999999999982</v>
      </c>
      <c r="M41" s="1054"/>
    </row>
    <row r="42" spans="1:24" s="1198" customFormat="1" ht="12.75" customHeight="1">
      <c r="A42" s="974" t="s">
        <v>1128</v>
      </c>
      <c r="B42" s="1203">
        <v>30</v>
      </c>
      <c r="C42" s="1204">
        <v>16</v>
      </c>
      <c r="D42" s="1204">
        <v>434513</v>
      </c>
      <c r="E42" s="1203">
        <v>26298.999999999993</v>
      </c>
      <c r="F42" s="1202">
        <v>703902</v>
      </c>
      <c r="G42" s="1202">
        <v>3</v>
      </c>
      <c r="H42" s="1202">
        <v>130158</v>
      </c>
      <c r="I42" s="1204">
        <v>43</v>
      </c>
      <c r="J42" s="1204">
        <v>299</v>
      </c>
      <c r="K42" s="1204">
        <v>10403.000000000004</v>
      </c>
      <c r="L42" s="1204">
        <v>1758</v>
      </c>
      <c r="M42" s="1054"/>
    </row>
    <row r="43" spans="1:24" s="1198" customFormat="1" ht="12.75" customHeight="1">
      <c r="A43" s="1157" t="s">
        <v>0</v>
      </c>
      <c r="B43" s="1203">
        <v>33</v>
      </c>
      <c r="C43" s="1204">
        <v>14</v>
      </c>
      <c r="D43" s="1204">
        <v>241682</v>
      </c>
      <c r="E43" s="1203">
        <v>34784</v>
      </c>
      <c r="F43" s="1202">
        <v>187081</v>
      </c>
      <c r="G43" s="1202">
        <v>4</v>
      </c>
      <c r="H43" s="1202">
        <v>245299</v>
      </c>
      <c r="I43" s="1204">
        <v>27</v>
      </c>
      <c r="J43" s="1204">
        <v>193.00000000000003</v>
      </c>
      <c r="K43" s="1204">
        <v>4873</v>
      </c>
      <c r="L43" s="1204">
        <v>511.00000000000006</v>
      </c>
      <c r="M43" s="1054"/>
    </row>
    <row r="44" spans="1:24" s="1198" customFormat="1" ht="12.75" customHeight="1">
      <c r="A44" s="1157" t="s">
        <v>1</v>
      </c>
      <c r="B44" s="1203">
        <v>24</v>
      </c>
      <c r="C44" s="1203">
        <v>16</v>
      </c>
      <c r="D44" s="1203">
        <v>229049</v>
      </c>
      <c r="E44" s="1203">
        <v>30213.000000000004</v>
      </c>
      <c r="F44" s="1202">
        <v>93451</v>
      </c>
      <c r="G44" s="1202">
        <v>4</v>
      </c>
      <c r="H44" s="1202">
        <v>665666</v>
      </c>
      <c r="I44" s="1203">
        <v>30</v>
      </c>
      <c r="J44" s="1203">
        <v>221</v>
      </c>
      <c r="K44" s="1203">
        <v>7766.0000000000018</v>
      </c>
      <c r="L44" s="1203">
        <v>2496.9999999999995</v>
      </c>
      <c r="M44" s="1054"/>
    </row>
    <row r="45" spans="1:24" s="1198" customFormat="1" ht="12.75" customHeight="1">
      <c r="A45" s="1205">
        <v>2017</v>
      </c>
      <c r="B45" s="1200"/>
      <c r="M45" s="190"/>
      <c r="N45" s="181"/>
      <c r="O45" s="181"/>
    </row>
    <row r="46" spans="1:24" s="1198" customFormat="1" ht="12.75" customHeight="1">
      <c r="A46" s="1152" t="s">
        <v>20</v>
      </c>
      <c r="B46" s="1206" t="s">
        <v>65</v>
      </c>
      <c r="C46" s="1206" t="s">
        <v>65</v>
      </c>
      <c r="D46" s="1206" t="s">
        <v>65</v>
      </c>
      <c r="E46" s="1206" t="s">
        <v>65</v>
      </c>
      <c r="F46" s="1206" t="s">
        <v>65</v>
      </c>
      <c r="G46" s="1206">
        <v>37</v>
      </c>
      <c r="H46" s="1206">
        <v>4605975</v>
      </c>
      <c r="I46" s="1207">
        <v>1024</v>
      </c>
      <c r="J46" s="1207">
        <v>7199.0000000000036</v>
      </c>
      <c r="K46" s="1207">
        <v>276710.00000000058</v>
      </c>
      <c r="L46" s="1207">
        <v>51417.000000000022</v>
      </c>
      <c r="M46" s="1197"/>
      <c r="N46" s="1208"/>
      <c r="O46" s="1209"/>
    </row>
    <row r="47" spans="1:24" s="1198" customFormat="1" ht="12.75" customHeight="1">
      <c r="A47" s="1153" t="s">
        <v>52</v>
      </c>
      <c r="B47" s="1206" t="s">
        <v>65</v>
      </c>
      <c r="C47" s="1206" t="s">
        <v>65</v>
      </c>
      <c r="D47" s="1206" t="s">
        <v>65</v>
      </c>
      <c r="E47" s="1206" t="s">
        <v>65</v>
      </c>
      <c r="F47" s="1206" t="s">
        <v>65</v>
      </c>
      <c r="G47" s="1206">
        <v>29</v>
      </c>
      <c r="H47" s="1206">
        <v>3624000</v>
      </c>
      <c r="I47" s="1210">
        <v>964</v>
      </c>
      <c r="J47" s="1210">
        <v>6690.0000000000036</v>
      </c>
      <c r="K47" s="1210">
        <v>263605.00000000058</v>
      </c>
      <c r="L47" s="1210">
        <v>49004.000000000022</v>
      </c>
      <c r="M47" s="1197"/>
      <c r="N47" s="1211"/>
      <c r="O47" s="1209"/>
    </row>
    <row r="48" spans="1:24" s="1198" customFormat="1" ht="12.75" customHeight="1">
      <c r="A48" s="974" t="s">
        <v>1124</v>
      </c>
      <c r="B48" s="1206" t="s">
        <v>65</v>
      </c>
      <c r="C48" s="1206" t="s">
        <v>65</v>
      </c>
      <c r="D48" s="1206" t="s">
        <v>65</v>
      </c>
      <c r="E48" s="1206" t="s">
        <v>65</v>
      </c>
      <c r="F48" s="1206" t="s">
        <v>65</v>
      </c>
      <c r="G48" s="1206">
        <v>12</v>
      </c>
      <c r="H48" s="1206">
        <v>719947</v>
      </c>
      <c r="I48" s="1210">
        <v>281</v>
      </c>
      <c r="J48" s="1210">
        <v>2270.9999999999977</v>
      </c>
      <c r="K48" s="1210">
        <v>84107.000000000058</v>
      </c>
      <c r="L48" s="1210">
        <v>17181.000000000004</v>
      </c>
      <c r="M48" s="1197"/>
      <c r="N48" s="1211"/>
      <c r="O48" s="1212"/>
    </row>
    <row r="49" spans="1:15" s="1198" customFormat="1" ht="12.75" customHeight="1">
      <c r="A49" s="974" t="s">
        <v>1125</v>
      </c>
      <c r="B49" s="1206" t="s">
        <v>65</v>
      </c>
      <c r="C49" s="1206" t="s">
        <v>65</v>
      </c>
      <c r="D49" s="1206" t="s">
        <v>65</v>
      </c>
      <c r="E49" s="1206" t="s">
        <v>65</v>
      </c>
      <c r="F49" s="1206" t="s">
        <v>65</v>
      </c>
      <c r="G49" s="1206">
        <v>4</v>
      </c>
      <c r="H49" s="1206">
        <v>250353</v>
      </c>
      <c r="I49" s="1210">
        <v>253</v>
      </c>
      <c r="J49" s="1210">
        <v>1531.9999999999998</v>
      </c>
      <c r="K49" s="1210">
        <v>66710</v>
      </c>
      <c r="L49" s="1210">
        <v>11718.000000000002</v>
      </c>
      <c r="M49" s="1213"/>
      <c r="N49" s="1211"/>
      <c r="O49" s="1212"/>
    </row>
    <row r="50" spans="1:15" ht="12.75" customHeight="1">
      <c r="A50" s="974" t="s">
        <v>1263</v>
      </c>
      <c r="B50" s="1206" t="s">
        <v>65</v>
      </c>
      <c r="C50" s="1206" t="s">
        <v>65</v>
      </c>
      <c r="D50" s="1206" t="s">
        <v>65</v>
      </c>
      <c r="E50" s="1206" t="s">
        <v>65</v>
      </c>
      <c r="F50" s="1206" t="s">
        <v>65</v>
      </c>
      <c r="G50" s="1214">
        <v>7</v>
      </c>
      <c r="H50" s="1214">
        <v>2364450</v>
      </c>
      <c r="I50" s="1214">
        <v>246</v>
      </c>
      <c r="J50" s="1214">
        <v>1791.9999999999998</v>
      </c>
      <c r="K50" s="1214">
        <v>75353.999999999956</v>
      </c>
      <c r="L50" s="1214">
        <v>14599.999999999998</v>
      </c>
      <c r="M50" s="1195"/>
      <c r="N50" s="1211"/>
      <c r="O50" s="1212"/>
    </row>
    <row r="51" spans="1:15" ht="12.75" customHeight="1">
      <c r="A51" s="974" t="s">
        <v>1127</v>
      </c>
      <c r="B51" s="1206" t="s">
        <v>65</v>
      </c>
      <c r="C51" s="1206" t="s">
        <v>65</v>
      </c>
      <c r="D51" s="1206" t="s">
        <v>65</v>
      </c>
      <c r="E51" s="1206" t="s">
        <v>65</v>
      </c>
      <c r="F51" s="1206" t="s">
        <v>65</v>
      </c>
      <c r="G51" s="1214">
        <v>3</v>
      </c>
      <c r="H51" s="1214">
        <v>170331</v>
      </c>
      <c r="I51" s="1214">
        <v>139</v>
      </c>
      <c r="J51" s="1214">
        <v>767.99999999999989</v>
      </c>
      <c r="K51" s="1214">
        <v>27461.000000000007</v>
      </c>
      <c r="L51" s="1214">
        <v>3816.0000000000009</v>
      </c>
      <c r="M51" s="1195"/>
      <c r="N51" s="1211"/>
      <c r="O51" s="1212"/>
    </row>
    <row r="52" spans="1:15" ht="12.75" customHeight="1">
      <c r="A52" s="974" t="s">
        <v>1128</v>
      </c>
      <c r="B52" s="1206" t="s">
        <v>65</v>
      </c>
      <c r="C52" s="1206" t="s">
        <v>65</v>
      </c>
      <c r="D52" s="1206" t="s">
        <v>65</v>
      </c>
      <c r="E52" s="1206" t="s">
        <v>65</v>
      </c>
      <c r="F52" s="1206" t="s">
        <v>65</v>
      </c>
      <c r="G52" s="1206">
        <v>3</v>
      </c>
      <c r="H52" s="1206">
        <v>118919</v>
      </c>
      <c r="I52" s="1214">
        <v>45</v>
      </c>
      <c r="J52" s="1214">
        <v>327.00000000000006</v>
      </c>
      <c r="K52" s="1214">
        <v>9973.0000000000018</v>
      </c>
      <c r="L52" s="1214">
        <v>1689.0000000000002</v>
      </c>
      <c r="M52" s="1195"/>
      <c r="N52" s="1211"/>
      <c r="O52" s="1212"/>
    </row>
    <row r="53" spans="1:15" ht="12.75" customHeight="1">
      <c r="A53" s="1157" t="s">
        <v>0</v>
      </c>
      <c r="B53" s="1206" t="s">
        <v>65</v>
      </c>
      <c r="C53" s="1206" t="s">
        <v>65</v>
      </c>
      <c r="D53" s="1206" t="s">
        <v>65</v>
      </c>
      <c r="E53" s="1206" t="s">
        <v>65</v>
      </c>
      <c r="F53" s="1206" t="s">
        <v>65</v>
      </c>
      <c r="G53" s="1206">
        <v>4</v>
      </c>
      <c r="H53" s="1206">
        <v>269499</v>
      </c>
      <c r="I53" s="1214">
        <v>29</v>
      </c>
      <c r="J53" s="1214">
        <v>203.99999999999997</v>
      </c>
      <c r="K53" s="1214">
        <v>4183.9999999999991</v>
      </c>
      <c r="L53" s="1214">
        <v>672.99999999999989</v>
      </c>
      <c r="M53" s="1195"/>
      <c r="N53" s="1211"/>
      <c r="O53" s="1212"/>
    </row>
    <row r="54" spans="1:15" ht="12.75" customHeight="1">
      <c r="A54" s="1157" t="s">
        <v>1</v>
      </c>
      <c r="B54" s="1206" t="s">
        <v>65</v>
      </c>
      <c r="C54" s="1206" t="s">
        <v>65</v>
      </c>
      <c r="D54" s="1206" t="s">
        <v>65</v>
      </c>
      <c r="E54" s="1206" t="s">
        <v>65</v>
      </c>
      <c r="F54" s="1206" t="s">
        <v>65</v>
      </c>
      <c r="G54" s="1206">
        <v>4</v>
      </c>
      <c r="H54" s="1206">
        <v>712476</v>
      </c>
      <c r="I54" s="1210">
        <v>31</v>
      </c>
      <c r="J54" s="1210">
        <v>305.00000000000006</v>
      </c>
      <c r="K54" s="1210">
        <v>8921</v>
      </c>
      <c r="L54" s="1210">
        <v>1740</v>
      </c>
      <c r="M54" s="1195"/>
      <c r="N54" s="1211"/>
      <c r="O54" s="1212"/>
    </row>
    <row r="55" spans="1:15" ht="24.75" customHeight="1">
      <c r="A55" s="3632"/>
      <c r="B55" s="3687" t="s">
        <v>1323</v>
      </c>
      <c r="C55" s="3677" t="s">
        <v>1324</v>
      </c>
      <c r="D55" s="3678"/>
      <c r="E55" s="3678"/>
      <c r="F55" s="3678"/>
      <c r="G55" s="3677" t="s">
        <v>1325</v>
      </c>
      <c r="H55" s="3678"/>
      <c r="I55" s="3630" t="s">
        <v>1326</v>
      </c>
      <c r="J55" s="3630"/>
      <c r="K55" s="3630"/>
      <c r="L55" s="3630"/>
      <c r="M55" s="1068"/>
    </row>
    <row r="56" spans="1:15" ht="13.5" customHeight="1">
      <c r="A56" s="3632"/>
      <c r="B56" s="3688"/>
      <c r="C56" s="3690" t="s">
        <v>1327</v>
      </c>
      <c r="D56" s="3635" t="s">
        <v>1328</v>
      </c>
      <c r="E56" s="3635"/>
      <c r="F56" s="3634" t="s">
        <v>1329</v>
      </c>
      <c r="G56" s="3690" t="s">
        <v>1327</v>
      </c>
      <c r="H56" s="3690" t="s">
        <v>1328</v>
      </c>
      <c r="I56" s="3667" t="s">
        <v>1327</v>
      </c>
      <c r="J56" s="3667" t="s">
        <v>1330</v>
      </c>
      <c r="K56" s="3667" t="s">
        <v>1331</v>
      </c>
      <c r="L56" s="3667" t="s">
        <v>1332</v>
      </c>
      <c r="M56" s="1068"/>
    </row>
    <row r="57" spans="1:15" ht="13.5" customHeight="1">
      <c r="A57" s="3632"/>
      <c r="B57" s="3688"/>
      <c r="C57" s="3691"/>
      <c r="D57" s="3634" t="s">
        <v>14</v>
      </c>
      <c r="E57" s="3634" t="s">
        <v>1333</v>
      </c>
      <c r="F57" s="3634"/>
      <c r="G57" s="3691"/>
      <c r="H57" s="3691"/>
      <c r="I57" s="3668"/>
      <c r="J57" s="3668"/>
      <c r="K57" s="3668"/>
      <c r="L57" s="3668"/>
      <c r="M57" s="1068"/>
    </row>
    <row r="58" spans="1:15" ht="13.5" customHeight="1">
      <c r="A58" s="3632"/>
      <c r="B58" s="3689"/>
      <c r="C58" s="3692"/>
      <c r="D58" s="3634"/>
      <c r="E58" s="3634"/>
      <c r="F58" s="3634"/>
      <c r="G58" s="3692"/>
      <c r="H58" s="3692"/>
      <c r="I58" s="3669"/>
      <c r="J58" s="3669"/>
      <c r="K58" s="3669"/>
      <c r="L58" s="3669"/>
      <c r="M58" s="1071"/>
    </row>
    <row r="59" spans="1:15" ht="13.5" customHeight="1">
      <c r="A59" s="3631" t="s">
        <v>372</v>
      </c>
      <c r="B59" s="3631"/>
      <c r="C59" s="3631"/>
      <c r="D59" s="3631"/>
      <c r="E59" s="3631"/>
      <c r="F59" s="3631"/>
      <c r="G59" s="3631"/>
      <c r="H59" s="3631"/>
      <c r="I59" s="3631"/>
      <c r="J59" s="3631"/>
      <c r="K59" s="3631"/>
      <c r="L59" s="3631"/>
      <c r="M59" s="1071"/>
    </row>
    <row r="60" spans="1:15" s="1136" customFormat="1" ht="9.75" customHeight="1">
      <c r="A60" s="3693" t="s">
        <v>1137</v>
      </c>
      <c r="B60" s="3693"/>
      <c r="C60" s="3693"/>
      <c r="D60" s="3693"/>
      <c r="E60" s="3693"/>
      <c r="F60" s="3693"/>
      <c r="G60" s="3693"/>
      <c r="H60" s="3693"/>
      <c r="I60" s="3693"/>
      <c r="J60" s="3693"/>
      <c r="K60" s="3693"/>
      <c r="L60" s="3693"/>
      <c r="N60" s="1135"/>
    </row>
    <row r="61" spans="1:15" s="1136" customFormat="1" ht="9.75" customHeight="1">
      <c r="A61" s="3694" t="s">
        <v>1138</v>
      </c>
      <c r="B61" s="3694"/>
      <c r="C61" s="3694"/>
      <c r="D61" s="3694"/>
      <c r="E61" s="3694"/>
      <c r="F61" s="3694"/>
      <c r="G61" s="3694"/>
      <c r="H61" s="3694"/>
      <c r="I61" s="3694"/>
      <c r="J61" s="3694"/>
      <c r="K61" s="3694"/>
      <c r="L61" s="3694"/>
      <c r="M61" s="212"/>
      <c r="N61" s="1135"/>
    </row>
    <row r="62" spans="1:15" s="1136" customFormat="1" ht="28.5" customHeight="1">
      <c r="A62" s="3695" t="s">
        <v>1334</v>
      </c>
      <c r="B62" s="3695"/>
      <c r="C62" s="3695"/>
      <c r="D62" s="3695"/>
      <c r="E62" s="3695"/>
      <c r="F62" s="3695"/>
      <c r="G62" s="3695"/>
      <c r="H62" s="3695"/>
      <c r="I62" s="3695"/>
      <c r="J62" s="3695"/>
      <c r="K62" s="3695"/>
      <c r="L62" s="3695"/>
      <c r="M62" s="212"/>
      <c r="N62" s="1135"/>
    </row>
    <row r="63" spans="1:15" s="1136" customFormat="1" ht="19.5" customHeight="1">
      <c r="A63" s="3695" t="s">
        <v>1335</v>
      </c>
      <c r="B63" s="3695"/>
      <c r="C63" s="3695"/>
      <c r="D63" s="3695"/>
      <c r="E63" s="3695"/>
      <c r="F63" s="3695"/>
      <c r="G63" s="3695"/>
      <c r="H63" s="3695"/>
      <c r="I63" s="3695"/>
      <c r="J63" s="3695"/>
      <c r="K63" s="3695"/>
      <c r="L63" s="3695"/>
      <c r="M63" s="212"/>
      <c r="N63" s="1135"/>
    </row>
    <row r="64" spans="1:15" ht="15" customHeight="1">
      <c r="D64" s="1193"/>
      <c r="E64" s="1193"/>
      <c r="F64" s="1193"/>
    </row>
    <row r="65" spans="1:12" ht="15" customHeight="1">
      <c r="A65" s="140" t="s">
        <v>164</v>
      </c>
      <c r="B65" s="140"/>
      <c r="I65" s="992"/>
      <c r="J65" s="992"/>
      <c r="K65" s="992"/>
      <c r="L65" s="992"/>
    </row>
    <row r="66" spans="1:12" ht="15" customHeight="1">
      <c r="A66" s="985" t="s">
        <v>1336</v>
      </c>
      <c r="B66" s="989"/>
      <c r="D66" s="989"/>
      <c r="F66" s="985"/>
      <c r="I66" s="992"/>
      <c r="J66" s="992"/>
      <c r="K66" s="992"/>
      <c r="L66" s="992"/>
    </row>
    <row r="67" spans="1:12" ht="15" customHeight="1">
      <c r="A67" s="985" t="s">
        <v>1337</v>
      </c>
      <c r="B67" s="989"/>
      <c r="D67" s="989"/>
      <c r="F67" s="985"/>
      <c r="I67" s="992"/>
      <c r="J67" s="992"/>
      <c r="K67" s="992"/>
      <c r="L67" s="992"/>
    </row>
    <row r="68" spans="1:12" ht="15" customHeight="1">
      <c r="A68" s="985" t="s">
        <v>1338</v>
      </c>
      <c r="B68" s="989"/>
      <c r="D68" s="985"/>
      <c r="F68" s="985"/>
      <c r="I68" s="992"/>
      <c r="J68" s="992"/>
      <c r="K68" s="992"/>
      <c r="L68" s="992"/>
    </row>
    <row r="69" spans="1:12" ht="15" customHeight="1">
      <c r="A69" s="985" t="s">
        <v>1339</v>
      </c>
      <c r="B69" s="989"/>
      <c r="D69" s="985"/>
      <c r="F69" s="985"/>
      <c r="I69" s="992"/>
      <c r="J69" s="992"/>
      <c r="K69" s="992"/>
      <c r="L69" s="992"/>
    </row>
    <row r="70" spans="1:12" ht="15" customHeight="1">
      <c r="A70" s="985" t="s">
        <v>1340</v>
      </c>
      <c r="B70" s="1215"/>
      <c r="D70" s="985"/>
    </row>
    <row r="71" spans="1:12" ht="15" customHeight="1">
      <c r="A71" s="985" t="s">
        <v>1341</v>
      </c>
      <c r="B71" s="989"/>
      <c r="D71" s="985"/>
    </row>
    <row r="72" spans="1:12" ht="15" customHeight="1">
      <c r="A72" s="985" t="s">
        <v>1342</v>
      </c>
      <c r="B72" s="545"/>
    </row>
    <row r="73" spans="1:12" ht="15" customHeight="1">
      <c r="A73" s="985" t="s">
        <v>1343</v>
      </c>
    </row>
    <row r="74" spans="1:12" ht="15" customHeight="1">
      <c r="A74" s="985" t="s">
        <v>1344</v>
      </c>
    </row>
    <row r="75" spans="1:12" ht="15" customHeight="1">
      <c r="A75" s="985" t="s">
        <v>1345</v>
      </c>
    </row>
    <row r="76" spans="1:12" ht="15" customHeight="1">
      <c r="A76" s="985" t="s">
        <v>1346</v>
      </c>
    </row>
    <row r="77" spans="1:12" ht="15" customHeight="1">
      <c r="A77" s="989" t="s">
        <v>1347</v>
      </c>
    </row>
    <row r="78" spans="1:12" ht="15" customHeight="1">
      <c r="A78" s="989" t="s">
        <v>1348</v>
      </c>
    </row>
    <row r="79" spans="1:12" ht="15" customHeight="1">
      <c r="A79" s="989" t="s">
        <v>1349</v>
      </c>
    </row>
    <row r="80" spans="1:12" ht="15" customHeight="1">
      <c r="A80" s="989" t="s">
        <v>1350</v>
      </c>
    </row>
    <row r="81" spans="1:10" ht="15" customHeight="1">
      <c r="A81" s="989" t="s">
        <v>1351</v>
      </c>
    </row>
    <row r="82" spans="1:10" ht="15" customHeight="1">
      <c r="A82" s="989" t="s">
        <v>1352</v>
      </c>
    </row>
    <row r="83" spans="1:10" ht="15" customHeight="1">
      <c r="A83" s="1215" t="s">
        <v>1353</v>
      </c>
    </row>
    <row r="84" spans="1:10" ht="15" customHeight="1">
      <c r="A84" s="985" t="s">
        <v>1354</v>
      </c>
    </row>
    <row r="85" spans="1:10" ht="15" customHeight="1">
      <c r="A85" s="989" t="s">
        <v>1355</v>
      </c>
    </row>
    <row r="86" spans="1:10" ht="15" customHeight="1">
      <c r="A86" s="989" t="s">
        <v>1356</v>
      </c>
    </row>
    <row r="87" spans="1:10" ht="15" customHeight="1">
      <c r="A87" s="989" t="s">
        <v>1357</v>
      </c>
    </row>
    <row r="88" spans="1:10" ht="15" customHeight="1">
      <c r="A88" s="989" t="s">
        <v>1358</v>
      </c>
    </row>
    <row r="90" spans="1:10" ht="15" customHeight="1">
      <c r="I90" s="992"/>
      <c r="J90" s="992"/>
    </row>
    <row r="91" spans="1:10" ht="15" customHeight="1">
      <c r="I91" s="992"/>
      <c r="J91" s="992"/>
    </row>
    <row r="92" spans="1:10" ht="15" customHeight="1">
      <c r="I92" s="992"/>
      <c r="J92" s="992"/>
    </row>
    <row r="93" spans="1:10" ht="15" customHeight="1">
      <c r="I93" s="992"/>
      <c r="J93" s="992"/>
    </row>
    <row r="94" spans="1:10" ht="15" customHeight="1">
      <c r="I94" s="992"/>
      <c r="J94" s="992"/>
    </row>
    <row r="95" spans="1:10" ht="15" customHeight="1">
      <c r="I95" s="992"/>
      <c r="J95" s="992"/>
    </row>
    <row r="96" spans="1:10" ht="15" customHeight="1">
      <c r="I96" s="992"/>
      <c r="J96" s="992"/>
    </row>
    <row r="97" spans="9:10" ht="15" customHeight="1">
      <c r="I97" s="992"/>
      <c r="J97" s="992"/>
    </row>
    <row r="98" spans="9:10" ht="15" customHeight="1">
      <c r="I98" s="992"/>
      <c r="J98" s="992"/>
    </row>
  </sheetData>
  <mergeCells count="39">
    <mergeCell ref="A59:L59"/>
    <mergeCell ref="A60:L60"/>
    <mergeCell ref="A61:L61"/>
    <mergeCell ref="A62:L62"/>
    <mergeCell ref="A63:L63"/>
    <mergeCell ref="I55:L55"/>
    <mergeCell ref="C56:C58"/>
    <mergeCell ref="D56:E56"/>
    <mergeCell ref="F56:F58"/>
    <mergeCell ref="G56:G58"/>
    <mergeCell ref="H56:H58"/>
    <mergeCell ref="I56:I58"/>
    <mergeCell ref="J56:J58"/>
    <mergeCell ref="K56:K58"/>
    <mergeCell ref="L56:L58"/>
    <mergeCell ref="G55:H55"/>
    <mergeCell ref="D6:D7"/>
    <mergeCell ref="E6:E7"/>
    <mergeCell ref="A55:A58"/>
    <mergeCell ref="B55:B58"/>
    <mergeCell ref="C55:F55"/>
    <mergeCell ref="D57:D58"/>
    <mergeCell ref="E57:E58"/>
    <mergeCell ref="L5:L7"/>
    <mergeCell ref="A1:L1"/>
    <mergeCell ref="A2:L2"/>
    <mergeCell ref="A4:A7"/>
    <mergeCell ref="B4:B7"/>
    <mergeCell ref="C4:F4"/>
    <mergeCell ref="G4:H4"/>
    <mergeCell ref="I4:L4"/>
    <mergeCell ref="C5:C7"/>
    <mergeCell ref="D5:E5"/>
    <mergeCell ref="F5:F7"/>
    <mergeCell ref="G5:G7"/>
    <mergeCell ref="H5:H7"/>
    <mergeCell ref="I5:I7"/>
    <mergeCell ref="J5:J7"/>
    <mergeCell ref="K5:K7"/>
  </mergeCells>
  <conditionalFormatting sqref="C35:L35 G36:H44 G47:L54 C37:F44 I37:L44 H9:L33 C31:G33 C9:C19 D9:G30 C21:C30 C34:H34">
    <cfRule type="cellIs" dxfId="79" priority="4" stopIfTrue="1" operator="between">
      <formula>0.000001</formula>
      <formula>0.05</formula>
    </cfRule>
  </conditionalFormatting>
  <conditionalFormatting sqref="C35:L35 G36:H44 G47:L54 B37:F44 I37:L44 B34:L34 H9:H33 E31:E33 D9:G30 I9:L30 G31:G33 C9:C19 C21:C30">
    <cfRule type="cellIs" dxfId="78" priority="3" stopIfTrue="1" operator="between">
      <formula>0.0001</formula>
      <formula>0.045</formula>
    </cfRule>
  </conditionalFormatting>
  <conditionalFormatting sqref="K47:L54 K37:L44 K34:L34">
    <cfRule type="cellIs" dxfId="77" priority="2" operator="equal">
      <formula>"ə"</formula>
    </cfRule>
  </conditionalFormatting>
  <conditionalFormatting sqref="K47:L54 K37:L44">
    <cfRule type="cellIs" dxfId="76" priority="1" stopIfTrue="1" operator="between">
      <formula>0.00000000000001</formula>
      <formula>0.45</formula>
    </cfRule>
  </conditionalFormatting>
  <hyperlinks>
    <hyperlink ref="C5:C7" r:id="rId1" display="Número"/>
    <hyperlink ref="D6:D7" r:id="rId2" display="Total"/>
    <hyperlink ref="F5:F7" r:id="rId3" display="Bens"/>
    <hyperlink ref="I5:I7" r:id="rId4" display="Número"/>
    <hyperlink ref="J5:J7" r:id="rId5" display="Exposições temporárias"/>
    <hyperlink ref="K5:K7" r:id="rId6" display="Obras expostas"/>
    <hyperlink ref="L5:L7" r:id="rId7" display="Autores/as representados/as"/>
    <hyperlink ref="E6:E7" r:id="rId8" display="Visitantes escolares"/>
    <hyperlink ref="C56:C58" r:id="rId9" display="Number"/>
    <hyperlink ref="D57:D58" r:id="rId10" display="Total"/>
    <hyperlink ref="F56:F58" r:id="rId11" display="Goods"/>
    <hyperlink ref="I56:I58" r:id="rId12" display="Number"/>
    <hyperlink ref="J56:J58" r:id="rId13" display="Temporary exhibitions"/>
    <hyperlink ref="K56:K58" r:id="rId14" display="Pieces exhibited"/>
    <hyperlink ref="L56:L58" r:id="rId15" display="Represented authors"/>
    <hyperlink ref="E57:E58" r:id="rId16" display="School visitors"/>
    <hyperlink ref="G5:G7" r:id="rId17" display="Número"/>
    <hyperlink ref="H5:H7" r:id="rId18" display="Visitantes "/>
    <hyperlink ref="G56:G58" r:id="rId19" display="Number"/>
    <hyperlink ref="H56:H58" r:id="rId20" display="Visitors"/>
    <hyperlink ref="A79" r:id="rId21"/>
    <hyperlink ref="A86" r:id="rId22"/>
    <hyperlink ref="A87" r:id="rId23"/>
    <hyperlink ref="A80" r:id="rId24"/>
    <hyperlink ref="A83" r:id="rId25"/>
    <hyperlink ref="A81" r:id="rId26"/>
    <hyperlink ref="A82" r:id="rId27"/>
    <hyperlink ref="A85" r:id="rId28"/>
    <hyperlink ref="A88" r:id="rId29"/>
    <hyperlink ref="A77" r:id="rId30"/>
    <hyperlink ref="A84" r:id="rId31"/>
    <hyperlink ref="A66" r:id="rId32"/>
    <hyperlink ref="A67" r:id="rId33"/>
    <hyperlink ref="A68" r:id="rId34"/>
    <hyperlink ref="A69" r:id="rId35"/>
    <hyperlink ref="A72" r:id="rId36"/>
    <hyperlink ref="A73" r:id="rId37"/>
    <hyperlink ref="A75" r:id="rId38"/>
    <hyperlink ref="A74" r:id="rId39"/>
    <hyperlink ref="A78" r:id="rId40"/>
    <hyperlink ref="A70:A71" r:id="rId41" display="http://www.ine.pt/xurl/ind/0008569"/>
    <hyperlink ref="A70" r:id="rId42"/>
    <hyperlink ref="A71" r:id="rId43"/>
    <hyperlink ref="A76" r:id="rId44"/>
  </hyperlinks>
  <pageMargins left="0.39370078740157483" right="0.39370078740157483" top="0.39370078740157483" bottom="0.39370078740157483" header="0.31496062992125984" footer="0.31496062992125984"/>
  <pageSetup paperSize="9" scale="85" orientation="portrait" r:id="rId45"/>
  <headerFooter alignWithMargins="0"/>
  <legacyDrawing r:id="rId46"/>
</worksheet>
</file>

<file path=xl/worksheets/sheet51.xml><?xml version="1.0" encoding="utf-8"?>
<worksheet xmlns="http://schemas.openxmlformats.org/spreadsheetml/2006/main" xmlns:r="http://schemas.openxmlformats.org/officeDocument/2006/relationships">
  <dimension ref="A1:O55"/>
  <sheetViews>
    <sheetView showGridLines="0" zoomScaleNormal="100" workbookViewId="0">
      <selection activeCell="A2" sqref="A2:H2"/>
    </sheetView>
  </sheetViews>
  <sheetFormatPr defaultColWidth="9.140625" defaultRowHeight="15" customHeight="1"/>
  <cols>
    <col min="1" max="1" width="19.140625" style="521" customWidth="1"/>
    <col min="2" max="7" width="10.7109375" style="521" customWidth="1"/>
    <col min="8" max="8" width="12.5703125" style="521" customWidth="1"/>
    <col min="9" max="9" width="13.7109375" style="521" customWidth="1"/>
    <col min="10" max="16384" width="9.140625" style="521"/>
  </cols>
  <sheetData>
    <row r="1" spans="1:9" s="1180" customFormat="1" ht="30" customHeight="1">
      <c r="A1" s="3610" t="s">
        <v>1359</v>
      </c>
      <c r="B1" s="3610"/>
      <c r="C1" s="3610"/>
      <c r="D1" s="3610"/>
      <c r="E1" s="3610"/>
      <c r="F1" s="3610"/>
      <c r="G1" s="3610"/>
      <c r="H1" s="3610"/>
      <c r="I1" s="991"/>
    </row>
    <row r="2" spans="1:9" s="1030" customFormat="1" ht="30" customHeight="1">
      <c r="A2" s="3611" t="s">
        <v>1360</v>
      </c>
      <c r="B2" s="3611"/>
      <c r="C2" s="3611"/>
      <c r="D2" s="3611"/>
      <c r="E2" s="3611"/>
      <c r="F2" s="3611"/>
      <c r="G2" s="3611"/>
      <c r="H2" s="3611"/>
      <c r="I2" s="991"/>
    </row>
    <row r="3" spans="1:9" s="1030" customFormat="1" ht="9.75" customHeight="1">
      <c r="A3" s="1216" t="s">
        <v>59</v>
      </c>
      <c r="B3" s="1217"/>
      <c r="C3" s="1217"/>
      <c r="D3" s="1217"/>
      <c r="E3" s="1217"/>
      <c r="F3" s="1217"/>
      <c r="G3" s="1217"/>
      <c r="H3" s="1218" t="s">
        <v>12</v>
      </c>
      <c r="I3" s="1218"/>
    </row>
    <row r="4" spans="1:9" ht="13.5" customHeight="1">
      <c r="A4" s="3612"/>
      <c r="B4" s="3682" t="s">
        <v>14</v>
      </c>
      <c r="C4" s="3697" t="s">
        <v>1361</v>
      </c>
      <c r="D4" s="3698"/>
      <c r="E4" s="3698"/>
      <c r="F4" s="3699" t="s">
        <v>1362</v>
      </c>
      <c r="G4" s="3700"/>
      <c r="H4" s="3701"/>
      <c r="I4" s="1219"/>
    </row>
    <row r="5" spans="1:9" ht="29.25" customHeight="1">
      <c r="A5" s="3612"/>
      <c r="B5" s="3684"/>
      <c r="C5" s="470" t="s">
        <v>1363</v>
      </c>
      <c r="D5" s="470" t="s">
        <v>1364</v>
      </c>
      <c r="E5" s="470" t="s">
        <v>1365</v>
      </c>
      <c r="F5" s="155" t="s">
        <v>1366</v>
      </c>
      <c r="G5" s="470" t="s">
        <v>1367</v>
      </c>
      <c r="H5" s="470" t="s">
        <v>1368</v>
      </c>
      <c r="I5" s="100"/>
    </row>
    <row r="6" spans="1:9" ht="12.75" customHeight="1">
      <c r="A6" s="935" t="s">
        <v>20</v>
      </c>
      <c r="B6" s="3702"/>
      <c r="C6" s="3702"/>
      <c r="D6" s="3702"/>
      <c r="E6" s="3702"/>
      <c r="F6" s="1118"/>
      <c r="G6" s="1118"/>
    </row>
    <row r="7" spans="1:9" ht="12.75" customHeight="1">
      <c r="A7" s="935">
        <v>1990</v>
      </c>
      <c r="B7" s="1220">
        <v>2555</v>
      </c>
      <c r="C7" s="1220" t="s">
        <v>65</v>
      </c>
      <c r="D7" s="1220" t="s">
        <v>65</v>
      </c>
      <c r="E7" s="1220" t="s">
        <v>65</v>
      </c>
      <c r="F7" s="1220">
        <v>757</v>
      </c>
      <c r="G7" s="1220">
        <v>1615</v>
      </c>
      <c r="H7" s="1220">
        <v>183</v>
      </c>
    </row>
    <row r="8" spans="1:9" ht="12.75" customHeight="1">
      <c r="A8" s="935">
        <v>1991</v>
      </c>
      <c r="B8" s="1220" t="s">
        <v>65</v>
      </c>
      <c r="C8" s="1220" t="s">
        <v>65</v>
      </c>
      <c r="D8" s="1220" t="s">
        <v>65</v>
      </c>
      <c r="E8" s="1220" t="s">
        <v>65</v>
      </c>
      <c r="F8" s="1220" t="s">
        <v>65</v>
      </c>
      <c r="G8" s="1220" t="s">
        <v>65</v>
      </c>
      <c r="H8" s="1220" t="s">
        <v>65</v>
      </c>
    </row>
    <row r="9" spans="1:9" ht="12.75" customHeight="1">
      <c r="A9" s="935">
        <v>1992</v>
      </c>
      <c r="B9" s="1220">
        <v>2570</v>
      </c>
      <c r="C9" s="1220" t="s">
        <v>65</v>
      </c>
      <c r="D9" s="1220" t="s">
        <v>65</v>
      </c>
      <c r="E9" s="1220" t="s">
        <v>65</v>
      </c>
      <c r="F9" s="1220">
        <v>741</v>
      </c>
      <c r="G9" s="1220">
        <v>1655</v>
      </c>
      <c r="H9" s="1220">
        <v>174</v>
      </c>
    </row>
    <row r="10" spans="1:9" ht="12.75" customHeight="1">
      <c r="A10" s="935">
        <v>1993</v>
      </c>
      <c r="B10" s="1220">
        <v>2592</v>
      </c>
      <c r="C10" s="1220" t="s">
        <v>65</v>
      </c>
      <c r="D10" s="1220" t="s">
        <v>65</v>
      </c>
      <c r="E10" s="1220" t="s">
        <v>65</v>
      </c>
      <c r="F10" s="1220">
        <v>763</v>
      </c>
      <c r="G10" s="1220">
        <v>1655</v>
      </c>
      <c r="H10" s="1220">
        <v>174</v>
      </c>
    </row>
    <row r="11" spans="1:9" ht="12.75" customHeight="1">
      <c r="A11" s="935">
        <v>1994</v>
      </c>
      <c r="B11" s="1220">
        <v>2727</v>
      </c>
      <c r="C11" s="1220" t="s">
        <v>65</v>
      </c>
      <c r="D11" s="1220" t="s">
        <v>65</v>
      </c>
      <c r="E11" s="1220" t="s">
        <v>65</v>
      </c>
      <c r="F11" s="1220">
        <v>760</v>
      </c>
      <c r="G11" s="1220">
        <v>1765</v>
      </c>
      <c r="H11" s="1220">
        <v>202</v>
      </c>
    </row>
    <row r="12" spans="1:9" ht="12.75" customHeight="1">
      <c r="A12" s="935">
        <v>1995</v>
      </c>
      <c r="B12" s="1220">
        <v>2912</v>
      </c>
      <c r="C12" s="1220" t="s">
        <v>65</v>
      </c>
      <c r="D12" s="1220" t="s">
        <v>65</v>
      </c>
      <c r="E12" s="1220" t="s">
        <v>65</v>
      </c>
      <c r="F12" s="1220">
        <v>767</v>
      </c>
      <c r="G12" s="1220">
        <v>1900</v>
      </c>
      <c r="H12" s="1220">
        <v>245</v>
      </c>
    </row>
    <row r="13" spans="1:9" ht="12.75" customHeight="1">
      <c r="A13" s="935">
        <v>1996</v>
      </c>
      <c r="B13" s="1220">
        <v>3642</v>
      </c>
      <c r="C13" s="1220" t="s">
        <v>65</v>
      </c>
      <c r="D13" s="1220" t="s">
        <v>65</v>
      </c>
      <c r="E13" s="1220" t="s">
        <v>65</v>
      </c>
      <c r="F13" s="1220">
        <v>788</v>
      </c>
      <c r="G13" s="1220">
        <v>2375</v>
      </c>
      <c r="H13" s="1220">
        <v>479</v>
      </c>
    </row>
    <row r="14" spans="1:9" ht="12.75" customHeight="1">
      <c r="A14" s="935">
        <v>1997</v>
      </c>
      <c r="B14" s="1220">
        <v>3687</v>
      </c>
      <c r="C14" s="1220" t="s">
        <v>65</v>
      </c>
      <c r="D14" s="1220" t="s">
        <v>65</v>
      </c>
      <c r="E14" s="1220" t="s">
        <v>65</v>
      </c>
      <c r="F14" s="1220">
        <v>808</v>
      </c>
      <c r="G14" s="1220">
        <v>2395</v>
      </c>
      <c r="H14" s="1220">
        <v>484</v>
      </c>
    </row>
    <row r="15" spans="1:9" ht="12.75" customHeight="1">
      <c r="A15" s="935">
        <v>1998</v>
      </c>
      <c r="B15" s="1220">
        <v>3770</v>
      </c>
      <c r="C15" s="1220" t="s">
        <v>65</v>
      </c>
      <c r="D15" s="1220" t="s">
        <v>65</v>
      </c>
      <c r="E15" s="1220" t="s">
        <v>65</v>
      </c>
      <c r="F15" s="1220">
        <v>821</v>
      </c>
      <c r="G15" s="1220">
        <v>2454</v>
      </c>
      <c r="H15" s="1220">
        <v>495</v>
      </c>
    </row>
    <row r="16" spans="1:9" ht="12.75" customHeight="1">
      <c r="A16" s="935">
        <v>1999</v>
      </c>
      <c r="B16" s="1220">
        <v>3772</v>
      </c>
      <c r="C16" s="1220" t="s">
        <v>65</v>
      </c>
      <c r="D16" s="1220" t="s">
        <v>65</v>
      </c>
      <c r="E16" s="1220" t="s">
        <v>65</v>
      </c>
      <c r="F16" s="1220">
        <v>827</v>
      </c>
      <c r="G16" s="1220">
        <v>2456</v>
      </c>
      <c r="H16" s="1220">
        <v>489</v>
      </c>
    </row>
    <row r="17" spans="1:15" ht="12.75" customHeight="1">
      <c r="A17" s="935">
        <v>2000</v>
      </c>
      <c r="B17" s="1220">
        <v>4032</v>
      </c>
      <c r="C17" s="1220" t="s">
        <v>65</v>
      </c>
      <c r="D17" s="1220" t="s">
        <v>65</v>
      </c>
      <c r="E17" s="1220" t="s">
        <v>65</v>
      </c>
      <c r="F17" s="1220">
        <v>834</v>
      </c>
      <c r="G17" s="1220">
        <v>2605</v>
      </c>
      <c r="H17" s="1220">
        <v>512</v>
      </c>
    </row>
    <row r="18" spans="1:15" ht="12.75" customHeight="1">
      <c r="A18" s="935">
        <v>2001</v>
      </c>
      <c r="B18" s="1220">
        <v>3908</v>
      </c>
      <c r="C18" s="1220" t="s">
        <v>65</v>
      </c>
      <c r="D18" s="1220" t="s">
        <v>65</v>
      </c>
      <c r="E18" s="1220" t="s">
        <v>65</v>
      </c>
      <c r="F18" s="1220">
        <v>805</v>
      </c>
      <c r="G18" s="1220">
        <v>2491</v>
      </c>
      <c r="H18" s="1220">
        <v>484</v>
      </c>
    </row>
    <row r="19" spans="1:15" ht="12.75" customHeight="1">
      <c r="A19" s="935">
        <v>2002</v>
      </c>
      <c r="B19" s="1220">
        <v>3934</v>
      </c>
      <c r="C19" s="1220" t="s">
        <v>65</v>
      </c>
      <c r="D19" s="1220" t="s">
        <v>65</v>
      </c>
      <c r="E19" s="1220" t="s">
        <v>65</v>
      </c>
      <c r="F19" s="1220">
        <v>822</v>
      </c>
      <c r="G19" s="1220">
        <v>2529</v>
      </c>
      <c r="H19" s="1220">
        <v>477</v>
      </c>
    </row>
    <row r="20" spans="1:15" ht="12.75" customHeight="1">
      <c r="A20" s="935">
        <v>2003</v>
      </c>
      <c r="B20" s="1116">
        <v>3938</v>
      </c>
      <c r="C20" s="1116" t="s">
        <v>65</v>
      </c>
      <c r="D20" s="1116" t="s">
        <v>65</v>
      </c>
      <c r="E20" s="1116" t="s">
        <v>65</v>
      </c>
      <c r="F20" s="1116">
        <v>821</v>
      </c>
      <c r="G20" s="1116">
        <v>2550</v>
      </c>
      <c r="H20" s="521">
        <v>567</v>
      </c>
    </row>
    <row r="21" spans="1:15" ht="12.75" customHeight="1">
      <c r="A21" s="1221">
        <v>2004</v>
      </c>
      <c r="B21" s="1116">
        <v>3956</v>
      </c>
      <c r="C21" s="1116" t="s">
        <v>65</v>
      </c>
      <c r="D21" s="1116" t="s">
        <v>65</v>
      </c>
      <c r="E21" s="1116" t="s">
        <v>65</v>
      </c>
      <c r="F21" s="1116">
        <v>827</v>
      </c>
      <c r="G21" s="1116">
        <v>2547</v>
      </c>
      <c r="H21" s="521">
        <v>582</v>
      </c>
    </row>
    <row r="22" spans="1:15" s="1198" customFormat="1" ht="12.75" customHeight="1">
      <c r="A22" s="1221">
        <v>2005</v>
      </c>
      <c r="B22" s="1116">
        <v>4026</v>
      </c>
      <c r="C22" s="1116" t="s">
        <v>65</v>
      </c>
      <c r="D22" s="1116" t="s">
        <v>65</v>
      </c>
      <c r="E22" s="1116" t="s">
        <v>65</v>
      </c>
      <c r="F22" s="1116">
        <v>826</v>
      </c>
      <c r="G22" s="1116">
        <v>2484</v>
      </c>
      <c r="H22" s="521">
        <v>716</v>
      </c>
    </row>
    <row r="23" spans="1:15" s="1198" customFormat="1" ht="12.75" customHeight="1">
      <c r="A23" s="1221">
        <v>2006</v>
      </c>
      <c r="B23" s="1116">
        <v>4272</v>
      </c>
      <c r="C23" s="1116" t="s">
        <v>65</v>
      </c>
      <c r="D23" s="1116" t="s">
        <v>65</v>
      </c>
      <c r="E23" s="1116" t="s">
        <v>65</v>
      </c>
      <c r="F23" s="1116">
        <v>830</v>
      </c>
      <c r="G23" s="1116">
        <v>2472</v>
      </c>
      <c r="H23" s="521">
        <v>970</v>
      </c>
    </row>
    <row r="24" spans="1:15" s="1198" customFormat="1" ht="12.75" customHeight="1">
      <c r="A24" s="1221">
        <v>2007</v>
      </c>
      <c r="B24" s="1116">
        <v>3278</v>
      </c>
      <c r="C24" s="1116">
        <v>2467</v>
      </c>
      <c r="D24" s="1116">
        <v>367</v>
      </c>
      <c r="E24" s="1116">
        <v>444</v>
      </c>
      <c r="F24" s="1116">
        <v>793</v>
      </c>
      <c r="G24" s="1116">
        <v>2074</v>
      </c>
      <c r="H24" s="521">
        <v>411</v>
      </c>
    </row>
    <row r="25" spans="1:15" ht="12.75" customHeight="1">
      <c r="A25" s="1221">
        <v>2008</v>
      </c>
      <c r="B25" s="1116">
        <v>3299</v>
      </c>
      <c r="C25" s="1116">
        <v>2420</v>
      </c>
      <c r="D25" s="1116">
        <v>437</v>
      </c>
      <c r="E25" s="1116">
        <v>442</v>
      </c>
      <c r="F25" s="1116">
        <v>792</v>
      </c>
      <c r="G25" s="1116">
        <v>2078</v>
      </c>
      <c r="H25" s="521">
        <v>429</v>
      </c>
    </row>
    <row r="26" spans="1:15" s="1198" customFormat="1" ht="12.75" customHeight="1">
      <c r="A26" s="1221">
        <v>2009</v>
      </c>
      <c r="B26" s="1116">
        <v>3760</v>
      </c>
      <c r="C26" s="1116">
        <v>2863</v>
      </c>
      <c r="D26" s="1116">
        <v>457</v>
      </c>
      <c r="E26" s="1116">
        <v>440</v>
      </c>
      <c r="F26" s="1116">
        <v>800</v>
      </c>
      <c r="G26" s="1116">
        <v>2281</v>
      </c>
      <c r="H26" s="521">
        <v>679</v>
      </c>
    </row>
    <row r="27" spans="1:15" ht="12.75" customHeight="1">
      <c r="A27" s="1221">
        <v>2010</v>
      </c>
      <c r="B27" s="1222">
        <v>3845</v>
      </c>
      <c r="C27" s="1222">
        <v>2897</v>
      </c>
      <c r="D27" s="1222">
        <v>480</v>
      </c>
      <c r="E27" s="1222">
        <v>468</v>
      </c>
      <c r="F27" s="1222">
        <v>828</v>
      </c>
      <c r="G27" s="1222">
        <v>2318</v>
      </c>
      <c r="H27" s="1222">
        <v>699</v>
      </c>
    </row>
    <row r="28" spans="1:15" s="1198" customFormat="1" ht="12.75" customHeight="1">
      <c r="A28" s="1221">
        <v>2011</v>
      </c>
      <c r="B28" s="1222">
        <v>3859</v>
      </c>
      <c r="C28" s="1222">
        <v>2945</v>
      </c>
      <c r="D28" s="1222">
        <v>475</v>
      </c>
      <c r="E28" s="1222">
        <v>439</v>
      </c>
      <c r="F28" s="1222">
        <v>786</v>
      </c>
      <c r="G28" s="1222">
        <v>2360</v>
      </c>
      <c r="H28" s="1222">
        <v>713</v>
      </c>
    </row>
    <row r="29" spans="1:15" s="1198" customFormat="1" ht="12.75" customHeight="1">
      <c r="A29" s="1221">
        <v>2012</v>
      </c>
      <c r="B29" s="1222">
        <v>4103</v>
      </c>
      <c r="C29" s="1222">
        <v>3131</v>
      </c>
      <c r="D29" s="1222">
        <v>511</v>
      </c>
      <c r="E29" s="1222">
        <v>461</v>
      </c>
      <c r="F29" s="1222">
        <v>799</v>
      </c>
      <c r="G29" s="1222">
        <v>2581</v>
      </c>
      <c r="H29" s="1222">
        <v>723</v>
      </c>
    </row>
    <row r="30" spans="1:15" s="1198" customFormat="1" ht="12.75" customHeight="1">
      <c r="A30" s="1221">
        <v>2013</v>
      </c>
      <c r="B30" s="1222">
        <v>4308</v>
      </c>
      <c r="C30" s="1222">
        <v>3275</v>
      </c>
      <c r="D30" s="1222">
        <v>540</v>
      </c>
      <c r="E30" s="1222">
        <v>493</v>
      </c>
      <c r="F30" s="1222">
        <v>815</v>
      </c>
      <c r="G30" s="1222">
        <v>2756</v>
      </c>
      <c r="H30" s="1222">
        <v>737</v>
      </c>
    </row>
    <row r="31" spans="1:15" s="1198" customFormat="1" ht="12.75" customHeight="1">
      <c r="A31" s="1221">
        <v>2014</v>
      </c>
      <c r="B31" s="1049">
        <v>4413</v>
      </c>
      <c r="C31" s="1049">
        <v>3353</v>
      </c>
      <c r="D31" s="1049">
        <v>553</v>
      </c>
      <c r="E31" s="1049">
        <v>507</v>
      </c>
      <c r="F31" s="1049">
        <v>816</v>
      </c>
      <c r="G31" s="1049">
        <v>2837</v>
      </c>
      <c r="H31" s="1049">
        <v>760</v>
      </c>
      <c r="I31" s="190"/>
    </row>
    <row r="32" spans="1:15" s="1198" customFormat="1" ht="12.75" customHeight="1">
      <c r="A32" s="1221">
        <v>2015</v>
      </c>
      <c r="B32" s="1049">
        <v>4451</v>
      </c>
      <c r="C32" s="1049">
        <v>3381</v>
      </c>
      <c r="D32" s="1049">
        <v>559</v>
      </c>
      <c r="E32" s="1049">
        <v>511</v>
      </c>
      <c r="F32" s="1049">
        <v>819</v>
      </c>
      <c r="G32" s="1049">
        <v>2859</v>
      </c>
      <c r="H32" s="1049">
        <v>773</v>
      </c>
      <c r="J32" s="1223"/>
      <c r="K32" s="1223"/>
      <c r="L32" s="1223"/>
      <c r="M32" s="1223"/>
      <c r="N32" s="1223"/>
      <c r="O32" s="1223"/>
    </row>
    <row r="33" spans="1:15" s="1198" customFormat="1" ht="12.75" customHeight="1">
      <c r="A33" s="1224" t="s">
        <v>1369</v>
      </c>
      <c r="B33" s="1225">
        <v>4486</v>
      </c>
      <c r="C33" s="1225">
        <v>3403</v>
      </c>
      <c r="D33" s="1225">
        <v>561</v>
      </c>
      <c r="E33" s="1225">
        <v>522</v>
      </c>
      <c r="F33" s="1225">
        <v>820</v>
      </c>
      <c r="G33" s="1225">
        <v>2871</v>
      </c>
      <c r="H33" s="1225">
        <v>795</v>
      </c>
      <c r="J33" s="1226"/>
      <c r="K33" s="1226"/>
      <c r="L33" s="1226"/>
      <c r="M33" s="1226"/>
      <c r="N33" s="1226"/>
      <c r="O33" s="1226"/>
    </row>
    <row r="34" spans="1:15" s="1198" customFormat="1" ht="12.75" customHeight="1">
      <c r="A34" s="1227">
        <v>2017</v>
      </c>
      <c r="B34" s="3703"/>
      <c r="C34" s="3703"/>
      <c r="D34" s="3703"/>
      <c r="E34" s="3703"/>
      <c r="F34" s="1178"/>
      <c r="G34" s="1178"/>
      <c r="H34" s="1178"/>
      <c r="I34" s="190"/>
    </row>
    <row r="35" spans="1:15" s="1198" customFormat="1" ht="12.75" customHeight="1">
      <c r="A35" s="1152" t="s">
        <v>20</v>
      </c>
      <c r="B35" s="1223">
        <v>4521</v>
      </c>
      <c r="C35" s="1223">
        <v>3436</v>
      </c>
      <c r="D35" s="1223">
        <v>562</v>
      </c>
      <c r="E35" s="1223">
        <v>523</v>
      </c>
      <c r="F35" s="1223">
        <v>822</v>
      </c>
      <c r="G35" s="1223">
        <v>2885</v>
      </c>
      <c r="H35" s="1198">
        <v>814</v>
      </c>
    </row>
    <row r="36" spans="1:15" s="1198" customFormat="1" ht="12.75" customHeight="1">
      <c r="A36" s="1153" t="s">
        <v>52</v>
      </c>
      <c r="B36" s="1228">
        <v>4052</v>
      </c>
      <c r="C36" s="1228">
        <v>2986</v>
      </c>
      <c r="D36" s="1228">
        <v>548</v>
      </c>
      <c r="E36" s="1228">
        <v>518</v>
      </c>
      <c r="F36" s="1228">
        <v>812</v>
      </c>
      <c r="G36" s="1228">
        <v>2683</v>
      </c>
      <c r="H36" s="1198">
        <v>557</v>
      </c>
    </row>
    <row r="37" spans="1:15" s="1198" customFormat="1" ht="12.75" customHeight="1">
      <c r="A37" s="974" t="s">
        <v>1124</v>
      </c>
      <c r="B37" s="1228">
        <v>1372</v>
      </c>
      <c r="C37" s="1228">
        <v>1029</v>
      </c>
      <c r="D37" s="1228">
        <v>161</v>
      </c>
      <c r="E37" s="1228">
        <v>182</v>
      </c>
      <c r="F37" s="1228">
        <v>274</v>
      </c>
      <c r="G37" s="1228">
        <v>991</v>
      </c>
      <c r="H37" s="1198">
        <v>107</v>
      </c>
    </row>
    <row r="38" spans="1:15" s="1198" customFormat="1" ht="12.75" customHeight="1">
      <c r="A38" s="974" t="s">
        <v>1125</v>
      </c>
      <c r="B38" s="1065">
        <v>1127</v>
      </c>
      <c r="C38" s="1065">
        <v>882</v>
      </c>
      <c r="D38" s="1065">
        <v>140</v>
      </c>
      <c r="E38" s="1065">
        <v>105</v>
      </c>
      <c r="F38" s="1065">
        <v>187</v>
      </c>
      <c r="G38" s="1065">
        <v>712</v>
      </c>
      <c r="H38" s="1198">
        <v>228</v>
      </c>
    </row>
    <row r="39" spans="1:15" ht="12.75" customHeight="1">
      <c r="A39" s="974" t="s">
        <v>1263</v>
      </c>
      <c r="B39" s="1056">
        <v>654</v>
      </c>
      <c r="C39" s="1056">
        <v>471</v>
      </c>
      <c r="D39" s="1056">
        <v>139</v>
      </c>
      <c r="E39" s="1056">
        <v>44</v>
      </c>
      <c r="F39" s="1056">
        <v>105</v>
      </c>
      <c r="G39" s="1056">
        <v>444</v>
      </c>
      <c r="H39" s="1198">
        <v>105</v>
      </c>
    </row>
    <row r="40" spans="1:15" ht="12.75" customHeight="1">
      <c r="A40" s="974" t="s">
        <v>1127</v>
      </c>
      <c r="B40" s="1056">
        <v>726</v>
      </c>
      <c r="C40" s="1056">
        <v>478</v>
      </c>
      <c r="D40" s="1056">
        <v>87</v>
      </c>
      <c r="E40" s="1056">
        <v>161</v>
      </c>
      <c r="F40" s="1056">
        <v>220</v>
      </c>
      <c r="G40" s="1056">
        <v>426</v>
      </c>
      <c r="H40" s="1198">
        <v>80</v>
      </c>
    </row>
    <row r="41" spans="1:15" ht="12.75" customHeight="1">
      <c r="A41" s="974" t="s">
        <v>1128</v>
      </c>
      <c r="B41" s="1056">
        <v>173</v>
      </c>
      <c r="C41" s="1056">
        <v>126</v>
      </c>
      <c r="D41" s="1056">
        <v>21</v>
      </c>
      <c r="E41" s="1056">
        <v>26</v>
      </c>
      <c r="F41" s="1056">
        <v>26</v>
      </c>
      <c r="G41" s="1056">
        <v>110</v>
      </c>
      <c r="H41" s="1198">
        <v>37</v>
      </c>
    </row>
    <row r="42" spans="1:15" ht="12.75" customHeight="1">
      <c r="A42" s="1157" t="s">
        <v>0</v>
      </c>
      <c r="B42" s="1056">
        <v>298</v>
      </c>
      <c r="C42" s="1056">
        <v>286</v>
      </c>
      <c r="D42" s="1056">
        <v>7</v>
      </c>
      <c r="E42" s="1056">
        <v>5</v>
      </c>
      <c r="F42" s="1056">
        <v>3</v>
      </c>
      <c r="G42" s="1056">
        <v>144</v>
      </c>
      <c r="H42" s="1198">
        <v>151</v>
      </c>
    </row>
    <row r="43" spans="1:15" ht="12.75" customHeight="1">
      <c r="A43" s="1157" t="s">
        <v>1</v>
      </c>
      <c r="B43" s="1056">
        <v>171</v>
      </c>
      <c r="C43" s="1056">
        <v>164</v>
      </c>
      <c r="D43" s="1056">
        <v>7</v>
      </c>
      <c r="E43" s="1056">
        <v>0</v>
      </c>
      <c r="F43" s="1056">
        <v>7</v>
      </c>
      <c r="G43" s="1056">
        <v>58</v>
      </c>
      <c r="H43" s="1198">
        <v>106</v>
      </c>
    </row>
    <row r="44" spans="1:15" ht="13.5" customHeight="1">
      <c r="A44" s="3632"/>
      <c r="B44" s="3690" t="s">
        <v>14</v>
      </c>
      <c r="C44" s="3704" t="s">
        <v>1370</v>
      </c>
      <c r="D44" s="3698"/>
      <c r="E44" s="3698"/>
      <c r="F44" s="3677" t="s">
        <v>1371</v>
      </c>
      <c r="G44" s="3678"/>
      <c r="H44" s="3696"/>
      <c r="I44" s="1229"/>
    </row>
    <row r="45" spans="1:15" ht="30.75" customHeight="1">
      <c r="A45" s="3632"/>
      <c r="B45" s="3692"/>
      <c r="C45" s="1230" t="s">
        <v>1372</v>
      </c>
      <c r="D45" s="1230" t="s">
        <v>1373</v>
      </c>
      <c r="E45" s="1230" t="s">
        <v>1374</v>
      </c>
      <c r="F45" s="1231" t="s">
        <v>1375</v>
      </c>
      <c r="G45" s="1232" t="s">
        <v>1376</v>
      </c>
      <c r="H45" s="1232" t="s">
        <v>1377</v>
      </c>
      <c r="I45" s="1233"/>
    </row>
    <row r="46" spans="1:15" ht="12.75">
      <c r="A46" s="3631" t="s">
        <v>372</v>
      </c>
      <c r="B46" s="3631"/>
      <c r="C46" s="3631"/>
      <c r="D46" s="3631"/>
      <c r="E46" s="3631"/>
      <c r="F46" s="3631"/>
      <c r="G46" s="3631"/>
      <c r="H46" s="3631"/>
      <c r="I46" s="1233"/>
    </row>
    <row r="47" spans="1:15" s="1235" customFormat="1" ht="9.75" customHeight="1">
      <c r="A47" s="3705" t="s">
        <v>1378</v>
      </c>
      <c r="B47" s="3705"/>
      <c r="C47" s="3705"/>
      <c r="D47" s="3705"/>
      <c r="E47" s="3705"/>
      <c r="F47" s="3705"/>
      <c r="G47" s="3705"/>
      <c r="H47" s="3705"/>
      <c r="I47" s="1234"/>
    </row>
    <row r="48" spans="1:15" s="1237" customFormat="1" ht="9.75" customHeight="1">
      <c r="A48" s="3706" t="s">
        <v>1379</v>
      </c>
      <c r="B48" s="3706"/>
      <c r="C48" s="3706"/>
      <c r="D48" s="3706"/>
      <c r="E48" s="3706"/>
      <c r="F48" s="3706"/>
      <c r="G48" s="3706"/>
      <c r="H48" s="3706"/>
      <c r="I48" s="1236"/>
    </row>
    <row r="49" spans="1:9" ht="12.6" customHeight="1"/>
    <row r="50" spans="1:9" ht="30.75" customHeight="1">
      <c r="A50" s="3707" t="s">
        <v>1380</v>
      </c>
      <c r="B50" s="3707"/>
      <c r="C50" s="3707"/>
      <c r="D50" s="3707"/>
      <c r="E50" s="3707"/>
      <c r="F50" s="3707"/>
      <c r="G50" s="3707"/>
      <c r="H50" s="3707"/>
    </row>
    <row r="51" spans="1:9" ht="32.25" customHeight="1">
      <c r="A51" s="3707" t="s">
        <v>1381</v>
      </c>
      <c r="B51" s="3707"/>
      <c r="C51" s="3707"/>
      <c r="D51" s="3707"/>
      <c r="E51" s="3707"/>
      <c r="F51" s="3707"/>
      <c r="G51" s="3707"/>
      <c r="H51" s="3707"/>
      <c r="I51" s="1238"/>
    </row>
    <row r="52" spans="1:9" ht="15" customHeight="1">
      <c r="A52" s="545"/>
      <c r="H52" s="1239"/>
      <c r="I52" s="1238"/>
    </row>
    <row r="53" spans="1:9" ht="15" customHeight="1">
      <c r="A53" s="1240" t="s">
        <v>164</v>
      </c>
    </row>
    <row r="54" spans="1:9" ht="15" customHeight="1">
      <c r="A54" s="1241" t="s">
        <v>1382</v>
      </c>
    </row>
    <row r="55" spans="1:9" ht="15" customHeight="1">
      <c r="A55" s="1241" t="s">
        <v>1383</v>
      </c>
    </row>
  </sheetData>
  <mergeCells count="17">
    <mergeCell ref="A46:H46"/>
    <mergeCell ref="A47:H47"/>
    <mergeCell ref="A48:H48"/>
    <mergeCell ref="A50:H50"/>
    <mergeCell ref="A51:H51"/>
    <mergeCell ref="F44:H44"/>
    <mergeCell ref="A1:H1"/>
    <mergeCell ref="A2:H2"/>
    <mergeCell ref="A4:A5"/>
    <mergeCell ref="B4:B5"/>
    <mergeCell ref="C4:E4"/>
    <mergeCell ref="F4:H4"/>
    <mergeCell ref="B6:E6"/>
    <mergeCell ref="B34:E34"/>
    <mergeCell ref="A44:A45"/>
    <mergeCell ref="B44:B45"/>
    <mergeCell ref="C44:E44"/>
  </mergeCells>
  <conditionalFormatting sqref="B7:H19">
    <cfRule type="cellIs" dxfId="75" priority="2" stopIfTrue="1" operator="between">
      <formula>0.000001</formula>
      <formula>0.05</formula>
    </cfRule>
  </conditionalFormatting>
  <conditionalFormatting sqref="B7:H32 B36:G43">
    <cfRule type="cellIs" dxfId="74" priority="1" stopIfTrue="1" operator="between">
      <formula>0.0001</formula>
      <formula>0.045</formula>
    </cfRule>
  </conditionalFormatting>
  <hyperlinks>
    <hyperlink ref="A55" r:id="rId1"/>
    <hyperlink ref="B4:B5" r:id="rId2" display="Total"/>
    <hyperlink ref="B44:B45" r:id="rId3" display="Total"/>
    <hyperlink ref="A54" r:id="rId4"/>
    <hyperlink ref="C44:E44" r:id="rId5" display="Type of cultural property"/>
    <hyperlink ref="C4:E4" r:id="rId6" display="Categoria dos bens imóveis"/>
  </hyperlinks>
  <pageMargins left="0.39370078740157483" right="0.39370078740157483" top="0.39370078740157483" bottom="0.39370078740157483" header="0.31496062992125984" footer="0.31496062992125984"/>
  <pageSetup paperSize="9" orientation="portrait" r:id="rId7"/>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M60"/>
  <sheetViews>
    <sheetView showGridLines="0" workbookViewId="0">
      <selection activeCell="A2" sqref="A2:M2"/>
    </sheetView>
  </sheetViews>
  <sheetFormatPr defaultColWidth="9.140625" defaultRowHeight="15" customHeight="1"/>
  <cols>
    <col min="1" max="1" width="21.140625" style="1111" customWidth="1"/>
    <col min="2" max="2" width="10.42578125" style="1111" customWidth="1"/>
    <col min="3" max="3" width="8.140625" style="1111" customWidth="1"/>
    <col min="4" max="5" width="7.7109375" style="1111" customWidth="1"/>
    <col min="6" max="6" width="8.140625" style="1111" customWidth="1"/>
    <col min="7" max="7" width="7.5703125" style="1263" customWidth="1"/>
    <col min="8" max="8" width="7.85546875" style="1263" customWidth="1"/>
    <col min="9" max="9" width="7.5703125" style="1263" customWidth="1"/>
    <col min="10" max="11" width="10.7109375" style="1263" customWidth="1"/>
    <col min="12" max="12" width="7.5703125" style="1263" customWidth="1"/>
    <col min="13" max="13" width="11.140625" style="1263" customWidth="1"/>
    <col min="14" max="16384" width="9.140625" style="1264"/>
  </cols>
  <sheetData>
    <row r="1" spans="1:13" s="1242" customFormat="1" ht="30" customHeight="1">
      <c r="A1" s="3636" t="s">
        <v>1384</v>
      </c>
      <c r="B1" s="3636"/>
      <c r="C1" s="3636"/>
      <c r="D1" s="3636"/>
      <c r="E1" s="3636"/>
      <c r="F1" s="3636"/>
      <c r="G1" s="3636"/>
      <c r="H1" s="3636"/>
      <c r="I1" s="3636"/>
      <c r="J1" s="3636"/>
      <c r="K1" s="3636"/>
      <c r="L1" s="3636"/>
      <c r="M1" s="3636"/>
    </row>
    <row r="2" spans="1:13" s="1242" customFormat="1" ht="30" customHeight="1">
      <c r="A2" s="3659" t="s">
        <v>1385</v>
      </c>
      <c r="B2" s="3659"/>
      <c r="C2" s="3659"/>
      <c r="D2" s="3659"/>
      <c r="E2" s="3659"/>
      <c r="F2" s="3659"/>
      <c r="G2" s="3659"/>
      <c r="H2" s="3659"/>
      <c r="I2" s="3659"/>
      <c r="J2" s="3659"/>
      <c r="K2" s="3659"/>
      <c r="L2" s="3659"/>
      <c r="M2" s="3659"/>
    </row>
    <row r="3" spans="1:13" s="1244" customFormat="1" ht="9.75" customHeight="1">
      <c r="A3" s="1216" t="s">
        <v>1386</v>
      </c>
      <c r="B3" s="1216"/>
      <c r="C3" s="1243"/>
      <c r="D3" s="1243"/>
      <c r="E3" s="1243"/>
      <c r="F3" s="1243"/>
      <c r="G3" s="1243"/>
      <c r="H3" s="1243"/>
      <c r="I3" s="1216"/>
      <c r="J3" s="1216"/>
      <c r="K3" s="1243"/>
      <c r="L3" s="1243"/>
      <c r="M3" s="1218" t="s">
        <v>1387</v>
      </c>
    </row>
    <row r="4" spans="1:13" s="1245" customFormat="1" ht="13.5" customHeight="1">
      <c r="A4" s="3612"/>
      <c r="B4" s="3627" t="s">
        <v>1388</v>
      </c>
      <c r="C4" s="3708" t="s">
        <v>1389</v>
      </c>
      <c r="D4" s="3708"/>
      <c r="E4" s="3708"/>
      <c r="F4" s="3708"/>
      <c r="G4" s="3708"/>
      <c r="H4" s="3708"/>
      <c r="I4" s="3708"/>
      <c r="J4" s="3708"/>
      <c r="K4" s="3708"/>
      <c r="L4" s="3708"/>
      <c r="M4" s="3708"/>
    </row>
    <row r="5" spans="1:13" s="1245" customFormat="1" ht="13.5" customHeight="1">
      <c r="A5" s="3612"/>
      <c r="B5" s="3627"/>
      <c r="C5" s="3627" t="s">
        <v>14</v>
      </c>
      <c r="D5" s="3708" t="s">
        <v>549</v>
      </c>
      <c r="E5" s="3708"/>
      <c r="F5" s="3708"/>
      <c r="G5" s="3708"/>
      <c r="H5" s="3708"/>
      <c r="I5" s="3708"/>
      <c r="J5" s="3708"/>
      <c r="K5" s="3708"/>
      <c r="L5" s="3708"/>
      <c r="M5" s="3708"/>
    </row>
    <row r="6" spans="1:13" s="1245" customFormat="1" ht="13.5" customHeight="1">
      <c r="A6" s="3612"/>
      <c r="B6" s="3627"/>
      <c r="C6" s="3627"/>
      <c r="D6" s="3709" t="s">
        <v>1390</v>
      </c>
      <c r="E6" s="3709"/>
      <c r="F6" s="3709" t="s">
        <v>1391</v>
      </c>
      <c r="G6" s="3709"/>
      <c r="H6" s="3710" t="s">
        <v>1392</v>
      </c>
      <c r="I6" s="3711"/>
      <c r="J6" s="3711"/>
      <c r="K6" s="3712"/>
      <c r="L6" s="3627" t="s">
        <v>1393</v>
      </c>
      <c r="M6" s="3627"/>
    </row>
    <row r="7" spans="1:13" s="1245" customFormat="1" ht="51" customHeight="1">
      <c r="A7" s="3612"/>
      <c r="B7" s="3627"/>
      <c r="C7" s="3627"/>
      <c r="D7" s="473" t="s">
        <v>1394</v>
      </c>
      <c r="E7" s="1246" t="s">
        <v>1395</v>
      </c>
      <c r="F7" s="1246" t="s">
        <v>14</v>
      </c>
      <c r="G7" s="470" t="s">
        <v>1396</v>
      </c>
      <c r="H7" s="470" t="s">
        <v>14</v>
      </c>
      <c r="I7" s="470" t="s">
        <v>1397</v>
      </c>
      <c r="J7" s="470" t="s">
        <v>1398</v>
      </c>
      <c r="K7" s="470" t="s">
        <v>1399</v>
      </c>
      <c r="L7" s="473" t="s">
        <v>14</v>
      </c>
      <c r="M7" s="1247" t="s">
        <v>1400</v>
      </c>
    </row>
    <row r="8" spans="1:13" s="1245" customFormat="1" ht="12.75" customHeight="1">
      <c r="A8" s="935" t="s">
        <v>20</v>
      </c>
      <c r="B8" s="935"/>
      <c r="C8" s="1248"/>
      <c r="D8" s="1248"/>
      <c r="E8" s="1249"/>
      <c r="F8" s="1249"/>
      <c r="G8" s="1249"/>
      <c r="H8" s="1249"/>
      <c r="I8" s="1249"/>
      <c r="J8" s="1249"/>
      <c r="K8" s="1249"/>
      <c r="L8" s="1250"/>
      <c r="M8" s="1250"/>
    </row>
    <row r="9" spans="1:13" s="1245" customFormat="1" ht="12.75" customHeight="1">
      <c r="A9" s="935">
        <v>1990</v>
      </c>
      <c r="B9" s="1251">
        <v>52693</v>
      </c>
      <c r="C9" s="1252">
        <v>34362</v>
      </c>
      <c r="D9" s="1252">
        <v>3962</v>
      </c>
      <c r="E9" s="1252">
        <v>2016</v>
      </c>
      <c r="F9" s="1253" t="s">
        <v>65</v>
      </c>
      <c r="G9" s="1252">
        <v>3365</v>
      </c>
      <c r="H9" s="1253" t="s">
        <v>65</v>
      </c>
      <c r="I9" s="1253" t="s">
        <v>65</v>
      </c>
      <c r="J9" s="1253" t="s">
        <v>65</v>
      </c>
      <c r="K9" s="1252">
        <v>584</v>
      </c>
      <c r="L9" s="1253" t="s">
        <v>65</v>
      </c>
      <c r="M9" s="1253" t="s">
        <v>65</v>
      </c>
    </row>
    <row r="10" spans="1:13" s="1245" customFormat="1" ht="12.75" customHeight="1">
      <c r="A10" s="935">
        <v>1991</v>
      </c>
      <c r="B10" s="1251">
        <v>71820</v>
      </c>
      <c r="C10" s="1252">
        <v>45013</v>
      </c>
      <c r="D10" s="1252">
        <v>4644</v>
      </c>
      <c r="E10" s="1252">
        <v>2799</v>
      </c>
      <c r="F10" s="1253" t="s">
        <v>65</v>
      </c>
      <c r="G10" s="1252">
        <v>4811</v>
      </c>
      <c r="H10" s="1253" t="s">
        <v>65</v>
      </c>
      <c r="I10" s="1253" t="s">
        <v>65</v>
      </c>
      <c r="J10" s="1253" t="s">
        <v>65</v>
      </c>
      <c r="K10" s="1252">
        <v>939</v>
      </c>
      <c r="L10" s="1253" t="s">
        <v>65</v>
      </c>
      <c r="M10" s="1253" t="s">
        <v>65</v>
      </c>
    </row>
    <row r="11" spans="1:13" s="1245" customFormat="1" ht="12.75" customHeight="1">
      <c r="A11" s="935">
        <v>1992</v>
      </c>
      <c r="B11" s="1251">
        <v>92235</v>
      </c>
      <c r="C11" s="1252">
        <v>56715</v>
      </c>
      <c r="D11" s="1252">
        <v>5845</v>
      </c>
      <c r="E11" s="1252">
        <v>2762</v>
      </c>
      <c r="F11" s="1253" t="s">
        <v>65</v>
      </c>
      <c r="G11" s="1252">
        <v>5996</v>
      </c>
      <c r="H11" s="1253" t="s">
        <v>65</v>
      </c>
      <c r="I11" s="1253" t="s">
        <v>65</v>
      </c>
      <c r="J11" s="1253" t="s">
        <v>65</v>
      </c>
      <c r="K11" s="1252">
        <v>1756</v>
      </c>
      <c r="L11" s="1253" t="s">
        <v>65</v>
      </c>
      <c r="M11" s="1253" t="s">
        <v>65</v>
      </c>
    </row>
    <row r="12" spans="1:13" s="1245" customFormat="1" ht="12.75" customHeight="1">
      <c r="A12" s="935">
        <v>1993</v>
      </c>
      <c r="B12" s="1251">
        <v>121095</v>
      </c>
      <c r="C12" s="1252">
        <v>69520</v>
      </c>
      <c r="D12" s="1252">
        <v>9112</v>
      </c>
      <c r="E12" s="1252">
        <v>4025</v>
      </c>
      <c r="F12" s="1253" t="s">
        <v>65</v>
      </c>
      <c r="G12" s="1252">
        <v>8348</v>
      </c>
      <c r="H12" s="1253" t="s">
        <v>65</v>
      </c>
      <c r="I12" s="1253" t="s">
        <v>65</v>
      </c>
      <c r="J12" s="1253" t="s">
        <v>65</v>
      </c>
      <c r="K12" s="1252">
        <v>2600</v>
      </c>
      <c r="L12" s="1253" t="s">
        <v>65</v>
      </c>
      <c r="M12" s="1253" t="s">
        <v>65</v>
      </c>
    </row>
    <row r="13" spans="1:13" s="1245" customFormat="1" ht="12.75" customHeight="1">
      <c r="A13" s="935">
        <v>1994</v>
      </c>
      <c r="B13" s="1251">
        <v>133639</v>
      </c>
      <c r="C13" s="1252">
        <v>83480</v>
      </c>
      <c r="D13" s="1252">
        <v>10260</v>
      </c>
      <c r="E13" s="1252">
        <v>4538</v>
      </c>
      <c r="F13" s="1253" t="s">
        <v>65</v>
      </c>
      <c r="G13" s="1252">
        <v>8660</v>
      </c>
      <c r="H13" s="1253" t="s">
        <v>65</v>
      </c>
      <c r="I13" s="1253" t="s">
        <v>65</v>
      </c>
      <c r="J13" s="1253" t="s">
        <v>65</v>
      </c>
      <c r="K13" s="1252">
        <v>3194</v>
      </c>
      <c r="L13" s="1253" t="s">
        <v>65</v>
      </c>
      <c r="M13" s="1253" t="s">
        <v>65</v>
      </c>
    </row>
    <row r="14" spans="1:13" s="1245" customFormat="1" ht="12.75" customHeight="1">
      <c r="A14" s="935">
        <v>1995</v>
      </c>
      <c r="B14" s="1251">
        <v>143881</v>
      </c>
      <c r="C14" s="1252">
        <v>89202</v>
      </c>
      <c r="D14" s="1252">
        <v>10987</v>
      </c>
      <c r="E14" s="1252">
        <v>4904</v>
      </c>
      <c r="F14" s="1253" t="s">
        <v>65</v>
      </c>
      <c r="G14" s="1252">
        <v>9583</v>
      </c>
      <c r="H14" s="1253" t="s">
        <v>65</v>
      </c>
      <c r="I14" s="1253" t="s">
        <v>65</v>
      </c>
      <c r="J14" s="1253" t="s">
        <v>65</v>
      </c>
      <c r="K14" s="1252">
        <v>3321</v>
      </c>
      <c r="L14" s="1253" t="s">
        <v>65</v>
      </c>
      <c r="M14" s="1253" t="s">
        <v>65</v>
      </c>
    </row>
    <row r="15" spans="1:13" s="1245" customFormat="1" ht="12.75" customHeight="1">
      <c r="A15" s="935">
        <v>1996</v>
      </c>
      <c r="B15" s="1251">
        <v>169436</v>
      </c>
      <c r="C15" s="1252">
        <v>108674</v>
      </c>
      <c r="D15" s="1252">
        <v>14183</v>
      </c>
      <c r="E15" s="1252">
        <v>6098</v>
      </c>
      <c r="F15" s="1253" t="s">
        <v>65</v>
      </c>
      <c r="G15" s="1252">
        <v>13975</v>
      </c>
      <c r="H15" s="1253" t="s">
        <v>65</v>
      </c>
      <c r="I15" s="1253" t="s">
        <v>65</v>
      </c>
      <c r="J15" s="1253" t="s">
        <v>65</v>
      </c>
      <c r="K15" s="1252">
        <v>4296</v>
      </c>
      <c r="L15" s="1253" t="s">
        <v>65</v>
      </c>
      <c r="M15" s="1253" t="s">
        <v>65</v>
      </c>
    </row>
    <row r="16" spans="1:13" s="1245" customFormat="1" ht="12.75" customHeight="1">
      <c r="A16" s="935">
        <v>1997</v>
      </c>
      <c r="B16" s="1251">
        <v>220192</v>
      </c>
      <c r="C16" s="1252">
        <v>125046</v>
      </c>
      <c r="D16" s="1252">
        <v>15658</v>
      </c>
      <c r="E16" s="1252">
        <v>6371</v>
      </c>
      <c r="F16" s="1253" t="s">
        <v>65</v>
      </c>
      <c r="G16" s="1252">
        <v>13968</v>
      </c>
      <c r="H16" s="1253" t="s">
        <v>65</v>
      </c>
      <c r="I16" s="1253" t="s">
        <v>65</v>
      </c>
      <c r="J16" s="1253" t="s">
        <v>65</v>
      </c>
      <c r="K16" s="1252">
        <v>2766</v>
      </c>
      <c r="L16" s="1253" t="s">
        <v>65</v>
      </c>
      <c r="M16" s="1253" t="s">
        <v>65</v>
      </c>
    </row>
    <row r="17" spans="1:13" s="1245" customFormat="1" ht="12.75" customHeight="1">
      <c r="A17" s="935">
        <v>1998</v>
      </c>
      <c r="B17" s="1251">
        <v>220701</v>
      </c>
      <c r="C17" s="1252">
        <v>136674</v>
      </c>
      <c r="D17" s="1252">
        <v>18719</v>
      </c>
      <c r="E17" s="1252">
        <v>8231</v>
      </c>
      <c r="F17" s="1253" t="s">
        <v>65</v>
      </c>
      <c r="G17" s="1252">
        <v>17982</v>
      </c>
      <c r="H17" s="1253" t="s">
        <v>65</v>
      </c>
      <c r="I17" s="1253" t="s">
        <v>65</v>
      </c>
      <c r="J17" s="1253" t="s">
        <v>65</v>
      </c>
      <c r="K17" s="1252">
        <v>3624</v>
      </c>
      <c r="L17" s="1253" t="s">
        <v>65</v>
      </c>
      <c r="M17" s="1253" t="s">
        <v>65</v>
      </c>
    </row>
    <row r="18" spans="1:13" s="1245" customFormat="1" ht="12.75" customHeight="1">
      <c r="A18" s="935" t="s">
        <v>1227</v>
      </c>
      <c r="B18" s="1251">
        <v>307885</v>
      </c>
      <c r="C18" s="1252">
        <v>193100</v>
      </c>
      <c r="D18" s="1252">
        <v>22890</v>
      </c>
      <c r="E18" s="1252">
        <v>10259</v>
      </c>
      <c r="F18" s="1253" t="s">
        <v>65</v>
      </c>
      <c r="G18" s="1252">
        <v>17970</v>
      </c>
      <c r="H18" s="1253" t="s">
        <v>65</v>
      </c>
      <c r="I18" s="1253" t="s">
        <v>65</v>
      </c>
      <c r="J18" s="1253" t="s">
        <v>65</v>
      </c>
      <c r="K18" s="1252">
        <v>7336</v>
      </c>
      <c r="L18" s="1253" t="s">
        <v>65</v>
      </c>
      <c r="M18" s="1253" t="s">
        <v>65</v>
      </c>
    </row>
    <row r="19" spans="1:13" s="1245" customFormat="1" ht="12.75" customHeight="1">
      <c r="A19" s="935">
        <v>2000</v>
      </c>
      <c r="B19" s="1251">
        <v>339878</v>
      </c>
      <c r="C19" s="1252">
        <v>204717</v>
      </c>
      <c r="D19" s="1252">
        <v>23898</v>
      </c>
      <c r="E19" s="1252">
        <v>12025</v>
      </c>
      <c r="F19" s="1253" t="s">
        <v>65</v>
      </c>
      <c r="G19" s="1252">
        <v>20201</v>
      </c>
      <c r="H19" s="1253" t="s">
        <v>65</v>
      </c>
      <c r="I19" s="1253" t="s">
        <v>65</v>
      </c>
      <c r="J19" s="1253" t="s">
        <v>65</v>
      </c>
      <c r="K19" s="1252">
        <v>5222</v>
      </c>
      <c r="L19" s="1253" t="s">
        <v>65</v>
      </c>
      <c r="M19" s="1253" t="s">
        <v>65</v>
      </c>
    </row>
    <row r="20" spans="1:13" s="1245" customFormat="1" ht="12.75" customHeight="1">
      <c r="A20" s="935">
        <v>2001</v>
      </c>
      <c r="B20" s="1251">
        <v>402115</v>
      </c>
      <c r="C20" s="1252">
        <v>241778</v>
      </c>
      <c r="D20" s="1252">
        <v>26561</v>
      </c>
      <c r="E20" s="1252">
        <v>14033</v>
      </c>
      <c r="F20" s="1253" t="s">
        <v>65</v>
      </c>
      <c r="G20" s="1252">
        <v>24226</v>
      </c>
      <c r="H20" s="1253" t="s">
        <v>65</v>
      </c>
      <c r="I20" s="1253" t="s">
        <v>65</v>
      </c>
      <c r="J20" s="1253" t="s">
        <v>65</v>
      </c>
      <c r="K20" s="1252">
        <v>6867</v>
      </c>
      <c r="L20" s="1253" t="s">
        <v>65</v>
      </c>
      <c r="M20" s="1253" t="s">
        <v>65</v>
      </c>
    </row>
    <row r="21" spans="1:13" s="1245" customFormat="1" ht="12.75" customHeight="1">
      <c r="A21" s="935">
        <v>2002</v>
      </c>
      <c r="B21" s="1251">
        <v>406606</v>
      </c>
      <c r="C21" s="1118">
        <v>245972</v>
      </c>
      <c r="D21" s="1118">
        <v>25058</v>
      </c>
      <c r="E21" s="1118">
        <v>13756</v>
      </c>
      <c r="F21" s="1253" t="s">
        <v>65</v>
      </c>
      <c r="G21" s="1118">
        <v>23482</v>
      </c>
      <c r="H21" s="1253" t="s">
        <v>65</v>
      </c>
      <c r="I21" s="1253" t="s">
        <v>65</v>
      </c>
      <c r="J21" s="1253" t="s">
        <v>65</v>
      </c>
      <c r="K21" s="1118">
        <v>8159</v>
      </c>
      <c r="L21" s="1253" t="s">
        <v>65</v>
      </c>
      <c r="M21" s="1253" t="s">
        <v>65</v>
      </c>
    </row>
    <row r="22" spans="1:13" s="1245" customFormat="1" ht="12.75" customHeight="1">
      <c r="A22" s="935">
        <v>2003</v>
      </c>
      <c r="B22" s="1251">
        <v>395884</v>
      </c>
      <c r="C22" s="315">
        <v>251981</v>
      </c>
      <c r="D22" s="315">
        <v>31930</v>
      </c>
      <c r="E22" s="315">
        <v>17649</v>
      </c>
      <c r="F22" s="1253" t="s">
        <v>65</v>
      </c>
      <c r="G22" s="315">
        <v>29248</v>
      </c>
      <c r="H22" s="1253" t="s">
        <v>65</v>
      </c>
      <c r="I22" s="1253" t="s">
        <v>65</v>
      </c>
      <c r="J22" s="1253" t="s">
        <v>65</v>
      </c>
      <c r="K22" s="315">
        <v>9023</v>
      </c>
      <c r="L22" s="1253" t="s">
        <v>65</v>
      </c>
      <c r="M22" s="1253" t="s">
        <v>65</v>
      </c>
    </row>
    <row r="23" spans="1:13" s="1245" customFormat="1" ht="12.75" customHeight="1">
      <c r="A23" s="1123">
        <v>2004</v>
      </c>
      <c r="B23" s="1251">
        <v>461477</v>
      </c>
      <c r="C23" s="1252">
        <v>271213</v>
      </c>
      <c r="D23" s="1252">
        <v>31603</v>
      </c>
      <c r="E23" s="1252">
        <v>18064</v>
      </c>
      <c r="F23" s="1253" t="s">
        <v>65</v>
      </c>
      <c r="G23" s="1252">
        <v>44979</v>
      </c>
      <c r="H23" s="1253" t="s">
        <v>65</v>
      </c>
      <c r="I23" s="1253" t="s">
        <v>65</v>
      </c>
      <c r="J23" s="1253" t="s">
        <v>65</v>
      </c>
      <c r="K23" s="1252">
        <v>7569</v>
      </c>
      <c r="L23" s="1253" t="s">
        <v>65</v>
      </c>
      <c r="M23" s="1253" t="s">
        <v>65</v>
      </c>
    </row>
    <row r="24" spans="1:13" s="1254" customFormat="1" ht="12.75" customHeight="1">
      <c r="A24" s="1123">
        <v>2005</v>
      </c>
      <c r="B24" s="1251">
        <v>526706</v>
      </c>
      <c r="C24" s="1252">
        <v>316381</v>
      </c>
      <c r="D24" s="1252">
        <v>34610</v>
      </c>
      <c r="E24" s="1252">
        <v>18371</v>
      </c>
      <c r="F24" s="1253" t="s">
        <v>65</v>
      </c>
      <c r="G24" s="1252">
        <v>33567</v>
      </c>
      <c r="H24" s="1253" t="s">
        <v>65</v>
      </c>
      <c r="I24" s="1253" t="s">
        <v>65</v>
      </c>
      <c r="J24" s="1253" t="s">
        <v>65</v>
      </c>
      <c r="K24" s="1252">
        <v>10988</v>
      </c>
      <c r="L24" s="1253" t="s">
        <v>65</v>
      </c>
      <c r="M24" s="1253" t="s">
        <v>65</v>
      </c>
    </row>
    <row r="25" spans="1:13" s="1254" customFormat="1" ht="12.75" customHeight="1">
      <c r="A25" s="1123">
        <v>2006</v>
      </c>
      <c r="B25" s="1251">
        <v>504005</v>
      </c>
      <c r="C25" s="1252">
        <v>307254</v>
      </c>
      <c r="D25" s="1252">
        <v>36947</v>
      </c>
      <c r="E25" s="1252">
        <v>18335</v>
      </c>
      <c r="F25" s="1253" t="s">
        <v>65</v>
      </c>
      <c r="G25" s="1252">
        <v>37315</v>
      </c>
      <c r="H25" s="1253" t="s">
        <v>65</v>
      </c>
      <c r="I25" s="1253" t="s">
        <v>65</v>
      </c>
      <c r="J25" s="1253" t="s">
        <v>65</v>
      </c>
      <c r="K25" s="1252">
        <v>12892</v>
      </c>
      <c r="L25" s="1253" t="s">
        <v>65</v>
      </c>
      <c r="M25" s="1253" t="s">
        <v>65</v>
      </c>
    </row>
    <row r="26" spans="1:13" s="966" customFormat="1" ht="12.75" customHeight="1">
      <c r="A26" s="1221">
        <v>2007</v>
      </c>
      <c r="B26" s="1251">
        <v>489429</v>
      </c>
      <c r="C26" s="1252">
        <v>319634</v>
      </c>
      <c r="D26" s="1252">
        <v>38637</v>
      </c>
      <c r="E26" s="1252">
        <v>20956</v>
      </c>
      <c r="F26" s="1253" t="s">
        <v>65</v>
      </c>
      <c r="G26" s="1252">
        <v>45250</v>
      </c>
      <c r="H26" s="1253" t="s">
        <v>65</v>
      </c>
      <c r="I26" s="1253" t="s">
        <v>65</v>
      </c>
      <c r="J26" s="1253" t="s">
        <v>65</v>
      </c>
      <c r="K26" s="1252">
        <v>14913</v>
      </c>
      <c r="L26" s="1253" t="s">
        <v>65</v>
      </c>
      <c r="M26" s="1253" t="s">
        <v>65</v>
      </c>
    </row>
    <row r="27" spans="1:13" s="1245" customFormat="1" ht="12.75" customHeight="1">
      <c r="A27" s="1123">
        <v>2008</v>
      </c>
      <c r="B27" s="1251">
        <v>526015</v>
      </c>
      <c r="C27" s="1252">
        <v>362768</v>
      </c>
      <c r="D27" s="1252">
        <v>42668</v>
      </c>
      <c r="E27" s="1252">
        <v>25055</v>
      </c>
      <c r="F27" s="1253" t="s">
        <v>65</v>
      </c>
      <c r="G27" s="1252">
        <v>46626</v>
      </c>
      <c r="H27" s="1253" t="s">
        <v>65</v>
      </c>
      <c r="I27" s="1253" t="s">
        <v>65</v>
      </c>
      <c r="J27" s="1253" t="s">
        <v>65</v>
      </c>
      <c r="K27" s="1252">
        <v>16230</v>
      </c>
      <c r="L27" s="1253" t="s">
        <v>65</v>
      </c>
      <c r="M27" s="1253" t="s">
        <v>65</v>
      </c>
    </row>
    <row r="28" spans="1:13" s="1254" customFormat="1" ht="12.75" customHeight="1">
      <c r="A28" s="1123">
        <v>2009</v>
      </c>
      <c r="B28" s="1251">
        <v>649782</v>
      </c>
      <c r="C28" s="1255">
        <v>531671</v>
      </c>
      <c r="D28" s="1255">
        <v>81935</v>
      </c>
      <c r="E28" s="1255">
        <v>60078</v>
      </c>
      <c r="F28" s="1253" t="s">
        <v>65</v>
      </c>
      <c r="G28" s="1255">
        <v>121406</v>
      </c>
      <c r="H28" s="1253" t="s">
        <v>65</v>
      </c>
      <c r="I28" s="1253" t="s">
        <v>65</v>
      </c>
      <c r="J28" s="1253" t="s">
        <v>65</v>
      </c>
      <c r="K28" s="1255">
        <v>18520</v>
      </c>
      <c r="L28" s="1253" t="s">
        <v>65</v>
      </c>
      <c r="M28" s="1253" t="s">
        <v>65</v>
      </c>
    </row>
    <row r="29" spans="1:13" s="1254" customFormat="1" ht="12.75" customHeight="1">
      <c r="A29" s="1123">
        <v>2010</v>
      </c>
      <c r="B29" s="1251">
        <v>433943</v>
      </c>
      <c r="C29" s="1255">
        <v>348946</v>
      </c>
      <c r="D29" s="1255">
        <v>54794</v>
      </c>
      <c r="E29" s="1255">
        <v>31790</v>
      </c>
      <c r="F29" s="1253" t="s">
        <v>65</v>
      </c>
      <c r="G29" s="1255">
        <v>49135</v>
      </c>
      <c r="H29" s="1253" t="s">
        <v>65</v>
      </c>
      <c r="I29" s="1253" t="s">
        <v>65</v>
      </c>
      <c r="J29" s="1253" t="s">
        <v>65</v>
      </c>
      <c r="K29" s="1255">
        <v>17914</v>
      </c>
      <c r="L29" s="1253" t="s">
        <v>65</v>
      </c>
      <c r="M29" s="1253" t="s">
        <v>65</v>
      </c>
    </row>
    <row r="30" spans="1:13" s="1254" customFormat="1" ht="12.75" customHeight="1">
      <c r="A30" s="1123">
        <v>2011</v>
      </c>
      <c r="B30" s="1251">
        <v>406833</v>
      </c>
      <c r="C30" s="1255">
        <v>320088</v>
      </c>
      <c r="D30" s="1255">
        <v>49670</v>
      </c>
      <c r="E30" s="1255">
        <v>25785</v>
      </c>
      <c r="F30" s="1253" t="s">
        <v>65</v>
      </c>
      <c r="G30" s="1255">
        <v>46855</v>
      </c>
      <c r="H30" s="1253" t="s">
        <v>65</v>
      </c>
      <c r="I30" s="1253" t="s">
        <v>65</v>
      </c>
      <c r="J30" s="1253" t="s">
        <v>65</v>
      </c>
      <c r="K30" s="1255">
        <v>18230</v>
      </c>
      <c r="L30" s="1253" t="s">
        <v>65</v>
      </c>
      <c r="M30" s="1253" t="s">
        <v>65</v>
      </c>
    </row>
    <row r="31" spans="1:13" s="1254" customFormat="1" ht="12.75" customHeight="1">
      <c r="A31" s="1123">
        <v>2012</v>
      </c>
      <c r="B31" s="1251">
        <v>401544</v>
      </c>
      <c r="C31" s="1255">
        <v>291624</v>
      </c>
      <c r="D31" s="1255">
        <v>42853</v>
      </c>
      <c r="E31" s="1255">
        <v>22897</v>
      </c>
      <c r="F31" s="1253" t="s">
        <v>65</v>
      </c>
      <c r="G31" s="1255">
        <v>44149</v>
      </c>
      <c r="H31" s="1253" t="s">
        <v>65</v>
      </c>
      <c r="I31" s="1253" t="s">
        <v>65</v>
      </c>
      <c r="J31" s="1253" t="s">
        <v>65</v>
      </c>
      <c r="K31" s="1255">
        <v>17729</v>
      </c>
      <c r="L31" s="1253" t="s">
        <v>65</v>
      </c>
      <c r="M31" s="1253" t="s">
        <v>65</v>
      </c>
    </row>
    <row r="32" spans="1:13" s="1254" customFormat="1" ht="12.75" customHeight="1">
      <c r="A32" s="1123" t="s">
        <v>1401</v>
      </c>
      <c r="B32" s="1251">
        <v>378408</v>
      </c>
      <c r="C32" s="1255">
        <v>280452</v>
      </c>
      <c r="D32" s="1255">
        <v>51539</v>
      </c>
      <c r="E32" s="1255">
        <v>28802</v>
      </c>
      <c r="F32" s="1253">
        <v>61835</v>
      </c>
      <c r="G32" s="1255">
        <v>50823</v>
      </c>
      <c r="H32" s="1253">
        <v>59010</v>
      </c>
      <c r="I32" s="1253">
        <v>16181</v>
      </c>
      <c r="J32" s="1253">
        <v>13363</v>
      </c>
      <c r="K32" s="1255">
        <v>9390</v>
      </c>
      <c r="L32" s="1253">
        <v>80590</v>
      </c>
      <c r="M32" s="1253">
        <v>39974</v>
      </c>
    </row>
    <row r="33" spans="1:13" s="1254" customFormat="1" ht="12.75" customHeight="1">
      <c r="A33" s="1123">
        <v>2014</v>
      </c>
      <c r="B33" s="1251">
        <v>353379</v>
      </c>
      <c r="C33" s="1255">
        <v>289734</v>
      </c>
      <c r="D33" s="1255">
        <v>57980</v>
      </c>
      <c r="E33" s="1255">
        <v>34795</v>
      </c>
      <c r="F33" s="1253">
        <v>65015</v>
      </c>
      <c r="G33" s="1255">
        <v>52727</v>
      </c>
      <c r="H33" s="1253">
        <v>58158</v>
      </c>
      <c r="I33" s="1253">
        <v>18279</v>
      </c>
      <c r="J33" s="1253">
        <v>13514</v>
      </c>
      <c r="K33" s="1255">
        <v>9270</v>
      </c>
      <c r="L33" s="1253">
        <v>81096</v>
      </c>
      <c r="M33" s="1253">
        <v>43575</v>
      </c>
    </row>
    <row r="34" spans="1:13" s="1254" customFormat="1" ht="12.75" customHeight="1">
      <c r="A34" s="1123">
        <v>2015</v>
      </c>
      <c r="B34" s="1251">
        <v>392211</v>
      </c>
      <c r="C34" s="1255">
        <v>302412</v>
      </c>
      <c r="D34" s="1255">
        <v>57332</v>
      </c>
      <c r="E34" s="1255">
        <v>37545</v>
      </c>
      <c r="F34" s="1253">
        <v>62985</v>
      </c>
      <c r="G34" s="1255">
        <v>49404</v>
      </c>
      <c r="H34" s="1253">
        <v>67009</v>
      </c>
      <c r="I34" s="1253">
        <v>21080</v>
      </c>
      <c r="J34" s="1253">
        <v>9466</v>
      </c>
      <c r="K34" s="1255">
        <v>9242</v>
      </c>
      <c r="L34" s="1253">
        <v>84375</v>
      </c>
      <c r="M34" s="1253">
        <v>42100</v>
      </c>
    </row>
    <row r="35" spans="1:13" s="1254" customFormat="1" ht="12.75" customHeight="1">
      <c r="A35" s="1151">
        <v>2016</v>
      </c>
      <c r="B35" s="1256"/>
      <c r="C35" s="1256"/>
      <c r="D35" s="1256"/>
      <c r="E35" s="1256"/>
      <c r="F35" s="1256"/>
      <c r="G35" s="1256"/>
      <c r="H35" s="1256"/>
      <c r="I35" s="1256"/>
      <c r="J35" s="1256"/>
      <c r="K35" s="1256"/>
      <c r="L35" s="1256"/>
      <c r="M35" s="1256"/>
    </row>
    <row r="36" spans="1:13" s="1254" customFormat="1" ht="12.75" customHeight="1">
      <c r="A36" s="1152" t="s">
        <v>20</v>
      </c>
      <c r="B36" s="1257">
        <v>385661</v>
      </c>
      <c r="C36" s="1257">
        <v>342737</v>
      </c>
      <c r="D36" s="1257">
        <v>63338</v>
      </c>
      <c r="E36" s="1257">
        <v>37406</v>
      </c>
      <c r="F36" s="1257">
        <v>63724</v>
      </c>
      <c r="G36" s="1257">
        <v>50016</v>
      </c>
      <c r="H36" s="1257">
        <v>81133</v>
      </c>
      <c r="I36" s="1257">
        <v>26272</v>
      </c>
      <c r="J36" s="1257">
        <v>12123</v>
      </c>
      <c r="K36" s="1257">
        <v>10896</v>
      </c>
      <c r="L36" s="1257">
        <v>98878</v>
      </c>
      <c r="M36" s="1257">
        <v>51204</v>
      </c>
    </row>
    <row r="37" spans="1:13" s="1254" customFormat="1" ht="12.75" customHeight="1">
      <c r="A37" s="1153" t="s">
        <v>52</v>
      </c>
      <c r="B37" s="1257">
        <v>366680</v>
      </c>
      <c r="C37" s="1257">
        <v>328387</v>
      </c>
      <c r="D37" s="1257">
        <v>61702</v>
      </c>
      <c r="E37" s="1257">
        <v>36053</v>
      </c>
      <c r="F37" s="1257">
        <v>62057</v>
      </c>
      <c r="G37" s="1257">
        <v>48543</v>
      </c>
      <c r="H37" s="1257">
        <v>77699</v>
      </c>
      <c r="I37" s="1257">
        <v>24876</v>
      </c>
      <c r="J37" s="1257">
        <v>11504</v>
      </c>
      <c r="K37" s="1257">
        <v>10608</v>
      </c>
      <c r="L37" s="1257">
        <v>92637</v>
      </c>
      <c r="M37" s="1257">
        <v>48113</v>
      </c>
    </row>
    <row r="38" spans="1:13" s="1254" customFormat="1" ht="12.75" customHeight="1">
      <c r="A38" s="974" t="s">
        <v>1124</v>
      </c>
      <c r="B38" s="1257">
        <v>109159</v>
      </c>
      <c r="C38" s="1257">
        <v>97742</v>
      </c>
      <c r="D38" s="1257">
        <v>14310</v>
      </c>
      <c r="E38" s="1257">
        <v>9225</v>
      </c>
      <c r="F38" s="1258">
        <v>21873</v>
      </c>
      <c r="G38" s="1258">
        <v>14949</v>
      </c>
      <c r="H38" s="1258">
        <v>22946</v>
      </c>
      <c r="I38" s="1257">
        <v>7503</v>
      </c>
      <c r="J38" s="1257">
        <v>2472</v>
      </c>
      <c r="K38" s="1257">
        <v>2295</v>
      </c>
      <c r="L38" s="1257">
        <v>27110</v>
      </c>
      <c r="M38" s="1257">
        <v>17928</v>
      </c>
    </row>
    <row r="39" spans="1:13" s="1254" customFormat="1" ht="12.75" customHeight="1">
      <c r="A39" s="974" t="s">
        <v>1125</v>
      </c>
      <c r="B39" s="1257">
        <v>90631</v>
      </c>
      <c r="C39" s="1257">
        <v>79311</v>
      </c>
      <c r="D39" s="1257">
        <v>11851</v>
      </c>
      <c r="E39" s="1257">
        <v>8570</v>
      </c>
      <c r="F39" s="1258">
        <v>17239</v>
      </c>
      <c r="G39" s="1258">
        <v>14584</v>
      </c>
      <c r="H39" s="1258">
        <v>22325</v>
      </c>
      <c r="I39" s="1257">
        <v>7451</v>
      </c>
      <c r="J39" s="1257">
        <v>5103</v>
      </c>
      <c r="K39" s="1257">
        <v>3505</v>
      </c>
      <c r="L39" s="1257">
        <v>19810</v>
      </c>
      <c r="M39" s="1257">
        <v>10002</v>
      </c>
    </row>
    <row r="40" spans="1:13" s="1245" customFormat="1" ht="12.75" customHeight="1">
      <c r="A40" s="974" t="s">
        <v>1263</v>
      </c>
      <c r="B40" s="1257">
        <v>92694</v>
      </c>
      <c r="C40" s="1257">
        <v>86471</v>
      </c>
      <c r="D40" s="1257">
        <v>24618</v>
      </c>
      <c r="E40" s="1257">
        <v>11922</v>
      </c>
      <c r="F40" s="1258">
        <v>11030</v>
      </c>
      <c r="G40" s="1258">
        <v>9209</v>
      </c>
      <c r="H40" s="1258">
        <v>13743</v>
      </c>
      <c r="I40" s="1257">
        <v>1932</v>
      </c>
      <c r="J40" s="1257">
        <v>950</v>
      </c>
      <c r="K40" s="1257">
        <v>2487</v>
      </c>
      <c r="L40" s="1257">
        <v>29902</v>
      </c>
      <c r="M40" s="1257">
        <v>10992</v>
      </c>
    </row>
    <row r="41" spans="1:13" s="1245" customFormat="1" ht="12.75" customHeight="1">
      <c r="A41" s="974" t="s">
        <v>1127</v>
      </c>
      <c r="B41" s="1257">
        <v>50333</v>
      </c>
      <c r="C41" s="1257">
        <v>43295</v>
      </c>
      <c r="D41" s="1257">
        <v>5463</v>
      </c>
      <c r="E41" s="1257">
        <v>3491</v>
      </c>
      <c r="F41" s="1258">
        <v>7170</v>
      </c>
      <c r="G41" s="1258">
        <v>6051</v>
      </c>
      <c r="H41" s="1258">
        <v>13175</v>
      </c>
      <c r="I41" s="1257">
        <v>5566</v>
      </c>
      <c r="J41" s="1257">
        <v>2702</v>
      </c>
      <c r="K41" s="1257">
        <v>1316</v>
      </c>
      <c r="L41" s="1257">
        <v>11815</v>
      </c>
      <c r="M41" s="1257">
        <v>6510</v>
      </c>
    </row>
    <row r="42" spans="1:13" s="1245" customFormat="1" ht="12.75" customHeight="1">
      <c r="A42" s="974" t="s">
        <v>1128</v>
      </c>
      <c r="B42" s="1257">
        <v>23863</v>
      </c>
      <c r="C42" s="1257">
        <v>21569</v>
      </c>
      <c r="D42" s="1257">
        <v>5459</v>
      </c>
      <c r="E42" s="1257">
        <v>2844</v>
      </c>
      <c r="F42" s="1258">
        <v>4746</v>
      </c>
      <c r="G42" s="1258">
        <v>3750</v>
      </c>
      <c r="H42" s="1258">
        <v>5509</v>
      </c>
      <c r="I42" s="1257">
        <v>2424</v>
      </c>
      <c r="J42" s="1257">
        <v>277</v>
      </c>
      <c r="K42" s="1257">
        <v>1005</v>
      </c>
      <c r="L42" s="1257">
        <v>4001</v>
      </c>
      <c r="M42" s="1257">
        <v>2681</v>
      </c>
    </row>
    <row r="43" spans="1:13" s="1245" customFormat="1" ht="12.75" customHeight="1">
      <c r="A43" s="1157" t="s">
        <v>0</v>
      </c>
      <c r="B43" s="1257">
        <v>12639</v>
      </c>
      <c r="C43" s="1257">
        <v>8300</v>
      </c>
      <c r="D43" s="1257">
        <v>667</v>
      </c>
      <c r="E43" s="1257">
        <v>384</v>
      </c>
      <c r="F43" s="1258">
        <v>713</v>
      </c>
      <c r="G43" s="1258">
        <v>541</v>
      </c>
      <c r="H43" s="1258">
        <v>1773</v>
      </c>
      <c r="I43" s="1257">
        <v>694</v>
      </c>
      <c r="J43" s="1257">
        <v>507</v>
      </c>
      <c r="K43" s="1257">
        <v>157</v>
      </c>
      <c r="L43" s="1257">
        <v>4539</v>
      </c>
      <c r="M43" s="1257">
        <v>2271</v>
      </c>
    </row>
    <row r="44" spans="1:13" s="1245" customFormat="1" ht="12.75" customHeight="1">
      <c r="A44" s="1157" t="s">
        <v>1</v>
      </c>
      <c r="B44" s="1257">
        <v>6342</v>
      </c>
      <c r="C44" s="1257">
        <v>6050</v>
      </c>
      <c r="D44" s="1257">
        <v>969</v>
      </c>
      <c r="E44" s="1257">
        <v>969</v>
      </c>
      <c r="F44" s="1257">
        <v>954</v>
      </c>
      <c r="G44" s="1257">
        <v>931</v>
      </c>
      <c r="H44" s="1257">
        <v>1661</v>
      </c>
      <c r="I44" s="1257">
        <v>703</v>
      </c>
      <c r="J44" s="1257">
        <v>112</v>
      </c>
      <c r="K44" s="1257">
        <v>132</v>
      </c>
      <c r="L44" s="1257">
        <v>1701</v>
      </c>
      <c r="M44" s="1257">
        <v>820</v>
      </c>
    </row>
    <row r="45" spans="1:13" s="1245" customFormat="1" ht="13.5" customHeight="1">
      <c r="A45" s="3632"/>
      <c r="B45" s="3634" t="s">
        <v>1402</v>
      </c>
      <c r="C45" s="3708" t="s">
        <v>1403</v>
      </c>
      <c r="D45" s="3708"/>
      <c r="E45" s="3708"/>
      <c r="F45" s="3708"/>
      <c r="G45" s="3708"/>
      <c r="H45" s="3708"/>
      <c r="I45" s="3708"/>
      <c r="J45" s="3708"/>
      <c r="K45" s="3708"/>
      <c r="L45" s="3708"/>
      <c r="M45" s="3708"/>
    </row>
    <row r="46" spans="1:13" s="1245" customFormat="1" ht="13.5" customHeight="1">
      <c r="A46" s="3632"/>
      <c r="B46" s="3634"/>
      <c r="C46" s="3713" t="s">
        <v>14</v>
      </c>
      <c r="D46" s="3716" t="s">
        <v>66</v>
      </c>
      <c r="E46" s="3717"/>
      <c r="F46" s="3717"/>
      <c r="G46" s="3717"/>
      <c r="H46" s="3717"/>
      <c r="I46" s="3717"/>
      <c r="J46" s="3717"/>
      <c r="K46" s="3717"/>
      <c r="L46" s="3717"/>
      <c r="M46" s="3718"/>
    </row>
    <row r="47" spans="1:13" s="1245" customFormat="1" ht="12.75" customHeight="1">
      <c r="A47" s="3632"/>
      <c r="B47" s="3634"/>
      <c r="C47" s="3714"/>
      <c r="D47" s="3719" t="s">
        <v>1404</v>
      </c>
      <c r="E47" s="3719"/>
      <c r="F47" s="3719" t="s">
        <v>1405</v>
      </c>
      <c r="G47" s="3719"/>
      <c r="H47" s="3704" t="s">
        <v>1406</v>
      </c>
      <c r="I47" s="3720"/>
      <c r="J47" s="3720"/>
      <c r="K47" s="3721"/>
      <c r="L47" s="3634" t="s">
        <v>1407</v>
      </c>
      <c r="M47" s="3634"/>
    </row>
    <row r="48" spans="1:13" s="1245" customFormat="1" ht="42" customHeight="1">
      <c r="A48" s="3632"/>
      <c r="B48" s="3634"/>
      <c r="C48" s="3715"/>
      <c r="D48" s="1070" t="s">
        <v>14</v>
      </c>
      <c r="E48" s="1259" t="s">
        <v>1152</v>
      </c>
      <c r="F48" s="1259" t="s">
        <v>14</v>
      </c>
      <c r="G48" s="1070" t="s">
        <v>1408</v>
      </c>
      <c r="H48" s="1070" t="s">
        <v>14</v>
      </c>
      <c r="I48" s="1070" t="s">
        <v>1409</v>
      </c>
      <c r="J48" s="1070" t="s">
        <v>1410</v>
      </c>
      <c r="K48" s="1070" t="s">
        <v>1411</v>
      </c>
      <c r="L48" s="1070" t="s">
        <v>14</v>
      </c>
      <c r="M48" s="1070" t="s">
        <v>1412</v>
      </c>
    </row>
    <row r="49" spans="1:13" s="1245" customFormat="1" ht="12.75">
      <c r="A49" s="3631" t="s">
        <v>372</v>
      </c>
      <c r="B49" s="3631"/>
      <c r="C49" s="3631"/>
      <c r="D49" s="3631"/>
      <c r="E49" s="3631"/>
      <c r="F49" s="3631"/>
      <c r="G49" s="3631"/>
      <c r="H49" s="3631"/>
      <c r="I49" s="3631"/>
      <c r="J49" s="3631"/>
      <c r="K49" s="3631"/>
      <c r="L49" s="3631"/>
      <c r="M49" s="3631"/>
    </row>
    <row r="50" spans="1:13" s="1260" customFormat="1" ht="9.75" customHeight="1">
      <c r="A50" s="3279" t="s">
        <v>1137</v>
      </c>
      <c r="B50" s="3279"/>
      <c r="C50" s="3279"/>
      <c r="D50" s="3279"/>
      <c r="E50" s="3279"/>
      <c r="F50" s="3279"/>
      <c r="G50" s="3279"/>
      <c r="H50" s="3279"/>
      <c r="I50" s="3279"/>
      <c r="J50" s="3279"/>
      <c r="K50" s="3279"/>
      <c r="L50" s="3279"/>
      <c r="M50" s="3279"/>
    </row>
    <row r="51" spans="1:13" s="1260" customFormat="1" ht="9.75" customHeight="1">
      <c r="A51" s="3722" t="s">
        <v>1268</v>
      </c>
      <c r="B51" s="3722"/>
      <c r="C51" s="3722"/>
      <c r="D51" s="3722"/>
      <c r="E51" s="3722"/>
      <c r="F51" s="3722"/>
      <c r="G51" s="3722"/>
      <c r="H51" s="3722"/>
      <c r="I51" s="3722"/>
      <c r="J51" s="3722"/>
      <c r="K51" s="3722"/>
      <c r="L51" s="3722"/>
      <c r="M51" s="3722"/>
    </row>
    <row r="52" spans="1:13" s="1260" customFormat="1" ht="46.5" customHeight="1">
      <c r="A52" s="3723" t="s">
        <v>1413</v>
      </c>
      <c r="B52" s="3723"/>
      <c r="C52" s="3723"/>
      <c r="D52" s="3723"/>
      <c r="E52" s="3723"/>
      <c r="F52" s="3723"/>
      <c r="G52" s="3723"/>
      <c r="H52" s="3723"/>
      <c r="I52" s="3723"/>
      <c r="J52" s="3723"/>
      <c r="K52" s="3723"/>
      <c r="L52" s="3723"/>
      <c r="M52" s="3723"/>
    </row>
    <row r="53" spans="1:13" s="1260" customFormat="1" ht="45.75" customHeight="1">
      <c r="A53" s="3280" t="s">
        <v>1414</v>
      </c>
      <c r="B53" s="3280"/>
      <c r="C53" s="3280"/>
      <c r="D53" s="3280"/>
      <c r="E53" s="3280"/>
      <c r="F53" s="3280"/>
      <c r="G53" s="3280"/>
      <c r="H53" s="3280"/>
      <c r="I53" s="3280"/>
      <c r="J53" s="3280"/>
      <c r="K53" s="3280"/>
      <c r="L53" s="3280"/>
      <c r="M53" s="3280"/>
    </row>
    <row r="54" spans="1:13" s="1260" customFormat="1" ht="13.7" customHeight="1">
      <c r="A54" s="472"/>
      <c r="B54" s="472"/>
      <c r="C54" s="472"/>
      <c r="D54" s="472"/>
      <c r="E54" s="472"/>
      <c r="F54" s="472"/>
      <c r="G54" s="472"/>
      <c r="H54" s="472"/>
      <c r="I54" s="472"/>
      <c r="J54" s="472"/>
      <c r="K54" s="472"/>
      <c r="L54" s="472"/>
      <c r="M54" s="472"/>
    </row>
    <row r="55" spans="1:13" s="1260" customFormat="1" ht="13.7" customHeight="1">
      <c r="A55" s="140" t="s">
        <v>164</v>
      </c>
      <c r="B55" s="472"/>
      <c r="C55" s="472"/>
      <c r="D55" s="472"/>
      <c r="E55" s="472"/>
      <c r="F55" s="472"/>
      <c r="G55" s="472"/>
      <c r="H55" s="472"/>
      <c r="I55" s="472"/>
      <c r="J55" s="472"/>
      <c r="K55" s="472"/>
      <c r="L55" s="472"/>
      <c r="M55" s="472"/>
    </row>
    <row r="56" spans="1:13" s="1260" customFormat="1" ht="13.7" customHeight="1">
      <c r="A56" s="1138" t="s">
        <v>1415</v>
      </c>
      <c r="B56" s="1138"/>
      <c r="D56" s="472"/>
      <c r="E56" s="472"/>
      <c r="F56" s="472"/>
      <c r="G56" s="472"/>
      <c r="H56" s="472"/>
      <c r="I56" s="472"/>
      <c r="J56" s="472"/>
      <c r="K56" s="472"/>
      <c r="L56" s="472"/>
      <c r="M56" s="472"/>
    </row>
    <row r="57" spans="1:13" s="1260" customFormat="1" ht="13.7" customHeight="1">
      <c r="A57" s="1138" t="s">
        <v>1416</v>
      </c>
      <c r="B57" s="1138"/>
      <c r="C57" s="472"/>
      <c r="D57" s="472"/>
      <c r="E57" s="472"/>
      <c r="F57" s="472"/>
      <c r="G57" s="472"/>
      <c r="H57" s="472"/>
      <c r="I57" s="472"/>
      <c r="J57" s="472"/>
      <c r="K57" s="472"/>
      <c r="L57" s="472"/>
      <c r="M57" s="472"/>
    </row>
    <row r="58" spans="1:13" s="1260" customFormat="1" ht="13.7" customHeight="1">
      <c r="A58" s="1138" t="s">
        <v>1417</v>
      </c>
      <c r="B58" s="1261"/>
      <c r="C58" s="1237"/>
      <c r="D58" s="1237"/>
      <c r="E58" s="1237"/>
      <c r="F58" s="1237"/>
      <c r="G58" s="1237"/>
      <c r="H58" s="1237"/>
      <c r="I58" s="1237"/>
      <c r="J58" s="1237"/>
      <c r="K58" s="1237"/>
      <c r="L58" s="1237"/>
      <c r="M58" s="1237"/>
    </row>
    <row r="59" spans="1:13" s="1262" customFormat="1" ht="13.7" customHeight="1">
      <c r="A59" s="1138" t="s">
        <v>1418</v>
      </c>
      <c r="B59" s="1261"/>
      <c r="C59" s="1237"/>
      <c r="D59" s="1237"/>
      <c r="E59" s="1237"/>
      <c r="F59" s="1237"/>
      <c r="G59" s="1237"/>
      <c r="H59" s="1237"/>
      <c r="I59" s="1237"/>
      <c r="J59" s="1237"/>
      <c r="K59" s="1237"/>
      <c r="L59" s="1237"/>
      <c r="M59" s="1237"/>
    </row>
    <row r="60" spans="1:13" ht="15" customHeight="1">
      <c r="A60" s="1138" t="s">
        <v>1419</v>
      </c>
    </row>
  </sheetData>
  <mergeCells count="25">
    <mergeCell ref="A49:M49"/>
    <mergeCell ref="A50:M50"/>
    <mergeCell ref="A51:M51"/>
    <mergeCell ref="A52:M52"/>
    <mergeCell ref="A53:M53"/>
    <mergeCell ref="A45:A48"/>
    <mergeCell ref="B45:B48"/>
    <mergeCell ref="C45:M45"/>
    <mergeCell ref="C46:C48"/>
    <mergeCell ref="D46:M46"/>
    <mergeCell ref="D47:E47"/>
    <mergeCell ref="F47:G47"/>
    <mergeCell ref="H47:K47"/>
    <mergeCell ref="L47:M47"/>
    <mergeCell ref="A1:M1"/>
    <mergeCell ref="A2:M2"/>
    <mergeCell ref="A4:A7"/>
    <mergeCell ref="B4:B7"/>
    <mergeCell ref="C4:M4"/>
    <mergeCell ref="C5:C7"/>
    <mergeCell ref="D5:M5"/>
    <mergeCell ref="D6:E6"/>
    <mergeCell ref="F6:G6"/>
    <mergeCell ref="H6:K6"/>
    <mergeCell ref="L6:M6"/>
  </mergeCells>
  <conditionalFormatting sqref="C9:M34 B36:M44">
    <cfRule type="cellIs" dxfId="73" priority="5" stopIfTrue="1" operator="between">
      <formula>0.0000000000000001</formula>
      <formula>0.45</formula>
    </cfRule>
  </conditionalFormatting>
  <conditionalFormatting sqref="C9:E30 G9:G30 K9:K30 H9:J34 L9:M34 F9:F34">
    <cfRule type="cellIs" dxfId="72" priority="3" stopIfTrue="1" operator="between">
      <formula>0.0001</formula>
      <formula>0.045</formula>
    </cfRule>
    <cfRule type="cellIs" dxfId="71" priority="4" stopIfTrue="1" operator="between">
      <formula>0.0001</formula>
      <formula>0.0045</formula>
    </cfRule>
  </conditionalFormatting>
  <conditionalFormatting sqref="C30:M30">
    <cfRule type="cellIs" dxfId="70" priority="2" stopIfTrue="1" operator="between">
      <formula>0.0001</formula>
      <formula>0.045</formula>
    </cfRule>
  </conditionalFormatting>
  <conditionalFormatting sqref="B37:M37">
    <cfRule type="cellIs" dxfId="69" priority="1" stopIfTrue="1" operator="between">
      <formula>0.0000000001</formula>
      <formula>0.49</formula>
    </cfRule>
  </conditionalFormatting>
  <hyperlinks>
    <hyperlink ref="A56" r:id="rId1"/>
    <hyperlink ref="A57" r:id="rId2"/>
    <hyperlink ref="A58" r:id="rId3"/>
    <hyperlink ref="A59" r:id="rId4"/>
    <hyperlink ref="A60" r:id="rId5"/>
    <hyperlink ref="B4:B7" r:id="rId6" display="Total de despesas em atividades culturais e criativas"/>
    <hyperlink ref="C5:C7" r:id="rId7" display="Total"/>
    <hyperlink ref="D6:E6" r:id="rId8" display="Património"/>
    <hyperlink ref="F6:G6" r:id="rId9" display="Bibliotecas e arquivos"/>
    <hyperlink ref="L6:M6" r:id="rId10" display="Atividades interdisciplinares"/>
    <hyperlink ref="H6:K6" r:id="rId11" display="Artes do espetáculo"/>
    <hyperlink ref="B45:B48" r:id="rId12" display="Total expenditures on cultural and creative activities"/>
    <hyperlink ref="C46:C48" r:id="rId13" display="Total"/>
    <hyperlink ref="D47:E47" r:id="rId14" display="Cultural heritage"/>
    <hyperlink ref="F47:G47" r:id="rId15" display="Libraries and archives"/>
    <hyperlink ref="L47:M47" r:id="rId16" display="Interdisciplinary activities "/>
    <hyperlink ref="H47:K47" r:id="rId17" display="Performing arts"/>
  </hyperlinks>
  <printOptions gridLines="1"/>
  <pageMargins left="0.23622047244094491" right="0.23622047244094491" top="0.39370078740157483" bottom="0.39370078740157483" header="0.15748031496062992" footer="0.15748031496062992"/>
  <pageSetup paperSize="9" scale="88" orientation="portrait" r:id="rId18"/>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L60"/>
  <sheetViews>
    <sheetView showGridLines="0" workbookViewId="0">
      <selection activeCell="A2" sqref="A2:L2"/>
    </sheetView>
  </sheetViews>
  <sheetFormatPr defaultColWidth="9.140625" defaultRowHeight="15" customHeight="1"/>
  <cols>
    <col min="1" max="1" width="18.5703125" style="1111" customWidth="1"/>
    <col min="2" max="3" width="7.5703125" style="1111" bestFit="1" customWidth="1"/>
    <col min="4" max="4" width="8.140625" style="1111" customWidth="1"/>
    <col min="5" max="5" width="8.85546875" style="1263" customWidth="1"/>
    <col min="6" max="6" width="7.85546875" style="1263" customWidth="1"/>
    <col min="7" max="7" width="7.5703125" style="1263" bestFit="1" customWidth="1"/>
    <col min="8" max="8" width="6.140625" style="1263" bestFit="1" customWidth="1"/>
    <col min="9" max="10" width="10.7109375" style="1263" customWidth="1"/>
    <col min="11" max="16384" width="9.140625" style="1264"/>
  </cols>
  <sheetData>
    <row r="1" spans="1:12" s="1242" customFormat="1" ht="30" customHeight="1">
      <c r="A1" s="3636" t="s">
        <v>1420</v>
      </c>
      <c r="B1" s="3636"/>
      <c r="C1" s="3636"/>
      <c r="D1" s="3636"/>
      <c r="E1" s="3636"/>
      <c r="F1" s="3636"/>
      <c r="G1" s="3636"/>
      <c r="H1" s="3636"/>
      <c r="I1" s="3636"/>
      <c r="J1" s="3636"/>
      <c r="K1" s="3636"/>
      <c r="L1" s="3636"/>
    </row>
    <row r="2" spans="1:12" s="1242" customFormat="1" ht="30" customHeight="1">
      <c r="A2" s="3659" t="s">
        <v>1421</v>
      </c>
      <c r="B2" s="3659"/>
      <c r="C2" s="3659"/>
      <c r="D2" s="3659"/>
      <c r="E2" s="3659"/>
      <c r="F2" s="3659"/>
      <c r="G2" s="3659"/>
      <c r="H2" s="3659"/>
      <c r="I2" s="3659"/>
      <c r="J2" s="3659"/>
      <c r="K2" s="3659"/>
      <c r="L2" s="3659"/>
    </row>
    <row r="3" spans="1:12" s="1244" customFormat="1" ht="9.75" customHeight="1">
      <c r="A3" s="1216" t="s">
        <v>1386</v>
      </c>
      <c r="B3" s="1243"/>
      <c r="C3" s="1243"/>
      <c r="D3" s="1243"/>
      <c r="E3" s="1243"/>
      <c r="F3" s="1265"/>
      <c r="G3" s="1243"/>
      <c r="H3" s="1243"/>
      <c r="L3" s="1218" t="s">
        <v>1387</v>
      </c>
    </row>
    <row r="4" spans="1:12" s="1245" customFormat="1" ht="13.5" customHeight="1">
      <c r="A4" s="3612"/>
      <c r="B4" s="3724" t="s">
        <v>1422</v>
      </c>
      <c r="C4" s="3725"/>
      <c r="D4" s="3725"/>
      <c r="E4" s="3725"/>
      <c r="F4" s="3725"/>
      <c r="G4" s="3725"/>
      <c r="H4" s="3725"/>
      <c r="I4" s="3725"/>
      <c r="J4" s="3725"/>
      <c r="K4" s="3725"/>
      <c r="L4" s="3725"/>
    </row>
    <row r="5" spans="1:12" s="1245" customFormat="1" ht="13.5" customHeight="1">
      <c r="A5" s="3612"/>
      <c r="B5" s="3627" t="s">
        <v>14</v>
      </c>
      <c r="C5" s="3724" t="s">
        <v>1423</v>
      </c>
      <c r="D5" s="3725"/>
      <c r="E5" s="3725"/>
      <c r="F5" s="3725"/>
      <c r="G5" s="3725"/>
      <c r="H5" s="3725"/>
      <c r="I5" s="3725"/>
      <c r="J5" s="3725"/>
      <c r="K5" s="3725"/>
      <c r="L5" s="3725"/>
    </row>
    <row r="6" spans="1:12" s="1245" customFormat="1" ht="13.5" customHeight="1">
      <c r="A6" s="3612"/>
      <c r="B6" s="3627"/>
      <c r="C6" s="3709" t="s">
        <v>1390</v>
      </c>
      <c r="D6" s="3709"/>
      <c r="E6" s="3709" t="s">
        <v>1391</v>
      </c>
      <c r="F6" s="3709"/>
      <c r="G6" s="3710" t="s">
        <v>1392</v>
      </c>
      <c r="H6" s="3711"/>
      <c r="I6" s="3711"/>
      <c r="J6" s="3712"/>
      <c r="K6" s="3627" t="s">
        <v>1393</v>
      </c>
      <c r="L6" s="3627"/>
    </row>
    <row r="7" spans="1:12" s="1245" customFormat="1" ht="51" customHeight="1">
      <c r="A7" s="3612"/>
      <c r="B7" s="3627"/>
      <c r="C7" s="473" t="s">
        <v>14</v>
      </c>
      <c r="D7" s="1246" t="s">
        <v>1395</v>
      </c>
      <c r="E7" s="1266" t="s">
        <v>14</v>
      </c>
      <c r="F7" s="470" t="s">
        <v>1396</v>
      </c>
      <c r="G7" s="470" t="s">
        <v>14</v>
      </c>
      <c r="H7" s="470" t="s">
        <v>1397</v>
      </c>
      <c r="I7" s="470" t="s">
        <v>1398</v>
      </c>
      <c r="J7" s="470" t="s">
        <v>1399</v>
      </c>
      <c r="K7" s="473" t="s">
        <v>14</v>
      </c>
      <c r="L7" s="1247" t="s">
        <v>1400</v>
      </c>
    </row>
    <row r="8" spans="1:12" s="1245" customFormat="1" ht="12.75" customHeight="1">
      <c r="A8" s="935" t="s">
        <v>20</v>
      </c>
      <c r="B8" s="1267"/>
      <c r="C8" s="1267"/>
      <c r="D8" s="1144"/>
      <c r="E8" s="1144"/>
      <c r="F8" s="1144"/>
      <c r="G8" s="1144"/>
      <c r="H8" s="1144"/>
      <c r="I8" s="1268"/>
      <c r="J8" s="1268"/>
    </row>
    <row r="9" spans="1:12" s="934" customFormat="1" ht="12.75" customHeight="1">
      <c r="A9" s="935">
        <v>1990</v>
      </c>
      <c r="B9" s="1269">
        <v>18331</v>
      </c>
      <c r="C9" s="1269">
        <v>2619</v>
      </c>
      <c r="D9" s="1269">
        <v>789</v>
      </c>
      <c r="E9" s="1270" t="s">
        <v>65</v>
      </c>
      <c r="F9" s="1269">
        <v>4026</v>
      </c>
      <c r="G9" s="1269" t="s">
        <v>65</v>
      </c>
      <c r="H9" s="1269" t="s">
        <v>65</v>
      </c>
      <c r="I9" s="1269" t="s">
        <v>65</v>
      </c>
      <c r="J9" s="1269">
        <v>7937</v>
      </c>
      <c r="K9" s="1270" t="s">
        <v>65</v>
      </c>
      <c r="L9" s="1270" t="s">
        <v>65</v>
      </c>
    </row>
    <row r="10" spans="1:12" s="934" customFormat="1" ht="12.75" customHeight="1">
      <c r="A10" s="935">
        <v>1991</v>
      </c>
      <c r="B10" s="1269">
        <v>26807</v>
      </c>
      <c r="C10" s="1269">
        <v>5558</v>
      </c>
      <c r="D10" s="1269">
        <v>808</v>
      </c>
      <c r="E10" s="1270" t="s">
        <v>65</v>
      </c>
      <c r="F10" s="1269">
        <v>5156</v>
      </c>
      <c r="G10" s="1269" t="s">
        <v>65</v>
      </c>
      <c r="H10" s="1269" t="s">
        <v>65</v>
      </c>
      <c r="I10" s="1269" t="s">
        <v>65</v>
      </c>
      <c r="J10" s="1269">
        <v>11107</v>
      </c>
      <c r="K10" s="1270" t="s">
        <v>65</v>
      </c>
      <c r="L10" s="1270" t="s">
        <v>65</v>
      </c>
    </row>
    <row r="11" spans="1:12" s="934" customFormat="1" ht="12.75" customHeight="1">
      <c r="A11" s="935">
        <v>1992</v>
      </c>
      <c r="B11" s="1269">
        <v>35520</v>
      </c>
      <c r="C11" s="1269">
        <v>10797</v>
      </c>
      <c r="D11" s="1269">
        <v>2265</v>
      </c>
      <c r="E11" s="1270" t="s">
        <v>65</v>
      </c>
      <c r="F11" s="1269">
        <v>5439</v>
      </c>
      <c r="G11" s="1269" t="s">
        <v>65</v>
      </c>
      <c r="H11" s="1269" t="s">
        <v>65</v>
      </c>
      <c r="I11" s="1269" t="s">
        <v>65</v>
      </c>
      <c r="J11" s="1269">
        <v>11885</v>
      </c>
      <c r="K11" s="1270" t="s">
        <v>65</v>
      </c>
      <c r="L11" s="1270" t="s">
        <v>65</v>
      </c>
    </row>
    <row r="12" spans="1:12" s="934" customFormat="1" ht="12.75" customHeight="1">
      <c r="A12" s="935">
        <v>1993</v>
      </c>
      <c r="B12" s="1269">
        <v>51575</v>
      </c>
      <c r="C12" s="1269">
        <v>15238</v>
      </c>
      <c r="D12" s="1269">
        <v>2959</v>
      </c>
      <c r="E12" s="1270" t="s">
        <v>65</v>
      </c>
      <c r="F12" s="1269">
        <v>7359</v>
      </c>
      <c r="G12" s="1269" t="s">
        <v>65</v>
      </c>
      <c r="H12" s="1269" t="s">
        <v>65</v>
      </c>
      <c r="I12" s="1269" t="s">
        <v>65</v>
      </c>
      <c r="J12" s="1269">
        <v>19444</v>
      </c>
      <c r="K12" s="1270" t="s">
        <v>65</v>
      </c>
      <c r="L12" s="1270" t="s">
        <v>65</v>
      </c>
    </row>
    <row r="13" spans="1:12" s="934" customFormat="1" ht="12.75" customHeight="1">
      <c r="A13" s="935">
        <v>1994</v>
      </c>
      <c r="B13" s="1269">
        <v>50159</v>
      </c>
      <c r="C13" s="1269">
        <v>17855</v>
      </c>
      <c r="D13" s="1269">
        <v>2916</v>
      </c>
      <c r="E13" s="1270" t="s">
        <v>65</v>
      </c>
      <c r="F13" s="1269">
        <v>6511</v>
      </c>
      <c r="G13" s="1269" t="s">
        <v>65</v>
      </c>
      <c r="H13" s="1269" t="s">
        <v>65</v>
      </c>
      <c r="I13" s="1269" t="s">
        <v>65</v>
      </c>
      <c r="J13" s="1269">
        <v>14033</v>
      </c>
      <c r="K13" s="1270" t="s">
        <v>65</v>
      </c>
      <c r="L13" s="1270" t="s">
        <v>65</v>
      </c>
    </row>
    <row r="14" spans="1:12" s="934" customFormat="1" ht="12.75" customHeight="1">
      <c r="A14" s="935">
        <v>1995</v>
      </c>
      <c r="B14" s="1269">
        <v>54679</v>
      </c>
      <c r="C14" s="1269">
        <v>19524</v>
      </c>
      <c r="D14" s="1269">
        <v>1853</v>
      </c>
      <c r="E14" s="1270" t="s">
        <v>65</v>
      </c>
      <c r="F14" s="1269">
        <v>8472</v>
      </c>
      <c r="G14" s="1269" t="s">
        <v>65</v>
      </c>
      <c r="H14" s="1269" t="s">
        <v>65</v>
      </c>
      <c r="I14" s="1269" t="s">
        <v>65</v>
      </c>
      <c r="J14" s="1269">
        <v>15425</v>
      </c>
      <c r="K14" s="1270" t="s">
        <v>65</v>
      </c>
      <c r="L14" s="1270" t="s">
        <v>65</v>
      </c>
    </row>
    <row r="15" spans="1:12" s="934" customFormat="1" ht="12.75" customHeight="1">
      <c r="A15" s="935">
        <v>1996</v>
      </c>
      <c r="B15" s="1269">
        <v>60762</v>
      </c>
      <c r="C15" s="1269">
        <v>17511</v>
      </c>
      <c r="D15" s="1269">
        <v>3387</v>
      </c>
      <c r="E15" s="1270" t="s">
        <v>65</v>
      </c>
      <c r="F15" s="1269">
        <v>12126</v>
      </c>
      <c r="G15" s="1269" t="s">
        <v>65</v>
      </c>
      <c r="H15" s="1269" t="s">
        <v>65</v>
      </c>
      <c r="I15" s="1269" t="s">
        <v>65</v>
      </c>
      <c r="J15" s="1269">
        <v>18622</v>
      </c>
      <c r="K15" s="1270" t="s">
        <v>65</v>
      </c>
      <c r="L15" s="1270" t="s">
        <v>65</v>
      </c>
    </row>
    <row r="16" spans="1:12" s="934" customFormat="1" ht="12.75" customHeight="1">
      <c r="A16" s="935">
        <v>1997</v>
      </c>
      <c r="B16" s="1269">
        <v>95146</v>
      </c>
      <c r="C16" s="1269">
        <v>31947</v>
      </c>
      <c r="D16" s="1269">
        <v>8784</v>
      </c>
      <c r="E16" s="1270" t="s">
        <v>65</v>
      </c>
      <c r="F16" s="1269">
        <v>15054</v>
      </c>
      <c r="G16" s="1269" t="s">
        <v>65</v>
      </c>
      <c r="H16" s="1269" t="s">
        <v>65</v>
      </c>
      <c r="I16" s="1269" t="s">
        <v>65</v>
      </c>
      <c r="J16" s="1269">
        <v>29898</v>
      </c>
      <c r="K16" s="1270" t="s">
        <v>65</v>
      </c>
      <c r="L16" s="1270" t="s">
        <v>65</v>
      </c>
    </row>
    <row r="17" spans="1:12" s="934" customFormat="1" ht="12.75" customHeight="1">
      <c r="A17" s="935">
        <v>1998</v>
      </c>
      <c r="B17" s="1269">
        <v>84027</v>
      </c>
      <c r="C17" s="1269">
        <v>29273</v>
      </c>
      <c r="D17" s="1269">
        <v>6161</v>
      </c>
      <c r="E17" s="1270" t="s">
        <v>65</v>
      </c>
      <c r="F17" s="1269">
        <v>11153</v>
      </c>
      <c r="G17" s="1269" t="s">
        <v>65</v>
      </c>
      <c r="H17" s="1269" t="s">
        <v>65</v>
      </c>
      <c r="I17" s="1269" t="s">
        <v>65</v>
      </c>
      <c r="J17" s="1269">
        <v>25876</v>
      </c>
      <c r="K17" s="1270" t="s">
        <v>65</v>
      </c>
      <c r="L17" s="1270" t="s">
        <v>65</v>
      </c>
    </row>
    <row r="18" spans="1:12" s="934" customFormat="1" ht="12.75" customHeight="1">
      <c r="A18" s="935" t="s">
        <v>1227</v>
      </c>
      <c r="B18" s="1269">
        <v>114785</v>
      </c>
      <c r="C18" s="1269">
        <v>34476</v>
      </c>
      <c r="D18" s="1269">
        <v>6941</v>
      </c>
      <c r="E18" s="1270" t="s">
        <v>65</v>
      </c>
      <c r="F18" s="1269">
        <v>12776</v>
      </c>
      <c r="G18" s="1269" t="s">
        <v>65</v>
      </c>
      <c r="H18" s="1269" t="s">
        <v>65</v>
      </c>
      <c r="I18" s="1269" t="s">
        <v>65</v>
      </c>
      <c r="J18" s="1269">
        <v>36421</v>
      </c>
      <c r="K18" s="1270" t="s">
        <v>65</v>
      </c>
      <c r="L18" s="1270" t="s">
        <v>65</v>
      </c>
    </row>
    <row r="19" spans="1:12" s="934" customFormat="1" ht="12.75" customHeight="1">
      <c r="A19" s="935">
        <v>2000</v>
      </c>
      <c r="B19" s="1269">
        <v>135161</v>
      </c>
      <c r="C19" s="1269">
        <v>45203</v>
      </c>
      <c r="D19" s="1269">
        <v>12235</v>
      </c>
      <c r="E19" s="1270" t="s">
        <v>65</v>
      </c>
      <c r="F19" s="1269">
        <v>12968</v>
      </c>
      <c r="G19" s="1269" t="s">
        <v>65</v>
      </c>
      <c r="H19" s="1269" t="s">
        <v>65</v>
      </c>
      <c r="I19" s="1269" t="s">
        <v>65</v>
      </c>
      <c r="J19" s="1269">
        <v>51731</v>
      </c>
      <c r="K19" s="1270" t="s">
        <v>65</v>
      </c>
      <c r="L19" s="1270" t="s">
        <v>65</v>
      </c>
    </row>
    <row r="20" spans="1:12" s="934" customFormat="1" ht="12.75" customHeight="1">
      <c r="A20" s="935">
        <v>2001</v>
      </c>
      <c r="B20" s="1269">
        <v>160337</v>
      </c>
      <c r="C20" s="1269">
        <v>49287</v>
      </c>
      <c r="D20" s="1269">
        <v>18783</v>
      </c>
      <c r="E20" s="1270" t="s">
        <v>65</v>
      </c>
      <c r="F20" s="1269">
        <v>16559</v>
      </c>
      <c r="G20" s="1269" t="s">
        <v>65</v>
      </c>
      <c r="H20" s="1269" t="s">
        <v>65</v>
      </c>
      <c r="I20" s="1269" t="s">
        <v>65</v>
      </c>
      <c r="J20" s="1269">
        <v>60337</v>
      </c>
      <c r="K20" s="1270" t="s">
        <v>65</v>
      </c>
      <c r="L20" s="1270" t="s">
        <v>65</v>
      </c>
    </row>
    <row r="21" spans="1:12" s="934" customFormat="1" ht="12.75" customHeight="1">
      <c r="A21" s="935">
        <v>2002</v>
      </c>
      <c r="B21" s="1269">
        <v>160634</v>
      </c>
      <c r="C21" s="1269">
        <v>44020</v>
      </c>
      <c r="D21" s="1269">
        <v>14952</v>
      </c>
      <c r="E21" s="1270" t="s">
        <v>65</v>
      </c>
      <c r="F21" s="1269">
        <v>17502</v>
      </c>
      <c r="G21" s="1269" t="s">
        <v>65</v>
      </c>
      <c r="H21" s="1269" t="s">
        <v>65</v>
      </c>
      <c r="I21" s="1269" t="s">
        <v>65</v>
      </c>
      <c r="J21" s="1269">
        <v>73326</v>
      </c>
      <c r="K21" s="1270" t="s">
        <v>65</v>
      </c>
      <c r="L21" s="1270" t="s">
        <v>65</v>
      </c>
    </row>
    <row r="22" spans="1:12" s="934" customFormat="1" ht="12.75" customHeight="1">
      <c r="A22" s="935">
        <v>2003</v>
      </c>
      <c r="B22" s="1269">
        <v>143903</v>
      </c>
      <c r="C22" s="1269">
        <v>39362</v>
      </c>
      <c r="D22" s="1269">
        <v>13000</v>
      </c>
      <c r="E22" s="1270" t="s">
        <v>65</v>
      </c>
      <c r="F22" s="1269">
        <v>14020</v>
      </c>
      <c r="G22" s="1269" t="s">
        <v>65</v>
      </c>
      <c r="H22" s="1269" t="s">
        <v>65</v>
      </c>
      <c r="I22" s="1269" t="s">
        <v>65</v>
      </c>
      <c r="J22" s="1269">
        <v>66193</v>
      </c>
      <c r="K22" s="1270" t="s">
        <v>65</v>
      </c>
      <c r="L22" s="1270" t="s">
        <v>65</v>
      </c>
    </row>
    <row r="23" spans="1:12" s="934" customFormat="1" ht="12.75" customHeight="1">
      <c r="A23" s="935">
        <v>2004</v>
      </c>
      <c r="B23" s="1269">
        <v>190264</v>
      </c>
      <c r="C23" s="1269">
        <v>55593</v>
      </c>
      <c r="D23" s="1269">
        <v>16007</v>
      </c>
      <c r="E23" s="1270" t="s">
        <v>65</v>
      </c>
      <c r="F23" s="1269">
        <v>18933</v>
      </c>
      <c r="G23" s="1269" t="s">
        <v>65</v>
      </c>
      <c r="H23" s="1269" t="s">
        <v>65</v>
      </c>
      <c r="I23" s="1269" t="s">
        <v>65</v>
      </c>
      <c r="J23" s="1269">
        <v>85469</v>
      </c>
      <c r="K23" s="1270" t="s">
        <v>65</v>
      </c>
      <c r="L23" s="1270" t="s">
        <v>65</v>
      </c>
    </row>
    <row r="24" spans="1:12" s="966" customFormat="1" ht="12.75" customHeight="1">
      <c r="A24" s="935">
        <v>2005</v>
      </c>
      <c r="B24" s="1269">
        <v>210325</v>
      </c>
      <c r="C24" s="1269">
        <v>48827</v>
      </c>
      <c r="D24" s="1269">
        <v>20071</v>
      </c>
      <c r="E24" s="1270" t="s">
        <v>65</v>
      </c>
      <c r="F24" s="1269">
        <v>19686</v>
      </c>
      <c r="G24" s="1269" t="s">
        <v>65</v>
      </c>
      <c r="H24" s="1269" t="s">
        <v>65</v>
      </c>
      <c r="I24" s="1269" t="s">
        <v>65</v>
      </c>
      <c r="J24" s="1269">
        <v>103587</v>
      </c>
      <c r="K24" s="1270" t="s">
        <v>65</v>
      </c>
      <c r="L24" s="1270" t="s">
        <v>65</v>
      </c>
    </row>
    <row r="25" spans="1:12" s="966" customFormat="1" ht="12.75" customHeight="1">
      <c r="A25" s="935">
        <v>2006</v>
      </c>
      <c r="B25" s="1269">
        <v>196751</v>
      </c>
      <c r="C25" s="1269">
        <v>48399</v>
      </c>
      <c r="D25" s="1269">
        <v>20946</v>
      </c>
      <c r="E25" s="1270" t="s">
        <v>65</v>
      </c>
      <c r="F25" s="1269">
        <v>26601</v>
      </c>
      <c r="G25" s="1269" t="s">
        <v>65</v>
      </c>
      <c r="H25" s="1269" t="s">
        <v>65</v>
      </c>
      <c r="I25" s="1269" t="s">
        <v>65</v>
      </c>
      <c r="J25" s="1269">
        <v>93845</v>
      </c>
      <c r="K25" s="1270" t="s">
        <v>65</v>
      </c>
      <c r="L25" s="1270" t="s">
        <v>65</v>
      </c>
    </row>
    <row r="26" spans="1:12" s="966" customFormat="1" ht="12.75" customHeight="1">
      <c r="A26" s="935">
        <v>2007</v>
      </c>
      <c r="B26" s="1269">
        <v>169795</v>
      </c>
      <c r="C26" s="1269">
        <v>56223</v>
      </c>
      <c r="D26" s="1269">
        <v>18747</v>
      </c>
      <c r="E26" s="1270" t="s">
        <v>65</v>
      </c>
      <c r="F26" s="1269">
        <v>20857</v>
      </c>
      <c r="G26" s="1269" t="s">
        <v>65</v>
      </c>
      <c r="H26" s="1269" t="s">
        <v>65</v>
      </c>
      <c r="I26" s="1269" t="s">
        <v>65</v>
      </c>
      <c r="J26" s="1269">
        <v>68738</v>
      </c>
      <c r="K26" s="1270" t="s">
        <v>65</v>
      </c>
      <c r="L26" s="1270" t="s">
        <v>65</v>
      </c>
    </row>
    <row r="27" spans="1:12" s="934" customFormat="1" ht="12.75" customHeight="1">
      <c r="A27" s="935">
        <v>2008</v>
      </c>
      <c r="B27" s="1269">
        <v>163247</v>
      </c>
      <c r="C27" s="1269">
        <v>53915</v>
      </c>
      <c r="D27" s="1269">
        <v>21685</v>
      </c>
      <c r="E27" s="1270" t="s">
        <v>65</v>
      </c>
      <c r="F27" s="1269">
        <v>19914</v>
      </c>
      <c r="G27" s="1269" t="s">
        <v>65</v>
      </c>
      <c r="H27" s="1269" t="s">
        <v>65</v>
      </c>
      <c r="I27" s="1269" t="s">
        <v>65</v>
      </c>
      <c r="J27" s="1269">
        <v>56796</v>
      </c>
      <c r="K27" s="1270" t="s">
        <v>65</v>
      </c>
      <c r="L27" s="1270" t="s">
        <v>65</v>
      </c>
    </row>
    <row r="28" spans="1:12" s="966" customFormat="1" ht="12.75" customHeight="1">
      <c r="A28" s="935">
        <v>2009</v>
      </c>
      <c r="B28" s="1269">
        <v>118111</v>
      </c>
      <c r="C28" s="1269">
        <v>37671</v>
      </c>
      <c r="D28" s="1269">
        <v>17223</v>
      </c>
      <c r="E28" s="1270" t="s">
        <v>65</v>
      </c>
      <c r="F28" s="1269">
        <v>14064</v>
      </c>
      <c r="G28" s="1269" t="s">
        <v>65</v>
      </c>
      <c r="H28" s="1269" t="s">
        <v>65</v>
      </c>
      <c r="I28" s="1269" t="s">
        <v>65</v>
      </c>
      <c r="J28" s="1269">
        <v>41461</v>
      </c>
      <c r="K28" s="1270" t="s">
        <v>65</v>
      </c>
      <c r="L28" s="1270" t="s">
        <v>65</v>
      </c>
    </row>
    <row r="29" spans="1:12" s="966" customFormat="1" ht="12.75" customHeight="1">
      <c r="A29" s="935">
        <v>2010</v>
      </c>
      <c r="B29" s="1269">
        <v>84997</v>
      </c>
      <c r="C29" s="1269">
        <v>30588</v>
      </c>
      <c r="D29" s="1269">
        <v>10621</v>
      </c>
      <c r="E29" s="1270" t="s">
        <v>65</v>
      </c>
      <c r="F29" s="1269">
        <v>7641</v>
      </c>
      <c r="G29" s="1269" t="s">
        <v>65</v>
      </c>
      <c r="H29" s="1269" t="s">
        <v>65</v>
      </c>
      <c r="I29" s="1269" t="s">
        <v>65</v>
      </c>
      <c r="J29" s="1269">
        <v>27639</v>
      </c>
      <c r="K29" s="1270" t="s">
        <v>65</v>
      </c>
      <c r="L29" s="1270" t="s">
        <v>65</v>
      </c>
    </row>
    <row r="30" spans="1:12" s="966" customFormat="1" ht="12.75" customHeight="1">
      <c r="A30" s="935">
        <v>2011</v>
      </c>
      <c r="B30" s="1269">
        <v>86745</v>
      </c>
      <c r="C30" s="1269">
        <v>30441</v>
      </c>
      <c r="D30" s="1269">
        <v>12242</v>
      </c>
      <c r="E30" s="1270" t="s">
        <v>65</v>
      </c>
      <c r="F30" s="1269">
        <v>5448</v>
      </c>
      <c r="G30" s="1269" t="s">
        <v>65</v>
      </c>
      <c r="H30" s="1269" t="s">
        <v>65</v>
      </c>
      <c r="I30" s="1269" t="s">
        <v>65</v>
      </c>
      <c r="J30" s="1269">
        <v>31760</v>
      </c>
      <c r="K30" s="1270" t="s">
        <v>65</v>
      </c>
      <c r="L30" s="1270" t="s">
        <v>65</v>
      </c>
    </row>
    <row r="31" spans="1:12" s="966" customFormat="1" ht="12.75" customHeight="1">
      <c r="A31" s="935">
        <v>2012</v>
      </c>
      <c r="B31" s="1271">
        <v>109920</v>
      </c>
      <c r="C31" s="1271">
        <v>28065</v>
      </c>
      <c r="D31" s="1271">
        <v>11024</v>
      </c>
      <c r="E31" s="1270" t="s">
        <v>65</v>
      </c>
      <c r="F31" s="1271">
        <v>6104</v>
      </c>
      <c r="G31" s="1271" t="s">
        <v>65</v>
      </c>
      <c r="H31" s="1271" t="s">
        <v>65</v>
      </c>
      <c r="I31" s="1271" t="s">
        <v>65</v>
      </c>
      <c r="J31" s="1271">
        <v>59189</v>
      </c>
      <c r="K31" s="1270" t="s">
        <v>65</v>
      </c>
      <c r="L31" s="1270" t="s">
        <v>65</v>
      </c>
    </row>
    <row r="32" spans="1:12" s="966" customFormat="1" ht="12.75" customHeight="1">
      <c r="A32" s="935" t="s">
        <v>1401</v>
      </c>
      <c r="B32" s="1251">
        <v>97956</v>
      </c>
      <c r="C32" s="1255">
        <v>39389</v>
      </c>
      <c r="D32" s="1255">
        <v>14004</v>
      </c>
      <c r="E32" s="1255">
        <v>11925</v>
      </c>
      <c r="F32" s="1253">
        <v>6331</v>
      </c>
      <c r="G32" s="1255">
        <v>29480</v>
      </c>
      <c r="H32" s="1253">
        <v>566</v>
      </c>
      <c r="I32" s="1253">
        <v>169</v>
      </c>
      <c r="J32" s="1253">
        <v>28098</v>
      </c>
      <c r="K32" s="1255">
        <v>11443</v>
      </c>
      <c r="L32" s="1253">
        <v>6933</v>
      </c>
    </row>
    <row r="33" spans="1:12" s="966" customFormat="1" ht="12.75" customHeight="1">
      <c r="A33" s="935">
        <v>2014</v>
      </c>
      <c r="B33" s="1251">
        <v>63645</v>
      </c>
      <c r="C33" s="1255">
        <v>24944</v>
      </c>
      <c r="D33" s="1255">
        <v>11441</v>
      </c>
      <c r="E33" s="1255">
        <v>10327</v>
      </c>
      <c r="F33" s="1253">
        <v>7631</v>
      </c>
      <c r="G33" s="1255">
        <v>15405</v>
      </c>
      <c r="H33" s="1253">
        <v>803</v>
      </c>
      <c r="I33" s="1253">
        <v>684</v>
      </c>
      <c r="J33" s="1253">
        <v>12888</v>
      </c>
      <c r="K33" s="1255">
        <v>8282</v>
      </c>
      <c r="L33" s="1253">
        <v>4819</v>
      </c>
    </row>
    <row r="34" spans="1:12" s="966" customFormat="1" ht="12.75" customHeight="1">
      <c r="A34" s="935">
        <v>2015</v>
      </c>
      <c r="B34" s="1251">
        <v>89799</v>
      </c>
      <c r="C34" s="1255">
        <v>38923</v>
      </c>
      <c r="D34" s="1255">
        <v>17149</v>
      </c>
      <c r="E34" s="1255">
        <v>5492</v>
      </c>
      <c r="F34" s="1253">
        <v>4495</v>
      </c>
      <c r="G34" s="1255">
        <v>26878</v>
      </c>
      <c r="H34" s="1253">
        <v>757</v>
      </c>
      <c r="I34" s="1253">
        <v>6386</v>
      </c>
      <c r="J34" s="1253">
        <v>17319</v>
      </c>
      <c r="K34" s="1255">
        <v>13049</v>
      </c>
      <c r="L34" s="1253">
        <v>6342</v>
      </c>
    </row>
    <row r="35" spans="1:12" s="966" customFormat="1" ht="12.75" customHeight="1">
      <c r="A35" s="955">
        <v>2016</v>
      </c>
      <c r="B35" s="1256"/>
      <c r="C35" s="1256"/>
      <c r="D35" s="1256"/>
      <c r="E35" s="1256"/>
      <c r="F35" s="1256"/>
      <c r="G35" s="1256"/>
      <c r="H35" s="1256"/>
      <c r="I35" s="1256"/>
      <c r="J35" s="1256"/>
      <c r="K35" s="1256"/>
      <c r="L35" s="1256"/>
    </row>
    <row r="36" spans="1:12" s="1254" customFormat="1" ht="12.75" customHeight="1">
      <c r="A36" s="1152" t="s">
        <v>20</v>
      </c>
      <c r="B36" s="1257">
        <v>42924</v>
      </c>
      <c r="C36" s="1257">
        <v>15593</v>
      </c>
      <c r="D36" s="1257">
        <v>7387</v>
      </c>
      <c r="E36" s="1257">
        <v>2723</v>
      </c>
      <c r="F36" s="1257">
        <v>2326</v>
      </c>
      <c r="G36" s="1257">
        <v>6773</v>
      </c>
      <c r="H36" s="1257">
        <v>1051</v>
      </c>
      <c r="I36" s="1257">
        <v>353</v>
      </c>
      <c r="J36" s="1257">
        <v>4225</v>
      </c>
      <c r="K36" s="1257">
        <v>12320</v>
      </c>
      <c r="L36" s="1257">
        <v>6249</v>
      </c>
    </row>
    <row r="37" spans="1:12" s="1254" customFormat="1" ht="12.75" customHeight="1">
      <c r="A37" s="1153" t="s">
        <v>52</v>
      </c>
      <c r="B37" s="1257">
        <v>38293</v>
      </c>
      <c r="C37" s="1257">
        <v>15424</v>
      </c>
      <c r="D37" s="1257">
        <v>7257</v>
      </c>
      <c r="E37" s="1257">
        <v>2713</v>
      </c>
      <c r="F37" s="1257">
        <v>2315</v>
      </c>
      <c r="G37" s="1257">
        <v>6076</v>
      </c>
      <c r="H37" s="1257">
        <v>856</v>
      </c>
      <c r="I37" s="1257">
        <v>353</v>
      </c>
      <c r="J37" s="1257">
        <v>4055</v>
      </c>
      <c r="K37" s="1257">
        <v>8679</v>
      </c>
      <c r="L37" s="1257">
        <v>5701</v>
      </c>
    </row>
    <row r="38" spans="1:12" s="1254" customFormat="1" ht="12.75" customHeight="1">
      <c r="A38" s="974" t="s">
        <v>1124</v>
      </c>
      <c r="B38" s="1257">
        <v>11417</v>
      </c>
      <c r="C38" s="1257">
        <v>3026</v>
      </c>
      <c r="D38" s="1257">
        <v>1914</v>
      </c>
      <c r="E38" s="1257">
        <v>584</v>
      </c>
      <c r="F38" s="1257">
        <v>418</v>
      </c>
      <c r="G38" s="1257">
        <v>2098</v>
      </c>
      <c r="H38" s="1257">
        <v>379</v>
      </c>
      <c r="I38" s="1257">
        <v>8</v>
      </c>
      <c r="J38" s="1257">
        <v>1183</v>
      </c>
      <c r="K38" s="1257">
        <v>3028</v>
      </c>
      <c r="L38" s="1257">
        <v>2680</v>
      </c>
    </row>
    <row r="39" spans="1:12" s="1254" customFormat="1" ht="12.75" customHeight="1">
      <c r="A39" s="974" t="s">
        <v>1125</v>
      </c>
      <c r="B39" s="1257">
        <v>11320</v>
      </c>
      <c r="C39" s="1257">
        <v>4178</v>
      </c>
      <c r="D39" s="1257">
        <v>2713</v>
      </c>
      <c r="E39" s="1257">
        <v>821</v>
      </c>
      <c r="F39" s="1257">
        <v>792</v>
      </c>
      <c r="G39" s="1257">
        <v>1780</v>
      </c>
      <c r="H39" s="1257">
        <v>85</v>
      </c>
      <c r="I39" s="1257">
        <v>87</v>
      </c>
      <c r="J39" s="1257">
        <v>1446</v>
      </c>
      <c r="K39" s="1257">
        <v>3349</v>
      </c>
      <c r="L39" s="1257">
        <v>1933</v>
      </c>
    </row>
    <row r="40" spans="1:12" s="1254" customFormat="1" ht="12.75" customHeight="1">
      <c r="A40" s="974" t="s">
        <v>1263</v>
      </c>
      <c r="B40" s="1257">
        <v>6223</v>
      </c>
      <c r="C40" s="1257">
        <v>2636</v>
      </c>
      <c r="D40" s="1257">
        <v>1085</v>
      </c>
      <c r="E40" s="1257">
        <v>854</v>
      </c>
      <c r="F40" s="1257">
        <v>720</v>
      </c>
      <c r="G40" s="1257">
        <v>560</v>
      </c>
      <c r="H40" s="1257">
        <v>60</v>
      </c>
      <c r="I40" s="1257">
        <v>160</v>
      </c>
      <c r="J40" s="1257">
        <v>275</v>
      </c>
      <c r="K40" s="1257">
        <v>1557</v>
      </c>
      <c r="L40" s="1257">
        <v>642</v>
      </c>
    </row>
    <row r="41" spans="1:12" s="1245" customFormat="1" ht="12.75" customHeight="1">
      <c r="A41" s="974" t="s">
        <v>1127</v>
      </c>
      <c r="B41" s="1257">
        <v>7038</v>
      </c>
      <c r="C41" s="1257">
        <v>3893</v>
      </c>
      <c r="D41" s="1257">
        <v>1286</v>
      </c>
      <c r="E41" s="1257">
        <v>389</v>
      </c>
      <c r="F41" s="1257">
        <v>323</v>
      </c>
      <c r="G41" s="1257">
        <v>1467</v>
      </c>
      <c r="H41" s="1257">
        <v>333</v>
      </c>
      <c r="I41" s="1257">
        <v>98</v>
      </c>
      <c r="J41" s="1257">
        <v>980</v>
      </c>
      <c r="K41" s="1257">
        <v>472</v>
      </c>
      <c r="L41" s="1257">
        <v>172</v>
      </c>
    </row>
    <row r="42" spans="1:12" s="1245" customFormat="1" ht="12.75" customHeight="1">
      <c r="A42" s="974" t="s">
        <v>1128</v>
      </c>
      <c r="B42" s="1257">
        <v>2294</v>
      </c>
      <c r="C42" s="1257">
        <v>1690</v>
      </c>
      <c r="D42" s="1257">
        <v>258</v>
      </c>
      <c r="E42" s="1257">
        <v>64</v>
      </c>
      <c r="F42" s="1257">
        <v>62</v>
      </c>
      <c r="G42" s="1257">
        <v>171</v>
      </c>
      <c r="H42" s="1257">
        <v>0</v>
      </c>
      <c r="I42" s="1257">
        <v>0</v>
      </c>
      <c r="J42" s="1257">
        <v>171</v>
      </c>
      <c r="K42" s="1257">
        <v>274</v>
      </c>
      <c r="L42" s="1257">
        <v>274</v>
      </c>
    </row>
    <row r="43" spans="1:12" s="1245" customFormat="1" ht="12.75" customHeight="1">
      <c r="A43" s="1157" t="s">
        <v>0</v>
      </c>
      <c r="B43" s="1257">
        <v>4340</v>
      </c>
      <c r="C43" s="1257">
        <v>106</v>
      </c>
      <c r="D43" s="1257">
        <v>66</v>
      </c>
      <c r="E43" s="1257">
        <v>3</v>
      </c>
      <c r="F43" s="1257">
        <v>3</v>
      </c>
      <c r="G43" s="1257">
        <v>543</v>
      </c>
      <c r="H43" s="1257">
        <v>195</v>
      </c>
      <c r="I43" s="1257">
        <v>0</v>
      </c>
      <c r="J43" s="1257">
        <v>169</v>
      </c>
      <c r="K43" s="1257">
        <v>3598</v>
      </c>
      <c r="L43" s="1257">
        <v>546</v>
      </c>
    </row>
    <row r="44" spans="1:12" s="1245" customFormat="1" ht="12.75" customHeight="1">
      <c r="A44" s="1157" t="s">
        <v>1</v>
      </c>
      <c r="B44" s="1257">
        <v>292</v>
      </c>
      <c r="C44" s="1257">
        <v>64</v>
      </c>
      <c r="D44" s="1257">
        <v>64</v>
      </c>
      <c r="E44" s="1257">
        <v>8</v>
      </c>
      <c r="F44" s="1257">
        <v>8</v>
      </c>
      <c r="G44" s="1257">
        <v>155</v>
      </c>
      <c r="H44" s="1257">
        <v>0</v>
      </c>
      <c r="I44" s="1257">
        <v>0</v>
      </c>
      <c r="J44" s="1257">
        <v>0</v>
      </c>
      <c r="K44" s="1257">
        <v>42</v>
      </c>
      <c r="L44" s="1257">
        <v>3</v>
      </c>
    </row>
    <row r="45" spans="1:12" s="1245" customFormat="1" ht="13.5" customHeight="1">
      <c r="A45" s="3632"/>
      <c r="B45" s="3708" t="s">
        <v>1424</v>
      </c>
      <c r="C45" s="3708"/>
      <c r="D45" s="3708"/>
      <c r="E45" s="3708"/>
      <c r="F45" s="3708"/>
      <c r="G45" s="3708"/>
      <c r="H45" s="3708"/>
      <c r="I45" s="3708"/>
      <c r="J45" s="3708"/>
      <c r="K45" s="3708"/>
      <c r="L45" s="3708"/>
    </row>
    <row r="46" spans="1:12" s="1245" customFormat="1" ht="13.5" customHeight="1">
      <c r="A46" s="3632"/>
      <c r="B46" s="3627" t="s">
        <v>14</v>
      </c>
      <c r="C46" s="3708" t="s">
        <v>66</v>
      </c>
      <c r="D46" s="3708"/>
      <c r="E46" s="3708"/>
      <c r="F46" s="3708"/>
      <c r="G46" s="3708"/>
      <c r="H46" s="3708"/>
      <c r="I46" s="3708"/>
      <c r="J46" s="3708"/>
      <c r="K46" s="3708"/>
      <c r="L46" s="3708"/>
    </row>
    <row r="47" spans="1:12" s="1245" customFormat="1" ht="12.75" customHeight="1">
      <c r="A47" s="3632"/>
      <c r="B47" s="3627"/>
      <c r="C47" s="3719" t="s">
        <v>1404</v>
      </c>
      <c r="D47" s="3719"/>
      <c r="E47" s="3719" t="s">
        <v>1405</v>
      </c>
      <c r="F47" s="3719"/>
      <c r="G47" s="3704" t="s">
        <v>1406</v>
      </c>
      <c r="H47" s="3720"/>
      <c r="I47" s="3720"/>
      <c r="J47" s="3721"/>
      <c r="K47" s="3634" t="s">
        <v>1407</v>
      </c>
      <c r="L47" s="3634"/>
    </row>
    <row r="48" spans="1:12" s="1245" customFormat="1" ht="51">
      <c r="A48" s="3632"/>
      <c r="B48" s="3627"/>
      <c r="C48" s="1272" t="s">
        <v>14</v>
      </c>
      <c r="D48" s="1273" t="s">
        <v>1425</v>
      </c>
      <c r="E48" s="1273" t="s">
        <v>14</v>
      </c>
      <c r="F48" s="1070" t="s">
        <v>1408</v>
      </c>
      <c r="G48" s="1070" t="s">
        <v>14</v>
      </c>
      <c r="H48" s="1070" t="s">
        <v>1409</v>
      </c>
      <c r="I48" s="1070" t="s">
        <v>1410</v>
      </c>
      <c r="J48" s="1070" t="s">
        <v>1411</v>
      </c>
      <c r="K48" s="1070" t="s">
        <v>14</v>
      </c>
      <c r="L48" s="1070" t="s">
        <v>1412</v>
      </c>
    </row>
    <row r="49" spans="1:12" s="1245" customFormat="1" ht="12.75">
      <c r="A49" s="3631" t="s">
        <v>372</v>
      </c>
      <c r="B49" s="3631"/>
      <c r="C49" s="3631"/>
      <c r="D49" s="3631"/>
      <c r="E49" s="3631"/>
      <c r="F49" s="3631"/>
      <c r="G49" s="3631"/>
      <c r="H49" s="3631"/>
      <c r="I49" s="3631"/>
      <c r="J49" s="3631"/>
      <c r="K49" s="3631"/>
      <c r="L49" s="3631"/>
    </row>
    <row r="50" spans="1:12" s="1260" customFormat="1" ht="9.75" customHeight="1">
      <c r="A50" s="3279" t="s">
        <v>1137</v>
      </c>
      <c r="B50" s="3279"/>
      <c r="C50" s="3279"/>
      <c r="D50" s="3279"/>
      <c r="E50" s="3279"/>
      <c r="F50" s="3279"/>
      <c r="G50" s="3279"/>
      <c r="H50" s="3279"/>
      <c r="I50" s="3279"/>
      <c r="J50" s="471"/>
    </row>
    <row r="51" spans="1:12" s="1260" customFormat="1" ht="9.75" customHeight="1">
      <c r="A51" s="3722" t="s">
        <v>1268</v>
      </c>
      <c r="B51" s="3722"/>
      <c r="C51" s="3722"/>
      <c r="D51" s="3722"/>
      <c r="E51" s="3722"/>
      <c r="F51" s="3722"/>
      <c r="G51" s="3722"/>
      <c r="H51" s="3722"/>
      <c r="I51" s="3722"/>
      <c r="J51" s="1274"/>
    </row>
    <row r="52" spans="1:12" s="1262" customFormat="1" ht="47.25" customHeight="1">
      <c r="A52" s="3723" t="s">
        <v>1413</v>
      </c>
      <c r="B52" s="3723"/>
      <c r="C52" s="3723"/>
      <c r="D52" s="3723"/>
      <c r="E52" s="3723"/>
      <c r="F52" s="3723"/>
      <c r="G52" s="3723"/>
      <c r="H52" s="3723"/>
      <c r="I52" s="3723"/>
      <c r="J52" s="3723"/>
      <c r="K52" s="3723"/>
      <c r="L52" s="3723"/>
    </row>
    <row r="53" spans="1:12" ht="48" customHeight="1">
      <c r="A53" s="3280" t="s">
        <v>1414</v>
      </c>
      <c r="B53" s="3280"/>
      <c r="C53" s="3280"/>
      <c r="D53" s="3280"/>
      <c r="E53" s="3280"/>
      <c r="F53" s="3280"/>
      <c r="G53" s="3280"/>
      <c r="H53" s="3280"/>
      <c r="I53" s="3280"/>
      <c r="J53" s="3280"/>
      <c r="K53" s="3280"/>
      <c r="L53" s="3280"/>
    </row>
    <row r="54" spans="1:12" ht="12.75">
      <c r="A54" s="472"/>
      <c r="B54" s="472"/>
      <c r="C54" s="472"/>
      <c r="D54" s="472"/>
      <c r="E54" s="472"/>
      <c r="F54" s="472"/>
      <c r="G54" s="472"/>
      <c r="H54" s="472"/>
      <c r="I54" s="472"/>
      <c r="J54" s="472"/>
      <c r="K54" s="472"/>
      <c r="L54" s="472"/>
    </row>
    <row r="55" spans="1:12" ht="13.5">
      <c r="A55" s="140" t="s">
        <v>164</v>
      </c>
      <c r="B55" s="472"/>
      <c r="C55" s="472"/>
      <c r="E55" s="472"/>
      <c r="F55" s="472"/>
      <c r="G55" s="472"/>
      <c r="H55" s="472"/>
      <c r="I55" s="472"/>
      <c r="J55" s="472"/>
      <c r="K55" s="472"/>
      <c r="L55" s="472"/>
    </row>
    <row r="56" spans="1:12" ht="13.5">
      <c r="A56" s="1138" t="s">
        <v>1415</v>
      </c>
      <c r="B56" s="1138"/>
      <c r="C56" s="1260"/>
      <c r="E56" s="472"/>
      <c r="F56" s="472"/>
      <c r="G56" s="472"/>
      <c r="H56" s="472"/>
      <c r="I56" s="472"/>
      <c r="J56" s="472"/>
      <c r="K56" s="472"/>
      <c r="L56" s="472"/>
    </row>
    <row r="57" spans="1:12" ht="13.5">
      <c r="A57" s="1138" t="s">
        <v>1416</v>
      </c>
      <c r="B57" s="1138"/>
      <c r="C57" s="472"/>
      <c r="E57" s="472"/>
      <c r="F57" s="472"/>
      <c r="G57" s="472"/>
      <c r="H57" s="472"/>
      <c r="I57" s="472"/>
      <c r="J57" s="472"/>
      <c r="K57" s="472"/>
      <c r="L57" s="472"/>
    </row>
    <row r="58" spans="1:12" ht="13.5">
      <c r="A58" s="1138" t="s">
        <v>1417</v>
      </c>
      <c r="B58" s="1261"/>
      <c r="C58" s="1237"/>
      <c r="E58" s="472"/>
      <c r="F58" s="472"/>
      <c r="G58" s="472"/>
      <c r="H58" s="472"/>
      <c r="I58" s="472"/>
      <c r="J58" s="472"/>
      <c r="K58" s="472"/>
      <c r="L58" s="472"/>
    </row>
    <row r="59" spans="1:12" ht="15" customHeight="1">
      <c r="A59" s="1138" t="s">
        <v>1418</v>
      </c>
      <c r="B59" s="1161"/>
      <c r="C59" s="1161"/>
      <c r="D59" s="1161"/>
      <c r="E59" s="1161"/>
      <c r="F59" s="1161"/>
      <c r="G59" s="1161"/>
      <c r="H59" s="1161"/>
      <c r="I59" s="1161"/>
      <c r="J59" s="1161"/>
    </row>
    <row r="60" spans="1:12" ht="15" customHeight="1">
      <c r="A60" s="1138" t="s">
        <v>1419</v>
      </c>
    </row>
  </sheetData>
  <mergeCells count="23">
    <mergeCell ref="A49:L49"/>
    <mergeCell ref="A50:I50"/>
    <mergeCell ref="A51:I51"/>
    <mergeCell ref="A52:L52"/>
    <mergeCell ref="A53:L53"/>
    <mergeCell ref="A45:A48"/>
    <mergeCell ref="B45:L45"/>
    <mergeCell ref="B46:B48"/>
    <mergeCell ref="C46:L46"/>
    <mergeCell ref="C47:D47"/>
    <mergeCell ref="E47:F47"/>
    <mergeCell ref="G47:J47"/>
    <mergeCell ref="K47:L47"/>
    <mergeCell ref="A1:L1"/>
    <mergeCell ref="A2:L2"/>
    <mergeCell ref="A4:A7"/>
    <mergeCell ref="B4:L4"/>
    <mergeCell ref="B5:B7"/>
    <mergeCell ref="C5:L5"/>
    <mergeCell ref="C6:D6"/>
    <mergeCell ref="E6:F6"/>
    <mergeCell ref="G6:J6"/>
    <mergeCell ref="K6:L6"/>
  </mergeCells>
  <conditionalFormatting sqref="B36:J44 K37:L44 J32:J34 F32:F34 B32:D34">
    <cfRule type="cellIs" dxfId="68" priority="6" stopIfTrue="1" operator="between">
      <formula>0.0000000001</formula>
      <formula>0.49</formula>
    </cfRule>
  </conditionalFormatting>
  <conditionalFormatting sqref="B36:L44 C32:L34">
    <cfRule type="cellIs" dxfId="67" priority="5" stopIfTrue="1" operator="between">
      <formula>0.0000000000000001</formula>
      <formula>0.45</formula>
    </cfRule>
  </conditionalFormatting>
  <conditionalFormatting sqref="H32:J34 L32:L34 F32:F34">
    <cfRule type="cellIs" dxfId="66" priority="3" stopIfTrue="1" operator="between">
      <formula>0.0001</formula>
      <formula>0.045</formula>
    </cfRule>
    <cfRule type="cellIs" dxfId="65" priority="4" stopIfTrue="1" operator="between">
      <formula>0.0001</formula>
      <formula>0.0045</formula>
    </cfRule>
  </conditionalFormatting>
  <conditionalFormatting sqref="B36:J44 K37:L44">
    <cfRule type="cellIs" dxfId="64" priority="2" stopIfTrue="1" operator="between">
      <formula>0.0000000001</formula>
      <formula>0.49</formula>
    </cfRule>
  </conditionalFormatting>
  <conditionalFormatting sqref="B36:L44">
    <cfRule type="cellIs" dxfId="63" priority="1" stopIfTrue="1" operator="between">
      <formula>0.0000000000000001</formula>
      <formula>0.45</formula>
    </cfRule>
  </conditionalFormatting>
  <hyperlinks>
    <hyperlink ref="A56" r:id="rId1"/>
    <hyperlink ref="A57" r:id="rId2"/>
    <hyperlink ref="A58" r:id="rId3"/>
    <hyperlink ref="A59" r:id="rId4"/>
    <hyperlink ref="A60" r:id="rId5"/>
    <hyperlink ref="B5:B7" r:id="rId6" display="Total"/>
    <hyperlink ref="C6:D6" r:id="rId7" display="Património"/>
    <hyperlink ref="E6:F6" r:id="rId8" display="Bibliotecas e arquivos"/>
    <hyperlink ref="K6:L6" r:id="rId9" display="Atividades interdisciplinares"/>
    <hyperlink ref="G6:J6" r:id="rId10" display="Artes do espetáculo"/>
    <hyperlink ref="B46:B48" r:id="rId11" display="Total"/>
    <hyperlink ref="C47:D47" r:id="rId12" display="Cultural heritage"/>
    <hyperlink ref="E47:F47" r:id="rId13" display="Libraries and archives"/>
    <hyperlink ref="K47:L47" r:id="rId14" display="Interdisciplinary activities "/>
    <hyperlink ref="G47:J47" r:id="rId15" display="Performing arts"/>
  </hyperlinks>
  <printOptions gridLines="1"/>
  <pageMargins left="0.23622047244094491" right="0.39370078740157483" top="0.39370078740157483" bottom="0.39370078740157483" header="0.15748031496062992" footer="0.15748031496062992"/>
  <pageSetup paperSize="9" scale="95" orientation="portrait" r:id="rId16"/>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J55"/>
  <sheetViews>
    <sheetView showGridLines="0" workbookViewId="0">
      <selection activeCell="A2" sqref="A2:J2"/>
    </sheetView>
  </sheetViews>
  <sheetFormatPr defaultColWidth="9.140625" defaultRowHeight="15" customHeight="1"/>
  <cols>
    <col min="1" max="1" width="14.5703125" style="1111" customWidth="1"/>
    <col min="2" max="2" width="9.42578125" style="1111" customWidth="1"/>
    <col min="3" max="5" width="9.5703125" style="1111" customWidth="1"/>
    <col min="6" max="6" width="14.5703125" style="1263" customWidth="1"/>
    <col min="7" max="7" width="7.7109375" style="1263" customWidth="1"/>
    <col min="8" max="9" width="9.5703125" style="1263" customWidth="1"/>
    <col min="10" max="10" width="12.5703125" style="1263" customWidth="1"/>
    <col min="11" max="16384" width="9.140625" style="1264"/>
  </cols>
  <sheetData>
    <row r="1" spans="1:10" s="1242" customFormat="1" ht="30" customHeight="1">
      <c r="A1" s="3636" t="s">
        <v>1426</v>
      </c>
      <c r="B1" s="3636"/>
      <c r="C1" s="3636"/>
      <c r="D1" s="3636"/>
      <c r="E1" s="3636"/>
      <c r="F1" s="3636"/>
      <c r="G1" s="3636"/>
      <c r="H1" s="3636"/>
      <c r="I1" s="3636"/>
      <c r="J1" s="3636"/>
    </row>
    <row r="2" spans="1:10" s="1242" customFormat="1" ht="30" customHeight="1">
      <c r="A2" s="3659" t="s">
        <v>1427</v>
      </c>
      <c r="B2" s="3659"/>
      <c r="C2" s="3659"/>
      <c r="D2" s="3659"/>
      <c r="E2" s="3659"/>
      <c r="F2" s="3659"/>
      <c r="G2" s="3659"/>
      <c r="H2" s="3659"/>
      <c r="I2" s="3659"/>
      <c r="J2" s="3659"/>
    </row>
    <row r="3" spans="1:10" s="1244" customFormat="1" ht="9.75" customHeight="1">
      <c r="A3" s="1216" t="s">
        <v>1386</v>
      </c>
      <c r="B3" s="1243"/>
      <c r="C3" s="1243"/>
      <c r="D3" s="1243"/>
      <c r="E3" s="1243"/>
      <c r="F3" s="1243"/>
      <c r="G3" s="1265"/>
      <c r="H3" s="1243"/>
      <c r="I3" s="1243"/>
      <c r="J3" s="1218" t="s">
        <v>1387</v>
      </c>
    </row>
    <row r="4" spans="1:10" s="1245" customFormat="1" ht="12.75" customHeight="1">
      <c r="A4" s="3612"/>
      <c r="B4" s="3627" t="s">
        <v>1428</v>
      </c>
      <c r="C4" s="3627" t="s">
        <v>1429</v>
      </c>
      <c r="D4" s="3627"/>
      <c r="E4" s="3627"/>
      <c r="F4" s="3627"/>
      <c r="G4" s="3627" t="s">
        <v>1422</v>
      </c>
      <c r="H4" s="3627"/>
      <c r="I4" s="3627"/>
      <c r="J4" s="3627"/>
    </row>
    <row r="5" spans="1:10" s="1245" customFormat="1" ht="13.5" customHeight="1">
      <c r="A5" s="3612"/>
      <c r="B5" s="3627"/>
      <c r="C5" s="3726" t="s">
        <v>14</v>
      </c>
      <c r="D5" s="3725" t="s">
        <v>549</v>
      </c>
      <c r="E5" s="3725"/>
      <c r="F5" s="3725"/>
      <c r="G5" s="3726" t="s">
        <v>14</v>
      </c>
      <c r="H5" s="3725" t="s">
        <v>549</v>
      </c>
      <c r="I5" s="3725"/>
      <c r="J5" s="3725"/>
    </row>
    <row r="6" spans="1:10" s="1245" customFormat="1" ht="38.25" customHeight="1">
      <c r="A6" s="3612"/>
      <c r="B6" s="3627"/>
      <c r="C6" s="3726"/>
      <c r="D6" s="1247" t="s">
        <v>1430</v>
      </c>
      <c r="E6" s="1247" t="s">
        <v>1431</v>
      </c>
      <c r="F6" s="1247" t="s">
        <v>1432</v>
      </c>
      <c r="G6" s="3726"/>
      <c r="H6" s="1247" t="s">
        <v>1430</v>
      </c>
      <c r="I6" s="1247" t="s">
        <v>1431</v>
      </c>
      <c r="J6" s="1247" t="s">
        <v>1432</v>
      </c>
    </row>
    <row r="7" spans="1:10" s="1245" customFormat="1" ht="12.75" customHeight="1">
      <c r="A7" s="935" t="s">
        <v>20</v>
      </c>
      <c r="B7" s="1267"/>
      <c r="C7" s="1267"/>
      <c r="D7" s="1267"/>
      <c r="E7" s="1144"/>
      <c r="F7" s="1144"/>
      <c r="G7" s="1144"/>
      <c r="H7" s="1144"/>
      <c r="I7" s="1144"/>
      <c r="J7" s="1268"/>
    </row>
    <row r="8" spans="1:10" s="934" customFormat="1" ht="12.75" customHeight="1">
      <c r="A8" s="935">
        <v>1990</v>
      </c>
      <c r="B8" s="1253">
        <v>36714</v>
      </c>
      <c r="C8" s="1253">
        <v>15326</v>
      </c>
      <c r="D8" s="1253">
        <v>4181</v>
      </c>
      <c r="E8" s="1253">
        <v>7147</v>
      </c>
      <c r="F8" s="1253">
        <v>3365</v>
      </c>
      <c r="G8" s="1253">
        <v>21389</v>
      </c>
      <c r="H8" s="1253">
        <v>389</v>
      </c>
      <c r="I8" s="1253">
        <v>2391</v>
      </c>
      <c r="J8" s="1253">
        <v>17259</v>
      </c>
    </row>
    <row r="9" spans="1:10" s="934" customFormat="1" ht="12.75" customHeight="1">
      <c r="A9" s="935">
        <v>1991</v>
      </c>
      <c r="B9" s="1253">
        <v>57011</v>
      </c>
      <c r="C9" s="1253">
        <v>20045</v>
      </c>
      <c r="D9" s="1253">
        <v>4181</v>
      </c>
      <c r="E9" s="1253">
        <v>7172</v>
      </c>
      <c r="F9" s="1253">
        <v>3883</v>
      </c>
      <c r="G9" s="1253">
        <v>36966</v>
      </c>
      <c r="H9" s="1253">
        <v>389</v>
      </c>
      <c r="I9" s="1253">
        <v>2391</v>
      </c>
      <c r="J9" s="1253">
        <v>33183</v>
      </c>
    </row>
    <row r="10" spans="1:10" s="934" customFormat="1" ht="12.75" customHeight="1">
      <c r="A10" s="935">
        <v>1992</v>
      </c>
      <c r="B10" s="1253">
        <v>78408</v>
      </c>
      <c r="C10" s="1253">
        <v>23354</v>
      </c>
      <c r="D10" s="1253">
        <v>6336</v>
      </c>
      <c r="E10" s="1253">
        <v>11597</v>
      </c>
      <c r="F10" s="1253">
        <v>4438</v>
      </c>
      <c r="G10" s="1253">
        <v>55054</v>
      </c>
      <c r="H10" s="1253">
        <v>1146</v>
      </c>
      <c r="I10" s="1253">
        <v>4201</v>
      </c>
      <c r="J10" s="1253">
        <v>49549</v>
      </c>
    </row>
    <row r="11" spans="1:10" s="934" customFormat="1" ht="12.75" customHeight="1">
      <c r="A11" s="935">
        <v>1993</v>
      </c>
      <c r="B11" s="1253">
        <v>95043</v>
      </c>
      <c r="C11" s="1253">
        <v>33004</v>
      </c>
      <c r="D11" s="1253">
        <v>11771.181452698995</v>
      </c>
      <c r="E11" s="1253">
        <v>13008.125417743238</v>
      </c>
      <c r="F11" s="1253">
        <v>5996</v>
      </c>
      <c r="G11" s="1253">
        <v>62039</v>
      </c>
      <c r="H11" s="1253">
        <v>978</v>
      </c>
      <c r="I11" s="1253">
        <v>5912</v>
      </c>
      <c r="J11" s="1253">
        <v>54706</v>
      </c>
    </row>
    <row r="12" spans="1:10" s="934" customFormat="1" ht="12.75" customHeight="1">
      <c r="A12" s="935">
        <v>1994</v>
      </c>
      <c r="B12" s="1253">
        <v>91992</v>
      </c>
      <c r="C12" s="1253">
        <v>34414</v>
      </c>
      <c r="D12" s="1253">
        <v>9882</v>
      </c>
      <c r="E12" s="1253">
        <v>15200</v>
      </c>
      <c r="F12" s="1253">
        <v>6740</v>
      </c>
      <c r="G12" s="1253">
        <v>57577</v>
      </c>
      <c r="H12" s="1253">
        <v>989</v>
      </c>
      <c r="I12" s="1253">
        <v>5690</v>
      </c>
      <c r="J12" s="1253">
        <v>49641</v>
      </c>
    </row>
    <row r="13" spans="1:10" s="934" customFormat="1" ht="12.75" customHeight="1">
      <c r="A13" s="935">
        <v>1995</v>
      </c>
      <c r="B13" s="1253">
        <v>98772</v>
      </c>
      <c r="C13" s="1253">
        <v>42821</v>
      </c>
      <c r="D13" s="1253">
        <v>11771</v>
      </c>
      <c r="E13" s="1253">
        <v>13008</v>
      </c>
      <c r="F13" s="1253">
        <v>7415</v>
      </c>
      <c r="G13" s="1253">
        <v>55950</v>
      </c>
      <c r="H13" s="1253">
        <v>578</v>
      </c>
      <c r="I13" s="1253">
        <v>4532</v>
      </c>
      <c r="J13" s="1253">
        <v>49444</v>
      </c>
    </row>
    <row r="14" spans="1:10" s="934" customFormat="1" ht="12.75" customHeight="1">
      <c r="A14" s="935">
        <v>1996</v>
      </c>
      <c r="B14" s="1253">
        <v>126112</v>
      </c>
      <c r="C14" s="1253">
        <v>47913</v>
      </c>
      <c r="D14" s="1253">
        <v>12313</v>
      </c>
      <c r="E14" s="1253">
        <v>24145</v>
      </c>
      <c r="F14" s="1253">
        <v>8390</v>
      </c>
      <c r="G14" s="1253">
        <v>78199</v>
      </c>
      <c r="H14" s="1253">
        <v>1429</v>
      </c>
      <c r="I14" s="1253">
        <v>7185</v>
      </c>
      <c r="J14" s="1253">
        <v>68290</v>
      </c>
    </row>
    <row r="15" spans="1:10" s="934" customFormat="1" ht="12.75" customHeight="1">
      <c r="A15" s="935">
        <v>1997</v>
      </c>
      <c r="B15" s="1275">
        <v>159617</v>
      </c>
      <c r="C15" s="1275">
        <v>56829</v>
      </c>
      <c r="D15" s="1275">
        <v>14703</v>
      </c>
      <c r="E15" s="1275">
        <v>26272</v>
      </c>
      <c r="F15" s="1275">
        <v>10366</v>
      </c>
      <c r="G15" s="1275">
        <v>102788</v>
      </c>
      <c r="H15" s="1275">
        <v>1266</v>
      </c>
      <c r="I15" s="1275">
        <v>8852</v>
      </c>
      <c r="J15" s="1275">
        <v>91473</v>
      </c>
    </row>
    <row r="16" spans="1:10" s="934" customFormat="1" ht="12.75" customHeight="1">
      <c r="A16" s="935">
        <v>1998</v>
      </c>
      <c r="B16" s="1275">
        <v>174893</v>
      </c>
      <c r="C16" s="1275">
        <v>65575</v>
      </c>
      <c r="D16" s="1275">
        <v>19187</v>
      </c>
      <c r="E16" s="1275">
        <v>31188</v>
      </c>
      <c r="F16" s="1275">
        <v>10682</v>
      </c>
      <c r="G16" s="1275">
        <v>109318</v>
      </c>
      <c r="H16" s="1275">
        <v>888</v>
      </c>
      <c r="I16" s="1275">
        <v>10701</v>
      </c>
      <c r="J16" s="1275">
        <v>95427</v>
      </c>
    </row>
    <row r="17" spans="1:10" s="934" customFormat="1" ht="12.75" customHeight="1">
      <c r="A17" s="935" t="s">
        <v>1227</v>
      </c>
      <c r="B17" s="1275">
        <v>215717</v>
      </c>
      <c r="C17" s="1275">
        <v>84508</v>
      </c>
      <c r="D17" s="1275">
        <v>29753</v>
      </c>
      <c r="E17" s="1275">
        <v>34108</v>
      </c>
      <c r="F17" s="1275">
        <v>13508</v>
      </c>
      <c r="G17" s="1275">
        <v>131208</v>
      </c>
      <c r="H17" s="1275">
        <v>1883</v>
      </c>
      <c r="I17" s="1275">
        <v>16981</v>
      </c>
      <c r="J17" s="1275">
        <v>106781</v>
      </c>
    </row>
    <row r="18" spans="1:10" s="934" customFormat="1" ht="12.75" customHeight="1">
      <c r="A18" s="935">
        <v>2000</v>
      </c>
      <c r="B18" s="1275">
        <v>220033</v>
      </c>
      <c r="C18" s="1275">
        <v>89125</v>
      </c>
      <c r="D18" s="1275">
        <v>27968</v>
      </c>
      <c r="E18" s="1275">
        <v>40924</v>
      </c>
      <c r="F18" s="1275">
        <v>12966</v>
      </c>
      <c r="G18" s="1275">
        <v>130908</v>
      </c>
      <c r="H18" s="1275">
        <v>3254</v>
      </c>
      <c r="I18" s="1275">
        <v>13503</v>
      </c>
      <c r="J18" s="1275">
        <v>100062</v>
      </c>
    </row>
    <row r="19" spans="1:10" s="934" customFormat="1" ht="12.75" customHeight="1">
      <c r="A19" s="935">
        <v>2001</v>
      </c>
      <c r="B19" s="1275">
        <v>270229</v>
      </c>
      <c r="C19" s="1275">
        <v>110445</v>
      </c>
      <c r="D19" s="1275">
        <v>35399</v>
      </c>
      <c r="E19" s="1275">
        <v>50073</v>
      </c>
      <c r="F19" s="1275">
        <v>13943</v>
      </c>
      <c r="G19" s="1275">
        <v>159783</v>
      </c>
      <c r="H19" s="1275">
        <v>3470</v>
      </c>
      <c r="I19" s="1275">
        <v>19748</v>
      </c>
      <c r="J19" s="1275">
        <v>133113</v>
      </c>
    </row>
    <row r="20" spans="1:10" s="934" customFormat="1" ht="12.75" customHeight="1">
      <c r="A20" s="935">
        <v>2002</v>
      </c>
      <c r="B20" s="1275">
        <v>361484</v>
      </c>
      <c r="C20" s="1275">
        <v>113842</v>
      </c>
      <c r="D20" s="1275">
        <v>34667</v>
      </c>
      <c r="E20" s="1275">
        <v>51978</v>
      </c>
      <c r="F20" s="1275">
        <v>15391</v>
      </c>
      <c r="G20" s="1275">
        <v>247642</v>
      </c>
      <c r="H20" s="1275">
        <v>3911</v>
      </c>
      <c r="I20" s="1275">
        <v>22337</v>
      </c>
      <c r="J20" s="1275">
        <v>219764</v>
      </c>
    </row>
    <row r="21" spans="1:10" s="934" customFormat="1" ht="12.75" customHeight="1">
      <c r="A21" s="935">
        <v>2003</v>
      </c>
      <c r="B21" s="1275">
        <v>388004</v>
      </c>
      <c r="C21" s="1275">
        <v>123420</v>
      </c>
      <c r="D21" s="1275">
        <v>37323</v>
      </c>
      <c r="E21" s="1275">
        <v>50744</v>
      </c>
      <c r="F21" s="1275">
        <v>22672</v>
      </c>
      <c r="G21" s="1275">
        <v>264584</v>
      </c>
      <c r="H21" s="1275">
        <v>2612</v>
      </c>
      <c r="I21" s="1275">
        <v>30911</v>
      </c>
      <c r="J21" s="1275">
        <v>228299</v>
      </c>
    </row>
    <row r="22" spans="1:10" s="934" customFormat="1" ht="12.75" customHeight="1">
      <c r="A22" s="935">
        <v>2004</v>
      </c>
      <c r="B22" s="1253">
        <v>334259</v>
      </c>
      <c r="C22" s="1253">
        <v>133008</v>
      </c>
      <c r="D22" s="1253">
        <v>41541</v>
      </c>
      <c r="E22" s="1253">
        <v>56480</v>
      </c>
      <c r="F22" s="1253">
        <v>23829</v>
      </c>
      <c r="G22" s="1253">
        <v>201251</v>
      </c>
      <c r="H22" s="1253">
        <v>2743</v>
      </c>
      <c r="I22" s="1253">
        <v>21659</v>
      </c>
      <c r="J22" s="1253">
        <v>172858</v>
      </c>
    </row>
    <row r="23" spans="1:10" s="966" customFormat="1" ht="12.75" customHeight="1">
      <c r="A23" s="935">
        <v>2005</v>
      </c>
      <c r="B23" s="1253">
        <v>387104</v>
      </c>
      <c r="C23" s="1253">
        <v>145380</v>
      </c>
      <c r="D23" s="1253">
        <v>49347</v>
      </c>
      <c r="E23" s="1253">
        <v>54309</v>
      </c>
      <c r="F23" s="1253">
        <v>28658</v>
      </c>
      <c r="G23" s="1253">
        <v>241725</v>
      </c>
      <c r="H23" s="1253">
        <v>2740</v>
      </c>
      <c r="I23" s="1253">
        <v>23597</v>
      </c>
      <c r="J23" s="1253">
        <v>211319</v>
      </c>
    </row>
    <row r="24" spans="1:10" s="966" customFormat="1" ht="12.75" customHeight="1">
      <c r="A24" s="935">
        <v>2006</v>
      </c>
      <c r="B24" s="1253">
        <v>298852</v>
      </c>
      <c r="C24" s="1253">
        <v>145986</v>
      </c>
      <c r="D24" s="1253">
        <v>47808</v>
      </c>
      <c r="E24" s="1253">
        <v>54878</v>
      </c>
      <c r="F24" s="1253">
        <v>28221</v>
      </c>
      <c r="G24" s="1253">
        <v>152866</v>
      </c>
      <c r="H24" s="1253">
        <v>2939</v>
      </c>
      <c r="I24" s="1253">
        <v>17307</v>
      </c>
      <c r="J24" s="1253">
        <v>130763</v>
      </c>
    </row>
    <row r="25" spans="1:10" s="966" customFormat="1" ht="12.75" customHeight="1">
      <c r="A25" s="935">
        <v>2007</v>
      </c>
      <c r="B25" s="1253">
        <v>301650</v>
      </c>
      <c r="C25" s="1253">
        <v>160796</v>
      </c>
      <c r="D25" s="1253">
        <v>59347</v>
      </c>
      <c r="E25" s="1253">
        <v>50561</v>
      </c>
      <c r="F25" s="1253">
        <v>38093</v>
      </c>
      <c r="G25" s="1253">
        <v>140854</v>
      </c>
      <c r="H25" s="1253">
        <v>2105</v>
      </c>
      <c r="I25" s="1253">
        <v>16283</v>
      </c>
      <c r="J25" s="1253">
        <v>120097</v>
      </c>
    </row>
    <row r="26" spans="1:10" s="934" customFormat="1" ht="12.75" customHeight="1">
      <c r="A26" s="935">
        <v>2008</v>
      </c>
      <c r="B26" s="1253">
        <v>337793</v>
      </c>
      <c r="C26" s="1253">
        <v>183251</v>
      </c>
      <c r="D26" s="1253">
        <v>61103</v>
      </c>
      <c r="E26" s="1253">
        <v>57290</v>
      </c>
      <c r="F26" s="1253">
        <v>38830</v>
      </c>
      <c r="G26" s="1253">
        <v>154542</v>
      </c>
      <c r="H26" s="1253">
        <v>3749</v>
      </c>
      <c r="I26" s="1253">
        <v>18311</v>
      </c>
      <c r="J26" s="1253">
        <v>124935</v>
      </c>
    </row>
    <row r="27" spans="1:10" s="966" customFormat="1" ht="12.75" customHeight="1">
      <c r="A27" s="935">
        <v>2009</v>
      </c>
      <c r="B27" s="1253">
        <v>347922</v>
      </c>
      <c r="C27" s="1253">
        <v>201097</v>
      </c>
      <c r="D27" s="1253">
        <v>69149</v>
      </c>
      <c r="E27" s="1253">
        <v>63212</v>
      </c>
      <c r="F27" s="1253">
        <v>42334</v>
      </c>
      <c r="G27" s="1253">
        <v>146825</v>
      </c>
      <c r="H27" s="1253">
        <v>7045</v>
      </c>
      <c r="I27" s="1253">
        <v>17528</v>
      </c>
      <c r="J27" s="1253">
        <v>117497</v>
      </c>
    </row>
    <row r="28" spans="1:10" s="966" customFormat="1" ht="12.75" customHeight="1">
      <c r="A28" s="935">
        <v>2010</v>
      </c>
      <c r="B28" s="1253">
        <v>287148</v>
      </c>
      <c r="C28" s="1253">
        <v>176859</v>
      </c>
      <c r="D28" s="1253">
        <v>61284</v>
      </c>
      <c r="E28" s="1253">
        <v>49145</v>
      </c>
      <c r="F28" s="1253">
        <v>45964</v>
      </c>
      <c r="G28" s="1253">
        <v>110289</v>
      </c>
      <c r="H28" s="1253">
        <v>4537</v>
      </c>
      <c r="I28" s="1253">
        <v>14364</v>
      </c>
      <c r="J28" s="1253">
        <v>85888</v>
      </c>
    </row>
    <row r="29" spans="1:10" s="966" customFormat="1" ht="12.75" customHeight="1">
      <c r="A29" s="935">
        <v>2011</v>
      </c>
      <c r="B29" s="1253">
        <v>272563</v>
      </c>
      <c r="C29" s="1253">
        <v>172437</v>
      </c>
      <c r="D29" s="1253">
        <v>64738</v>
      </c>
      <c r="E29" s="1253">
        <v>48288</v>
      </c>
      <c r="F29" s="1253">
        <v>41748</v>
      </c>
      <c r="G29" s="1253">
        <v>100126</v>
      </c>
      <c r="H29" s="1253">
        <v>4422</v>
      </c>
      <c r="I29" s="1253">
        <v>12964</v>
      </c>
      <c r="J29" s="1253">
        <v>78523</v>
      </c>
    </row>
    <row r="30" spans="1:10" s="966" customFormat="1" ht="12.75" customHeight="1">
      <c r="A30" s="935">
        <v>2012</v>
      </c>
      <c r="B30" s="1253">
        <v>229575</v>
      </c>
      <c r="C30" s="1253">
        <v>151638</v>
      </c>
      <c r="D30" s="1253">
        <v>56403</v>
      </c>
      <c r="E30" s="1253">
        <v>43527</v>
      </c>
      <c r="F30" s="1253">
        <v>40203</v>
      </c>
      <c r="G30" s="1253">
        <v>77937</v>
      </c>
      <c r="H30" s="1253">
        <v>3493</v>
      </c>
      <c r="I30" s="1253">
        <v>12379</v>
      </c>
      <c r="J30" s="1253">
        <v>57839</v>
      </c>
    </row>
    <row r="31" spans="1:10" s="966" customFormat="1" ht="12.75" customHeight="1">
      <c r="A31" s="935" t="s">
        <v>1401</v>
      </c>
      <c r="B31" s="1253">
        <v>257113</v>
      </c>
      <c r="C31" s="1253">
        <v>176808</v>
      </c>
      <c r="D31" s="1253">
        <v>73159</v>
      </c>
      <c r="E31" s="1253">
        <v>41346</v>
      </c>
      <c r="F31" s="1253">
        <v>33845</v>
      </c>
      <c r="G31" s="1253">
        <v>80304</v>
      </c>
      <c r="H31" s="1253">
        <v>3316</v>
      </c>
      <c r="I31" s="1253">
        <v>11708</v>
      </c>
      <c r="J31" s="1253">
        <v>44877</v>
      </c>
    </row>
    <row r="32" spans="1:10" s="966" customFormat="1" ht="12.75" customHeight="1">
      <c r="A32" s="935">
        <v>2014</v>
      </c>
      <c r="B32" s="1253">
        <v>215463</v>
      </c>
      <c r="C32" s="1253">
        <v>162306</v>
      </c>
      <c r="D32" s="1253">
        <v>69126</v>
      </c>
      <c r="E32" s="1253">
        <v>40086</v>
      </c>
      <c r="F32" s="1253">
        <v>34849</v>
      </c>
      <c r="G32" s="1253">
        <v>53157</v>
      </c>
      <c r="H32" s="1253">
        <v>2262</v>
      </c>
      <c r="I32" s="1253">
        <v>9068</v>
      </c>
      <c r="J32" s="1253">
        <v>21657</v>
      </c>
    </row>
    <row r="33" spans="1:10" s="966" customFormat="1" ht="12.75" customHeight="1">
      <c r="A33" s="935">
        <v>2015</v>
      </c>
      <c r="B33" s="1276">
        <v>246255</v>
      </c>
      <c r="C33" s="1276">
        <v>177300</v>
      </c>
      <c r="D33" s="1277">
        <v>77358</v>
      </c>
      <c r="E33" s="1277">
        <v>39924</v>
      </c>
      <c r="F33" s="1278">
        <v>38181</v>
      </c>
      <c r="G33" s="1276">
        <v>68955</v>
      </c>
      <c r="H33" s="1253">
        <v>1230</v>
      </c>
      <c r="I33" s="1279">
        <v>8501</v>
      </c>
      <c r="J33" s="1280">
        <v>28759</v>
      </c>
    </row>
    <row r="34" spans="1:10" s="966" customFormat="1" ht="12.75" customHeight="1">
      <c r="A34" s="955">
        <v>2016</v>
      </c>
      <c r="B34" s="3727"/>
      <c r="C34" s="3727"/>
      <c r="D34" s="3727"/>
      <c r="E34" s="3727"/>
      <c r="F34" s="3727"/>
      <c r="G34" s="3727"/>
      <c r="H34" s="3727"/>
      <c r="I34" s="3727"/>
      <c r="J34" s="3727"/>
    </row>
    <row r="35" spans="1:10" s="1254" customFormat="1" ht="12.75" customHeight="1">
      <c r="A35" s="1152" t="s">
        <v>20</v>
      </c>
      <c r="B35" s="1257">
        <v>261169</v>
      </c>
      <c r="C35" s="1257">
        <v>210346</v>
      </c>
      <c r="D35" s="1257">
        <v>81718</v>
      </c>
      <c r="E35" s="1257">
        <v>50578</v>
      </c>
      <c r="F35" s="1257">
        <v>41847</v>
      </c>
      <c r="G35" s="1257">
        <v>50823</v>
      </c>
      <c r="H35" s="1257">
        <v>1921</v>
      </c>
      <c r="I35" s="1257">
        <v>11470</v>
      </c>
      <c r="J35" s="1257">
        <v>16353</v>
      </c>
    </row>
    <row r="36" spans="1:10" s="1254" customFormat="1" ht="12.75" customHeight="1">
      <c r="A36" s="1153" t="s">
        <v>52</v>
      </c>
      <c r="B36" s="1257">
        <v>256268</v>
      </c>
      <c r="C36" s="1257">
        <v>206617</v>
      </c>
      <c r="D36" s="1257">
        <v>80827</v>
      </c>
      <c r="E36" s="1257">
        <v>48204</v>
      </c>
      <c r="F36" s="1257">
        <v>41772</v>
      </c>
      <c r="G36" s="1257">
        <v>49651</v>
      </c>
      <c r="H36" s="1257">
        <v>1687</v>
      </c>
      <c r="I36" s="1257">
        <v>11010</v>
      </c>
      <c r="J36" s="1257">
        <v>16182</v>
      </c>
    </row>
    <row r="37" spans="1:10" s="1254" customFormat="1" ht="12.75" customHeight="1">
      <c r="A37" s="974" t="s">
        <v>1124</v>
      </c>
      <c r="B37" s="1257">
        <v>108980</v>
      </c>
      <c r="C37" s="1257">
        <v>84735</v>
      </c>
      <c r="D37" s="1257">
        <v>33907</v>
      </c>
      <c r="E37" s="1257">
        <v>19277</v>
      </c>
      <c r="F37" s="1257">
        <v>14204</v>
      </c>
      <c r="G37" s="1257">
        <v>24245</v>
      </c>
      <c r="H37" s="1257">
        <v>1176</v>
      </c>
      <c r="I37" s="1257">
        <v>4686</v>
      </c>
      <c r="J37" s="1257">
        <v>8138</v>
      </c>
    </row>
    <row r="38" spans="1:10" s="1254" customFormat="1" ht="12.75" customHeight="1">
      <c r="A38" s="974" t="s">
        <v>1125</v>
      </c>
      <c r="B38" s="1257">
        <v>63658</v>
      </c>
      <c r="C38" s="1257">
        <v>52624</v>
      </c>
      <c r="D38" s="1257">
        <v>15469</v>
      </c>
      <c r="E38" s="1257">
        <v>14446</v>
      </c>
      <c r="F38" s="1257">
        <v>14216</v>
      </c>
      <c r="G38" s="1257">
        <v>11034</v>
      </c>
      <c r="H38" s="1257">
        <v>292</v>
      </c>
      <c r="I38" s="1257">
        <v>3532</v>
      </c>
      <c r="J38" s="1257">
        <v>3066</v>
      </c>
    </row>
    <row r="39" spans="1:10" s="1245" customFormat="1" ht="12.75" customHeight="1">
      <c r="A39" s="974" t="s">
        <v>1263</v>
      </c>
      <c r="B39" s="1257">
        <v>35390</v>
      </c>
      <c r="C39" s="1257">
        <v>27710</v>
      </c>
      <c r="D39" s="1257">
        <v>16310</v>
      </c>
      <c r="E39" s="1257">
        <v>5196</v>
      </c>
      <c r="F39" s="1257">
        <v>3277</v>
      </c>
      <c r="G39" s="1257">
        <v>7680</v>
      </c>
      <c r="H39" s="1257">
        <v>135</v>
      </c>
      <c r="I39" s="1257">
        <v>2054</v>
      </c>
      <c r="J39" s="1257">
        <v>3730</v>
      </c>
    </row>
    <row r="40" spans="1:10" s="1245" customFormat="1" ht="12.75" customHeight="1">
      <c r="A40" s="974" t="s">
        <v>1127</v>
      </c>
      <c r="B40" s="1257">
        <v>27778</v>
      </c>
      <c r="C40" s="1257">
        <v>24600</v>
      </c>
      <c r="D40" s="1257">
        <v>10355</v>
      </c>
      <c r="E40" s="1257">
        <v>5983</v>
      </c>
      <c r="F40" s="1257">
        <v>4619</v>
      </c>
      <c r="G40" s="1257">
        <v>3178</v>
      </c>
      <c r="H40" s="1257">
        <v>79</v>
      </c>
      <c r="I40" s="1257">
        <v>412</v>
      </c>
      <c r="J40" s="1257">
        <v>687</v>
      </c>
    </row>
    <row r="41" spans="1:10" s="1245" customFormat="1" ht="12.75" customHeight="1">
      <c r="A41" s="974" t="s">
        <v>1128</v>
      </c>
      <c r="B41" s="1257">
        <v>20462</v>
      </c>
      <c r="C41" s="1257">
        <v>16948</v>
      </c>
      <c r="D41" s="1257">
        <v>4786</v>
      </c>
      <c r="E41" s="1257">
        <v>3301</v>
      </c>
      <c r="F41" s="1257">
        <v>5457</v>
      </c>
      <c r="G41" s="1257">
        <v>3514</v>
      </c>
      <c r="H41" s="1257">
        <v>6</v>
      </c>
      <c r="I41" s="1257">
        <v>327</v>
      </c>
      <c r="J41" s="1257">
        <v>561</v>
      </c>
    </row>
    <row r="42" spans="1:10" s="1245" customFormat="1" ht="12.75" customHeight="1">
      <c r="A42" s="1157" t="s">
        <v>0</v>
      </c>
      <c r="B42" s="1257">
        <v>3168</v>
      </c>
      <c r="C42" s="1257">
        <v>2277</v>
      </c>
      <c r="D42" s="1257">
        <v>590</v>
      </c>
      <c r="E42" s="1257">
        <v>1527</v>
      </c>
      <c r="F42" s="1257">
        <v>60</v>
      </c>
      <c r="G42" s="1257">
        <v>890</v>
      </c>
      <c r="H42" s="1257">
        <v>234</v>
      </c>
      <c r="I42" s="1257">
        <v>343</v>
      </c>
      <c r="J42" s="1257">
        <v>171</v>
      </c>
    </row>
    <row r="43" spans="1:10" s="1245" customFormat="1" ht="12.75" customHeight="1">
      <c r="A43" s="1157" t="s">
        <v>1</v>
      </c>
      <c r="B43" s="1257">
        <v>1733</v>
      </c>
      <c r="C43" s="1257">
        <v>1452</v>
      </c>
      <c r="D43" s="1257">
        <v>300</v>
      </c>
      <c r="E43" s="1257">
        <v>848</v>
      </c>
      <c r="F43" s="1257">
        <v>15</v>
      </c>
      <c r="G43" s="1257">
        <v>282</v>
      </c>
      <c r="H43" s="1257">
        <v>0</v>
      </c>
      <c r="I43" s="1257">
        <v>117</v>
      </c>
      <c r="J43" s="1257">
        <v>0</v>
      </c>
    </row>
    <row r="44" spans="1:10" s="1245" customFormat="1" ht="12.75" customHeight="1">
      <c r="A44" s="3632"/>
      <c r="B44" s="3627" t="s">
        <v>1433</v>
      </c>
      <c r="C44" s="3719" t="s">
        <v>1403</v>
      </c>
      <c r="D44" s="3719"/>
      <c r="E44" s="3719"/>
      <c r="F44" s="3719"/>
      <c r="G44" s="3634" t="s">
        <v>1424</v>
      </c>
      <c r="H44" s="3634"/>
      <c r="I44" s="3634"/>
      <c r="J44" s="3634"/>
    </row>
    <row r="45" spans="1:10" s="1245" customFormat="1" ht="12.75" customHeight="1">
      <c r="A45" s="3632"/>
      <c r="B45" s="3627"/>
      <c r="C45" s="3726" t="s">
        <v>14</v>
      </c>
      <c r="D45" s="3728" t="s">
        <v>66</v>
      </c>
      <c r="E45" s="3728"/>
      <c r="F45" s="3728"/>
      <c r="G45" s="3726" t="s">
        <v>14</v>
      </c>
      <c r="H45" s="3728" t="s">
        <v>66</v>
      </c>
      <c r="I45" s="3728"/>
      <c r="J45" s="3728"/>
    </row>
    <row r="46" spans="1:10" s="1245" customFormat="1" ht="39" customHeight="1">
      <c r="A46" s="3632"/>
      <c r="B46" s="3627"/>
      <c r="C46" s="3726"/>
      <c r="D46" s="1070" t="s">
        <v>1434</v>
      </c>
      <c r="E46" s="1070" t="s">
        <v>1435</v>
      </c>
      <c r="F46" s="1070" t="s">
        <v>1436</v>
      </c>
      <c r="G46" s="3726"/>
      <c r="H46" s="1070" t="s">
        <v>1434</v>
      </c>
      <c r="I46" s="1070" t="s">
        <v>1435</v>
      </c>
      <c r="J46" s="1070" t="s">
        <v>1436</v>
      </c>
    </row>
    <row r="47" spans="1:10" s="1245" customFormat="1" ht="12.75">
      <c r="A47" s="3647" t="s">
        <v>372</v>
      </c>
      <c r="B47" s="3647"/>
      <c r="C47" s="3647"/>
      <c r="D47" s="3647"/>
      <c r="E47" s="3647"/>
      <c r="F47" s="3647"/>
      <c r="G47" s="3647"/>
      <c r="H47" s="3647"/>
      <c r="I47" s="3647"/>
      <c r="J47" s="3647"/>
    </row>
    <row r="48" spans="1:10" s="1260" customFormat="1" ht="9.75" customHeight="1">
      <c r="A48" s="3279" t="s">
        <v>1137</v>
      </c>
      <c r="B48" s="3279"/>
      <c r="C48" s="3279"/>
      <c r="D48" s="3279"/>
      <c r="E48" s="3279"/>
      <c r="F48" s="3279"/>
      <c r="G48" s="3279"/>
      <c r="H48" s="3279"/>
      <c r="I48" s="3279"/>
      <c r="J48" s="3279"/>
    </row>
    <row r="49" spans="1:10" s="1260" customFormat="1" ht="9.75" customHeight="1">
      <c r="A49" s="3722" t="s">
        <v>1268</v>
      </c>
      <c r="B49" s="3722"/>
      <c r="C49" s="3722"/>
      <c r="D49" s="3722"/>
      <c r="E49" s="3722"/>
      <c r="F49" s="3722"/>
      <c r="G49" s="3722"/>
      <c r="H49" s="3722"/>
      <c r="I49" s="3722"/>
      <c r="J49" s="3722"/>
    </row>
    <row r="50" spans="1:10" ht="21.75" customHeight="1">
      <c r="A50" s="3729" t="s">
        <v>1437</v>
      </c>
      <c r="B50" s="3729"/>
      <c r="C50" s="3729"/>
      <c r="D50" s="3729"/>
      <c r="E50" s="3729"/>
      <c r="F50" s="3729"/>
      <c r="G50" s="3729"/>
      <c r="H50" s="3729"/>
      <c r="I50" s="3729"/>
      <c r="J50" s="3729"/>
    </row>
    <row r="51" spans="1:10" ht="22.5" customHeight="1">
      <c r="A51" s="3730" t="s">
        <v>1438</v>
      </c>
      <c r="B51" s="3730"/>
      <c r="C51" s="3730"/>
      <c r="D51" s="3730"/>
      <c r="E51" s="3730"/>
      <c r="F51" s="3730"/>
      <c r="G51" s="3730"/>
      <c r="H51" s="3730"/>
      <c r="I51" s="3730"/>
      <c r="J51" s="3730"/>
    </row>
    <row r="53" spans="1:10" ht="15" customHeight="1">
      <c r="A53" s="140" t="s">
        <v>164</v>
      </c>
    </row>
    <row r="54" spans="1:10" s="1244" customFormat="1" ht="15" customHeight="1">
      <c r="A54" s="1138" t="s">
        <v>1439</v>
      </c>
      <c r="B54" s="1281"/>
      <c r="C54" s="1281"/>
      <c r="D54" s="1281"/>
      <c r="E54" s="1281"/>
      <c r="F54" s="1282"/>
      <c r="G54" s="1282"/>
      <c r="H54" s="1282"/>
      <c r="I54" s="1282"/>
      <c r="J54" s="1282"/>
    </row>
    <row r="55" spans="1:10" s="1244" customFormat="1" ht="15" customHeight="1">
      <c r="A55" s="1138" t="s">
        <v>1440</v>
      </c>
      <c r="B55" s="1281"/>
      <c r="C55" s="1281"/>
      <c r="D55" s="1281"/>
      <c r="E55" s="1281"/>
      <c r="F55" s="1282"/>
      <c r="G55" s="1282"/>
      <c r="H55" s="1282"/>
      <c r="I55" s="1282"/>
      <c r="J55" s="1282"/>
    </row>
  </sheetData>
  <mergeCells count="24">
    <mergeCell ref="A47:J47"/>
    <mergeCell ref="A48:J48"/>
    <mergeCell ref="A49:J49"/>
    <mergeCell ref="A50:J50"/>
    <mergeCell ref="A51:J51"/>
    <mergeCell ref="B34:J34"/>
    <mergeCell ref="A44:A46"/>
    <mergeCell ref="B44:B46"/>
    <mergeCell ref="C44:F44"/>
    <mergeCell ref="G44:J44"/>
    <mergeCell ref="C45:C46"/>
    <mergeCell ref="D45:F45"/>
    <mergeCell ref="G45:G46"/>
    <mergeCell ref="H45:J45"/>
    <mergeCell ref="A1:J1"/>
    <mergeCell ref="A2:J2"/>
    <mergeCell ref="A4:A6"/>
    <mergeCell ref="B4:B6"/>
    <mergeCell ref="C4:F4"/>
    <mergeCell ref="G4:J4"/>
    <mergeCell ref="C5:C6"/>
    <mergeCell ref="D5:F5"/>
    <mergeCell ref="G5:G6"/>
    <mergeCell ref="H5:J5"/>
  </mergeCells>
  <conditionalFormatting sqref="C8:C29 F8:F29 B18:B29">
    <cfRule type="cellIs" dxfId="62" priority="5" stopIfTrue="1" operator="between">
      <formula>0.0001</formula>
      <formula>0.045</formula>
    </cfRule>
    <cfRule type="cellIs" dxfId="61" priority="6" stopIfTrue="1" operator="between">
      <formula>0.0001</formula>
      <formula>0.0045</formula>
    </cfRule>
  </conditionalFormatting>
  <conditionalFormatting sqref="F29 B29:C29">
    <cfRule type="cellIs" dxfId="60" priority="4" stopIfTrue="1" operator="between">
      <formula>0.0001</formula>
      <formula>0.045</formula>
    </cfRule>
  </conditionalFormatting>
  <conditionalFormatting sqref="B35:J43 F30:F32 B30:C32">
    <cfRule type="cellIs" dxfId="59" priority="3" stopIfTrue="1" operator="between">
      <formula>0.0000000000000001</formula>
      <formula>0.45</formula>
    </cfRule>
  </conditionalFormatting>
  <conditionalFormatting sqref="B35:J43 J30:J32 B30:C32 F30:G32">
    <cfRule type="cellIs" dxfId="58" priority="2" stopIfTrue="1" operator="between">
      <formula>0.0000000001</formula>
      <formula>0.49</formula>
    </cfRule>
  </conditionalFormatting>
  <conditionalFormatting sqref="B35:J43">
    <cfRule type="cellIs" dxfId="57" priority="1" operator="between">
      <formula>0.001</formula>
      <formula>0.449</formula>
    </cfRule>
  </conditionalFormatting>
  <hyperlinks>
    <hyperlink ref="A55" r:id="rId1"/>
    <hyperlink ref="A54" r:id="rId2"/>
    <hyperlink ref="B4:B6" r:id="rId3" display="Total de despesas em atividades e equipamentos desportivos"/>
    <hyperlink ref="C4:F4" r:id="rId4" display="Despesas correntes "/>
    <hyperlink ref="G4:J4" r:id="rId5" display="Despesas de capital"/>
    <hyperlink ref="B44:B46" r:id="rId6" display="Total expenditures on sports activities and equipments"/>
    <hyperlink ref="C44:F44" r:id="rId7" display="Current expenditures"/>
    <hyperlink ref="G44:J44" r:id="rId8" display="Capital expenditures"/>
  </hyperlinks>
  <printOptions gridLines="1"/>
  <pageMargins left="0.24" right="0.39" top="0.39370078740157483" bottom="0.39370078740157483" header="0.15748031496062992" footer="0.15748031496062992"/>
  <pageSetup paperSize="9" scale="96" orientation="portrait" r:id="rId9"/>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P53"/>
  <sheetViews>
    <sheetView showGridLines="0" zoomScaleNormal="100" workbookViewId="0">
      <selection activeCell="A2" sqref="A2:K2"/>
    </sheetView>
  </sheetViews>
  <sheetFormatPr defaultColWidth="7.85546875" defaultRowHeight="12.75"/>
  <cols>
    <col min="1" max="1" width="17.42578125" style="1292" customWidth="1"/>
    <col min="2" max="6" width="8.7109375" style="1292" customWidth="1"/>
    <col min="7" max="7" width="6.7109375" style="1292" customWidth="1"/>
    <col min="8" max="9" width="8.7109375" style="1292" customWidth="1"/>
    <col min="10" max="10" width="6.7109375" style="1292" customWidth="1"/>
    <col min="11" max="11" width="2.7109375" style="1292" customWidth="1"/>
    <col min="12" max="16384" width="7.85546875" style="1292"/>
  </cols>
  <sheetData>
    <row r="1" spans="1:12" s="1283" customFormat="1" ht="30" customHeight="1">
      <c r="A1" s="3731" t="s">
        <v>1441</v>
      </c>
      <c r="B1" s="3731"/>
      <c r="C1" s="3731"/>
      <c r="D1" s="3731"/>
      <c r="E1" s="3731"/>
      <c r="F1" s="3731"/>
      <c r="G1" s="3731"/>
      <c r="H1" s="3731"/>
      <c r="I1" s="3731"/>
      <c r="J1" s="3731"/>
      <c r="K1" s="3731"/>
    </row>
    <row r="2" spans="1:12" s="1284" customFormat="1" ht="30" customHeight="1">
      <c r="A2" s="3732" t="s">
        <v>1442</v>
      </c>
      <c r="B2" s="3732"/>
      <c r="C2" s="3732"/>
      <c r="D2" s="3732"/>
      <c r="E2" s="3732"/>
      <c r="F2" s="3732"/>
      <c r="G2" s="3732"/>
      <c r="H2" s="3732"/>
      <c r="I2" s="3732"/>
      <c r="J2" s="3732"/>
      <c r="K2" s="3732"/>
    </row>
    <row r="3" spans="1:12" s="1287" customFormat="1" ht="9.75" customHeight="1">
      <c r="A3" s="1285" t="s">
        <v>59</v>
      </c>
      <c r="B3" s="1286"/>
      <c r="C3" s="1286"/>
      <c r="D3" s="1286"/>
      <c r="E3" s="1286"/>
      <c r="F3" s="1286"/>
      <c r="G3" s="1286"/>
      <c r="H3" s="1286"/>
      <c r="K3" s="1288" t="s">
        <v>12</v>
      </c>
    </row>
    <row r="4" spans="1:12" s="1289" customFormat="1" ht="13.5" customHeight="1">
      <c r="A4" s="3733"/>
      <c r="B4" s="3734" t="s">
        <v>14</v>
      </c>
      <c r="C4" s="3735" t="s">
        <v>1443</v>
      </c>
      <c r="D4" s="3735"/>
      <c r="E4" s="3735" t="s">
        <v>1444</v>
      </c>
      <c r="F4" s="3735"/>
      <c r="G4" s="3736" t="s">
        <v>1445</v>
      </c>
      <c r="H4" s="3735" t="s">
        <v>1446</v>
      </c>
      <c r="I4" s="3735" t="s">
        <v>1447</v>
      </c>
      <c r="J4" s="3738" t="s">
        <v>1448</v>
      </c>
      <c r="K4" s="3739"/>
    </row>
    <row r="5" spans="1:12" s="1289" customFormat="1" ht="25.5" customHeight="1">
      <c r="A5" s="3733"/>
      <c r="B5" s="3734"/>
      <c r="C5" s="1290" t="s">
        <v>1449</v>
      </c>
      <c r="D5" s="1290" t="s">
        <v>1450</v>
      </c>
      <c r="E5" s="1290" t="s">
        <v>1449</v>
      </c>
      <c r="F5" s="1290" t="s">
        <v>1451</v>
      </c>
      <c r="G5" s="3737"/>
      <c r="H5" s="3735"/>
      <c r="I5" s="3735"/>
      <c r="J5" s="3740"/>
      <c r="K5" s="3741"/>
    </row>
    <row r="6" spans="1:12" ht="12.75" customHeight="1">
      <c r="A6" s="1291" t="s">
        <v>20</v>
      </c>
    </row>
    <row r="7" spans="1:12" s="1297" customFormat="1" ht="12.75" customHeight="1">
      <c r="A7" s="1293">
        <v>1990</v>
      </c>
      <c r="B7" s="1294">
        <v>78155</v>
      </c>
      <c r="C7" s="1295">
        <v>34209</v>
      </c>
      <c r="D7" s="1295">
        <v>2124</v>
      </c>
      <c r="E7" s="1295">
        <v>12112</v>
      </c>
      <c r="F7" s="1295">
        <v>89</v>
      </c>
      <c r="G7" s="1295">
        <v>12299</v>
      </c>
      <c r="H7" s="1295">
        <v>10445</v>
      </c>
      <c r="I7" s="1295">
        <v>5877</v>
      </c>
      <c r="J7" s="1295">
        <v>1000</v>
      </c>
      <c r="K7" s="1295"/>
      <c r="L7" s="1296"/>
    </row>
    <row r="8" spans="1:12" s="1297" customFormat="1" ht="12.75" customHeight="1">
      <c r="A8" s="1293">
        <v>1991</v>
      </c>
      <c r="B8" s="1298" t="s">
        <v>65</v>
      </c>
      <c r="C8" s="1299" t="s">
        <v>65</v>
      </c>
      <c r="D8" s="1299" t="s">
        <v>65</v>
      </c>
      <c r="E8" s="1299" t="s">
        <v>65</v>
      </c>
      <c r="F8" s="1299" t="s">
        <v>65</v>
      </c>
      <c r="G8" s="1299" t="s">
        <v>65</v>
      </c>
      <c r="H8" s="1299" t="s">
        <v>65</v>
      </c>
      <c r="I8" s="1299" t="s">
        <v>65</v>
      </c>
      <c r="J8" s="1299" t="s">
        <v>65</v>
      </c>
      <c r="K8" s="1299"/>
      <c r="L8" s="1296"/>
    </row>
    <row r="9" spans="1:12" s="1297" customFormat="1" ht="12.75" customHeight="1">
      <c r="A9" s="1293">
        <v>1992</v>
      </c>
      <c r="B9" s="1298">
        <v>75652</v>
      </c>
      <c r="C9" s="1299">
        <v>31298</v>
      </c>
      <c r="D9" s="1299">
        <v>2165</v>
      </c>
      <c r="E9" s="1299">
        <v>12391</v>
      </c>
      <c r="F9" s="1299">
        <v>56</v>
      </c>
      <c r="G9" s="1299">
        <v>12533</v>
      </c>
      <c r="H9" s="1299">
        <v>9808</v>
      </c>
      <c r="I9" s="1299">
        <v>6055</v>
      </c>
      <c r="J9" s="1299">
        <v>1346</v>
      </c>
      <c r="K9" s="1299"/>
      <c r="L9" s="1296"/>
    </row>
    <row r="10" spans="1:12" s="1297" customFormat="1" ht="12.75" customHeight="1">
      <c r="A10" s="1293">
        <v>1993</v>
      </c>
      <c r="B10" s="1298">
        <v>77225</v>
      </c>
      <c r="C10" s="1299">
        <v>31338</v>
      </c>
      <c r="D10" s="1299">
        <v>1959</v>
      </c>
      <c r="E10" s="1299">
        <v>12736</v>
      </c>
      <c r="F10" s="1299">
        <v>45</v>
      </c>
      <c r="G10" s="1299">
        <v>12563</v>
      </c>
      <c r="H10" s="1299">
        <v>10727</v>
      </c>
      <c r="I10" s="1299">
        <v>6577</v>
      </c>
      <c r="J10" s="1299">
        <v>1280</v>
      </c>
      <c r="K10" s="1299"/>
      <c r="L10" s="1296"/>
    </row>
    <row r="11" spans="1:12" s="1297" customFormat="1" ht="12.75" customHeight="1">
      <c r="A11" s="1293">
        <v>1994</v>
      </c>
      <c r="B11" s="1298">
        <v>80299</v>
      </c>
      <c r="C11" s="1299">
        <v>31525</v>
      </c>
      <c r="D11" s="1299">
        <v>1877</v>
      </c>
      <c r="E11" s="1299">
        <v>13078</v>
      </c>
      <c r="F11" s="1299">
        <v>28</v>
      </c>
      <c r="G11" s="1299">
        <v>13289</v>
      </c>
      <c r="H11" s="1299">
        <v>11530</v>
      </c>
      <c r="I11" s="1299">
        <v>7434</v>
      </c>
      <c r="J11" s="1299">
        <v>1538</v>
      </c>
      <c r="K11" s="1299"/>
      <c r="L11" s="1296"/>
    </row>
    <row r="12" spans="1:12" s="1297" customFormat="1" ht="12.75" customHeight="1">
      <c r="A12" s="1293">
        <v>1995</v>
      </c>
      <c r="B12" s="1298">
        <v>85170</v>
      </c>
      <c r="C12" s="1299">
        <v>32404</v>
      </c>
      <c r="D12" s="1299">
        <v>2137</v>
      </c>
      <c r="E12" s="1299">
        <v>12634</v>
      </c>
      <c r="F12" s="1299">
        <v>17</v>
      </c>
      <c r="G12" s="1299">
        <v>13891</v>
      </c>
      <c r="H12" s="1299">
        <v>12723</v>
      </c>
      <c r="I12" s="1299">
        <v>8756</v>
      </c>
      <c r="J12" s="1299">
        <v>2608</v>
      </c>
      <c r="K12" s="1299"/>
      <c r="L12" s="1296"/>
    </row>
    <row r="13" spans="1:12" s="1297" customFormat="1" ht="12.75" customHeight="1">
      <c r="A13" s="1293">
        <v>1996</v>
      </c>
      <c r="B13" s="1298">
        <v>89768</v>
      </c>
      <c r="C13" s="1299">
        <v>31770</v>
      </c>
      <c r="D13" s="1299">
        <v>2300</v>
      </c>
      <c r="E13" s="1299">
        <v>13178</v>
      </c>
      <c r="F13" s="1299">
        <v>25</v>
      </c>
      <c r="G13" s="1299">
        <v>15363</v>
      </c>
      <c r="H13" s="1299">
        <v>13958</v>
      </c>
      <c r="I13" s="1299">
        <v>9716</v>
      </c>
      <c r="J13" s="1299">
        <v>3458</v>
      </c>
      <c r="K13" s="1299"/>
      <c r="L13" s="1296"/>
    </row>
    <row r="14" spans="1:12" s="1297" customFormat="1" ht="12.75" customHeight="1">
      <c r="A14" s="1293">
        <v>1997</v>
      </c>
      <c r="B14" s="1298">
        <v>91274</v>
      </c>
      <c r="C14" s="1299">
        <v>30766</v>
      </c>
      <c r="D14" s="1299">
        <v>2544</v>
      </c>
      <c r="E14" s="1299">
        <v>13846</v>
      </c>
      <c r="F14" s="1299">
        <v>29</v>
      </c>
      <c r="G14" s="1299">
        <v>15886</v>
      </c>
      <c r="H14" s="1299">
        <v>14300</v>
      </c>
      <c r="I14" s="1299">
        <v>10043</v>
      </c>
      <c r="J14" s="1299">
        <v>3860</v>
      </c>
      <c r="K14" s="1299"/>
      <c r="L14" s="1296"/>
    </row>
    <row r="15" spans="1:12" s="1297" customFormat="1" ht="12.75" customHeight="1">
      <c r="A15" s="1293">
        <v>1998</v>
      </c>
      <c r="B15" s="1298">
        <v>96015</v>
      </c>
      <c r="C15" s="1299">
        <v>28322</v>
      </c>
      <c r="D15" s="1299">
        <v>2516</v>
      </c>
      <c r="E15" s="1299">
        <v>14957</v>
      </c>
      <c r="F15" s="1299">
        <v>64</v>
      </c>
      <c r="G15" s="1299">
        <v>17542</v>
      </c>
      <c r="H15" s="1299">
        <v>15406</v>
      </c>
      <c r="I15" s="1299">
        <v>11003</v>
      </c>
      <c r="J15" s="1299">
        <v>6205</v>
      </c>
      <c r="K15" s="1299"/>
      <c r="L15" s="1296"/>
    </row>
    <row r="16" spans="1:12" s="1297" customFormat="1" ht="12.75" customHeight="1">
      <c r="A16" s="1293">
        <v>1999</v>
      </c>
      <c r="B16" s="1298">
        <v>96642</v>
      </c>
      <c r="C16" s="1299">
        <v>28641</v>
      </c>
      <c r="D16" s="1299">
        <v>2490</v>
      </c>
      <c r="E16" s="1299">
        <v>15919</v>
      </c>
      <c r="F16" s="1299">
        <v>57</v>
      </c>
      <c r="G16" s="1299">
        <v>17722</v>
      </c>
      <c r="H16" s="1299">
        <v>14729</v>
      </c>
      <c r="I16" s="1299">
        <v>11225</v>
      </c>
      <c r="J16" s="1299">
        <v>5859</v>
      </c>
      <c r="K16" s="1299"/>
      <c r="L16" s="1296"/>
    </row>
    <row r="17" spans="1:12" s="1297" customFormat="1" ht="12.75" customHeight="1">
      <c r="A17" s="1293">
        <v>2000</v>
      </c>
      <c r="B17" s="1298">
        <v>97903</v>
      </c>
      <c r="C17" s="1299">
        <v>29378</v>
      </c>
      <c r="D17" s="1299">
        <v>2183</v>
      </c>
      <c r="E17" s="1299">
        <v>15826</v>
      </c>
      <c r="F17" s="1299">
        <v>57</v>
      </c>
      <c r="G17" s="1300">
        <v>17101</v>
      </c>
      <c r="H17" s="1301">
        <v>14819</v>
      </c>
      <c r="I17" s="1301">
        <v>11922</v>
      </c>
      <c r="J17" s="1301">
        <v>6617</v>
      </c>
      <c r="K17" s="1301"/>
      <c r="L17" s="1296"/>
    </row>
    <row r="18" spans="1:12" s="1297" customFormat="1" ht="12.75" customHeight="1">
      <c r="A18" s="1293">
        <v>2001</v>
      </c>
      <c r="B18" s="1298">
        <v>89956</v>
      </c>
      <c r="C18" s="1299">
        <v>28528</v>
      </c>
      <c r="D18" s="1299">
        <v>2200</v>
      </c>
      <c r="E18" s="1299">
        <v>15000</v>
      </c>
      <c r="F18" s="1299">
        <v>75</v>
      </c>
      <c r="G18" s="1300">
        <v>16102</v>
      </c>
      <c r="H18" s="1301">
        <v>15405</v>
      </c>
      <c r="I18" s="1301">
        <v>8456</v>
      </c>
      <c r="J18" s="1301">
        <v>4190</v>
      </c>
      <c r="K18" s="1301"/>
      <c r="L18" s="1296"/>
    </row>
    <row r="19" spans="1:12" s="1297" customFormat="1" ht="12.75" customHeight="1">
      <c r="A19" s="1293">
        <v>2002</v>
      </c>
      <c r="B19" s="1299">
        <v>120010</v>
      </c>
      <c r="C19" s="1299">
        <v>38445</v>
      </c>
      <c r="D19" s="1299">
        <v>2168</v>
      </c>
      <c r="E19" s="1299">
        <v>16973</v>
      </c>
      <c r="F19" s="1299">
        <v>64</v>
      </c>
      <c r="G19" s="1300">
        <v>18413</v>
      </c>
      <c r="H19" s="1301">
        <v>17679</v>
      </c>
      <c r="I19" s="1301">
        <v>15200</v>
      </c>
      <c r="J19" s="1301">
        <v>11068</v>
      </c>
      <c r="K19" s="1301"/>
      <c r="L19" s="1296"/>
    </row>
    <row r="20" spans="1:12" s="1297" customFormat="1" ht="12.75" customHeight="1">
      <c r="A20" s="1293">
        <v>2003</v>
      </c>
      <c r="B20" s="1299">
        <v>128471</v>
      </c>
      <c r="C20" s="1299">
        <v>39408</v>
      </c>
      <c r="D20" s="1299">
        <v>2104</v>
      </c>
      <c r="E20" s="1299">
        <v>17759</v>
      </c>
      <c r="F20" s="1299">
        <v>46</v>
      </c>
      <c r="G20" s="1300">
        <v>19242</v>
      </c>
      <c r="H20" s="1301">
        <v>19263</v>
      </c>
      <c r="I20" s="1301">
        <v>17376</v>
      </c>
      <c r="J20" s="1301">
        <v>13273</v>
      </c>
      <c r="K20" s="1301"/>
      <c r="L20" s="1296"/>
    </row>
    <row r="21" spans="1:12" ht="12.75" customHeight="1">
      <c r="A21" s="1293">
        <v>2004</v>
      </c>
      <c r="B21" s="1302">
        <v>133511</v>
      </c>
      <c r="C21" s="1302">
        <v>40098</v>
      </c>
      <c r="D21" s="1302">
        <v>1820</v>
      </c>
      <c r="E21" s="1295">
        <v>18235</v>
      </c>
      <c r="F21" s="1295">
        <v>44</v>
      </c>
      <c r="G21" s="1303">
        <v>20301</v>
      </c>
      <c r="H21" s="1295">
        <v>20169</v>
      </c>
      <c r="I21" s="1295">
        <v>18112</v>
      </c>
      <c r="J21" s="1295">
        <v>14732</v>
      </c>
      <c r="K21" s="1295"/>
      <c r="L21" s="1296"/>
    </row>
    <row r="22" spans="1:12" s="1297" customFormat="1" ht="12.75" customHeight="1">
      <c r="A22" s="1293">
        <v>2005</v>
      </c>
      <c r="B22" s="1304">
        <v>131835</v>
      </c>
      <c r="C22" s="1304">
        <v>38198</v>
      </c>
      <c r="D22" s="1304">
        <v>725</v>
      </c>
      <c r="E22" s="1304">
        <v>18470</v>
      </c>
      <c r="F22" s="1304">
        <v>19</v>
      </c>
      <c r="G22" s="1304">
        <v>19817</v>
      </c>
      <c r="H22" s="1304">
        <v>19960</v>
      </c>
      <c r="I22" s="1304">
        <v>18490</v>
      </c>
      <c r="J22" s="1304">
        <v>16156</v>
      </c>
      <c r="K22" s="1304"/>
      <c r="L22" s="1296"/>
    </row>
    <row r="23" spans="1:12" s="1297" customFormat="1" ht="12.75" customHeight="1">
      <c r="A23" s="1293">
        <v>2006</v>
      </c>
      <c r="B23" s="1168">
        <v>133360</v>
      </c>
      <c r="C23" s="1168">
        <v>37176</v>
      </c>
      <c r="D23" s="1168">
        <v>566</v>
      </c>
      <c r="E23" s="1168">
        <v>18630</v>
      </c>
      <c r="F23" s="1168">
        <v>4</v>
      </c>
      <c r="G23" s="1168">
        <v>20134</v>
      </c>
      <c r="H23" s="1168">
        <v>20041</v>
      </c>
      <c r="I23" s="1168">
        <v>18960</v>
      </c>
      <c r="J23" s="1168">
        <v>17849</v>
      </c>
      <c r="K23" s="1168"/>
      <c r="L23" s="1296"/>
    </row>
    <row r="24" spans="1:12" s="1297" customFormat="1" ht="12.75" customHeight="1">
      <c r="A24" s="1293">
        <v>2007</v>
      </c>
      <c r="B24" s="1168">
        <v>136999</v>
      </c>
      <c r="C24" s="1168">
        <v>35850</v>
      </c>
      <c r="D24" s="1168">
        <v>596</v>
      </c>
      <c r="E24" s="1168">
        <v>18947</v>
      </c>
      <c r="F24" s="1168">
        <v>16</v>
      </c>
      <c r="G24" s="1168">
        <v>20882</v>
      </c>
      <c r="H24" s="1168">
        <v>20680</v>
      </c>
      <c r="I24" s="1168">
        <v>19921</v>
      </c>
      <c r="J24" s="1168">
        <v>20107</v>
      </c>
      <c r="K24" s="1168"/>
      <c r="L24" s="1296"/>
    </row>
    <row r="25" spans="1:12" ht="12.75" customHeight="1">
      <c r="A25" s="1293">
        <v>2008</v>
      </c>
      <c r="B25" s="1305">
        <v>142498</v>
      </c>
      <c r="C25" s="1305">
        <v>36073</v>
      </c>
      <c r="D25" s="1305">
        <v>525</v>
      </c>
      <c r="E25" s="1305">
        <v>19218</v>
      </c>
      <c r="F25" s="1305">
        <v>15</v>
      </c>
      <c r="G25" s="1305">
        <v>20988</v>
      </c>
      <c r="H25" s="1305">
        <v>21201</v>
      </c>
      <c r="I25" s="1305">
        <v>21495</v>
      </c>
      <c r="J25" s="1305">
        <v>22983</v>
      </c>
      <c r="K25" s="1305"/>
      <c r="L25" s="1296"/>
    </row>
    <row r="26" spans="1:12" s="1297" customFormat="1" ht="12.75" customHeight="1">
      <c r="A26" s="1293">
        <v>2009</v>
      </c>
      <c r="B26" s="1168">
        <v>144557</v>
      </c>
      <c r="C26" s="1168">
        <v>35399</v>
      </c>
      <c r="D26" s="1306">
        <v>445</v>
      </c>
      <c r="E26" s="1306">
        <v>19569</v>
      </c>
      <c r="F26" s="1306">
        <v>6</v>
      </c>
      <c r="G26" s="1306">
        <v>21044</v>
      </c>
      <c r="H26" s="1306">
        <v>21242</v>
      </c>
      <c r="I26" s="1168">
        <v>22527</v>
      </c>
      <c r="J26" s="1168">
        <v>24325</v>
      </c>
      <c r="K26" s="1168"/>
      <c r="L26" s="1296"/>
    </row>
    <row r="27" spans="1:12" ht="12.75" customHeight="1">
      <c r="A27" s="1293">
        <v>2010</v>
      </c>
      <c r="B27" s="1307">
        <v>148497</v>
      </c>
      <c r="C27" s="1307">
        <v>35714</v>
      </c>
      <c r="D27" s="1308">
        <v>377</v>
      </c>
      <c r="E27" s="1308">
        <v>19320</v>
      </c>
      <c r="F27" s="1308">
        <v>14</v>
      </c>
      <c r="G27" s="1308">
        <v>20660</v>
      </c>
      <c r="H27" s="1308">
        <v>22083</v>
      </c>
      <c r="I27" s="1307">
        <v>23768</v>
      </c>
      <c r="J27" s="1307">
        <v>26561</v>
      </c>
      <c r="K27" s="1168"/>
      <c r="L27" s="1296"/>
    </row>
    <row r="28" spans="1:12" s="1297" customFormat="1" ht="12.75" customHeight="1">
      <c r="A28" s="1293">
        <v>2011</v>
      </c>
      <c r="B28" s="1307">
        <v>153882</v>
      </c>
      <c r="C28" s="1307">
        <v>34413</v>
      </c>
      <c r="D28" s="1308">
        <v>279</v>
      </c>
      <c r="E28" s="1308">
        <v>18591</v>
      </c>
      <c r="F28" s="1308">
        <v>31</v>
      </c>
      <c r="G28" s="1308">
        <v>20499</v>
      </c>
      <c r="H28" s="1308">
        <v>23233</v>
      </c>
      <c r="I28" s="1307">
        <v>24984</v>
      </c>
      <c r="J28" s="1309">
        <v>31852</v>
      </c>
      <c r="K28" s="1310" t="s">
        <v>114</v>
      </c>
      <c r="L28" s="1296"/>
    </row>
    <row r="29" spans="1:12" s="1297" customFormat="1" ht="12.75" customHeight="1">
      <c r="A29" s="1293">
        <v>2012</v>
      </c>
      <c r="B29" s="1311">
        <v>154601</v>
      </c>
      <c r="C29" s="1311">
        <v>32167</v>
      </c>
      <c r="D29" s="1312">
        <v>1014</v>
      </c>
      <c r="E29" s="1312">
        <v>17695</v>
      </c>
      <c r="F29" s="1312">
        <v>57</v>
      </c>
      <c r="G29" s="1312">
        <v>20753</v>
      </c>
      <c r="H29" s="1312">
        <v>23471</v>
      </c>
      <c r="I29" s="1311">
        <v>26150</v>
      </c>
      <c r="J29" s="1307">
        <v>33294</v>
      </c>
      <c r="K29" s="1313"/>
      <c r="L29" s="1296"/>
    </row>
    <row r="30" spans="1:12" s="1297" customFormat="1" ht="12.75" customHeight="1">
      <c r="A30" s="1293">
        <v>2013</v>
      </c>
      <c r="B30" s="1311">
        <v>154539</v>
      </c>
      <c r="C30" s="1311">
        <v>29718</v>
      </c>
      <c r="D30" s="1312">
        <v>1019</v>
      </c>
      <c r="E30" s="1312">
        <v>17019</v>
      </c>
      <c r="F30" s="1312">
        <v>58</v>
      </c>
      <c r="G30" s="1312">
        <v>21454</v>
      </c>
      <c r="H30" s="1312">
        <v>25205</v>
      </c>
      <c r="I30" s="1311">
        <v>25543</v>
      </c>
      <c r="J30" s="1307">
        <v>34523</v>
      </c>
      <c r="K30" s="1313"/>
      <c r="L30" s="1296"/>
    </row>
    <row r="31" spans="1:12" s="1297" customFormat="1" ht="12.75" customHeight="1">
      <c r="A31" s="1293">
        <v>2014</v>
      </c>
      <c r="B31" s="1311">
        <v>157097</v>
      </c>
      <c r="C31" s="1311">
        <v>30152</v>
      </c>
      <c r="D31" s="1312">
        <v>1072</v>
      </c>
      <c r="E31" s="1312">
        <v>17270</v>
      </c>
      <c r="F31" s="1312">
        <v>57</v>
      </c>
      <c r="G31" s="1312">
        <v>22752</v>
      </c>
      <c r="H31" s="1312">
        <v>25775</v>
      </c>
      <c r="I31" s="1311">
        <v>24856</v>
      </c>
      <c r="J31" s="1307">
        <v>35163</v>
      </c>
      <c r="K31" s="1313"/>
      <c r="L31" s="1296"/>
    </row>
    <row r="32" spans="1:12" s="1297" customFormat="1" ht="12.75" customHeight="1">
      <c r="A32" s="1293">
        <v>2015</v>
      </c>
      <c r="B32" s="1311">
        <v>162144</v>
      </c>
      <c r="C32" s="1311">
        <v>30146</v>
      </c>
      <c r="D32" s="1311">
        <v>1147</v>
      </c>
      <c r="E32" s="1311">
        <v>17199</v>
      </c>
      <c r="F32" s="1311">
        <v>80</v>
      </c>
      <c r="G32" s="1311">
        <v>23945</v>
      </c>
      <c r="H32" s="1311">
        <v>25884</v>
      </c>
      <c r="I32" s="1311">
        <v>25475</v>
      </c>
      <c r="J32" s="1311">
        <v>38268</v>
      </c>
      <c r="K32" s="1313"/>
      <c r="L32" s="1296"/>
    </row>
    <row r="33" spans="1:16" s="1297" customFormat="1" ht="12.75" customHeight="1">
      <c r="A33" s="1293">
        <v>2016</v>
      </c>
      <c r="B33" s="1314">
        <v>168097</v>
      </c>
      <c r="C33" s="1314">
        <v>30836</v>
      </c>
      <c r="D33" s="1314">
        <v>1375</v>
      </c>
      <c r="E33" s="1314">
        <v>17860</v>
      </c>
      <c r="F33" s="1314">
        <v>131</v>
      </c>
      <c r="G33" s="1314">
        <v>24529</v>
      </c>
      <c r="H33" s="1314">
        <v>25745</v>
      </c>
      <c r="I33" s="1314">
        <v>26430</v>
      </c>
      <c r="J33" s="1314">
        <v>41191</v>
      </c>
      <c r="K33" s="1313"/>
      <c r="L33" s="1296"/>
    </row>
    <row r="34" spans="1:16" s="1297" customFormat="1" ht="12.75" customHeight="1">
      <c r="A34" s="1291">
        <v>2017</v>
      </c>
      <c r="B34" s="1314"/>
      <c r="C34" s="1314"/>
      <c r="D34" s="1314"/>
      <c r="E34" s="1314"/>
      <c r="F34" s="1314"/>
      <c r="G34" s="1314"/>
      <c r="H34" s="1314"/>
      <c r="I34" s="1314"/>
      <c r="J34" s="1314"/>
      <c r="K34" s="1313"/>
      <c r="L34" s="1296"/>
    </row>
    <row r="35" spans="1:16" s="1297" customFormat="1" ht="12.75" customHeight="1">
      <c r="A35" s="1315" t="s">
        <v>20</v>
      </c>
      <c r="B35" s="1296">
        <f>SUM(B36:B38)</f>
        <v>176349</v>
      </c>
      <c r="C35" s="1296">
        <f t="shared" ref="C35:I35" si="0">SUM(C36:C38)</f>
        <v>31718</v>
      </c>
      <c r="D35" s="1296">
        <f t="shared" si="0"/>
        <v>1399</v>
      </c>
      <c r="E35" s="1296">
        <f t="shared" si="0"/>
        <v>18345</v>
      </c>
      <c r="F35" s="1296">
        <f t="shared" si="0"/>
        <v>137</v>
      </c>
      <c r="G35" s="1296">
        <f t="shared" si="0"/>
        <v>25155</v>
      </c>
      <c r="H35" s="1296">
        <f t="shared" si="0"/>
        <v>26605</v>
      </c>
      <c r="I35" s="1296">
        <f t="shared" si="0"/>
        <v>27243</v>
      </c>
      <c r="J35" s="1296">
        <v>45747</v>
      </c>
      <c r="K35" s="1313"/>
      <c r="L35" s="1296"/>
      <c r="N35" s="1296"/>
      <c r="O35" s="1296"/>
      <c r="P35" s="1296"/>
    </row>
    <row r="36" spans="1:16" s="1317" customFormat="1" ht="12.75" customHeight="1">
      <c r="A36" s="1316" t="s">
        <v>52</v>
      </c>
      <c r="B36" s="1313">
        <v>163770</v>
      </c>
      <c r="C36" s="1313">
        <v>29031</v>
      </c>
      <c r="D36" s="1313">
        <v>1262</v>
      </c>
      <c r="E36" s="1313">
        <v>17200</v>
      </c>
      <c r="F36" s="1313">
        <v>136</v>
      </c>
      <c r="G36" s="1313">
        <v>23713</v>
      </c>
      <c r="H36" s="1313">
        <v>24955</v>
      </c>
      <c r="I36" s="1313">
        <v>25376</v>
      </c>
      <c r="J36" s="1296">
        <v>42097</v>
      </c>
      <c r="K36" s="1313"/>
      <c r="L36" s="1296"/>
      <c r="N36" s="1296"/>
    </row>
    <row r="37" spans="1:16" s="1317" customFormat="1" ht="12.75" customHeight="1">
      <c r="A37" s="1316" t="s">
        <v>0</v>
      </c>
      <c r="B37" s="1313">
        <v>7263</v>
      </c>
      <c r="C37" s="1313">
        <v>1854</v>
      </c>
      <c r="D37" s="1313">
        <v>28</v>
      </c>
      <c r="E37" s="1313">
        <v>641</v>
      </c>
      <c r="F37" s="1318">
        <v>1</v>
      </c>
      <c r="G37" s="1313">
        <v>801</v>
      </c>
      <c r="H37" s="1313">
        <v>878</v>
      </c>
      <c r="I37" s="1313">
        <v>1063</v>
      </c>
      <c r="J37" s="1296">
        <v>1997</v>
      </c>
      <c r="K37" s="1313"/>
      <c r="L37" s="1296"/>
      <c r="N37" s="1296"/>
    </row>
    <row r="38" spans="1:16" s="1317" customFormat="1" ht="12.75" customHeight="1">
      <c r="A38" s="1316" t="s">
        <v>1</v>
      </c>
      <c r="B38" s="1313">
        <v>5316</v>
      </c>
      <c r="C38" s="1313">
        <v>833</v>
      </c>
      <c r="D38" s="1313">
        <v>109</v>
      </c>
      <c r="E38" s="1313">
        <v>504</v>
      </c>
      <c r="F38" s="1318">
        <v>0</v>
      </c>
      <c r="G38" s="1313">
        <v>641</v>
      </c>
      <c r="H38" s="1313">
        <v>772</v>
      </c>
      <c r="I38" s="1313">
        <v>804</v>
      </c>
      <c r="J38" s="1296">
        <v>1653</v>
      </c>
      <c r="K38" s="1313"/>
      <c r="L38" s="1296"/>
      <c r="N38" s="1296"/>
    </row>
    <row r="39" spans="1:16" s="1289" customFormat="1" ht="13.5" customHeight="1">
      <c r="A39" s="3733"/>
      <c r="B39" s="3734" t="s">
        <v>14</v>
      </c>
      <c r="C39" s="3735" t="s">
        <v>1452</v>
      </c>
      <c r="D39" s="3735"/>
      <c r="E39" s="3735" t="s">
        <v>1453</v>
      </c>
      <c r="F39" s="3735"/>
      <c r="G39" s="3735" t="s">
        <v>1454</v>
      </c>
      <c r="H39" s="3735" t="s">
        <v>1455</v>
      </c>
      <c r="I39" s="3735" t="s">
        <v>1456</v>
      </c>
      <c r="J39" s="3744" t="s">
        <v>1457</v>
      </c>
      <c r="K39" s="3744"/>
    </row>
    <row r="40" spans="1:16" s="1289" customFormat="1" ht="24.75" customHeight="1">
      <c r="A40" s="3733"/>
      <c r="B40" s="3734"/>
      <c r="C40" s="1290" t="s">
        <v>1458</v>
      </c>
      <c r="D40" s="1290" t="s">
        <v>1459</v>
      </c>
      <c r="E40" s="1290" t="s">
        <v>1458</v>
      </c>
      <c r="F40" s="1290" t="s">
        <v>1459</v>
      </c>
      <c r="G40" s="3735"/>
      <c r="H40" s="3735"/>
      <c r="I40" s="3735"/>
      <c r="J40" s="3744"/>
      <c r="K40" s="3744"/>
    </row>
    <row r="41" spans="1:16" s="1289" customFormat="1" ht="13.5">
      <c r="A41" s="3745" t="s">
        <v>372</v>
      </c>
      <c r="B41" s="3745"/>
      <c r="C41" s="3745"/>
      <c r="D41" s="3745"/>
      <c r="E41" s="3745"/>
      <c r="F41" s="3745"/>
      <c r="G41" s="3745"/>
      <c r="H41" s="3745"/>
      <c r="I41" s="3745"/>
      <c r="J41" s="3745"/>
      <c r="K41" s="3745"/>
    </row>
    <row r="42" spans="1:16" s="1320" customFormat="1" ht="9.75" customHeight="1">
      <c r="A42" s="3746" t="s">
        <v>1460</v>
      </c>
      <c r="B42" s="3746"/>
      <c r="C42" s="3746"/>
      <c r="D42" s="3746"/>
      <c r="E42" s="3746"/>
      <c r="F42" s="3746"/>
      <c r="G42" s="3746"/>
      <c r="H42" s="3746"/>
      <c r="I42" s="3746"/>
      <c r="J42" s="3746"/>
      <c r="K42" s="1319"/>
    </row>
    <row r="43" spans="1:16" ht="12.75" customHeight="1">
      <c r="A43" s="3747" t="s">
        <v>1461</v>
      </c>
      <c r="B43" s="3747"/>
      <c r="C43" s="3747"/>
      <c r="D43" s="3747"/>
      <c r="E43" s="3747"/>
      <c r="F43" s="3747"/>
      <c r="G43" s="3747"/>
      <c r="H43" s="3747"/>
      <c r="I43" s="3747"/>
      <c r="J43" s="3747"/>
      <c r="K43" s="1321"/>
    </row>
    <row r="44" spans="1:16" ht="29.25" customHeight="1">
      <c r="A44" s="3748" t="s">
        <v>1462</v>
      </c>
      <c r="B44" s="3748"/>
      <c r="C44" s="3748"/>
      <c r="D44" s="3748"/>
      <c r="E44" s="3748"/>
      <c r="F44" s="3748"/>
      <c r="G44" s="3748"/>
      <c r="H44" s="3748"/>
      <c r="I44" s="3748"/>
      <c r="J44" s="3748"/>
      <c r="K44" s="3748"/>
    </row>
    <row r="45" spans="1:16" ht="33.75" customHeight="1">
      <c r="A45" s="3742" t="s">
        <v>1463</v>
      </c>
      <c r="B45" s="3743"/>
      <c r="C45" s="3743"/>
      <c r="D45" s="3743"/>
      <c r="E45" s="3743"/>
      <c r="F45" s="3743"/>
      <c r="G45" s="3743"/>
      <c r="H45" s="3743"/>
      <c r="I45" s="3743"/>
      <c r="J45" s="3743"/>
      <c r="K45" s="3743"/>
    </row>
    <row r="47" spans="1:16" ht="13.5">
      <c r="B47" s="1133"/>
      <c r="C47" s="1133"/>
      <c r="D47" s="1133"/>
      <c r="E47" s="1133"/>
      <c r="F47" s="1133"/>
      <c r="G47" s="1133"/>
      <c r="H47" s="1133"/>
      <c r="I47" s="1133"/>
      <c r="J47" s="1133"/>
    </row>
    <row r="48" spans="1:16" ht="13.5">
      <c r="B48" s="992"/>
      <c r="C48" s="992"/>
      <c r="D48" s="992"/>
      <c r="E48" s="992"/>
      <c r="F48" s="992"/>
      <c r="G48" s="992"/>
      <c r="H48" s="992"/>
      <c r="I48" s="992"/>
      <c r="J48" s="992"/>
    </row>
    <row r="49" spans="2:10" ht="13.5">
      <c r="B49" s="992"/>
      <c r="C49" s="992"/>
      <c r="D49" s="992"/>
      <c r="E49" s="992"/>
      <c r="F49" s="992"/>
      <c r="G49" s="992"/>
      <c r="H49" s="992"/>
      <c r="I49" s="992"/>
      <c r="J49" s="992"/>
    </row>
    <row r="50" spans="2:10" ht="12.75" customHeight="1"/>
    <row r="51" spans="2:10" ht="13.5">
      <c r="B51" s="992"/>
      <c r="C51" s="992"/>
      <c r="D51" s="992"/>
      <c r="E51" s="992"/>
      <c r="F51" s="992"/>
      <c r="G51" s="992"/>
      <c r="H51" s="992"/>
      <c r="I51" s="992"/>
      <c r="J51" s="992"/>
    </row>
    <row r="52" spans="2:10" ht="13.5">
      <c r="B52" s="992"/>
      <c r="C52" s="992"/>
      <c r="D52" s="992"/>
      <c r="E52" s="992"/>
      <c r="F52" s="992"/>
      <c r="G52" s="992"/>
      <c r="H52" s="992"/>
      <c r="I52" s="992"/>
      <c r="J52" s="992"/>
    </row>
    <row r="53" spans="2:10" ht="13.5">
      <c r="B53" s="992"/>
      <c r="C53" s="992"/>
      <c r="D53" s="992"/>
      <c r="E53" s="992"/>
      <c r="F53" s="992"/>
      <c r="G53" s="992"/>
      <c r="H53" s="992"/>
      <c r="I53" s="992"/>
      <c r="J53" s="992"/>
    </row>
  </sheetData>
  <mergeCells count="23">
    <mergeCell ref="A45:K45"/>
    <mergeCell ref="I39:I40"/>
    <mergeCell ref="J39:K40"/>
    <mergeCell ref="A41:K41"/>
    <mergeCell ref="A42:J42"/>
    <mergeCell ref="A43:J43"/>
    <mergeCell ref="A44:K44"/>
    <mergeCell ref="A39:A40"/>
    <mergeCell ref="B39:B40"/>
    <mergeCell ref="C39:D39"/>
    <mergeCell ref="E39:F39"/>
    <mergeCell ref="G39:G40"/>
    <mergeCell ref="H39:H40"/>
    <mergeCell ref="A1:K1"/>
    <mergeCell ref="A2:K2"/>
    <mergeCell ref="A4:A5"/>
    <mergeCell ref="B4:B5"/>
    <mergeCell ref="C4:D4"/>
    <mergeCell ref="E4:F4"/>
    <mergeCell ref="G4:G5"/>
    <mergeCell ref="H4:H5"/>
    <mergeCell ref="I4:I5"/>
    <mergeCell ref="J4:K5"/>
  </mergeCells>
  <pageMargins left="0.39370078740157483" right="0.39370078740157483" top="0.39370078740157483" bottom="0.39370078740157483" header="0.15748031496062992" footer="0.1574803149606299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M42"/>
  <sheetViews>
    <sheetView showGridLines="0" workbookViewId="0">
      <selection activeCell="A2" sqref="A2:I2"/>
    </sheetView>
  </sheetViews>
  <sheetFormatPr defaultColWidth="9.140625" defaultRowHeight="12.75"/>
  <cols>
    <col min="1" max="1" width="14.42578125" style="1292" customWidth="1"/>
    <col min="2" max="2" width="10.85546875" style="1292" customWidth="1"/>
    <col min="3" max="3" width="10.5703125" style="1292" customWidth="1"/>
    <col min="4" max="4" width="10.140625" style="1292" customWidth="1"/>
    <col min="5" max="5" width="10.5703125" style="1292" customWidth="1"/>
    <col min="6" max="6" width="10.42578125" style="1292" customWidth="1"/>
    <col min="7" max="7" width="10.28515625" style="1292" customWidth="1"/>
    <col min="8" max="8" width="10.140625" style="1292" customWidth="1"/>
    <col min="9" max="9" width="9.5703125" style="1292" customWidth="1"/>
    <col min="10" max="16384" width="9.140625" style="1292"/>
  </cols>
  <sheetData>
    <row r="1" spans="1:9" s="1283" customFormat="1" ht="30" customHeight="1">
      <c r="A1" s="3750" t="s">
        <v>1464</v>
      </c>
      <c r="B1" s="3750"/>
      <c r="C1" s="3750"/>
      <c r="D1" s="3750"/>
      <c r="E1" s="3750"/>
      <c r="F1" s="3750"/>
      <c r="G1" s="3750"/>
      <c r="H1" s="3750"/>
      <c r="I1" s="3750"/>
    </row>
    <row r="2" spans="1:9" s="1284" customFormat="1" ht="30" customHeight="1">
      <c r="A2" s="3751" t="s">
        <v>1465</v>
      </c>
      <c r="B2" s="3751"/>
      <c r="C2" s="3751"/>
      <c r="D2" s="3751"/>
      <c r="E2" s="3751"/>
      <c r="F2" s="3751"/>
      <c r="G2" s="3751"/>
      <c r="H2" s="3751"/>
      <c r="I2" s="3751"/>
    </row>
    <row r="3" spans="1:9" s="1325" customFormat="1" ht="9.75" customHeight="1">
      <c r="A3" s="1322" t="s">
        <v>59</v>
      </c>
      <c r="B3" s="1323"/>
      <c r="C3" s="1323"/>
      <c r="D3" s="1323"/>
      <c r="E3" s="1323"/>
      <c r="F3" s="1323"/>
      <c r="G3" s="1323"/>
      <c r="H3" s="1323"/>
      <c r="I3" s="1324" t="s">
        <v>12</v>
      </c>
    </row>
    <row r="4" spans="1:9" ht="25.5" customHeight="1">
      <c r="A4" s="1290"/>
      <c r="B4" s="1326" t="s">
        <v>14</v>
      </c>
      <c r="C4" s="1326" t="s">
        <v>1466</v>
      </c>
      <c r="D4" s="1326" t="s">
        <v>1467</v>
      </c>
      <c r="E4" s="1326" t="s">
        <v>1468</v>
      </c>
      <c r="F4" s="1326" t="s">
        <v>1469</v>
      </c>
      <c r="G4" s="1326" t="s">
        <v>1470</v>
      </c>
      <c r="H4" s="1326" t="s">
        <v>1471</v>
      </c>
      <c r="I4" s="1326" t="s">
        <v>1472</v>
      </c>
    </row>
    <row r="5" spans="1:9" s="1297" customFormat="1" ht="12.75" customHeight="1">
      <c r="A5" s="1327" t="s">
        <v>20</v>
      </c>
      <c r="B5" s="1328"/>
      <c r="C5" s="1328"/>
      <c r="D5" s="1328"/>
      <c r="E5" s="1328"/>
      <c r="F5" s="1328"/>
      <c r="G5" s="1328"/>
      <c r="H5" s="1328"/>
      <c r="I5" s="1328"/>
    </row>
    <row r="6" spans="1:9" s="1297" customFormat="1" ht="12.75" customHeight="1">
      <c r="A6" s="1329">
        <v>1996</v>
      </c>
      <c r="B6" s="1302">
        <v>265588</v>
      </c>
      <c r="C6" s="1302">
        <v>17386</v>
      </c>
      <c r="D6" s="1302">
        <v>11107</v>
      </c>
      <c r="E6" s="1302">
        <v>18050</v>
      </c>
      <c r="F6" s="1302">
        <v>95746</v>
      </c>
      <c r="G6" s="1302">
        <v>4520</v>
      </c>
      <c r="H6" s="1302">
        <v>6896</v>
      </c>
      <c r="I6" s="1302">
        <v>4317</v>
      </c>
    </row>
    <row r="7" spans="1:9" s="1297" customFormat="1" ht="12.75" customHeight="1">
      <c r="A7" s="1329">
        <v>1997</v>
      </c>
      <c r="B7" s="1302">
        <v>271470</v>
      </c>
      <c r="C7" s="1302">
        <v>19501</v>
      </c>
      <c r="D7" s="1302">
        <v>11977</v>
      </c>
      <c r="E7" s="1302">
        <v>19138</v>
      </c>
      <c r="F7" s="1302">
        <v>97252</v>
      </c>
      <c r="G7" s="1302">
        <v>5519</v>
      </c>
      <c r="H7" s="1302">
        <v>7362</v>
      </c>
      <c r="I7" s="1302">
        <v>4981</v>
      </c>
    </row>
    <row r="8" spans="1:9" s="1297" customFormat="1" ht="12.75" customHeight="1">
      <c r="A8" s="1329">
        <v>1998</v>
      </c>
      <c r="B8" s="1302">
        <v>308233</v>
      </c>
      <c r="C8" s="1302">
        <v>20306</v>
      </c>
      <c r="D8" s="1302">
        <v>12420</v>
      </c>
      <c r="E8" s="1302">
        <v>19831</v>
      </c>
      <c r="F8" s="1302">
        <v>106051</v>
      </c>
      <c r="G8" s="1302">
        <v>6307</v>
      </c>
      <c r="H8" s="1302">
        <v>8386</v>
      </c>
      <c r="I8" s="1302">
        <v>5405</v>
      </c>
    </row>
    <row r="9" spans="1:9" s="1297" customFormat="1" ht="12.75" customHeight="1">
      <c r="A9" s="1329">
        <v>1999</v>
      </c>
      <c r="B9" s="1302">
        <v>321723</v>
      </c>
      <c r="C9" s="1302">
        <v>21731</v>
      </c>
      <c r="D9" s="1302">
        <v>12776</v>
      </c>
      <c r="E9" s="1302">
        <v>20869</v>
      </c>
      <c r="F9" s="1302">
        <v>110822</v>
      </c>
      <c r="G9" s="1302">
        <v>7548</v>
      </c>
      <c r="H9" s="1302">
        <v>9259</v>
      </c>
      <c r="I9" s="1302">
        <v>6138</v>
      </c>
    </row>
    <row r="10" spans="1:9" s="1297" customFormat="1" ht="12.75" customHeight="1">
      <c r="A10" s="1329">
        <v>2000</v>
      </c>
      <c r="B10" s="1302">
        <v>322761</v>
      </c>
      <c r="C10" s="1302">
        <v>22032</v>
      </c>
      <c r="D10" s="1302">
        <v>12524</v>
      </c>
      <c r="E10" s="1302">
        <v>20278</v>
      </c>
      <c r="F10" s="1302">
        <v>113895</v>
      </c>
      <c r="G10" s="1302">
        <v>9438</v>
      </c>
      <c r="H10" s="1302">
        <v>10352</v>
      </c>
      <c r="I10" s="1302">
        <v>5630</v>
      </c>
    </row>
    <row r="11" spans="1:9" s="1297" customFormat="1" ht="12.75" customHeight="1">
      <c r="A11" s="1329">
        <v>2001</v>
      </c>
      <c r="B11" s="1302">
        <v>334968</v>
      </c>
      <c r="C11" s="1302">
        <v>22152</v>
      </c>
      <c r="D11" s="1302">
        <v>12085</v>
      </c>
      <c r="E11" s="1302">
        <v>19994</v>
      </c>
      <c r="F11" s="1302">
        <v>115283</v>
      </c>
      <c r="G11" s="1302">
        <v>12111</v>
      </c>
      <c r="H11" s="1302">
        <v>11736</v>
      </c>
      <c r="I11" s="1302">
        <v>6108</v>
      </c>
    </row>
    <row r="12" spans="1:9" s="1297" customFormat="1" ht="12.75" customHeight="1">
      <c r="A12" s="1329">
        <v>2002</v>
      </c>
      <c r="B12" s="1294">
        <v>368684</v>
      </c>
      <c r="C12" s="1294">
        <v>24537</v>
      </c>
      <c r="D12" s="1294">
        <v>12532</v>
      </c>
      <c r="E12" s="1294">
        <v>20878</v>
      </c>
      <c r="F12" s="1294">
        <v>120003</v>
      </c>
      <c r="G12" s="1294">
        <v>13065</v>
      </c>
      <c r="H12" s="1294">
        <v>11881</v>
      </c>
      <c r="I12" s="1302">
        <v>6350</v>
      </c>
    </row>
    <row r="13" spans="1:9" s="1297" customFormat="1" ht="12.75" customHeight="1">
      <c r="A13" s="1329">
        <v>2003</v>
      </c>
      <c r="B13" s="1294">
        <v>362744</v>
      </c>
      <c r="C13" s="1294">
        <v>27294</v>
      </c>
      <c r="D13" s="1294">
        <v>12063</v>
      </c>
      <c r="E13" s="1294">
        <v>19364</v>
      </c>
      <c r="F13" s="1294">
        <v>128471</v>
      </c>
      <c r="G13" s="1294">
        <v>14271</v>
      </c>
      <c r="H13" s="1294">
        <v>12156</v>
      </c>
      <c r="I13" s="1302">
        <v>7138</v>
      </c>
    </row>
    <row r="14" spans="1:9" ht="12.75" customHeight="1">
      <c r="A14" s="1330">
        <v>2004</v>
      </c>
      <c r="B14" s="1294">
        <v>401890</v>
      </c>
      <c r="C14" s="1294">
        <v>30994</v>
      </c>
      <c r="D14" s="1294">
        <v>12289</v>
      </c>
      <c r="E14" s="1294">
        <v>17269</v>
      </c>
      <c r="F14" s="1294">
        <v>133511</v>
      </c>
      <c r="G14" s="1294">
        <v>15711</v>
      </c>
      <c r="H14" s="1294">
        <v>8539</v>
      </c>
      <c r="I14" s="1302">
        <v>6880</v>
      </c>
    </row>
    <row r="15" spans="1:9" ht="12.75" customHeight="1">
      <c r="A15" s="1330">
        <v>2005</v>
      </c>
      <c r="B15" s="1294">
        <v>449543</v>
      </c>
      <c r="C15" s="1294">
        <v>30760</v>
      </c>
      <c r="D15" s="1294">
        <v>10760</v>
      </c>
      <c r="E15" s="1294">
        <v>17694</v>
      </c>
      <c r="F15" s="1294">
        <v>131835</v>
      </c>
      <c r="G15" s="1294">
        <v>15852</v>
      </c>
      <c r="H15" s="1294">
        <v>11588</v>
      </c>
      <c r="I15" s="1302">
        <v>7284</v>
      </c>
    </row>
    <row r="16" spans="1:9" ht="12.75" customHeight="1">
      <c r="A16" s="1330">
        <v>2006</v>
      </c>
      <c r="B16" s="1306">
        <v>443047</v>
      </c>
      <c r="C16" s="1306">
        <v>30524</v>
      </c>
      <c r="D16" s="1306">
        <v>11468</v>
      </c>
      <c r="E16" s="1306">
        <v>18690</v>
      </c>
      <c r="F16" s="1306">
        <v>133360</v>
      </c>
      <c r="G16" s="1306">
        <v>13668</v>
      </c>
      <c r="H16" s="1306">
        <v>11381</v>
      </c>
      <c r="I16" s="1168">
        <v>7938</v>
      </c>
    </row>
    <row r="17" spans="1:13" ht="12.75" customHeight="1">
      <c r="A17" s="1330">
        <v>2007</v>
      </c>
      <c r="B17" s="1306">
        <v>484702</v>
      </c>
      <c r="C17" s="1306">
        <v>32257</v>
      </c>
      <c r="D17" s="1306">
        <v>11954</v>
      </c>
      <c r="E17" s="1306">
        <v>34026</v>
      </c>
      <c r="F17" s="1306">
        <v>136999</v>
      </c>
      <c r="G17" s="1306">
        <v>14342</v>
      </c>
      <c r="H17" s="1306">
        <v>11783</v>
      </c>
      <c r="I17" s="1168">
        <v>8276</v>
      </c>
    </row>
    <row r="18" spans="1:13" ht="12.75" customHeight="1">
      <c r="A18" s="1330">
        <v>2008</v>
      </c>
      <c r="B18" s="1294">
        <v>489283</v>
      </c>
      <c r="C18" s="1294">
        <v>33902</v>
      </c>
      <c r="D18" s="1294">
        <v>13576</v>
      </c>
      <c r="E18" s="1294">
        <v>36320</v>
      </c>
      <c r="F18" s="1294">
        <v>142498</v>
      </c>
      <c r="G18" s="1294">
        <v>14769</v>
      </c>
      <c r="H18" s="1294">
        <v>12313</v>
      </c>
      <c r="I18" s="1302">
        <v>9259</v>
      </c>
    </row>
    <row r="19" spans="1:13" ht="12.75" customHeight="1">
      <c r="A19" s="1330">
        <v>2009</v>
      </c>
      <c r="B19" s="1306">
        <v>513009</v>
      </c>
      <c r="C19" s="1306">
        <v>37562</v>
      </c>
      <c r="D19" s="1306">
        <v>14500</v>
      </c>
      <c r="E19" s="1306">
        <v>40250</v>
      </c>
      <c r="F19" s="1306">
        <v>144557</v>
      </c>
      <c r="G19" s="1306">
        <v>14545</v>
      </c>
      <c r="H19" s="1306">
        <v>11669</v>
      </c>
      <c r="I19" s="1168">
        <v>10127</v>
      </c>
    </row>
    <row r="20" spans="1:13" ht="12.75" customHeight="1">
      <c r="A20" s="1330">
        <v>2010</v>
      </c>
      <c r="B20" s="1306">
        <v>519359</v>
      </c>
      <c r="C20" s="1306">
        <v>39708</v>
      </c>
      <c r="D20" s="1306">
        <v>14998</v>
      </c>
      <c r="E20" s="1306">
        <v>41830</v>
      </c>
      <c r="F20" s="1306">
        <v>148497</v>
      </c>
      <c r="G20" s="1306">
        <v>14656</v>
      </c>
      <c r="H20" s="1306">
        <v>12576</v>
      </c>
      <c r="I20" s="1168">
        <v>11380</v>
      </c>
    </row>
    <row r="21" spans="1:13" ht="12.75" customHeight="1">
      <c r="A21" s="1330">
        <v>2011</v>
      </c>
      <c r="B21" s="1306">
        <v>524250</v>
      </c>
      <c r="C21" s="1306">
        <v>39877</v>
      </c>
      <c r="D21" s="1306">
        <v>14565</v>
      </c>
      <c r="E21" s="1306">
        <v>40241</v>
      </c>
      <c r="F21" s="1306">
        <v>153882</v>
      </c>
      <c r="G21" s="1306">
        <v>14655</v>
      </c>
      <c r="H21" s="1306">
        <v>12498</v>
      </c>
      <c r="I21" s="1168">
        <v>11277</v>
      </c>
    </row>
    <row r="22" spans="1:13" ht="12.75" customHeight="1">
      <c r="A22" s="1330">
        <v>2012</v>
      </c>
      <c r="B22" s="1331">
        <v>525238</v>
      </c>
      <c r="C22" s="1306">
        <v>40373</v>
      </c>
      <c r="D22" s="1306">
        <v>14484</v>
      </c>
      <c r="E22" s="1306">
        <v>39996</v>
      </c>
      <c r="F22" s="1331">
        <v>154601</v>
      </c>
      <c r="G22" s="1306">
        <v>14198</v>
      </c>
      <c r="H22" s="1306">
        <v>12265</v>
      </c>
      <c r="I22" s="1168">
        <v>11232</v>
      </c>
    </row>
    <row r="23" spans="1:13" ht="12.75" customHeight="1">
      <c r="A23" s="1330">
        <v>2013</v>
      </c>
      <c r="B23" s="1331">
        <v>525072</v>
      </c>
      <c r="C23" s="1306">
        <v>46405</v>
      </c>
      <c r="D23" s="1306">
        <v>14991</v>
      </c>
      <c r="E23" s="1306">
        <v>38347</v>
      </c>
      <c r="F23" s="1331">
        <v>154539</v>
      </c>
      <c r="G23" s="1306">
        <v>13825</v>
      </c>
      <c r="H23" s="1306">
        <v>13135</v>
      </c>
      <c r="I23" s="1306">
        <v>11651</v>
      </c>
    </row>
    <row r="24" spans="1:13" ht="12.75" customHeight="1">
      <c r="A24" s="1330">
        <v>2014</v>
      </c>
      <c r="B24" s="1331">
        <v>544513</v>
      </c>
      <c r="C24" s="1306">
        <v>50114</v>
      </c>
      <c r="D24" s="1306">
        <v>14835</v>
      </c>
      <c r="E24" s="1306">
        <v>35590</v>
      </c>
      <c r="F24" s="1331">
        <v>157097</v>
      </c>
      <c r="G24" s="1306">
        <v>14094</v>
      </c>
      <c r="H24" s="1306">
        <v>12460</v>
      </c>
      <c r="I24" s="1306">
        <v>21695</v>
      </c>
    </row>
    <row r="25" spans="1:13" ht="12.75" customHeight="1">
      <c r="A25" s="1330">
        <v>2015</v>
      </c>
      <c r="B25" s="1314">
        <v>567787</v>
      </c>
      <c r="C25" s="1314">
        <v>50244</v>
      </c>
      <c r="D25" s="1314">
        <v>15284</v>
      </c>
      <c r="E25" s="1314">
        <v>36688</v>
      </c>
      <c r="F25" s="1302">
        <v>162144</v>
      </c>
      <c r="G25" s="1314">
        <v>14248</v>
      </c>
      <c r="H25" s="1314">
        <v>12208</v>
      </c>
      <c r="I25" s="1331">
        <v>43083</v>
      </c>
    </row>
    <row r="26" spans="1:13" ht="12.75" customHeight="1">
      <c r="A26" s="1330">
        <v>2016</v>
      </c>
      <c r="B26" s="1331">
        <v>590668</v>
      </c>
      <c r="C26" s="1331">
        <v>49981</v>
      </c>
      <c r="D26" s="1331">
        <v>14542</v>
      </c>
      <c r="E26" s="1331">
        <v>40135</v>
      </c>
      <c r="F26" s="1331">
        <v>168097</v>
      </c>
      <c r="G26" s="1331">
        <v>14659</v>
      </c>
      <c r="H26" s="1331">
        <v>12302</v>
      </c>
      <c r="I26" s="1331">
        <v>52355</v>
      </c>
    </row>
    <row r="27" spans="1:13" ht="12.75" customHeight="1">
      <c r="A27" s="1332">
        <v>2017</v>
      </c>
      <c r="B27" s="1331"/>
      <c r="C27" s="1331"/>
      <c r="D27" s="1331"/>
      <c r="E27" s="1331"/>
      <c r="F27" s="1331"/>
      <c r="G27" s="1331"/>
      <c r="H27" s="1331"/>
      <c r="I27" s="1331"/>
    </row>
    <row r="28" spans="1:13" s="1297" customFormat="1" ht="12.75" customHeight="1">
      <c r="A28" s="1333" t="s">
        <v>20</v>
      </c>
      <c r="B28" s="1296">
        <v>624001</v>
      </c>
      <c r="C28" s="1296">
        <v>49812</v>
      </c>
      <c r="D28" s="1296">
        <v>18766</v>
      </c>
      <c r="E28" s="1296">
        <v>41807</v>
      </c>
      <c r="F28" s="1334">
        <v>176349</v>
      </c>
      <c r="G28" s="1296">
        <v>15847</v>
      </c>
      <c r="H28" s="1296">
        <v>12702</v>
      </c>
      <c r="I28" s="1335">
        <v>65499</v>
      </c>
      <c r="J28" s="1296"/>
      <c r="K28" s="1296"/>
    </row>
    <row r="29" spans="1:13" s="1337" customFormat="1" ht="12.75" customHeight="1">
      <c r="A29" s="1336" t="s">
        <v>52</v>
      </c>
      <c r="B29" s="1334">
        <v>577918</v>
      </c>
      <c r="C29" s="1334">
        <v>48065</v>
      </c>
      <c r="D29" s="1334">
        <v>13680</v>
      </c>
      <c r="E29" s="1334">
        <v>38942</v>
      </c>
      <c r="F29" s="1334">
        <v>163770</v>
      </c>
      <c r="G29" s="1334">
        <v>14944</v>
      </c>
      <c r="H29" s="1334">
        <v>11025</v>
      </c>
      <c r="I29" s="1334">
        <v>61669</v>
      </c>
      <c r="J29" s="1296"/>
      <c r="K29" s="1296"/>
    </row>
    <row r="30" spans="1:13" s="1337" customFormat="1" ht="12.75" customHeight="1">
      <c r="A30" s="1336" t="s">
        <v>0</v>
      </c>
      <c r="B30" s="1334">
        <v>26198</v>
      </c>
      <c r="C30" s="1334">
        <v>683</v>
      </c>
      <c r="D30" s="1334">
        <v>3652</v>
      </c>
      <c r="E30" s="1338">
        <v>1672</v>
      </c>
      <c r="F30" s="1334">
        <v>7263</v>
      </c>
      <c r="G30" s="1334">
        <v>455</v>
      </c>
      <c r="H30" s="1334">
        <v>1259</v>
      </c>
      <c r="I30" s="1334">
        <v>1259</v>
      </c>
      <c r="J30" s="1296"/>
      <c r="K30" s="1296"/>
      <c r="L30" s="1339"/>
      <c r="M30" s="1339"/>
    </row>
    <row r="31" spans="1:13" s="1337" customFormat="1" ht="12.75" customHeight="1">
      <c r="A31" s="1336" t="s">
        <v>1</v>
      </c>
      <c r="B31" s="1334">
        <v>19752</v>
      </c>
      <c r="C31" s="1334">
        <v>1064</v>
      </c>
      <c r="D31" s="1334">
        <v>1434</v>
      </c>
      <c r="E31" s="1338">
        <v>1193</v>
      </c>
      <c r="F31" s="1334">
        <v>5316</v>
      </c>
      <c r="G31" s="1334">
        <v>448</v>
      </c>
      <c r="H31" s="1334">
        <v>418</v>
      </c>
      <c r="I31" s="1334">
        <v>2571</v>
      </c>
      <c r="J31" s="1296"/>
      <c r="K31" s="1296"/>
      <c r="L31" s="1339"/>
      <c r="M31" s="1339"/>
    </row>
    <row r="32" spans="1:13" ht="25.5" customHeight="1">
      <c r="A32" s="1290"/>
      <c r="B32" s="1326" t="s">
        <v>14</v>
      </c>
      <c r="C32" s="1326" t="s">
        <v>1473</v>
      </c>
      <c r="D32" s="1326" t="s">
        <v>1474</v>
      </c>
      <c r="E32" s="1326" t="s">
        <v>1475</v>
      </c>
      <c r="F32" s="1326" t="s">
        <v>1476</v>
      </c>
      <c r="G32" s="1326" t="s">
        <v>1477</v>
      </c>
      <c r="H32" s="1326" t="s">
        <v>1471</v>
      </c>
      <c r="I32" s="1326" t="s">
        <v>1478</v>
      </c>
      <c r="J32" s="1339"/>
      <c r="K32" s="1339"/>
      <c r="L32" s="1339"/>
      <c r="M32" s="1339"/>
    </row>
    <row r="33" spans="1:13" ht="13.5">
      <c r="A33" s="3752" t="s">
        <v>372</v>
      </c>
      <c r="B33" s="3752"/>
      <c r="C33" s="3752"/>
      <c r="D33" s="3752"/>
      <c r="E33" s="3752"/>
      <c r="F33" s="3752"/>
      <c r="G33" s="3752"/>
      <c r="H33" s="3752"/>
      <c r="I33" s="3752"/>
      <c r="J33" s="1339"/>
      <c r="K33" s="1339"/>
      <c r="L33" s="1339"/>
      <c r="M33" s="1339"/>
    </row>
    <row r="34" spans="1:13" ht="9.75" customHeight="1">
      <c r="A34" s="3753" t="s">
        <v>1479</v>
      </c>
      <c r="B34" s="3753"/>
      <c r="C34" s="3753"/>
      <c r="D34" s="3753"/>
      <c r="E34" s="3753"/>
      <c r="F34" s="3753"/>
      <c r="G34" s="3753"/>
      <c r="H34" s="3753"/>
      <c r="I34" s="3753"/>
      <c r="J34" s="1339"/>
      <c r="K34" s="1339"/>
      <c r="L34" s="1339"/>
      <c r="M34" s="1339"/>
    </row>
    <row r="35" spans="1:13" ht="10.5" customHeight="1">
      <c r="A35" s="3754" t="s">
        <v>1480</v>
      </c>
      <c r="B35" s="3754"/>
      <c r="C35" s="3754"/>
      <c r="D35" s="3754"/>
      <c r="E35" s="3754"/>
      <c r="F35" s="3754"/>
      <c r="G35" s="3754"/>
      <c r="H35" s="3754"/>
      <c r="I35" s="3754"/>
    </row>
    <row r="36" spans="1:13" ht="40.5" customHeight="1">
      <c r="A36" s="3749" t="s">
        <v>1481</v>
      </c>
      <c r="B36" s="3749"/>
      <c r="C36" s="3749"/>
      <c r="D36" s="3749"/>
      <c r="E36" s="3749"/>
      <c r="F36" s="3749"/>
      <c r="G36" s="3749"/>
      <c r="H36" s="3749"/>
      <c r="I36" s="3749"/>
    </row>
    <row r="37" spans="1:13" ht="33" customHeight="1">
      <c r="A37" s="3749" t="s">
        <v>1482</v>
      </c>
      <c r="B37" s="3749"/>
      <c r="C37" s="3749"/>
      <c r="D37" s="3749"/>
      <c r="E37" s="3749"/>
      <c r="F37" s="3749"/>
      <c r="G37" s="3749"/>
      <c r="H37" s="3749"/>
      <c r="I37" s="3749"/>
    </row>
    <row r="38" spans="1:13" ht="12.75" customHeight="1">
      <c r="A38" s="1340" t="s">
        <v>164</v>
      </c>
    </row>
    <row r="39" spans="1:13" ht="12.75" customHeight="1">
      <c r="A39" s="1341" t="s">
        <v>1483</v>
      </c>
      <c r="B39" s="1342"/>
      <c r="C39" s="1342"/>
      <c r="D39" s="1342"/>
      <c r="E39" s="1342"/>
      <c r="F39" s="1342"/>
      <c r="G39" s="1342"/>
      <c r="H39" s="1342"/>
      <c r="I39" s="1342"/>
    </row>
    <row r="40" spans="1:13" ht="12.75" customHeight="1">
      <c r="A40" s="1342"/>
      <c r="B40" s="1342"/>
      <c r="C40" s="1342"/>
      <c r="D40" s="1342"/>
      <c r="E40" s="1342"/>
      <c r="F40" s="1342"/>
      <c r="G40" s="1342"/>
      <c r="H40" s="1342"/>
      <c r="I40" s="1342"/>
    </row>
    <row r="41" spans="1:13" ht="12.75" customHeight="1">
      <c r="A41" s="1342"/>
      <c r="B41" s="1342"/>
      <c r="C41" s="1342"/>
      <c r="D41" s="1342"/>
      <c r="E41" s="1342"/>
      <c r="F41" s="1342"/>
      <c r="G41" s="1342"/>
      <c r="H41" s="1342"/>
      <c r="I41" s="1342"/>
    </row>
    <row r="42" spans="1:13">
      <c r="D42" s="1292" t="s">
        <v>272</v>
      </c>
    </row>
  </sheetData>
  <mergeCells count="7">
    <mergeCell ref="A37:I37"/>
    <mergeCell ref="A1:I1"/>
    <mergeCell ref="A2:I2"/>
    <mergeCell ref="A33:I33"/>
    <mergeCell ref="A34:I34"/>
    <mergeCell ref="A35:I35"/>
    <mergeCell ref="A36:I36"/>
  </mergeCells>
  <hyperlinks>
    <hyperlink ref="A39" r:id="rId1"/>
    <hyperlink ref="B4" r:id="rId2"/>
    <hyperlink ref="C4" r:id="rId3"/>
    <hyperlink ref="D4" r:id="rId4"/>
    <hyperlink ref="E4" r:id="rId5"/>
    <hyperlink ref="F4" r:id="rId6"/>
    <hyperlink ref="G4" r:id="rId7"/>
    <hyperlink ref="H4" r:id="rId8"/>
    <hyperlink ref="I4" r:id="rId9"/>
    <hyperlink ref="B32" r:id="rId10"/>
    <hyperlink ref="C32" r:id="rId11"/>
    <hyperlink ref="D32" r:id="rId12"/>
    <hyperlink ref="E32" r:id="rId13"/>
    <hyperlink ref="F32" r:id="rId14"/>
    <hyperlink ref="G32" r:id="rId15"/>
    <hyperlink ref="H32" r:id="rId16"/>
    <hyperlink ref="I32" r:id="rId17"/>
  </hyperlinks>
  <pageMargins left="0.39370078740157483" right="0.39370078740157483" top="0.39370078740157483" bottom="0.39370078740157483" header="0.15748031496062992" footer="0.15748031496062992"/>
  <pageSetup paperSize="9" scale="88" orientation="landscape" r:id="rId18"/>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R43"/>
  <sheetViews>
    <sheetView showGridLines="0" workbookViewId="0">
      <selection activeCell="A2" sqref="A2:I2"/>
    </sheetView>
  </sheetViews>
  <sheetFormatPr defaultColWidth="9.140625" defaultRowHeight="12.75"/>
  <cols>
    <col min="1" max="1" width="16" style="1292" customWidth="1"/>
    <col min="2" max="2" width="10.85546875" style="1292" customWidth="1"/>
    <col min="3" max="7" width="9.140625" style="1292"/>
    <col min="8" max="8" width="11.7109375" style="1292" customWidth="1"/>
    <col min="9" max="9" width="12.42578125" style="1292" customWidth="1"/>
    <col min="10" max="16384" width="9.140625" style="1292"/>
  </cols>
  <sheetData>
    <row r="1" spans="1:9" s="1283" customFormat="1" ht="30" customHeight="1">
      <c r="A1" s="3750" t="s">
        <v>1484</v>
      </c>
      <c r="B1" s="3750"/>
      <c r="C1" s="3750"/>
      <c r="D1" s="3750"/>
      <c r="E1" s="3750"/>
      <c r="F1" s="3750"/>
      <c r="G1" s="3750"/>
      <c r="H1" s="3750"/>
      <c r="I1" s="3750"/>
    </row>
    <row r="2" spans="1:9" s="1284" customFormat="1" ht="30" customHeight="1">
      <c r="A2" s="3751" t="s">
        <v>1485</v>
      </c>
      <c r="B2" s="3751"/>
      <c r="C2" s="3751"/>
      <c r="D2" s="3751"/>
      <c r="E2" s="3751"/>
      <c r="F2" s="3751"/>
      <c r="G2" s="3751"/>
      <c r="H2" s="3751"/>
      <c r="I2" s="3751"/>
    </row>
    <row r="3" spans="1:9" s="1325" customFormat="1" ht="9.75" customHeight="1">
      <c r="A3" s="1322" t="s">
        <v>59</v>
      </c>
      <c r="B3" s="1323"/>
      <c r="I3" s="1324" t="s">
        <v>12</v>
      </c>
    </row>
    <row r="4" spans="1:9" ht="25.5" customHeight="1">
      <c r="A4" s="1290"/>
      <c r="B4" s="1326" t="s">
        <v>14</v>
      </c>
      <c r="C4" s="1326" t="s">
        <v>1486</v>
      </c>
      <c r="D4" s="1343" t="s">
        <v>1487</v>
      </c>
      <c r="E4" s="1343" t="s">
        <v>1488</v>
      </c>
      <c r="F4" s="1343" t="s">
        <v>1489</v>
      </c>
      <c r="G4" s="1343" t="s">
        <v>1490</v>
      </c>
      <c r="H4" s="1343" t="s">
        <v>1491</v>
      </c>
      <c r="I4" s="1343" t="s">
        <v>1492</v>
      </c>
    </row>
    <row r="5" spans="1:9" s="1297" customFormat="1" ht="12.75" customHeight="1">
      <c r="A5" s="1327" t="s">
        <v>20</v>
      </c>
      <c r="B5" s="1328"/>
      <c r="C5" s="1344"/>
      <c r="D5" s="1345"/>
      <c r="E5" s="1345"/>
      <c r="F5" s="1345"/>
      <c r="G5" s="1345"/>
      <c r="H5" s="1345"/>
      <c r="I5" s="1345"/>
    </row>
    <row r="6" spans="1:9" s="1297" customFormat="1" ht="12.75" customHeight="1">
      <c r="A6" s="1329">
        <v>1996</v>
      </c>
      <c r="B6" s="1302">
        <v>265588</v>
      </c>
      <c r="C6" s="1346">
        <v>12537</v>
      </c>
      <c r="D6" s="1346">
        <v>2946</v>
      </c>
      <c r="E6" s="1346">
        <v>7957</v>
      </c>
      <c r="F6" s="1346">
        <v>4078</v>
      </c>
      <c r="G6" s="1346">
        <v>1878</v>
      </c>
      <c r="H6" s="1346">
        <v>6199</v>
      </c>
      <c r="I6" s="1298">
        <v>71971</v>
      </c>
    </row>
    <row r="7" spans="1:9" s="1297" customFormat="1" ht="12.75" customHeight="1">
      <c r="A7" s="1329">
        <v>1997</v>
      </c>
      <c r="B7" s="1302">
        <v>271470</v>
      </c>
      <c r="C7" s="1346">
        <v>8091</v>
      </c>
      <c r="D7" s="1346">
        <v>3126</v>
      </c>
      <c r="E7" s="1346">
        <v>7940</v>
      </c>
      <c r="F7" s="1346">
        <v>4456</v>
      </c>
      <c r="G7" s="1346">
        <v>2399</v>
      </c>
      <c r="H7" s="1346">
        <v>7278</v>
      </c>
      <c r="I7" s="1298">
        <v>72450</v>
      </c>
    </row>
    <row r="8" spans="1:9" s="1297" customFormat="1" ht="12.75" customHeight="1">
      <c r="A8" s="1329">
        <v>1998</v>
      </c>
      <c r="B8" s="1302">
        <v>308233</v>
      </c>
      <c r="C8" s="1346">
        <v>10141</v>
      </c>
      <c r="D8" s="1298">
        <v>3584</v>
      </c>
      <c r="E8" s="1298">
        <v>8903</v>
      </c>
      <c r="F8" s="1298">
        <v>4441</v>
      </c>
      <c r="G8" s="1298">
        <v>2435</v>
      </c>
      <c r="H8" s="1298">
        <v>8028</v>
      </c>
      <c r="I8" s="1298">
        <v>91995</v>
      </c>
    </row>
    <row r="9" spans="1:9" s="1297" customFormat="1" ht="12.75" customHeight="1">
      <c r="A9" s="1329">
        <v>1999</v>
      </c>
      <c r="B9" s="1302">
        <v>321723</v>
      </c>
      <c r="C9" s="1346">
        <v>10005</v>
      </c>
      <c r="D9" s="1298">
        <v>3727</v>
      </c>
      <c r="E9" s="1298">
        <v>9185</v>
      </c>
      <c r="F9" s="1298">
        <v>4320</v>
      </c>
      <c r="G9" s="1298">
        <v>2469</v>
      </c>
      <c r="H9" s="1298">
        <v>8140</v>
      </c>
      <c r="I9" s="1298">
        <v>94734</v>
      </c>
    </row>
    <row r="10" spans="1:9" s="1297" customFormat="1" ht="12.75" customHeight="1">
      <c r="A10" s="1329">
        <v>2000</v>
      </c>
      <c r="B10" s="1302">
        <v>322761</v>
      </c>
      <c r="C10" s="1346">
        <v>10319</v>
      </c>
      <c r="D10" s="1298">
        <v>3721</v>
      </c>
      <c r="E10" s="1298">
        <v>10204</v>
      </c>
      <c r="F10" s="1298">
        <v>4593</v>
      </c>
      <c r="G10" s="1298">
        <v>2712</v>
      </c>
      <c r="H10" s="1298">
        <v>9813</v>
      </c>
      <c r="I10" s="1298">
        <v>87250</v>
      </c>
    </row>
    <row r="11" spans="1:9" s="1297" customFormat="1" ht="12.75" customHeight="1">
      <c r="A11" s="1329">
        <v>2001</v>
      </c>
      <c r="B11" s="1302">
        <v>334968</v>
      </c>
      <c r="C11" s="1346">
        <v>10029</v>
      </c>
      <c r="D11" s="1298">
        <v>3615</v>
      </c>
      <c r="E11" s="1298">
        <v>11425</v>
      </c>
      <c r="F11" s="1298">
        <v>4867</v>
      </c>
      <c r="G11" s="1298">
        <v>2761</v>
      </c>
      <c r="H11" s="1298">
        <v>12286</v>
      </c>
      <c r="I11" s="1298">
        <v>90516</v>
      </c>
    </row>
    <row r="12" spans="1:9" s="1297" customFormat="1" ht="12.75" customHeight="1">
      <c r="A12" s="1329">
        <v>2002</v>
      </c>
      <c r="B12" s="1294">
        <v>368684</v>
      </c>
      <c r="C12" s="1346">
        <v>9979</v>
      </c>
      <c r="D12" s="1298">
        <v>3636</v>
      </c>
      <c r="E12" s="1298">
        <v>12438</v>
      </c>
      <c r="F12" s="1298">
        <v>4640</v>
      </c>
      <c r="G12" s="1298">
        <v>2671</v>
      </c>
      <c r="H12" s="1298">
        <v>15746</v>
      </c>
      <c r="I12" s="1347">
        <v>110328</v>
      </c>
    </row>
    <row r="13" spans="1:9" s="1297" customFormat="1" ht="12.75" customHeight="1">
      <c r="A13" s="1329">
        <v>2003</v>
      </c>
      <c r="B13" s="1294">
        <v>362744</v>
      </c>
      <c r="C13" s="1346">
        <v>10593</v>
      </c>
      <c r="D13" s="1298">
        <v>3919</v>
      </c>
      <c r="E13" s="1298">
        <v>12368</v>
      </c>
      <c r="F13" s="1298">
        <v>4470</v>
      </c>
      <c r="G13" s="1298">
        <v>2917</v>
      </c>
      <c r="H13" s="1298">
        <v>16408</v>
      </c>
      <c r="I13" s="1347">
        <v>91312</v>
      </c>
    </row>
    <row r="14" spans="1:9" ht="12.75" customHeight="1">
      <c r="A14" s="1330">
        <v>2004</v>
      </c>
      <c r="B14" s="1294">
        <v>401890</v>
      </c>
      <c r="C14" s="1302">
        <v>10356</v>
      </c>
      <c r="D14" s="1294">
        <v>3820</v>
      </c>
      <c r="E14" s="1294">
        <v>11536</v>
      </c>
      <c r="F14" s="1294">
        <v>4320</v>
      </c>
      <c r="G14" s="1294">
        <v>2972</v>
      </c>
      <c r="H14" s="1294">
        <v>27003</v>
      </c>
      <c r="I14" s="1294">
        <v>116690</v>
      </c>
    </row>
    <row r="15" spans="1:9" ht="12.75" customHeight="1">
      <c r="A15" s="1330">
        <v>2005</v>
      </c>
      <c r="B15" s="1294">
        <v>449543</v>
      </c>
      <c r="C15" s="1348">
        <v>9976</v>
      </c>
      <c r="D15" s="1349">
        <v>2543</v>
      </c>
      <c r="E15" s="1349">
        <v>14175</v>
      </c>
      <c r="F15" s="1349">
        <v>3975</v>
      </c>
      <c r="G15" s="1349">
        <v>2664</v>
      </c>
      <c r="H15" s="1349">
        <v>27740</v>
      </c>
      <c r="I15" s="1349">
        <v>162697</v>
      </c>
    </row>
    <row r="16" spans="1:9" ht="12.75" customHeight="1">
      <c r="A16" s="1330">
        <v>2006</v>
      </c>
      <c r="B16" s="1306">
        <v>443047</v>
      </c>
      <c r="C16" s="1168">
        <v>9812</v>
      </c>
      <c r="D16" s="1306">
        <v>2745</v>
      </c>
      <c r="E16" s="1306">
        <v>13995</v>
      </c>
      <c r="F16" s="1306">
        <v>4143</v>
      </c>
      <c r="G16" s="1306">
        <v>2636</v>
      </c>
      <c r="H16" s="1306">
        <v>29135</v>
      </c>
      <c r="I16" s="1306">
        <v>153552</v>
      </c>
    </row>
    <row r="17" spans="1:18" ht="12.75" customHeight="1">
      <c r="A17" s="1330">
        <v>2007</v>
      </c>
      <c r="B17" s="1306">
        <v>484702</v>
      </c>
      <c r="C17" s="1168">
        <v>10368</v>
      </c>
      <c r="D17" s="1306">
        <v>3410</v>
      </c>
      <c r="E17" s="1306">
        <v>17786</v>
      </c>
      <c r="F17" s="1306">
        <v>3445</v>
      </c>
      <c r="G17" s="1306">
        <v>3043</v>
      </c>
      <c r="H17" s="1306">
        <v>36244</v>
      </c>
      <c r="I17" s="1306">
        <v>160769</v>
      </c>
    </row>
    <row r="18" spans="1:18" ht="12.75" customHeight="1">
      <c r="A18" s="1330">
        <v>2008</v>
      </c>
      <c r="B18" s="1294">
        <v>489283</v>
      </c>
      <c r="C18" s="1350">
        <v>10402</v>
      </c>
      <c r="D18" s="1351">
        <v>4727</v>
      </c>
      <c r="E18" s="1351">
        <v>18971</v>
      </c>
      <c r="F18" s="1351">
        <v>3142</v>
      </c>
      <c r="G18" s="1351">
        <v>2887</v>
      </c>
      <c r="H18" s="1351">
        <v>40898</v>
      </c>
      <c r="I18" s="1351">
        <v>145619</v>
      </c>
    </row>
    <row r="19" spans="1:18" ht="12.75" customHeight="1">
      <c r="A19" s="1330">
        <v>2009</v>
      </c>
      <c r="B19" s="1306">
        <v>513009</v>
      </c>
      <c r="C19" s="1168">
        <v>10765</v>
      </c>
      <c r="D19" s="1306">
        <v>4879</v>
      </c>
      <c r="E19" s="1306">
        <v>25550</v>
      </c>
      <c r="F19" s="1306">
        <v>3205</v>
      </c>
      <c r="G19" s="1306">
        <v>2868</v>
      </c>
      <c r="H19" s="1306">
        <v>40090</v>
      </c>
      <c r="I19" s="1306">
        <v>152442</v>
      </c>
    </row>
    <row r="20" spans="1:18" ht="12.75" customHeight="1">
      <c r="A20" s="1330">
        <v>2010</v>
      </c>
      <c r="B20" s="1306">
        <v>519359</v>
      </c>
      <c r="C20" s="1168">
        <v>10269</v>
      </c>
      <c r="D20" s="1168">
        <v>5224</v>
      </c>
      <c r="E20" s="1168">
        <v>25941</v>
      </c>
      <c r="F20" s="1168">
        <v>3282</v>
      </c>
      <c r="G20" s="1169" t="s">
        <v>65</v>
      </c>
      <c r="H20" s="1168">
        <v>42386</v>
      </c>
      <c r="I20" s="1306">
        <v>148612</v>
      </c>
    </row>
    <row r="21" spans="1:18" ht="12.75" customHeight="1">
      <c r="A21" s="1330">
        <v>2011</v>
      </c>
      <c r="B21" s="1306">
        <v>524250</v>
      </c>
      <c r="C21" s="1168">
        <v>11151</v>
      </c>
      <c r="D21" s="1168">
        <v>5465</v>
      </c>
      <c r="E21" s="1168">
        <v>25491</v>
      </c>
      <c r="F21" s="1168">
        <v>3042</v>
      </c>
      <c r="G21" s="1168">
        <v>2051</v>
      </c>
      <c r="H21" s="1168">
        <v>43240</v>
      </c>
      <c r="I21" s="1306">
        <v>146815</v>
      </c>
    </row>
    <row r="22" spans="1:18" ht="12.75" customHeight="1">
      <c r="A22" s="1330">
        <v>2012</v>
      </c>
      <c r="B22" s="1331">
        <v>525238</v>
      </c>
      <c r="C22" s="1168">
        <v>11000</v>
      </c>
      <c r="D22" s="1168">
        <v>6180</v>
      </c>
      <c r="E22" s="1168">
        <v>25768</v>
      </c>
      <c r="F22" s="1168">
        <v>3050</v>
      </c>
      <c r="G22" s="1169">
        <v>1914</v>
      </c>
      <c r="H22" s="1168">
        <v>43061</v>
      </c>
      <c r="I22" s="1351">
        <v>147116</v>
      </c>
    </row>
    <row r="23" spans="1:18" ht="12.75" customHeight="1">
      <c r="A23" s="1330">
        <v>2013</v>
      </c>
      <c r="B23" s="1331">
        <v>525072</v>
      </c>
      <c r="C23" s="1168">
        <v>11807</v>
      </c>
      <c r="D23" s="1168">
        <v>6449</v>
      </c>
      <c r="E23" s="1168">
        <v>18459</v>
      </c>
      <c r="F23" s="1168">
        <v>2987</v>
      </c>
      <c r="G23" s="1169">
        <v>1874</v>
      </c>
      <c r="H23" s="1168">
        <v>43023</v>
      </c>
      <c r="I23" s="1351">
        <v>147580</v>
      </c>
    </row>
    <row r="24" spans="1:18" ht="12.75" customHeight="1">
      <c r="A24" s="1330">
        <v>2014</v>
      </c>
      <c r="B24" s="1331">
        <v>544513</v>
      </c>
      <c r="C24" s="1168">
        <v>11810</v>
      </c>
      <c r="D24" s="1168">
        <v>6683</v>
      </c>
      <c r="E24" s="1168">
        <v>19276</v>
      </c>
      <c r="F24" s="1168">
        <v>3286</v>
      </c>
      <c r="G24" s="1168">
        <v>1841</v>
      </c>
      <c r="H24" s="1168">
        <v>43076</v>
      </c>
      <c r="I24" s="1168">
        <v>152656</v>
      </c>
    </row>
    <row r="25" spans="1:18" ht="12.75" customHeight="1">
      <c r="A25" s="1330">
        <v>2015</v>
      </c>
      <c r="B25" s="1314">
        <v>567787</v>
      </c>
      <c r="C25" s="1314">
        <v>12270</v>
      </c>
      <c r="D25" s="1314">
        <v>6324</v>
      </c>
      <c r="E25" s="1314">
        <v>16159</v>
      </c>
      <c r="F25" s="1314">
        <v>3426</v>
      </c>
      <c r="G25" s="1314">
        <v>2225</v>
      </c>
      <c r="H25" s="1314">
        <v>43120</v>
      </c>
      <c r="I25" s="1314">
        <v>150364</v>
      </c>
    </row>
    <row r="26" spans="1:18" ht="12.75" customHeight="1">
      <c r="A26" s="1330">
        <v>2016</v>
      </c>
      <c r="B26" s="1331">
        <v>590668</v>
      </c>
      <c r="C26" s="1168">
        <v>13423</v>
      </c>
      <c r="D26" s="1168">
        <v>6480</v>
      </c>
      <c r="E26" s="1168">
        <v>15755</v>
      </c>
      <c r="F26" s="1168">
        <v>3656</v>
      </c>
      <c r="G26" s="1168">
        <v>2377</v>
      </c>
      <c r="H26" s="1168">
        <v>43625</v>
      </c>
      <c r="I26" s="1168">
        <v>153281</v>
      </c>
    </row>
    <row r="27" spans="1:18" ht="12.75" customHeight="1">
      <c r="A27" s="1332">
        <v>2017</v>
      </c>
      <c r="B27" s="1331"/>
      <c r="C27" s="1168"/>
      <c r="D27" s="1168"/>
      <c r="E27" s="1168"/>
      <c r="F27" s="1168"/>
      <c r="G27" s="1168"/>
      <c r="H27" s="1168"/>
      <c r="I27" s="1168"/>
    </row>
    <row r="28" spans="1:18" s="1297" customFormat="1" ht="12.75" customHeight="1">
      <c r="A28" s="1333" t="s">
        <v>20</v>
      </c>
      <c r="B28" s="1296">
        <v>624001</v>
      </c>
      <c r="C28" s="1296">
        <v>15892</v>
      </c>
      <c r="D28" s="1296">
        <v>6460</v>
      </c>
      <c r="E28" s="1296">
        <v>16139</v>
      </c>
      <c r="F28" s="1296">
        <v>3581</v>
      </c>
      <c r="G28" s="1296">
        <v>2367</v>
      </c>
      <c r="H28" s="1296">
        <v>44208</v>
      </c>
      <c r="I28" s="1296">
        <v>154572</v>
      </c>
      <c r="J28" s="1296"/>
      <c r="K28" s="1296"/>
      <c r="L28" s="1296"/>
      <c r="M28" s="1296"/>
      <c r="N28" s="1296"/>
      <c r="O28" s="1296"/>
      <c r="P28" s="1296"/>
      <c r="Q28" s="1296"/>
      <c r="R28" s="1296"/>
    </row>
    <row r="29" spans="1:18" s="1337" customFormat="1" ht="12.75" customHeight="1">
      <c r="A29" s="1336" t="s">
        <v>52</v>
      </c>
      <c r="B29" s="1334">
        <v>577918</v>
      </c>
      <c r="C29" s="1313">
        <v>14376</v>
      </c>
      <c r="D29" s="1352">
        <v>6460</v>
      </c>
      <c r="E29" s="1352">
        <v>14922</v>
      </c>
      <c r="F29" s="1352">
        <v>2338</v>
      </c>
      <c r="G29" s="1318">
        <v>1717</v>
      </c>
      <c r="H29" s="1313">
        <v>39891</v>
      </c>
      <c r="I29" s="1296">
        <v>146119</v>
      </c>
      <c r="J29" s="1296"/>
      <c r="K29" s="1334"/>
      <c r="L29" s="1313"/>
      <c r="M29" s="1352"/>
      <c r="N29" s="1352"/>
      <c r="O29" s="1352"/>
      <c r="P29" s="1318"/>
      <c r="Q29" s="1313"/>
      <c r="R29" s="1296"/>
    </row>
    <row r="30" spans="1:18" s="1337" customFormat="1" ht="12.75" customHeight="1">
      <c r="A30" s="1336" t="s">
        <v>0</v>
      </c>
      <c r="B30" s="1334">
        <v>26198</v>
      </c>
      <c r="C30" s="1313">
        <v>909</v>
      </c>
      <c r="D30" s="1297">
        <v>0</v>
      </c>
      <c r="E30" s="1297">
        <v>715</v>
      </c>
      <c r="F30" s="1297">
        <v>807</v>
      </c>
      <c r="G30" s="1318">
        <v>400</v>
      </c>
      <c r="H30" s="1352">
        <v>3020</v>
      </c>
      <c r="I30" s="1296">
        <v>4104</v>
      </c>
      <c r="J30" s="1296"/>
      <c r="K30" s="1334"/>
      <c r="L30" s="1313"/>
      <c r="M30" s="1297"/>
      <c r="N30" s="1297"/>
      <c r="O30" s="1297"/>
      <c r="P30" s="1318"/>
      <c r="Q30" s="1352"/>
      <c r="R30" s="1296"/>
    </row>
    <row r="31" spans="1:18" s="1337" customFormat="1" ht="12.75" customHeight="1">
      <c r="A31" s="1336" t="s">
        <v>1</v>
      </c>
      <c r="B31" s="1334">
        <v>19752</v>
      </c>
      <c r="C31" s="1297">
        <v>607</v>
      </c>
      <c r="D31" s="1352">
        <v>0</v>
      </c>
      <c r="E31" s="1352">
        <v>502</v>
      </c>
      <c r="F31" s="1352">
        <v>436</v>
      </c>
      <c r="G31" s="1318">
        <v>250</v>
      </c>
      <c r="H31" s="1352">
        <v>1297</v>
      </c>
      <c r="I31" s="1296">
        <v>4216</v>
      </c>
      <c r="J31" s="1296"/>
      <c r="K31" s="1334"/>
      <c r="L31" s="1297"/>
      <c r="M31" s="1352"/>
      <c r="N31" s="1352"/>
      <c r="O31" s="1352"/>
      <c r="P31" s="1318"/>
      <c r="Q31" s="1352"/>
      <c r="R31" s="1296"/>
    </row>
    <row r="32" spans="1:18" ht="25.5" customHeight="1">
      <c r="A32" s="1290"/>
      <c r="B32" s="1326" t="s">
        <v>14</v>
      </c>
      <c r="C32" s="1326" t="s">
        <v>1493</v>
      </c>
      <c r="D32" s="1343" t="s">
        <v>1487</v>
      </c>
      <c r="E32" s="1343" t="s">
        <v>1494</v>
      </c>
      <c r="F32" s="1343" t="s">
        <v>1495</v>
      </c>
      <c r="G32" s="1343" t="s">
        <v>1496</v>
      </c>
      <c r="H32" s="1343" t="s">
        <v>1497</v>
      </c>
      <c r="I32" s="1343" t="s">
        <v>1457</v>
      </c>
      <c r="J32" s="1339"/>
      <c r="K32" s="1339"/>
      <c r="L32" s="1339"/>
      <c r="M32" s="1339"/>
    </row>
    <row r="33" spans="1:13" ht="13.5">
      <c r="A33" s="3752" t="s">
        <v>372</v>
      </c>
      <c r="B33" s="3752"/>
      <c r="C33" s="3752"/>
      <c r="D33" s="3752"/>
      <c r="E33" s="3752"/>
      <c r="F33" s="3752"/>
      <c r="G33" s="3752"/>
      <c r="H33" s="3752"/>
      <c r="I33" s="3752"/>
      <c r="J33" s="1339"/>
      <c r="K33" s="1339"/>
      <c r="L33" s="1339"/>
      <c r="M33" s="1339"/>
    </row>
    <row r="34" spans="1:13" ht="9.75" customHeight="1">
      <c r="A34" s="3753" t="s">
        <v>1479</v>
      </c>
      <c r="B34" s="3753"/>
      <c r="C34" s="3753"/>
      <c r="D34" s="3753"/>
      <c r="E34" s="3753"/>
      <c r="F34" s="3753"/>
      <c r="G34" s="3753"/>
      <c r="H34" s="3753"/>
      <c r="I34" s="3753"/>
      <c r="J34" s="1339"/>
      <c r="K34" s="1339"/>
      <c r="L34" s="1339"/>
      <c r="M34" s="1339"/>
    </row>
    <row r="35" spans="1:13" ht="10.5" customHeight="1">
      <c r="A35" s="3754" t="s">
        <v>1480</v>
      </c>
      <c r="B35" s="3754"/>
      <c r="C35" s="3754"/>
      <c r="D35" s="3754"/>
      <c r="E35" s="3754"/>
      <c r="F35" s="3754"/>
      <c r="G35" s="3754"/>
      <c r="H35" s="3754"/>
      <c r="I35" s="3754"/>
    </row>
    <row r="36" spans="1:13" ht="12.75" customHeight="1">
      <c r="A36" s="3749" t="s">
        <v>1498</v>
      </c>
      <c r="B36" s="3749"/>
      <c r="C36" s="3749"/>
      <c r="D36" s="3749"/>
      <c r="E36" s="3749"/>
      <c r="F36" s="3749"/>
      <c r="G36" s="3749"/>
      <c r="H36" s="3749"/>
      <c r="I36" s="3749"/>
    </row>
    <row r="37" spans="1:13" ht="12.75" customHeight="1">
      <c r="A37" s="3749" t="s">
        <v>1499</v>
      </c>
      <c r="B37" s="3749"/>
      <c r="C37" s="3749"/>
      <c r="D37" s="3749"/>
      <c r="E37" s="3749"/>
      <c r="F37" s="3749"/>
      <c r="G37" s="3749"/>
      <c r="H37" s="3749"/>
      <c r="I37" s="3749"/>
    </row>
    <row r="38" spans="1:13" ht="8.25" customHeight="1">
      <c r="A38" s="1353"/>
      <c r="B38" s="1353"/>
      <c r="C38" s="1353"/>
      <c r="D38" s="1353"/>
      <c r="E38" s="1353"/>
      <c r="F38" s="1353"/>
      <c r="G38" s="1353"/>
      <c r="H38" s="1353"/>
      <c r="I38" s="1353"/>
    </row>
    <row r="39" spans="1:13">
      <c r="A39" s="3755"/>
      <c r="B39" s="3755"/>
      <c r="C39" s="3755"/>
      <c r="D39" s="3755"/>
      <c r="E39" s="3755"/>
      <c r="F39" s="3755"/>
      <c r="G39" s="3755"/>
      <c r="H39" s="3755"/>
      <c r="I39" s="3755"/>
    </row>
    <row r="40" spans="1:13" ht="12.75" customHeight="1">
      <c r="A40" s="1340" t="s">
        <v>164</v>
      </c>
      <c r="C40" s="1342"/>
    </row>
    <row r="41" spans="1:13" ht="12.75" customHeight="1">
      <c r="A41" s="1341" t="s">
        <v>1483</v>
      </c>
      <c r="B41" s="1342"/>
      <c r="C41" s="1342"/>
    </row>
    <row r="42" spans="1:13" ht="12.75" customHeight="1">
      <c r="A42" s="1342"/>
      <c r="B42" s="1342"/>
      <c r="C42" s="1342"/>
    </row>
    <row r="43" spans="1:13" ht="12.75" customHeight="1">
      <c r="A43" s="1342"/>
      <c r="B43" s="1342"/>
      <c r="C43" s="1342"/>
    </row>
  </sheetData>
  <mergeCells count="8">
    <mergeCell ref="A37:I37"/>
    <mergeCell ref="A39:I39"/>
    <mergeCell ref="A1:I1"/>
    <mergeCell ref="A2:I2"/>
    <mergeCell ref="A33:I33"/>
    <mergeCell ref="A34:I34"/>
    <mergeCell ref="A35:I35"/>
    <mergeCell ref="A36:I36"/>
  </mergeCells>
  <hyperlinks>
    <hyperlink ref="A41" r:id="rId1"/>
    <hyperlink ref="B4" r:id="rId2"/>
    <hyperlink ref="C4" r:id="rId3"/>
    <hyperlink ref="D4" r:id="rId4"/>
    <hyperlink ref="E4" r:id="rId5"/>
    <hyperlink ref="F4" r:id="rId6"/>
    <hyperlink ref="G4" r:id="rId7"/>
    <hyperlink ref="H4" r:id="rId8"/>
    <hyperlink ref="I4" r:id="rId9"/>
    <hyperlink ref="B32" r:id="rId10"/>
    <hyperlink ref="C32" r:id="rId11"/>
    <hyperlink ref="D32" r:id="rId12"/>
    <hyperlink ref="E32" r:id="rId13"/>
    <hyperlink ref="F32" r:id="rId14"/>
    <hyperlink ref="G32" r:id="rId15"/>
    <hyperlink ref="H32" r:id="rId16"/>
    <hyperlink ref="I32" r:id="rId17"/>
  </hyperlinks>
  <pageMargins left="0.39370078740157483" right="0.39370078740157483" top="0.39370078740157483" bottom="0.39370078740157483" header="0.15748031496062992" footer="0.15748031496062992"/>
  <pageSetup paperSize="9" scale="88" orientation="landscape" r:id="rId18"/>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M33"/>
  <sheetViews>
    <sheetView showGridLines="0" zoomScaleNormal="100" workbookViewId="0">
      <selection activeCell="A2" sqref="A2:H2"/>
    </sheetView>
  </sheetViews>
  <sheetFormatPr defaultColWidth="9.140625" defaultRowHeight="11.25"/>
  <cols>
    <col min="1" max="1" width="20.7109375" style="1381" customWidth="1"/>
    <col min="2" max="4" width="11" style="1381" customWidth="1"/>
    <col min="5" max="7" width="9.42578125" style="1381" customWidth="1"/>
    <col min="8" max="8" width="20.7109375" style="1381" customWidth="1"/>
    <col min="9" max="9" width="9.28515625" style="1381" customWidth="1"/>
    <col min="10" max="16384" width="9.140625" style="1381"/>
  </cols>
  <sheetData>
    <row r="1" spans="1:13" s="1355" customFormat="1" ht="30" customHeight="1">
      <c r="A1" s="3731" t="s">
        <v>1500</v>
      </c>
      <c r="B1" s="3731"/>
      <c r="C1" s="3731"/>
      <c r="D1" s="3731"/>
      <c r="E1" s="3731"/>
      <c r="F1" s="3731"/>
      <c r="G1" s="3731"/>
      <c r="H1" s="3731"/>
      <c r="I1" s="1354"/>
    </row>
    <row r="2" spans="1:13" s="1355" customFormat="1" ht="30" customHeight="1">
      <c r="A2" s="3732" t="s">
        <v>1501</v>
      </c>
      <c r="B2" s="3732"/>
      <c r="C2" s="3732"/>
      <c r="D2" s="3732"/>
      <c r="E2" s="3732"/>
      <c r="F2" s="3732"/>
      <c r="G2" s="3732"/>
      <c r="H2" s="3732"/>
      <c r="I2" s="1356"/>
    </row>
    <row r="3" spans="1:13" s="1361" customFormat="1" ht="9.75" customHeight="1">
      <c r="A3" s="1357" t="s">
        <v>1502</v>
      </c>
      <c r="B3" s="1358"/>
      <c r="C3" s="1358"/>
      <c r="D3" s="1358"/>
      <c r="E3" s="1358"/>
      <c r="F3" s="1358"/>
      <c r="G3" s="1359"/>
      <c r="H3" s="1360" t="s">
        <v>1503</v>
      </c>
      <c r="I3" s="1360"/>
    </row>
    <row r="4" spans="1:13" s="1365" customFormat="1" ht="38.25">
      <c r="A4" s="1362" t="s">
        <v>1504</v>
      </c>
      <c r="B4" s="1362" t="s">
        <v>14</v>
      </c>
      <c r="C4" s="1363" t="s">
        <v>1505</v>
      </c>
      <c r="D4" s="1363" t="s">
        <v>1506</v>
      </c>
      <c r="E4" s="1362" t="s">
        <v>1507</v>
      </c>
      <c r="F4" s="1363" t="s">
        <v>1508</v>
      </c>
      <c r="G4" s="1362" t="s">
        <v>1509</v>
      </c>
      <c r="H4" s="1362" t="s">
        <v>1504</v>
      </c>
      <c r="I4" s="1364"/>
    </row>
    <row r="5" spans="1:13" s="1292" customFormat="1" ht="12.75" customHeight="1">
      <c r="A5" s="1366">
        <v>2017</v>
      </c>
      <c r="B5" s="1364"/>
      <c r="C5" s="1364"/>
      <c r="D5" s="1364"/>
      <c r="E5" s="1364"/>
      <c r="F5" s="1367"/>
      <c r="G5" s="1364"/>
      <c r="H5" s="1366">
        <v>2017</v>
      </c>
      <c r="I5" s="1366"/>
    </row>
    <row r="6" spans="1:13" s="1292" customFormat="1" ht="12.75" customHeight="1">
      <c r="A6" s="1368" t="s">
        <v>14</v>
      </c>
      <c r="B6" s="1369">
        <f>SUM(B7:B27)</f>
        <v>38039.197950000002</v>
      </c>
      <c r="C6" s="1369">
        <f>SUM(C7:C27)</f>
        <v>8531.1835500000016</v>
      </c>
      <c r="D6" s="1369">
        <f t="shared" ref="D6:G6" si="0">SUM(D7:D27)</f>
        <v>3885.319</v>
      </c>
      <c r="E6" s="1369">
        <f t="shared" si="0"/>
        <v>2320.0347900000002</v>
      </c>
      <c r="F6" s="1369">
        <f t="shared" si="0"/>
        <v>594.5</v>
      </c>
      <c r="G6" s="1369">
        <f t="shared" si="0"/>
        <v>22708.160610000003</v>
      </c>
      <c r="H6" s="1368" t="s">
        <v>14</v>
      </c>
      <c r="I6" s="1370"/>
      <c r="J6" s="1133"/>
      <c r="K6" s="992"/>
      <c r="L6" s="992"/>
      <c r="M6" s="992"/>
    </row>
    <row r="7" spans="1:13" s="1292" customFormat="1" ht="12.75" customHeight="1">
      <c r="A7" s="1371" t="s">
        <v>1466</v>
      </c>
      <c r="B7" s="1369">
        <f>SUM(C7:G7)</f>
        <v>2588.8821500000004</v>
      </c>
      <c r="C7" s="1295">
        <v>701.98215000000005</v>
      </c>
      <c r="D7" s="1295">
        <v>0</v>
      </c>
      <c r="E7" s="1295">
        <v>24.999999999999996</v>
      </c>
      <c r="F7" s="1295">
        <v>55</v>
      </c>
      <c r="G7" s="1295">
        <v>1806.9</v>
      </c>
      <c r="H7" s="1372" t="s">
        <v>1473</v>
      </c>
      <c r="I7" s="1370"/>
      <c r="J7" s="1133"/>
      <c r="K7" s="992"/>
      <c r="L7" s="992"/>
      <c r="M7" s="992"/>
    </row>
    <row r="8" spans="1:13" s="1292" customFormat="1" ht="12.75" customHeight="1">
      <c r="A8" s="1371" t="s">
        <v>1467</v>
      </c>
      <c r="B8" s="1369">
        <f t="shared" ref="B8:B27" si="1">SUM(C8:G8)</f>
        <v>2913.962</v>
      </c>
      <c r="C8" s="1295">
        <v>378.22500000000002</v>
      </c>
      <c r="D8" s="1295">
        <v>0</v>
      </c>
      <c r="E8" s="1295">
        <v>16</v>
      </c>
      <c r="F8" s="1295">
        <v>62</v>
      </c>
      <c r="G8" s="1295">
        <v>2457.7370000000001</v>
      </c>
      <c r="H8" s="1372" t="s">
        <v>1474</v>
      </c>
      <c r="I8" s="1370"/>
      <c r="J8" s="1133"/>
      <c r="K8" s="992"/>
      <c r="L8" s="992"/>
      <c r="M8" s="992"/>
    </row>
    <row r="9" spans="1:13" s="1292" customFormat="1" ht="12.75" customHeight="1">
      <c r="A9" s="1371" t="s">
        <v>1468</v>
      </c>
      <c r="B9" s="1369">
        <f t="shared" si="1"/>
        <v>2456.2425000000003</v>
      </c>
      <c r="C9" s="1295">
        <v>617.15949999999998</v>
      </c>
      <c r="D9" s="1295">
        <v>0</v>
      </c>
      <c r="E9" s="1295">
        <v>80</v>
      </c>
      <c r="F9" s="1295">
        <v>84</v>
      </c>
      <c r="G9" s="1295">
        <v>1675.0830000000001</v>
      </c>
      <c r="H9" s="1372" t="s">
        <v>1475</v>
      </c>
      <c r="I9" s="1370"/>
      <c r="J9" s="1133"/>
      <c r="K9" s="992"/>
      <c r="L9" s="992"/>
      <c r="M9" s="992"/>
    </row>
    <row r="10" spans="1:13" s="1292" customFormat="1" ht="12.75" customHeight="1">
      <c r="A10" s="1373" t="s">
        <v>1510</v>
      </c>
      <c r="B10" s="1369">
        <f t="shared" si="1"/>
        <v>618.53700000000003</v>
      </c>
      <c r="C10" s="1295">
        <v>59.225000000000001</v>
      </c>
      <c r="D10" s="1295">
        <v>0</v>
      </c>
      <c r="E10" s="1295">
        <v>125</v>
      </c>
      <c r="F10" s="1295">
        <v>4</v>
      </c>
      <c r="G10" s="1295">
        <v>430.31200000000001</v>
      </c>
      <c r="H10" s="1374" t="s">
        <v>1511</v>
      </c>
      <c r="I10" s="1370"/>
      <c r="J10" s="1133"/>
      <c r="K10" s="992"/>
      <c r="L10" s="992"/>
      <c r="M10" s="992"/>
    </row>
    <row r="11" spans="1:13" s="1292" customFormat="1" ht="12.75" customHeight="1">
      <c r="A11" s="1371" t="s">
        <v>1512</v>
      </c>
      <c r="B11" s="1369">
        <f t="shared" si="1"/>
        <v>1142.2249999999999</v>
      </c>
      <c r="C11" s="1295">
        <v>191.22499999999999</v>
      </c>
      <c r="D11" s="1295">
        <v>0</v>
      </c>
      <c r="E11" s="1295">
        <v>140</v>
      </c>
      <c r="F11" s="1295">
        <v>38</v>
      </c>
      <c r="G11" s="1295">
        <v>773</v>
      </c>
      <c r="H11" s="1372" t="s">
        <v>1513</v>
      </c>
      <c r="I11" s="1370"/>
      <c r="J11" s="1133"/>
      <c r="K11" s="992"/>
      <c r="L11" s="992"/>
      <c r="M11" s="992"/>
    </row>
    <row r="12" spans="1:13" s="1292" customFormat="1" ht="12.75" customHeight="1">
      <c r="A12" s="1373" t="s">
        <v>1514</v>
      </c>
      <c r="B12" s="1369">
        <f t="shared" si="1"/>
        <v>405</v>
      </c>
      <c r="C12" s="1295">
        <v>133</v>
      </c>
      <c r="D12" s="1295">
        <v>0</v>
      </c>
      <c r="E12" s="1295">
        <v>0</v>
      </c>
      <c r="F12" s="1295">
        <v>9</v>
      </c>
      <c r="G12" s="1295">
        <v>263</v>
      </c>
      <c r="H12" s="1375" t="s">
        <v>1515</v>
      </c>
      <c r="I12" s="1370"/>
      <c r="J12" s="1133"/>
      <c r="K12" s="992"/>
      <c r="L12" s="992"/>
      <c r="M12" s="992"/>
    </row>
    <row r="13" spans="1:13" s="1292" customFormat="1" ht="12.75" customHeight="1">
      <c r="A13" s="1371" t="s">
        <v>1469</v>
      </c>
      <c r="B13" s="1369">
        <f t="shared" si="1"/>
        <v>3310.1026400000001</v>
      </c>
      <c r="C13" s="1295">
        <v>1782.1026399999998</v>
      </c>
      <c r="D13" s="1295">
        <v>0</v>
      </c>
      <c r="E13" s="1295">
        <v>30</v>
      </c>
      <c r="F13" s="1295">
        <v>10</v>
      </c>
      <c r="G13" s="1295">
        <v>1488</v>
      </c>
      <c r="H13" s="1372" t="s">
        <v>1476</v>
      </c>
      <c r="I13" s="1370"/>
      <c r="J13" s="1133"/>
      <c r="K13" s="992"/>
      <c r="L13" s="992"/>
      <c r="M13" s="992"/>
    </row>
    <row r="14" spans="1:13" s="1292" customFormat="1" ht="12.75" customHeight="1">
      <c r="A14" s="1371" t="s">
        <v>1516</v>
      </c>
      <c r="B14" s="1369">
        <f t="shared" si="1"/>
        <v>1301.7249999999999</v>
      </c>
      <c r="C14" s="1295">
        <v>186.72499999999999</v>
      </c>
      <c r="D14" s="1295">
        <v>0</v>
      </c>
      <c r="E14" s="1295">
        <v>60</v>
      </c>
      <c r="F14" s="1295">
        <v>47</v>
      </c>
      <c r="G14" s="1295">
        <v>1008</v>
      </c>
      <c r="H14" s="1372" t="s">
        <v>1517</v>
      </c>
      <c r="I14" s="1370"/>
      <c r="J14" s="1133"/>
      <c r="K14" s="992"/>
      <c r="L14" s="992"/>
      <c r="M14" s="992"/>
    </row>
    <row r="15" spans="1:13" s="1292" customFormat="1" ht="12.75" customHeight="1">
      <c r="A15" s="1371" t="s">
        <v>1470</v>
      </c>
      <c r="B15" s="1369">
        <f t="shared" si="1"/>
        <v>442.72500000000002</v>
      </c>
      <c r="C15" s="1295">
        <v>79.224999999999994</v>
      </c>
      <c r="D15" s="1295">
        <v>0</v>
      </c>
      <c r="E15" s="1295">
        <v>67.5</v>
      </c>
      <c r="F15" s="1295">
        <v>0</v>
      </c>
      <c r="G15" s="1295">
        <v>296</v>
      </c>
      <c r="H15" s="1372" t="s">
        <v>1477</v>
      </c>
      <c r="I15" s="1370"/>
      <c r="J15" s="1133"/>
      <c r="K15" s="992"/>
      <c r="L15" s="992"/>
      <c r="M15" s="992"/>
    </row>
    <row r="16" spans="1:13" s="1292" customFormat="1" ht="12.75" customHeight="1">
      <c r="A16" s="1371" t="s">
        <v>1471</v>
      </c>
      <c r="B16" s="1369">
        <f t="shared" si="1"/>
        <v>1404.2</v>
      </c>
      <c r="C16" s="1295">
        <v>220</v>
      </c>
      <c r="D16" s="1295">
        <v>0</v>
      </c>
      <c r="E16" s="1295">
        <v>60</v>
      </c>
      <c r="F16" s="1295">
        <v>17</v>
      </c>
      <c r="G16" s="1295">
        <v>1107.2</v>
      </c>
      <c r="H16" s="1372" t="s">
        <v>1471</v>
      </c>
      <c r="I16" s="1370"/>
      <c r="J16" s="1133"/>
      <c r="K16" s="992"/>
      <c r="L16" s="992"/>
      <c r="M16" s="992"/>
    </row>
    <row r="17" spans="1:13" s="1292" customFormat="1" ht="12.75" customHeight="1">
      <c r="A17" s="1371" t="s">
        <v>1472</v>
      </c>
      <c r="B17" s="1369">
        <f t="shared" si="1"/>
        <v>2172.2246100000002</v>
      </c>
      <c r="C17" s="1295">
        <v>193.22499999999999</v>
      </c>
      <c r="D17" s="1295">
        <v>0</v>
      </c>
      <c r="E17" s="1295">
        <v>92.5</v>
      </c>
      <c r="F17" s="1295">
        <v>45</v>
      </c>
      <c r="G17" s="1295">
        <v>1841.4996100000001</v>
      </c>
      <c r="H17" s="1372" t="s">
        <v>1478</v>
      </c>
      <c r="I17" s="1370"/>
      <c r="J17" s="1133"/>
      <c r="K17" s="992"/>
      <c r="L17" s="992"/>
      <c r="M17" s="992"/>
    </row>
    <row r="18" spans="1:13" s="1292" customFormat="1" ht="12.75" customHeight="1">
      <c r="A18" s="1371" t="s">
        <v>1486</v>
      </c>
      <c r="B18" s="1369">
        <f t="shared" si="1"/>
        <v>1156.7804799999999</v>
      </c>
      <c r="C18" s="1295">
        <v>366.78047999999995</v>
      </c>
      <c r="D18" s="1295">
        <v>0</v>
      </c>
      <c r="E18" s="1295">
        <v>23</v>
      </c>
      <c r="F18" s="1295">
        <v>12</v>
      </c>
      <c r="G18" s="1295">
        <v>755</v>
      </c>
      <c r="H18" s="1372" t="s">
        <v>1493</v>
      </c>
      <c r="I18" s="1370"/>
      <c r="J18" s="1133"/>
      <c r="K18" s="992"/>
      <c r="L18" s="992"/>
      <c r="M18" s="992"/>
    </row>
    <row r="19" spans="1:13" s="1292" customFormat="1" ht="12.75" customHeight="1">
      <c r="A19" s="1373" t="s">
        <v>1518</v>
      </c>
      <c r="B19" s="1369">
        <f t="shared" si="1"/>
        <v>441</v>
      </c>
      <c r="C19" s="1295">
        <v>105</v>
      </c>
      <c r="D19" s="1295">
        <v>0</v>
      </c>
      <c r="E19" s="1295">
        <v>0</v>
      </c>
      <c r="F19" s="1295">
        <v>6</v>
      </c>
      <c r="G19" s="1295">
        <v>330</v>
      </c>
      <c r="H19" s="1375" t="s">
        <v>1519</v>
      </c>
      <c r="I19" s="1370"/>
      <c r="J19" s="1133"/>
      <c r="K19" s="992"/>
      <c r="L19" s="992"/>
      <c r="M19" s="992"/>
    </row>
    <row r="20" spans="1:13" s="1292" customFormat="1" ht="12.75" customHeight="1">
      <c r="A20" s="1371" t="s">
        <v>1487</v>
      </c>
      <c r="B20" s="1369">
        <f t="shared" si="1"/>
        <v>900.15</v>
      </c>
      <c r="C20" s="1295">
        <v>140</v>
      </c>
      <c r="D20" s="1295">
        <v>0</v>
      </c>
      <c r="E20" s="1295">
        <v>10</v>
      </c>
      <c r="F20" s="1295">
        <v>7</v>
      </c>
      <c r="G20" s="1295">
        <v>743.15</v>
      </c>
      <c r="H20" s="1372" t="s">
        <v>1520</v>
      </c>
      <c r="I20" s="1370"/>
      <c r="J20" s="1133"/>
      <c r="K20" s="992"/>
      <c r="L20" s="992"/>
      <c r="M20" s="992"/>
    </row>
    <row r="21" spans="1:13" s="1292" customFormat="1" ht="12.75" customHeight="1">
      <c r="A21" s="1373" t="s">
        <v>1488</v>
      </c>
      <c r="B21" s="1369">
        <f t="shared" si="1"/>
        <v>933.37478999999996</v>
      </c>
      <c r="C21" s="1295">
        <v>116</v>
      </c>
      <c r="D21" s="1295">
        <v>0</v>
      </c>
      <c r="E21" s="1295">
        <v>76.094790000000003</v>
      </c>
      <c r="F21" s="1295">
        <v>17</v>
      </c>
      <c r="G21" s="1295">
        <v>724.28</v>
      </c>
      <c r="H21" s="1372" t="s">
        <v>1494</v>
      </c>
      <c r="I21" s="1370"/>
      <c r="J21" s="1133"/>
      <c r="K21" s="992"/>
      <c r="L21" s="992"/>
      <c r="M21" s="992"/>
    </row>
    <row r="22" spans="1:13" s="1292" customFormat="1" ht="12.75" customHeight="1">
      <c r="A22" s="1371" t="s">
        <v>1489</v>
      </c>
      <c r="B22" s="1369">
        <f t="shared" si="1"/>
        <v>599.30262999999991</v>
      </c>
      <c r="C22" s="1295">
        <v>192.96263000000002</v>
      </c>
      <c r="D22" s="1295">
        <v>0</v>
      </c>
      <c r="E22" s="1295">
        <v>54</v>
      </c>
      <c r="F22" s="1295">
        <v>13</v>
      </c>
      <c r="G22" s="1295">
        <v>339.34</v>
      </c>
      <c r="H22" s="1372" t="s">
        <v>1495</v>
      </c>
      <c r="I22" s="1370"/>
      <c r="J22" s="1133"/>
      <c r="K22" s="992"/>
      <c r="L22" s="992"/>
      <c r="M22" s="992"/>
    </row>
    <row r="23" spans="1:13" s="1292" customFormat="1" ht="12.75" customHeight="1">
      <c r="A23" s="1373" t="s">
        <v>1521</v>
      </c>
      <c r="B23" s="1369">
        <f t="shared" si="1"/>
        <v>738.22500000000002</v>
      </c>
      <c r="C23" s="1295">
        <v>142.22499999999999</v>
      </c>
      <c r="D23" s="1295">
        <v>0</v>
      </c>
      <c r="E23" s="1295">
        <v>47</v>
      </c>
      <c r="F23" s="1295">
        <v>12</v>
      </c>
      <c r="G23" s="1295">
        <v>537</v>
      </c>
      <c r="H23" s="1375" t="s">
        <v>1522</v>
      </c>
      <c r="I23" s="1370"/>
      <c r="J23" s="1133"/>
      <c r="K23" s="992"/>
      <c r="L23" s="992"/>
      <c r="M23" s="992"/>
    </row>
    <row r="24" spans="1:13" s="1292" customFormat="1" ht="12.75" customHeight="1">
      <c r="A24" s="1371" t="s">
        <v>1490</v>
      </c>
      <c r="B24" s="1369">
        <f t="shared" si="1"/>
        <v>782</v>
      </c>
      <c r="C24" s="1295">
        <v>100</v>
      </c>
      <c r="D24" s="1295">
        <v>0</v>
      </c>
      <c r="E24" s="1295">
        <v>45</v>
      </c>
      <c r="F24" s="1295">
        <v>8</v>
      </c>
      <c r="G24" s="1295">
        <v>629</v>
      </c>
      <c r="H24" s="1372" t="s">
        <v>1496</v>
      </c>
      <c r="I24" s="1370"/>
      <c r="J24" s="1133"/>
      <c r="K24" s="992"/>
      <c r="L24" s="992"/>
      <c r="M24" s="992"/>
    </row>
    <row r="25" spans="1:13" s="1292" customFormat="1" ht="12.75" customHeight="1">
      <c r="A25" s="1371" t="s">
        <v>1491</v>
      </c>
      <c r="B25" s="1369">
        <f t="shared" si="1"/>
        <v>1932.8461500000001</v>
      </c>
      <c r="C25" s="1295">
        <v>446.84615000000002</v>
      </c>
      <c r="D25" s="1295">
        <v>0</v>
      </c>
      <c r="E25" s="1295">
        <v>28</v>
      </c>
      <c r="F25" s="1295">
        <v>53</v>
      </c>
      <c r="G25" s="1295">
        <v>1405</v>
      </c>
      <c r="H25" s="1372" t="s">
        <v>1497</v>
      </c>
      <c r="I25" s="1370"/>
      <c r="J25" s="1133"/>
      <c r="K25" s="992"/>
      <c r="L25" s="992"/>
      <c r="M25" s="992"/>
    </row>
    <row r="26" spans="1:13" s="1292" customFormat="1" ht="12.75" customHeight="1">
      <c r="A26" s="1371" t="s">
        <v>1492</v>
      </c>
      <c r="B26" s="1369">
        <f t="shared" si="1"/>
        <v>8192.6929999999993</v>
      </c>
      <c r="C26" s="1295">
        <v>1709.2750000000001</v>
      </c>
      <c r="D26" s="1295">
        <v>948.31899999999996</v>
      </c>
      <c r="E26" s="1295">
        <v>1340.94</v>
      </c>
      <c r="F26" s="1295">
        <v>95.5</v>
      </c>
      <c r="G26" s="1295">
        <v>4098.6589999999997</v>
      </c>
      <c r="H26" s="1372" t="s">
        <v>1457</v>
      </c>
      <c r="I26" s="1370"/>
      <c r="J26" s="1133"/>
      <c r="K26" s="992"/>
      <c r="L26" s="992"/>
      <c r="M26" s="992"/>
    </row>
    <row r="27" spans="1:13" s="1379" customFormat="1" ht="24.75" customHeight="1">
      <c r="A27" s="1376" t="s">
        <v>1523</v>
      </c>
      <c r="B27" s="1369">
        <f t="shared" si="1"/>
        <v>3607</v>
      </c>
      <c r="C27" s="1377">
        <v>670</v>
      </c>
      <c r="D27" s="1377">
        <v>2937</v>
      </c>
      <c r="E27" s="1295">
        <v>0</v>
      </c>
      <c r="F27" s="1295">
        <v>0</v>
      </c>
      <c r="G27" s="1295">
        <v>0</v>
      </c>
      <c r="H27" s="1378" t="s">
        <v>1524</v>
      </c>
      <c r="I27" s="1370"/>
      <c r="J27" s="1133"/>
      <c r="K27" s="992"/>
      <c r="L27" s="992"/>
      <c r="M27" s="992"/>
    </row>
    <row r="28" spans="1:13" ht="38.25" customHeight="1">
      <c r="A28" s="1362" t="s">
        <v>1525</v>
      </c>
      <c r="B28" s="1362" t="s">
        <v>14</v>
      </c>
      <c r="C28" s="1362" t="s">
        <v>1526</v>
      </c>
      <c r="D28" s="1363" t="s">
        <v>1527</v>
      </c>
      <c r="E28" s="1362" t="s">
        <v>1528</v>
      </c>
      <c r="F28" s="1380" t="s">
        <v>1529</v>
      </c>
      <c r="G28" s="1362" t="s">
        <v>1457</v>
      </c>
      <c r="H28" s="1362" t="s">
        <v>1525</v>
      </c>
      <c r="I28" s="1364"/>
    </row>
    <row r="29" spans="1:13" ht="12.75">
      <c r="A29" s="3758" t="s">
        <v>372</v>
      </c>
      <c r="B29" s="3758"/>
      <c r="C29" s="3758"/>
      <c r="D29" s="3758"/>
      <c r="E29" s="3758"/>
      <c r="F29" s="3758"/>
      <c r="G29" s="3758"/>
      <c r="H29" s="3758"/>
      <c r="I29" s="1364"/>
    </row>
    <row r="30" spans="1:13" ht="9.75" customHeight="1">
      <c r="A30" s="3759" t="s">
        <v>1479</v>
      </c>
      <c r="B30" s="3760"/>
      <c r="C30" s="3760"/>
      <c r="D30" s="3760"/>
      <c r="E30" s="3760"/>
      <c r="F30" s="3760"/>
      <c r="G30" s="3760"/>
      <c r="H30" s="3760"/>
      <c r="I30" s="1382"/>
    </row>
    <row r="31" spans="1:13" ht="9.75" customHeight="1">
      <c r="A31" s="3761" t="s">
        <v>1480</v>
      </c>
      <c r="B31" s="3761"/>
      <c r="C31" s="3761"/>
      <c r="D31" s="3761"/>
      <c r="E31" s="3761"/>
      <c r="F31" s="3761"/>
      <c r="G31" s="3761"/>
      <c r="H31" s="3761"/>
      <c r="I31" s="1383"/>
    </row>
    <row r="32" spans="1:13" ht="44.25" customHeight="1">
      <c r="A32" s="3756" t="s">
        <v>1530</v>
      </c>
      <c r="B32" s="3757"/>
      <c r="C32" s="3757"/>
      <c r="D32" s="3757"/>
      <c r="E32" s="3757"/>
      <c r="F32" s="3757"/>
      <c r="G32" s="3757"/>
      <c r="H32" s="3757"/>
      <c r="I32" s="1384"/>
    </row>
    <row r="33" spans="1:9" ht="38.25" customHeight="1">
      <c r="A33" s="3756" t="s">
        <v>1531</v>
      </c>
      <c r="B33" s="3757"/>
      <c r="C33" s="3757"/>
      <c r="D33" s="3757"/>
      <c r="E33" s="3757"/>
      <c r="F33" s="3757"/>
      <c r="G33" s="3757"/>
      <c r="H33" s="3757"/>
      <c r="I33" s="1384"/>
    </row>
  </sheetData>
  <mergeCells count="7">
    <mergeCell ref="A33:H33"/>
    <mergeCell ref="A1:H1"/>
    <mergeCell ref="A2:H2"/>
    <mergeCell ref="A29:H29"/>
    <mergeCell ref="A30:H30"/>
    <mergeCell ref="A31:H31"/>
    <mergeCell ref="A32:H32"/>
  </mergeCells>
  <pageMargins left="0.39370078740157483" right="0.39370078740157483" top="0.39370078740157483" bottom="0.39370078740157483" header="0.15748031496062992" footer="0.1574803149606299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D14"/>
  <sheetViews>
    <sheetView showGridLines="0" workbookViewId="0"/>
  </sheetViews>
  <sheetFormatPr defaultColWidth="42" defaultRowHeight="16.5" customHeight="1"/>
  <cols>
    <col min="1" max="2" width="43.5703125" style="3180" customWidth="1"/>
    <col min="3" max="3" width="43.5703125" style="3183" customWidth="1"/>
    <col min="4" max="4" width="43.5703125" style="3180" customWidth="1"/>
    <col min="5" max="16384" width="42" style="3180"/>
  </cols>
  <sheetData>
    <row r="1" spans="1:4" ht="16.5" customHeight="1">
      <c r="A1" s="1385" t="s">
        <v>1532</v>
      </c>
    </row>
    <row r="2" spans="1:4" ht="16.5" customHeight="1">
      <c r="A2" s="3187" t="s">
        <v>1533</v>
      </c>
    </row>
    <row r="3" spans="1:4" s="3182" customFormat="1" ht="16.5" customHeight="1">
      <c r="A3" s="3181" t="s">
        <v>80</v>
      </c>
      <c r="B3" s="3181" t="s">
        <v>87</v>
      </c>
      <c r="C3" s="3186" t="s">
        <v>81</v>
      </c>
      <c r="D3" s="3186" t="s">
        <v>1534</v>
      </c>
    </row>
    <row r="4" spans="1:4" ht="34.5" customHeight="1">
      <c r="A4" s="3174" t="s">
        <v>3648</v>
      </c>
      <c r="B4" s="3175" t="s">
        <v>1535</v>
      </c>
      <c r="C4" s="3184" t="s">
        <v>3659</v>
      </c>
      <c r="D4" s="3176" t="s">
        <v>1536</v>
      </c>
    </row>
    <row r="5" spans="1:4" ht="34.5" customHeight="1">
      <c r="A5" s="3174" t="s">
        <v>3649</v>
      </c>
      <c r="B5" s="3177" t="s">
        <v>1537</v>
      </c>
      <c r="C5" s="3185" t="s">
        <v>3660</v>
      </c>
      <c r="D5" s="3178" t="s">
        <v>1538</v>
      </c>
    </row>
    <row r="6" spans="1:4" ht="34.5" customHeight="1">
      <c r="A6" s="3174" t="s">
        <v>3650</v>
      </c>
      <c r="B6" s="3177" t="s">
        <v>1539</v>
      </c>
      <c r="C6" s="3185" t="s">
        <v>3661</v>
      </c>
      <c r="D6" s="3178" t="s">
        <v>1540</v>
      </c>
    </row>
    <row r="7" spans="1:4" ht="34.5" customHeight="1">
      <c r="A7" s="3174" t="s">
        <v>3651</v>
      </c>
      <c r="B7" s="3177" t="s">
        <v>1541</v>
      </c>
      <c r="C7" s="3185" t="s">
        <v>3662</v>
      </c>
      <c r="D7" s="3178" t="s">
        <v>1542</v>
      </c>
    </row>
    <row r="8" spans="1:4" ht="34.5" customHeight="1">
      <c r="A8" s="3174" t="s">
        <v>3652</v>
      </c>
      <c r="B8" s="3175" t="s">
        <v>1543</v>
      </c>
      <c r="C8" s="3184" t="s">
        <v>3663</v>
      </c>
      <c r="D8" s="3176" t="s">
        <v>1544</v>
      </c>
    </row>
    <row r="9" spans="1:4" ht="34.5" customHeight="1">
      <c r="A9" s="3174" t="s">
        <v>3653</v>
      </c>
      <c r="B9" s="3179" t="s">
        <v>1545</v>
      </c>
      <c r="C9" s="3184" t="s">
        <v>3664</v>
      </c>
      <c r="D9" s="3176" t="s">
        <v>1546</v>
      </c>
    </row>
    <row r="10" spans="1:4" ht="34.5" customHeight="1">
      <c r="A10" s="3174" t="s">
        <v>3654</v>
      </c>
      <c r="B10" s="3179" t="s">
        <v>1547</v>
      </c>
      <c r="C10" s="3184" t="s">
        <v>3665</v>
      </c>
      <c r="D10" s="3176" t="s">
        <v>1548</v>
      </c>
    </row>
    <row r="11" spans="1:4" ht="34.5" customHeight="1">
      <c r="A11" s="3174" t="s">
        <v>3655</v>
      </c>
      <c r="B11" s="3175" t="s">
        <v>1549</v>
      </c>
      <c r="C11" s="3184" t="s">
        <v>3666</v>
      </c>
      <c r="D11" s="3176" t="s">
        <v>1550</v>
      </c>
    </row>
    <row r="12" spans="1:4" ht="34.5" customHeight="1">
      <c r="A12" s="3174" t="s">
        <v>3656</v>
      </c>
      <c r="B12" s="3175" t="s">
        <v>1551</v>
      </c>
      <c r="C12" s="3184" t="s">
        <v>3667</v>
      </c>
      <c r="D12" s="3176" t="s">
        <v>1552</v>
      </c>
    </row>
    <row r="13" spans="1:4" ht="34.5" customHeight="1">
      <c r="A13" s="3174" t="s">
        <v>3657</v>
      </c>
      <c r="B13" s="3175" t="s">
        <v>1553</v>
      </c>
      <c r="C13" s="3184" t="s">
        <v>3668</v>
      </c>
      <c r="D13" s="3176" t="s">
        <v>1554</v>
      </c>
    </row>
    <row r="14" spans="1:4" ht="34.5" customHeight="1">
      <c r="A14" s="3174" t="s">
        <v>3658</v>
      </c>
      <c r="B14" s="3175" t="s">
        <v>1555</v>
      </c>
      <c r="C14" s="3184" t="s">
        <v>3669</v>
      </c>
      <c r="D14" s="3176" t="s">
        <v>1556</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6"/>
  <dimension ref="A1:K55"/>
  <sheetViews>
    <sheetView showGridLines="0" zoomScaleNormal="100" workbookViewId="0">
      <selection activeCell="A2" sqref="A2:J2"/>
    </sheetView>
  </sheetViews>
  <sheetFormatPr defaultColWidth="9.140625" defaultRowHeight="12.75"/>
  <cols>
    <col min="1" max="1" width="19.140625" style="28" customWidth="1"/>
    <col min="2" max="3" width="8.7109375" style="46" bestFit="1" customWidth="1"/>
    <col min="4" max="10" width="8.5703125" style="46" customWidth="1"/>
    <col min="11" max="11" width="16.7109375" style="28" customWidth="1"/>
    <col min="12" max="16384" width="9.140625" style="28"/>
  </cols>
  <sheetData>
    <row r="1" spans="1:11" ht="30" customHeight="1">
      <c r="A1" s="3301" t="s">
        <v>353</v>
      </c>
      <c r="B1" s="3301"/>
      <c r="C1" s="3301"/>
      <c r="D1" s="3301"/>
      <c r="E1" s="3301"/>
      <c r="F1" s="3301"/>
      <c r="G1" s="3301"/>
      <c r="H1" s="3301"/>
      <c r="I1" s="3301"/>
      <c r="J1" s="3301"/>
      <c r="K1" s="27"/>
    </row>
    <row r="2" spans="1:11" ht="30" customHeight="1">
      <c r="A2" s="3302" t="s">
        <v>354</v>
      </c>
      <c r="B2" s="3302"/>
      <c r="C2" s="3302"/>
      <c r="D2" s="3302"/>
      <c r="E2" s="3302"/>
      <c r="F2" s="3302"/>
      <c r="G2" s="3302"/>
      <c r="H2" s="3302"/>
      <c r="I2" s="3302"/>
      <c r="J2" s="3302"/>
      <c r="K2" s="27"/>
    </row>
    <row r="3" spans="1:11" s="11" customFormat="1" ht="9" customHeight="1">
      <c r="A3" s="7" t="s">
        <v>59</v>
      </c>
      <c r="B3" s="44"/>
      <c r="C3" s="44"/>
      <c r="D3" s="44"/>
      <c r="E3" s="44"/>
      <c r="F3" s="44"/>
      <c r="G3" s="44"/>
      <c r="H3" s="44"/>
      <c r="I3" s="44"/>
      <c r="J3" s="18" t="s">
        <v>12</v>
      </c>
    </row>
    <row r="4" spans="1:11" s="45" customFormat="1" ht="13.5" customHeight="1">
      <c r="A4" s="3306"/>
      <c r="B4" s="3303" t="s">
        <v>14</v>
      </c>
      <c r="C4" s="3304"/>
      <c r="D4" s="3304"/>
      <c r="E4" s="3303" t="s">
        <v>15</v>
      </c>
      <c r="F4" s="3304"/>
      <c r="G4" s="3304"/>
      <c r="H4" s="3303" t="s">
        <v>16</v>
      </c>
      <c r="I4" s="3304"/>
      <c r="J4" s="3305"/>
    </row>
    <row r="5" spans="1:11" ht="25.5" customHeight="1">
      <c r="A5" s="3307"/>
      <c r="B5" s="146" t="s">
        <v>17</v>
      </c>
      <c r="C5" s="146" t="s">
        <v>19</v>
      </c>
      <c r="D5" s="146" t="s">
        <v>18</v>
      </c>
      <c r="E5" s="146" t="s">
        <v>17</v>
      </c>
      <c r="F5" s="146" t="s">
        <v>19</v>
      </c>
      <c r="G5" s="146" t="s">
        <v>18</v>
      </c>
      <c r="H5" s="146" t="s">
        <v>17</v>
      </c>
      <c r="I5" s="146" t="s">
        <v>19</v>
      </c>
      <c r="J5" s="145" t="s">
        <v>18</v>
      </c>
      <c r="K5" s="45"/>
    </row>
    <row r="6" spans="1:11" s="23" customFormat="1" ht="12.75" customHeight="1">
      <c r="A6" s="432" t="s">
        <v>20</v>
      </c>
      <c r="B6" s="35"/>
      <c r="C6" s="35"/>
      <c r="D6" s="35"/>
      <c r="E6" s="35"/>
      <c r="F6" s="35"/>
      <c r="G6" s="35"/>
      <c r="H6" s="35"/>
      <c r="I6" s="35"/>
      <c r="J6" s="35"/>
      <c r="K6" s="36"/>
    </row>
    <row r="7" spans="1:11" s="20" customFormat="1" ht="12.75" customHeight="1">
      <c r="A7" s="8">
        <v>1990</v>
      </c>
      <c r="B7" s="48">
        <v>9970441</v>
      </c>
      <c r="C7" s="48">
        <v>4806553</v>
      </c>
      <c r="D7" s="48">
        <v>5163888</v>
      </c>
      <c r="E7" s="48">
        <v>1993079</v>
      </c>
      <c r="F7" s="48">
        <v>1019199</v>
      </c>
      <c r="G7" s="48">
        <v>973880</v>
      </c>
      <c r="H7" s="48">
        <v>1627716</v>
      </c>
      <c r="I7" s="48">
        <v>823428</v>
      </c>
      <c r="J7" s="48">
        <v>804288</v>
      </c>
      <c r="K7" s="3"/>
    </row>
    <row r="8" spans="1:11" s="20" customFormat="1" ht="12.75" customHeight="1">
      <c r="A8" s="8">
        <v>1991</v>
      </c>
      <c r="B8" s="131">
        <v>9950029</v>
      </c>
      <c r="C8" s="131">
        <v>4795177</v>
      </c>
      <c r="D8" s="131">
        <v>5154852</v>
      </c>
      <c r="E8" s="131">
        <v>1926263</v>
      </c>
      <c r="F8" s="131">
        <v>985526</v>
      </c>
      <c r="G8" s="131">
        <v>940737</v>
      </c>
      <c r="H8" s="131">
        <v>1628229</v>
      </c>
      <c r="I8" s="131">
        <v>824056</v>
      </c>
      <c r="J8" s="131">
        <v>804173</v>
      </c>
      <c r="K8" s="3"/>
    </row>
    <row r="9" spans="1:11" s="20" customFormat="1" ht="12.75" customHeight="1">
      <c r="A9" s="8">
        <v>1992</v>
      </c>
      <c r="B9" s="131">
        <v>9954958</v>
      </c>
      <c r="C9" s="131">
        <v>4796090</v>
      </c>
      <c r="D9" s="131">
        <v>5158868</v>
      </c>
      <c r="E9" s="131">
        <v>1873574</v>
      </c>
      <c r="F9" s="131">
        <v>958824</v>
      </c>
      <c r="G9" s="131">
        <v>914750</v>
      </c>
      <c r="H9" s="131">
        <v>1625533</v>
      </c>
      <c r="I9" s="131">
        <v>822948</v>
      </c>
      <c r="J9" s="131">
        <v>802585</v>
      </c>
      <c r="K9" s="3"/>
    </row>
    <row r="10" spans="1:11" s="20" customFormat="1" ht="12.75" customHeight="1">
      <c r="A10" s="8">
        <v>1993</v>
      </c>
      <c r="B10" s="131">
        <v>9974391</v>
      </c>
      <c r="C10" s="131">
        <v>4804894</v>
      </c>
      <c r="D10" s="131">
        <v>5169497</v>
      </c>
      <c r="E10" s="131">
        <v>1835581</v>
      </c>
      <c r="F10" s="131">
        <v>939435</v>
      </c>
      <c r="G10" s="131">
        <v>896146</v>
      </c>
      <c r="H10" s="131">
        <v>1616807</v>
      </c>
      <c r="I10" s="131">
        <v>818638</v>
      </c>
      <c r="J10" s="131">
        <v>798169</v>
      </c>
      <c r="K10" s="3"/>
    </row>
    <row r="11" spans="1:11" s="20" customFormat="1" ht="12.75" customHeight="1">
      <c r="A11" s="8">
        <v>1994</v>
      </c>
      <c r="B11" s="131">
        <v>10008659</v>
      </c>
      <c r="C11" s="131">
        <v>4821929</v>
      </c>
      <c r="D11" s="131">
        <v>5186730</v>
      </c>
      <c r="E11" s="131">
        <v>1799243</v>
      </c>
      <c r="F11" s="131">
        <v>921580</v>
      </c>
      <c r="G11" s="131">
        <v>877663</v>
      </c>
      <c r="H11" s="131">
        <v>1607326</v>
      </c>
      <c r="I11" s="131">
        <v>813666</v>
      </c>
      <c r="J11" s="131">
        <v>793660</v>
      </c>
      <c r="K11" s="3"/>
    </row>
    <row r="12" spans="1:11" s="20" customFormat="1" ht="12.75" customHeight="1">
      <c r="A12" s="8">
        <v>1995</v>
      </c>
      <c r="B12" s="131">
        <v>10043693</v>
      </c>
      <c r="C12" s="131">
        <v>4839946</v>
      </c>
      <c r="D12" s="131">
        <v>5203747</v>
      </c>
      <c r="E12" s="131">
        <v>1763991</v>
      </c>
      <c r="F12" s="131">
        <v>904452</v>
      </c>
      <c r="G12" s="131">
        <v>859539</v>
      </c>
      <c r="H12" s="131">
        <v>1594489</v>
      </c>
      <c r="I12" s="131">
        <v>806814</v>
      </c>
      <c r="J12" s="131">
        <v>787675</v>
      </c>
      <c r="K12" s="3"/>
    </row>
    <row r="13" spans="1:11" s="20" customFormat="1" ht="12.75" customHeight="1">
      <c r="A13" s="8">
        <v>1996</v>
      </c>
      <c r="B13" s="131">
        <v>10084196</v>
      </c>
      <c r="C13" s="131">
        <v>4860523</v>
      </c>
      <c r="D13" s="131">
        <v>5223673</v>
      </c>
      <c r="E13" s="131">
        <v>1737474</v>
      </c>
      <c r="F13" s="131">
        <v>891885</v>
      </c>
      <c r="G13" s="131">
        <v>845589</v>
      </c>
      <c r="H13" s="131">
        <v>1575171</v>
      </c>
      <c r="I13" s="131">
        <v>797218</v>
      </c>
      <c r="J13" s="131">
        <v>777953</v>
      </c>
      <c r="K13" s="3"/>
    </row>
    <row r="14" spans="1:11" s="20" customFormat="1" ht="12.75" customHeight="1">
      <c r="A14" s="8">
        <v>1997</v>
      </c>
      <c r="B14" s="131">
        <v>10133758</v>
      </c>
      <c r="C14" s="131">
        <v>4885382</v>
      </c>
      <c r="D14" s="131">
        <v>5248376</v>
      </c>
      <c r="E14" s="131">
        <v>1714943</v>
      </c>
      <c r="F14" s="131">
        <v>880735</v>
      </c>
      <c r="G14" s="131">
        <v>834208</v>
      </c>
      <c r="H14" s="131">
        <v>1554964</v>
      </c>
      <c r="I14" s="131">
        <v>787293</v>
      </c>
      <c r="J14" s="131">
        <v>767671</v>
      </c>
      <c r="K14" s="3"/>
    </row>
    <row r="15" spans="1:11" s="20" customFormat="1" ht="12.75" customHeight="1">
      <c r="A15" s="8">
        <v>1998</v>
      </c>
      <c r="B15" s="131">
        <v>10186634</v>
      </c>
      <c r="C15" s="131">
        <v>4912169</v>
      </c>
      <c r="D15" s="131">
        <v>5274465</v>
      </c>
      <c r="E15" s="131">
        <v>1699675</v>
      </c>
      <c r="F15" s="131">
        <v>872935</v>
      </c>
      <c r="G15" s="131">
        <v>826740</v>
      </c>
      <c r="H15" s="131">
        <v>1531950</v>
      </c>
      <c r="I15" s="131">
        <v>776420</v>
      </c>
      <c r="J15" s="131">
        <v>755530</v>
      </c>
      <c r="K15" s="3"/>
    </row>
    <row r="16" spans="1:11" s="20" customFormat="1" ht="12.75" customHeight="1">
      <c r="A16" s="8">
        <v>1999</v>
      </c>
      <c r="B16" s="131">
        <v>10249022</v>
      </c>
      <c r="C16" s="131">
        <v>4944150</v>
      </c>
      <c r="D16" s="131">
        <v>5304872</v>
      </c>
      <c r="E16" s="131">
        <v>1691266</v>
      </c>
      <c r="F16" s="131">
        <v>868683</v>
      </c>
      <c r="G16" s="131">
        <v>822583</v>
      </c>
      <c r="H16" s="131">
        <v>1503213</v>
      </c>
      <c r="I16" s="131">
        <v>762555</v>
      </c>
      <c r="J16" s="131">
        <v>740658</v>
      </c>
      <c r="K16" s="3"/>
    </row>
    <row r="17" spans="1:11" s="20" customFormat="1" ht="12.75" customHeight="1">
      <c r="A17" s="8">
        <v>2000</v>
      </c>
      <c r="B17" s="131">
        <v>10330774</v>
      </c>
      <c r="C17" s="131">
        <v>4986458</v>
      </c>
      <c r="D17" s="131">
        <v>5344316</v>
      </c>
      <c r="E17" s="131">
        <v>1678890</v>
      </c>
      <c r="F17" s="131">
        <v>862786</v>
      </c>
      <c r="G17" s="131">
        <v>816104</v>
      </c>
      <c r="H17" s="131">
        <v>1479528</v>
      </c>
      <c r="I17" s="131">
        <v>750953</v>
      </c>
      <c r="J17" s="131">
        <v>728575</v>
      </c>
      <c r="K17" s="3"/>
    </row>
    <row r="18" spans="1:11" s="20" customFormat="1" ht="12.75" customHeight="1">
      <c r="A18" s="8">
        <v>2001</v>
      </c>
      <c r="B18" s="131">
        <v>10394669</v>
      </c>
      <c r="C18" s="131">
        <v>5019374</v>
      </c>
      <c r="D18" s="131">
        <v>5375295</v>
      </c>
      <c r="E18" s="131">
        <v>1679492</v>
      </c>
      <c r="F18" s="131">
        <v>864135</v>
      </c>
      <c r="G18" s="131">
        <v>815357</v>
      </c>
      <c r="H18" s="131">
        <v>1434795</v>
      </c>
      <c r="I18" s="131">
        <v>728950</v>
      </c>
      <c r="J18" s="131">
        <v>705845</v>
      </c>
      <c r="K18" s="3"/>
    </row>
    <row r="19" spans="1:11" s="20" customFormat="1" ht="12.75" customHeight="1">
      <c r="A19" s="8">
        <v>2002</v>
      </c>
      <c r="B19" s="131">
        <v>10444592</v>
      </c>
      <c r="C19" s="131">
        <v>5037340</v>
      </c>
      <c r="D19" s="131">
        <v>5407252</v>
      </c>
      <c r="E19" s="131">
        <v>1682761</v>
      </c>
      <c r="F19" s="131">
        <v>865375</v>
      </c>
      <c r="G19" s="131">
        <v>817386</v>
      </c>
      <c r="H19" s="131">
        <v>1387101</v>
      </c>
      <c r="I19" s="131">
        <v>703878</v>
      </c>
      <c r="J19" s="131">
        <v>683223</v>
      </c>
      <c r="K19" s="3"/>
    </row>
    <row r="20" spans="1:11" s="20" customFormat="1" ht="12.75" customHeight="1">
      <c r="A20" s="8">
        <v>2003</v>
      </c>
      <c r="B20" s="131">
        <v>10473050</v>
      </c>
      <c r="C20" s="131">
        <v>5047329</v>
      </c>
      <c r="D20" s="131">
        <v>5425721</v>
      </c>
      <c r="E20" s="131">
        <v>1680841</v>
      </c>
      <c r="F20" s="131">
        <v>864185</v>
      </c>
      <c r="G20" s="131">
        <v>816656</v>
      </c>
      <c r="H20" s="131">
        <v>1346348</v>
      </c>
      <c r="I20" s="131">
        <v>683587</v>
      </c>
      <c r="J20" s="131">
        <v>662761</v>
      </c>
    </row>
    <row r="21" spans="1:11" s="20" customFormat="1" ht="12.75" customHeight="1">
      <c r="A21" s="8">
        <v>2004</v>
      </c>
      <c r="B21" s="131">
        <v>10494672</v>
      </c>
      <c r="C21" s="131">
        <v>5053722</v>
      </c>
      <c r="D21" s="131">
        <v>5440950</v>
      </c>
      <c r="E21" s="131">
        <v>1675752</v>
      </c>
      <c r="F21" s="131">
        <v>861336</v>
      </c>
      <c r="G21" s="131">
        <v>814416</v>
      </c>
      <c r="H21" s="131">
        <v>1305852</v>
      </c>
      <c r="I21" s="131">
        <v>663436</v>
      </c>
      <c r="J21" s="131">
        <v>642416</v>
      </c>
    </row>
    <row r="22" spans="1:11" s="20" customFormat="1" ht="12.75" customHeight="1">
      <c r="A22" s="8">
        <v>2005</v>
      </c>
      <c r="B22" s="132">
        <v>10511988</v>
      </c>
      <c r="C22" s="132">
        <v>5058813</v>
      </c>
      <c r="D22" s="132">
        <v>5453175</v>
      </c>
      <c r="E22" s="132">
        <v>1668980</v>
      </c>
      <c r="F22" s="132">
        <v>857923</v>
      </c>
      <c r="G22" s="132">
        <v>811057</v>
      </c>
      <c r="H22" s="132">
        <v>1267409</v>
      </c>
      <c r="I22" s="132">
        <v>644639</v>
      </c>
      <c r="J22" s="132">
        <v>622770</v>
      </c>
    </row>
    <row r="23" spans="1:11" s="20" customFormat="1" ht="12.75" customHeight="1">
      <c r="A23" s="8">
        <v>2006</v>
      </c>
      <c r="B23" s="43">
        <v>10532588</v>
      </c>
      <c r="C23" s="43">
        <v>5064395</v>
      </c>
      <c r="D23" s="43">
        <v>5468193</v>
      </c>
      <c r="E23" s="43">
        <v>1656988</v>
      </c>
      <c r="F23" s="43">
        <v>851050</v>
      </c>
      <c r="G23" s="43">
        <v>805938</v>
      </c>
      <c r="H23" s="43">
        <v>1237839</v>
      </c>
      <c r="I23" s="43">
        <v>630464</v>
      </c>
      <c r="J23" s="43">
        <v>607375</v>
      </c>
    </row>
    <row r="24" spans="1:11" s="20" customFormat="1" ht="12.75" customHeight="1">
      <c r="A24" s="8">
        <v>2007</v>
      </c>
      <c r="B24" s="43">
        <v>10553339</v>
      </c>
      <c r="C24" s="43">
        <v>5069747</v>
      </c>
      <c r="D24" s="43">
        <v>5483592</v>
      </c>
      <c r="E24" s="43">
        <v>1643835</v>
      </c>
      <c r="F24" s="43">
        <v>844026</v>
      </c>
      <c r="G24" s="43">
        <v>799809</v>
      </c>
      <c r="H24" s="43">
        <v>1211155</v>
      </c>
      <c r="I24" s="43">
        <v>616917</v>
      </c>
      <c r="J24" s="43">
        <v>594238</v>
      </c>
    </row>
    <row r="25" spans="1:11" s="20" customFormat="1" ht="12.75" customHeight="1">
      <c r="A25" s="8">
        <v>2008</v>
      </c>
      <c r="B25" s="65">
        <v>10563014</v>
      </c>
      <c r="C25" s="65">
        <v>5066239</v>
      </c>
      <c r="D25" s="65">
        <v>5496775</v>
      </c>
      <c r="E25" s="65">
        <v>1630985</v>
      </c>
      <c r="F25" s="65">
        <v>836586</v>
      </c>
      <c r="G25" s="65">
        <v>794399</v>
      </c>
      <c r="H25" s="65">
        <v>1187837</v>
      </c>
      <c r="I25" s="65">
        <v>603754</v>
      </c>
      <c r="J25" s="65">
        <v>584083</v>
      </c>
    </row>
    <row r="26" spans="1:11" s="20" customFormat="1" ht="12.75" customHeight="1">
      <c r="A26" s="8">
        <v>2009</v>
      </c>
      <c r="B26" s="80">
        <v>10573479</v>
      </c>
      <c r="C26" s="80">
        <v>5063745</v>
      </c>
      <c r="D26" s="80">
        <v>5509734</v>
      </c>
      <c r="E26" s="80">
        <v>1617993</v>
      </c>
      <c r="F26" s="80">
        <v>828310</v>
      </c>
      <c r="G26" s="80">
        <v>789683</v>
      </c>
      <c r="H26" s="80">
        <v>1166055</v>
      </c>
      <c r="I26" s="80">
        <v>592165</v>
      </c>
      <c r="J26" s="80">
        <v>573890</v>
      </c>
    </row>
    <row r="27" spans="1:11" s="20" customFormat="1" ht="12.75" customHeight="1">
      <c r="A27" s="8">
        <v>2010</v>
      </c>
      <c r="B27" s="80">
        <v>10572721</v>
      </c>
      <c r="C27" s="80">
        <v>5053543</v>
      </c>
      <c r="D27" s="80">
        <v>5519178</v>
      </c>
      <c r="E27" s="80">
        <v>1595173</v>
      </c>
      <c r="F27" s="80">
        <v>816684</v>
      </c>
      <c r="G27" s="80">
        <v>778489</v>
      </c>
      <c r="H27" s="80">
        <v>1151168</v>
      </c>
      <c r="I27" s="80">
        <v>583653</v>
      </c>
      <c r="J27" s="80">
        <v>567515</v>
      </c>
      <c r="K27" s="56"/>
    </row>
    <row r="28" spans="1:11" s="20" customFormat="1" ht="12.75" customHeight="1">
      <c r="A28" s="8">
        <v>2011</v>
      </c>
      <c r="B28" s="80">
        <v>10542398</v>
      </c>
      <c r="C28" s="80">
        <v>5030437</v>
      </c>
      <c r="D28" s="80">
        <v>5511961</v>
      </c>
      <c r="E28" s="80">
        <v>1572900</v>
      </c>
      <c r="F28" s="80">
        <v>804664</v>
      </c>
      <c r="G28" s="80">
        <v>768236</v>
      </c>
      <c r="H28" s="80">
        <v>1139411</v>
      </c>
      <c r="I28" s="80">
        <v>577884</v>
      </c>
      <c r="J28" s="80">
        <v>561527</v>
      </c>
      <c r="K28" s="56"/>
    </row>
    <row r="29" spans="1:11" s="20" customFormat="1" ht="12.75" customHeight="1">
      <c r="A29" s="21">
        <v>2012</v>
      </c>
      <c r="B29" s="157">
        <v>10487289</v>
      </c>
      <c r="C29" s="157">
        <v>4995697</v>
      </c>
      <c r="D29" s="157">
        <v>5491592</v>
      </c>
      <c r="E29" s="157">
        <v>1550201</v>
      </c>
      <c r="F29" s="157">
        <v>793573</v>
      </c>
      <c r="G29" s="157">
        <v>756628</v>
      </c>
      <c r="H29" s="157">
        <v>1123090</v>
      </c>
      <c r="I29" s="157">
        <v>569280</v>
      </c>
      <c r="J29" s="157">
        <v>553810</v>
      </c>
      <c r="K29" s="56"/>
    </row>
    <row r="30" spans="1:11" s="23" customFormat="1" ht="12.75" customHeight="1">
      <c r="A30" s="21">
        <v>2013</v>
      </c>
      <c r="B30" s="157">
        <v>10427301</v>
      </c>
      <c r="C30" s="157">
        <v>4958020</v>
      </c>
      <c r="D30" s="157">
        <v>5469281</v>
      </c>
      <c r="E30" s="157">
        <v>1521854</v>
      </c>
      <c r="F30" s="157">
        <v>779303</v>
      </c>
      <c r="G30" s="157">
        <v>742551</v>
      </c>
      <c r="H30" s="157">
        <v>1110874</v>
      </c>
      <c r="I30" s="157">
        <v>563890</v>
      </c>
      <c r="J30" s="157">
        <v>546984</v>
      </c>
      <c r="K30" s="92"/>
    </row>
    <row r="31" spans="1:11" s="20" customFormat="1" ht="12.75" customHeight="1">
      <c r="A31" s="21">
        <v>2014</v>
      </c>
      <c r="B31" s="85">
        <v>10374822</v>
      </c>
      <c r="C31" s="85">
        <v>4923666</v>
      </c>
      <c r="D31" s="85">
        <v>5451156</v>
      </c>
      <c r="E31" s="85">
        <v>1490241</v>
      </c>
      <c r="F31" s="85">
        <v>763486</v>
      </c>
      <c r="G31" s="85">
        <v>726755</v>
      </c>
      <c r="H31" s="85">
        <v>1105481</v>
      </c>
      <c r="I31" s="85">
        <v>561098</v>
      </c>
      <c r="J31" s="85">
        <v>544383</v>
      </c>
    </row>
    <row r="32" spans="1:11" s="20" customFormat="1" ht="12.75" customHeight="1">
      <c r="A32" s="21">
        <v>2015</v>
      </c>
      <c r="B32" s="272">
        <v>10341330</v>
      </c>
      <c r="C32" s="272">
        <v>4901509</v>
      </c>
      <c r="D32" s="272">
        <v>5439821</v>
      </c>
      <c r="E32" s="272">
        <v>1460832</v>
      </c>
      <c r="F32" s="272">
        <v>748017</v>
      </c>
      <c r="G32" s="272">
        <v>712815</v>
      </c>
      <c r="H32" s="272">
        <v>1105495</v>
      </c>
      <c r="I32" s="272">
        <v>561437</v>
      </c>
      <c r="J32" s="272">
        <v>544058</v>
      </c>
    </row>
    <row r="33" spans="1:11" s="20" customFormat="1" ht="12.75" customHeight="1">
      <c r="A33" s="21">
        <v>2016</v>
      </c>
      <c r="B33" s="272">
        <v>10309573</v>
      </c>
      <c r="C33" s="272">
        <v>4882456</v>
      </c>
      <c r="D33" s="272">
        <v>5427117</v>
      </c>
      <c r="E33" s="272">
        <v>1442416</v>
      </c>
      <c r="F33" s="272">
        <v>738392</v>
      </c>
      <c r="G33" s="272">
        <v>704024</v>
      </c>
      <c r="H33" s="272">
        <v>1096721</v>
      </c>
      <c r="I33" s="272">
        <v>557975</v>
      </c>
      <c r="J33" s="272">
        <v>538746</v>
      </c>
    </row>
    <row r="34" spans="1:11" s="23" customFormat="1" ht="12.75" customHeight="1">
      <c r="A34" s="14">
        <v>2017</v>
      </c>
      <c r="B34" s="459"/>
      <c r="C34" s="459"/>
      <c r="D34" s="459"/>
      <c r="E34" s="459"/>
      <c r="F34" s="460"/>
      <c r="G34" s="459"/>
      <c r="H34" s="459"/>
      <c r="I34" s="459"/>
      <c r="J34" s="459"/>
      <c r="K34" s="380"/>
    </row>
    <row r="35" spans="1:11" s="4" customFormat="1" ht="12.75" customHeight="1">
      <c r="A35" s="422" t="s">
        <v>20</v>
      </c>
      <c r="B35" s="445">
        <v>10291027</v>
      </c>
      <c r="C35" s="445">
        <v>4867692</v>
      </c>
      <c r="D35" s="445">
        <v>5423335</v>
      </c>
      <c r="E35" s="445">
        <v>1423896</v>
      </c>
      <c r="F35" s="445">
        <v>728150</v>
      </c>
      <c r="G35" s="445">
        <v>695746</v>
      </c>
      <c r="H35" s="445">
        <v>1093201</v>
      </c>
      <c r="I35" s="445">
        <v>556567</v>
      </c>
      <c r="J35" s="445">
        <v>536634</v>
      </c>
      <c r="K35" s="81"/>
    </row>
    <row r="36" spans="1:11" s="4" customFormat="1" ht="12.75" customHeight="1">
      <c r="A36" s="423" t="s">
        <v>341</v>
      </c>
      <c r="B36" s="445">
        <v>9792797</v>
      </c>
      <c r="C36" s="445">
        <v>4630471</v>
      </c>
      <c r="D36" s="445">
        <v>5162326</v>
      </c>
      <c r="E36" s="445">
        <v>1349734</v>
      </c>
      <c r="F36" s="445">
        <v>690243</v>
      </c>
      <c r="G36" s="445">
        <v>659491</v>
      </c>
      <c r="H36" s="445">
        <v>1029326</v>
      </c>
      <c r="I36" s="445">
        <v>523852</v>
      </c>
      <c r="J36" s="445">
        <v>505474</v>
      </c>
      <c r="K36" s="81"/>
    </row>
    <row r="37" spans="1:11" s="4" customFormat="1" ht="12.75" customHeight="1">
      <c r="A37" s="423" t="s">
        <v>342</v>
      </c>
      <c r="B37" s="445">
        <v>3576205</v>
      </c>
      <c r="C37" s="445">
        <v>1692442</v>
      </c>
      <c r="D37" s="445">
        <v>1883763</v>
      </c>
      <c r="E37" s="445">
        <v>467038</v>
      </c>
      <c r="F37" s="445">
        <v>238311</v>
      </c>
      <c r="G37" s="445">
        <v>228727</v>
      </c>
      <c r="H37" s="445">
        <v>400604</v>
      </c>
      <c r="I37" s="445">
        <v>204423</v>
      </c>
      <c r="J37" s="445">
        <v>196181</v>
      </c>
      <c r="K37" s="81"/>
    </row>
    <row r="38" spans="1:11" s="4" customFormat="1" ht="12.75" customHeight="1">
      <c r="A38" s="423" t="s">
        <v>343</v>
      </c>
      <c r="B38" s="445">
        <v>2231346</v>
      </c>
      <c r="C38" s="445">
        <v>1056975</v>
      </c>
      <c r="D38" s="445">
        <v>1174371</v>
      </c>
      <c r="E38" s="445">
        <v>275886</v>
      </c>
      <c r="F38" s="445">
        <v>141296</v>
      </c>
      <c r="G38" s="445">
        <v>134590</v>
      </c>
      <c r="H38" s="445">
        <v>230503</v>
      </c>
      <c r="I38" s="445">
        <v>117951</v>
      </c>
      <c r="J38" s="445">
        <v>112552</v>
      </c>
      <c r="K38" s="82"/>
    </row>
    <row r="39" spans="1:11" s="202" customFormat="1" ht="12.75" customHeight="1">
      <c r="A39" s="423" t="s">
        <v>344</v>
      </c>
      <c r="B39" s="445">
        <v>2833679</v>
      </c>
      <c r="C39" s="445">
        <v>1328244</v>
      </c>
      <c r="D39" s="445">
        <v>1505435</v>
      </c>
      <c r="E39" s="445">
        <v>450480</v>
      </c>
      <c r="F39" s="445">
        <v>230859</v>
      </c>
      <c r="G39" s="445">
        <v>219621</v>
      </c>
      <c r="H39" s="445">
        <v>283224</v>
      </c>
      <c r="I39" s="445">
        <v>142565</v>
      </c>
      <c r="J39" s="445">
        <v>140659</v>
      </c>
      <c r="K39" s="82"/>
    </row>
    <row r="40" spans="1:11" s="202" customFormat="1" ht="12.75" customHeight="1">
      <c r="A40" s="423" t="s">
        <v>345</v>
      </c>
      <c r="B40" s="445">
        <v>711950</v>
      </c>
      <c r="C40" s="445">
        <v>342912</v>
      </c>
      <c r="D40" s="445">
        <v>369038</v>
      </c>
      <c r="E40" s="445">
        <v>90184</v>
      </c>
      <c r="F40" s="445">
        <v>46094</v>
      </c>
      <c r="G40" s="445">
        <v>44090</v>
      </c>
      <c r="H40" s="445">
        <v>69876</v>
      </c>
      <c r="I40" s="445">
        <v>36007</v>
      </c>
      <c r="J40" s="445">
        <v>33869</v>
      </c>
      <c r="K40" s="82"/>
    </row>
    <row r="41" spans="1:11" s="202" customFormat="1" ht="12.75" customHeight="1">
      <c r="A41" s="423" t="s">
        <v>346</v>
      </c>
      <c r="B41" s="445">
        <v>439617</v>
      </c>
      <c r="C41" s="445">
        <v>209898</v>
      </c>
      <c r="D41" s="445">
        <v>229719</v>
      </c>
      <c r="E41" s="445">
        <v>66146</v>
      </c>
      <c r="F41" s="445">
        <v>33683</v>
      </c>
      <c r="G41" s="445">
        <v>32463</v>
      </c>
      <c r="H41" s="445">
        <v>45119</v>
      </c>
      <c r="I41" s="445">
        <v>22906</v>
      </c>
      <c r="J41" s="445">
        <v>22213</v>
      </c>
      <c r="K41" s="82"/>
    </row>
    <row r="42" spans="1:11" s="202" customFormat="1" ht="12.75" customHeight="1">
      <c r="A42" s="423" t="s">
        <v>347</v>
      </c>
      <c r="B42" s="408">
        <v>243862</v>
      </c>
      <c r="C42" s="408">
        <v>118810</v>
      </c>
      <c r="D42" s="408">
        <v>125052</v>
      </c>
      <c r="E42" s="408">
        <v>38802</v>
      </c>
      <c r="F42" s="408">
        <v>19851</v>
      </c>
      <c r="G42" s="408">
        <v>18951</v>
      </c>
      <c r="H42" s="408">
        <v>31995</v>
      </c>
      <c r="I42" s="408">
        <v>16305</v>
      </c>
      <c r="J42" s="408">
        <v>15690</v>
      </c>
      <c r="K42" s="81"/>
    </row>
    <row r="43" spans="1:11" s="202" customFormat="1" ht="12.75" customHeight="1">
      <c r="A43" s="423" t="s">
        <v>348</v>
      </c>
      <c r="B43" s="445">
        <v>254368</v>
      </c>
      <c r="C43" s="445">
        <v>118411</v>
      </c>
      <c r="D43" s="445">
        <v>135957</v>
      </c>
      <c r="E43" s="445">
        <v>35360</v>
      </c>
      <c r="F43" s="445">
        <v>18056</v>
      </c>
      <c r="G43" s="445">
        <v>17304</v>
      </c>
      <c r="H43" s="445">
        <v>31880</v>
      </c>
      <c r="I43" s="445">
        <v>16410</v>
      </c>
      <c r="J43" s="445">
        <v>15470</v>
      </c>
      <c r="K43" s="81"/>
    </row>
    <row r="44" spans="1:11" s="45" customFormat="1" ht="13.5" customHeight="1">
      <c r="A44" s="3309"/>
      <c r="B44" s="3308" t="s">
        <v>14</v>
      </c>
      <c r="C44" s="3308"/>
      <c r="D44" s="3308"/>
      <c r="E44" s="3308" t="s">
        <v>33</v>
      </c>
      <c r="F44" s="3308"/>
      <c r="G44" s="3308"/>
      <c r="H44" s="3308" t="s">
        <v>34</v>
      </c>
      <c r="I44" s="3308"/>
      <c r="J44" s="3308"/>
    </row>
    <row r="45" spans="1:11" ht="25.5" customHeight="1">
      <c r="A45" s="3310"/>
      <c r="B45" s="144" t="s">
        <v>41</v>
      </c>
      <c r="C45" s="144" t="s">
        <v>18</v>
      </c>
      <c r="D45" s="144" t="s">
        <v>40</v>
      </c>
      <c r="E45" s="144" t="s">
        <v>41</v>
      </c>
      <c r="F45" s="144" t="s">
        <v>18</v>
      </c>
      <c r="G45" s="144" t="s">
        <v>40</v>
      </c>
      <c r="H45" s="144" t="s">
        <v>41</v>
      </c>
      <c r="I45" s="144" t="s">
        <v>18</v>
      </c>
      <c r="J45" s="144" t="s">
        <v>40</v>
      </c>
      <c r="K45" s="45"/>
    </row>
    <row r="46" spans="1:11">
      <c r="A46" s="3311" t="s">
        <v>372</v>
      </c>
      <c r="B46" s="3311"/>
      <c r="C46" s="3311"/>
      <c r="D46" s="3311"/>
      <c r="E46" s="3311"/>
      <c r="F46" s="3311"/>
      <c r="G46" s="3311"/>
      <c r="H46" s="3311"/>
      <c r="I46" s="3311"/>
      <c r="J46" s="3311"/>
      <c r="K46" s="45"/>
    </row>
    <row r="47" spans="1:11" s="19" customFormat="1" ht="12.75" customHeight="1">
      <c r="A47" s="3271" t="s">
        <v>317</v>
      </c>
      <c r="B47" s="3271"/>
      <c r="C47" s="3271"/>
      <c r="D47" s="3271"/>
      <c r="E47" s="3271"/>
      <c r="F47" s="3271"/>
      <c r="G47" s="3271"/>
      <c r="H47" s="3271"/>
      <c r="I47" s="3271"/>
      <c r="J47" s="3271"/>
      <c r="K47" s="212"/>
    </row>
    <row r="48" spans="1:11" s="19" customFormat="1" ht="12" customHeight="1">
      <c r="A48" s="3271" t="s">
        <v>318</v>
      </c>
      <c r="B48" s="3271"/>
      <c r="C48" s="3271"/>
      <c r="D48" s="3271"/>
      <c r="E48" s="3271"/>
      <c r="F48" s="3271"/>
      <c r="G48" s="3271"/>
      <c r="H48" s="3271"/>
      <c r="I48" s="3271"/>
      <c r="J48" s="3271"/>
      <c r="K48" s="87"/>
    </row>
    <row r="49" spans="1:11" s="19" customFormat="1" ht="12" customHeight="1">
      <c r="A49" s="248"/>
      <c r="B49" s="248"/>
      <c r="C49" s="248"/>
      <c r="D49" s="248"/>
      <c r="E49" s="248"/>
      <c r="F49" s="248"/>
      <c r="G49" s="248"/>
      <c r="H49" s="248"/>
      <c r="I49" s="248"/>
      <c r="J49" s="248"/>
      <c r="K49" s="87"/>
    </row>
    <row r="50" spans="1:11" s="19" customFormat="1" ht="12.75" customHeight="1">
      <c r="A50" s="140" t="s">
        <v>164</v>
      </c>
      <c r="B50" s="122"/>
      <c r="C50" s="204"/>
      <c r="D50" s="205"/>
      <c r="E50" s="122"/>
      <c r="F50" s="206"/>
      <c r="G50" s="122"/>
      <c r="H50" s="122"/>
      <c r="I50" s="122"/>
      <c r="J50" s="122"/>
    </row>
    <row r="51" spans="1:11" s="97" customFormat="1" ht="9.75" customHeight="1">
      <c r="A51" s="96" t="s">
        <v>150</v>
      </c>
      <c r="B51" s="96"/>
      <c r="C51" s="96"/>
      <c r="E51" s="98"/>
      <c r="F51" s="96"/>
      <c r="G51" s="96"/>
      <c r="H51" s="96"/>
      <c r="I51" s="96"/>
      <c r="J51" s="96"/>
      <c r="K51" s="176"/>
    </row>
    <row r="52" spans="1:11">
      <c r="A52" s="96" t="s">
        <v>196</v>
      </c>
      <c r="B52" s="203"/>
      <c r="C52" s="203"/>
      <c r="D52" s="203"/>
      <c r="E52" s="203"/>
      <c r="F52" s="203"/>
      <c r="G52" s="203"/>
      <c r="H52" s="203"/>
      <c r="I52" s="203"/>
      <c r="J52" s="203"/>
    </row>
    <row r="53" spans="1:11" ht="12.75" customHeight="1">
      <c r="B53" s="1"/>
      <c r="C53" s="1"/>
      <c r="D53" s="1"/>
      <c r="E53" s="1"/>
      <c r="F53" s="1"/>
      <c r="G53" s="1"/>
      <c r="H53" s="1"/>
      <c r="I53" s="1"/>
      <c r="J53" s="1"/>
    </row>
    <row r="54" spans="1:11" ht="12.75" customHeight="1">
      <c r="B54" s="5"/>
      <c r="C54" s="5"/>
      <c r="D54" s="5"/>
      <c r="E54" s="5"/>
      <c r="F54" s="5"/>
      <c r="G54" s="5"/>
      <c r="H54" s="5"/>
      <c r="I54" s="5"/>
      <c r="J54" s="5"/>
    </row>
    <row r="55" spans="1:11">
      <c r="B55" s="5"/>
      <c r="C55" s="5"/>
      <c r="D55" s="5"/>
      <c r="E55" s="5"/>
      <c r="F55" s="5"/>
      <c r="G55" s="5"/>
      <c r="H55" s="5"/>
      <c r="I55" s="5"/>
      <c r="J55" s="5"/>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3">
    <mergeCell ref="A47:J47"/>
    <mergeCell ref="A48:J48"/>
    <mergeCell ref="A1:J1"/>
    <mergeCell ref="A2:J2"/>
    <mergeCell ref="E4:G4"/>
    <mergeCell ref="H4:J4"/>
    <mergeCell ref="B4:D4"/>
    <mergeCell ref="A4:A5"/>
    <mergeCell ref="B44:D44"/>
    <mergeCell ref="E44:G44"/>
    <mergeCell ref="H44:J44"/>
    <mergeCell ref="A44:A45"/>
    <mergeCell ref="A46:J46"/>
  </mergeCells>
  <phoneticPr fontId="0" type="noConversion"/>
  <hyperlinks>
    <hyperlink ref="B44:D44" r:id="rId3" display="Total"/>
    <hyperlink ref="E44:G44" r:id="rId4" display="0 - 14 years"/>
    <hyperlink ref="H44:J44" r:id="rId5" display="15 - 24 years"/>
    <hyperlink ref="H4:J4" r:id="rId6" display="15 a 24 anos"/>
    <hyperlink ref="E4:G4" r:id="rId7" display="0 a 14 anos"/>
    <hyperlink ref="B4:D4" r:id="rId8" display="Total"/>
    <hyperlink ref="A52" r:id="rId9"/>
    <hyperlink ref="A51" r:id="rId10"/>
  </hyperlinks>
  <printOptions horizontalCentered="1"/>
  <pageMargins left="0.78740157480314998" right="0.78740157480314998" top="0.78740157480314998" bottom="0.78740157480314998" header="0" footer="0"/>
  <pageSetup paperSize="9" orientation="portrait" horizontalDpi="300" verticalDpi="300" r:id="rId1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A19"/>
  <sheetViews>
    <sheetView showGridLines="0" workbookViewId="0">
      <selection activeCell="A3" sqref="A3"/>
    </sheetView>
  </sheetViews>
  <sheetFormatPr defaultColWidth="9.140625" defaultRowHeight="12.75"/>
  <cols>
    <col min="1" max="1" width="63.7109375" style="1386" bestFit="1" customWidth="1"/>
    <col min="2" max="16384" width="9.140625" style="1386"/>
  </cols>
  <sheetData>
    <row r="1" spans="1:1">
      <c r="A1" s="440" t="s">
        <v>1557</v>
      </c>
    </row>
    <row r="2" spans="1:1">
      <c r="A2" s="441" t="s">
        <v>1558</v>
      </c>
    </row>
    <row r="3" spans="1:1">
      <c r="A3" s="1387"/>
    </row>
    <row r="4" spans="1:1">
      <c r="A4" s="440" t="s">
        <v>67</v>
      </c>
    </row>
    <row r="5" spans="1:1">
      <c r="A5" s="1388"/>
    </row>
    <row r="6" spans="1:1">
      <c r="A6" s="1389" t="s">
        <v>1559</v>
      </c>
    </row>
    <row r="7" spans="1:1">
      <c r="A7" s="1390" t="s">
        <v>71</v>
      </c>
    </row>
    <row r="8" spans="1:1">
      <c r="A8" s="1390" t="s">
        <v>72</v>
      </c>
    </row>
    <row r="9" spans="1:1">
      <c r="A9" s="1390" t="s">
        <v>74</v>
      </c>
    </row>
    <row r="10" spans="1:1">
      <c r="A10" s="1390" t="s">
        <v>75</v>
      </c>
    </row>
    <row r="11" spans="1:1">
      <c r="A11" s="1390"/>
    </row>
    <row r="12" spans="1:1">
      <c r="A12" s="440" t="s">
        <v>78</v>
      </c>
    </row>
    <row r="13" spans="1:1">
      <c r="A13" s="1388"/>
    </row>
    <row r="14" spans="1:1">
      <c r="A14" s="1391" t="s">
        <v>231</v>
      </c>
    </row>
    <row r="15" spans="1:1">
      <c r="A15" s="1391" t="s">
        <v>115</v>
      </c>
    </row>
    <row r="16" spans="1:1" s="1390" customFormat="1">
      <c r="A16" s="1392" t="s">
        <v>116</v>
      </c>
    </row>
    <row r="17" spans="1:1" s="1390" customFormat="1">
      <c r="A17" s="1391" t="s">
        <v>1560</v>
      </c>
    </row>
    <row r="18" spans="1:1" s="1390" customFormat="1">
      <c r="A18" s="1391" t="s">
        <v>1561</v>
      </c>
    </row>
    <row r="19" spans="1:1" s="1390" customFormat="1">
      <c r="A19" s="1391" t="s">
        <v>79</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dimension ref="A1:M5"/>
  <sheetViews>
    <sheetView showGridLines="0" workbookViewId="0">
      <selection sqref="A1:M1"/>
    </sheetView>
  </sheetViews>
  <sheetFormatPr defaultColWidth="9.140625" defaultRowHeight="12.75"/>
  <cols>
    <col min="1" max="16384" width="9.140625" style="1393"/>
  </cols>
  <sheetData>
    <row r="1" spans="1:13" ht="15.75">
      <c r="A1" s="3762" t="s">
        <v>3556</v>
      </c>
      <c r="B1" s="3762"/>
      <c r="C1" s="3762"/>
      <c r="D1" s="3762"/>
      <c r="E1" s="3762"/>
      <c r="F1" s="3762"/>
      <c r="G1" s="3762"/>
      <c r="H1" s="3762"/>
      <c r="I1" s="3762"/>
      <c r="J1" s="3762"/>
      <c r="K1" s="3762"/>
      <c r="L1" s="3762"/>
      <c r="M1" s="3762"/>
    </row>
    <row r="2" spans="1:13" ht="16.5" thickBot="1">
      <c r="A2" s="3765" t="s">
        <v>3557</v>
      </c>
      <c r="B2" s="3766"/>
      <c r="C2" s="3766"/>
      <c r="D2" s="3766"/>
      <c r="E2" s="3766"/>
      <c r="F2" s="3766"/>
      <c r="G2" s="3766"/>
      <c r="H2" s="3766"/>
      <c r="I2" s="3766"/>
      <c r="J2" s="3766"/>
      <c r="K2" s="3766"/>
      <c r="L2" s="3766"/>
      <c r="M2" s="3766"/>
    </row>
    <row r="3" spans="1:13" ht="83.25" customHeight="1" thickTop="1" thickBot="1">
      <c r="A3" s="3763" t="s">
        <v>1562</v>
      </c>
      <c r="B3" s="3763"/>
      <c r="C3" s="3763"/>
      <c r="D3" s="3763"/>
      <c r="E3" s="3763"/>
      <c r="F3" s="3763"/>
      <c r="G3" s="3763"/>
      <c r="H3" s="3763"/>
      <c r="I3" s="3763"/>
      <c r="J3" s="3763"/>
      <c r="K3" s="3763"/>
      <c r="L3" s="3763"/>
      <c r="M3" s="3763"/>
    </row>
    <row r="4" spans="1:13" ht="79.5" customHeight="1" thickTop="1" thickBot="1">
      <c r="A4" s="3764" t="s">
        <v>1563</v>
      </c>
      <c r="B4" s="3764"/>
      <c r="C4" s="3764"/>
      <c r="D4" s="3764"/>
      <c r="E4" s="3764"/>
      <c r="F4" s="3764"/>
      <c r="G4" s="3764"/>
      <c r="H4" s="3764"/>
      <c r="I4" s="3764"/>
      <c r="J4" s="3764"/>
      <c r="K4" s="3764"/>
      <c r="L4" s="3764"/>
      <c r="M4" s="3764"/>
    </row>
    <row r="5" spans="1:13" ht="13.5" thickTop="1"/>
  </sheetData>
  <mergeCells count="4">
    <mergeCell ref="A1:M1"/>
    <mergeCell ref="A3:M3"/>
    <mergeCell ref="A4:M4"/>
    <mergeCell ref="A2:M2"/>
  </mergeCell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dimension ref="A1:IU151"/>
  <sheetViews>
    <sheetView showGridLines="0" zoomScaleNormal="100" workbookViewId="0">
      <selection activeCell="A2" sqref="A2:Q2"/>
    </sheetView>
  </sheetViews>
  <sheetFormatPr defaultColWidth="9.140625" defaultRowHeight="12.75"/>
  <cols>
    <col min="1" max="1" width="17.7109375" style="1396" customWidth="1"/>
    <col min="2" max="2" width="10" style="1396" customWidth="1"/>
    <col min="3" max="3" width="2.5703125" style="1396" customWidth="1"/>
    <col min="4" max="4" width="8.28515625" style="1396" customWidth="1"/>
    <col min="5" max="5" width="2.140625" style="1396" customWidth="1"/>
    <col min="6" max="6" width="9" style="1396" customWidth="1"/>
    <col min="7" max="7" width="2.140625" style="1396" customWidth="1"/>
    <col min="8" max="8" width="10" style="1396" customWidth="1"/>
    <col min="9" max="9" width="4.140625" style="1396" customWidth="1"/>
    <col min="10" max="10" width="14" style="1396" customWidth="1"/>
    <col min="11" max="11" width="4.140625" style="1396" customWidth="1"/>
    <col min="12" max="12" width="11.85546875" style="1396" customWidth="1"/>
    <col min="13" max="13" width="4.140625" style="1396" customWidth="1"/>
    <col min="14" max="14" width="10.140625" style="1480" customWidth="1"/>
    <col min="15" max="15" width="4.140625" style="1480" customWidth="1"/>
    <col min="16" max="16" width="9.140625" style="1480" customWidth="1"/>
    <col min="17" max="17" width="4.140625" style="1480" customWidth="1"/>
    <col min="18" max="18" width="8.28515625" style="1480" customWidth="1"/>
    <col min="19" max="19" width="7.85546875" style="1396" bestFit="1" customWidth="1"/>
    <col min="20" max="20" width="8.42578125" style="1396" bestFit="1" customWidth="1"/>
    <col min="21" max="16384" width="9.140625" style="1396"/>
  </cols>
  <sheetData>
    <row r="1" spans="1:24" ht="30" customHeight="1">
      <c r="A1" s="3767" t="s">
        <v>1564</v>
      </c>
      <c r="B1" s="3767"/>
      <c r="C1" s="3767"/>
      <c r="D1" s="3767"/>
      <c r="E1" s="3767"/>
      <c r="F1" s="3767"/>
      <c r="G1" s="3767"/>
      <c r="H1" s="3767"/>
      <c r="I1" s="3767"/>
      <c r="J1" s="3767"/>
      <c r="K1" s="3767"/>
      <c r="L1" s="3767"/>
      <c r="M1" s="3767"/>
      <c r="N1" s="3767"/>
      <c r="O1" s="3767"/>
      <c r="P1" s="3767"/>
      <c r="Q1" s="3767"/>
      <c r="R1" s="1394"/>
      <c r="S1" s="1395"/>
      <c r="T1" s="1395"/>
    </row>
    <row r="2" spans="1:24" s="1398" customFormat="1" ht="30" customHeight="1">
      <c r="A2" s="3768" t="s">
        <v>1565</v>
      </c>
      <c r="B2" s="3768"/>
      <c r="C2" s="3768"/>
      <c r="D2" s="3768"/>
      <c r="E2" s="3768"/>
      <c r="F2" s="3768"/>
      <c r="G2" s="3768"/>
      <c r="H2" s="3768"/>
      <c r="I2" s="3768"/>
      <c r="J2" s="3768"/>
      <c r="K2" s="3768"/>
      <c r="L2" s="3768"/>
      <c r="M2" s="3768"/>
      <c r="N2" s="3768"/>
      <c r="O2" s="3768"/>
      <c r="P2" s="3768"/>
      <c r="Q2" s="3768"/>
      <c r="R2" s="1397"/>
      <c r="S2" s="1395"/>
      <c r="T2" s="1395"/>
    </row>
    <row r="3" spans="1:24" ht="69" customHeight="1">
      <c r="A3" s="3769"/>
      <c r="B3" s="3770" t="s">
        <v>1566</v>
      </c>
      <c r="C3" s="3770"/>
      <c r="D3" s="3770" t="s">
        <v>1567</v>
      </c>
      <c r="E3" s="3770"/>
      <c r="F3" s="3770" t="s">
        <v>1568</v>
      </c>
      <c r="G3" s="3770"/>
      <c r="H3" s="3771" t="s">
        <v>1569</v>
      </c>
      <c r="I3" s="3771"/>
      <c r="J3" s="3770" t="s">
        <v>1570</v>
      </c>
      <c r="K3" s="3770"/>
      <c r="L3" s="3771" t="s">
        <v>1571</v>
      </c>
      <c r="M3" s="3771"/>
      <c r="N3" s="3770" t="s">
        <v>1572</v>
      </c>
      <c r="O3" s="3770"/>
      <c r="P3" s="3771" t="s">
        <v>1573</v>
      </c>
      <c r="Q3" s="3771"/>
      <c r="R3" s="1397"/>
      <c r="S3" s="1399"/>
    </row>
    <row r="4" spans="1:24" ht="13.5" customHeight="1">
      <c r="A4" s="3769"/>
      <c r="B4" s="3674" t="s">
        <v>58</v>
      </c>
      <c r="C4" s="3675"/>
      <c r="D4" s="3675"/>
      <c r="E4" s="3675"/>
      <c r="F4" s="3675"/>
      <c r="G4" s="3675"/>
      <c r="H4" s="3675"/>
      <c r="I4" s="3675"/>
      <c r="J4" s="3675"/>
      <c r="K4" s="3675"/>
      <c r="L4" s="3675"/>
      <c r="M4" s="3675"/>
      <c r="N4" s="3675"/>
      <c r="O4" s="3676"/>
      <c r="P4" s="3772" t="s">
        <v>51</v>
      </c>
      <c r="Q4" s="3772"/>
      <c r="R4" s="1400"/>
      <c r="S4" s="1401"/>
    </row>
    <row r="5" spans="1:24" s="1407" customFormat="1" ht="13.5" customHeight="1">
      <c r="A5" s="1402" t="s">
        <v>20</v>
      </c>
      <c r="B5" s="1403"/>
      <c r="C5" s="1403"/>
      <c r="D5" s="1403"/>
      <c r="E5" s="1403"/>
      <c r="F5" s="1403"/>
      <c r="G5" s="1404"/>
      <c r="H5" s="1404"/>
      <c r="I5" s="1404"/>
      <c r="J5" s="1405"/>
      <c r="K5" s="1405"/>
      <c r="L5" s="1404"/>
      <c r="M5" s="1404"/>
      <c r="N5" s="1404"/>
      <c r="O5" s="1404"/>
      <c r="P5" s="1404"/>
      <c r="Q5" s="1406"/>
      <c r="R5" s="1406"/>
    </row>
    <row r="6" spans="1:24" s="1407" customFormat="1" ht="13.5" customHeight="1">
      <c r="A6" s="1402">
        <v>1990</v>
      </c>
      <c r="B6" s="1408" t="s">
        <v>65</v>
      </c>
      <c r="C6" s="1408"/>
      <c r="D6" s="1409">
        <v>2.8</v>
      </c>
      <c r="E6" s="1409"/>
      <c r="F6" s="1409">
        <v>0.3</v>
      </c>
      <c r="G6" s="1409"/>
      <c r="H6" s="1409" t="s">
        <v>65</v>
      </c>
      <c r="I6" s="1409"/>
      <c r="J6" s="1408" t="s">
        <v>65</v>
      </c>
      <c r="K6" s="1408"/>
      <c r="L6" s="1409" t="s">
        <v>65</v>
      </c>
      <c r="M6" s="1409"/>
      <c r="N6" s="1409" t="s">
        <v>65</v>
      </c>
      <c r="O6" s="1409"/>
      <c r="P6" s="1408" t="s">
        <v>65</v>
      </c>
      <c r="Q6" s="1410"/>
      <c r="R6" s="1410"/>
      <c r="S6" s="1410"/>
      <c r="T6" s="1410"/>
      <c r="U6" s="1411"/>
      <c r="V6" s="1411"/>
      <c r="W6" s="1411"/>
      <c r="X6" s="1411"/>
    </row>
    <row r="7" spans="1:24" ht="13.5" customHeight="1">
      <c r="A7" s="1402">
        <v>1991</v>
      </c>
      <c r="B7" s="1408" t="s">
        <v>65</v>
      </c>
      <c r="C7" s="1408"/>
      <c r="D7" s="1409">
        <v>2.8</v>
      </c>
      <c r="E7" s="1409"/>
      <c r="F7" s="1409">
        <v>0.3</v>
      </c>
      <c r="G7" s="1409"/>
      <c r="H7" s="1409" t="s">
        <v>65</v>
      </c>
      <c r="I7" s="1409"/>
      <c r="J7" s="1408" t="s">
        <v>65</v>
      </c>
      <c r="K7" s="1408"/>
      <c r="L7" s="1409" t="s">
        <v>65</v>
      </c>
      <c r="M7" s="1409"/>
      <c r="N7" s="1409" t="s">
        <v>65</v>
      </c>
      <c r="O7" s="1409"/>
      <c r="P7" s="1408" t="s">
        <v>65</v>
      </c>
      <c r="Q7" s="1410"/>
      <c r="R7" s="1410"/>
      <c r="S7" s="1410"/>
      <c r="T7" s="1410"/>
      <c r="U7" s="1411"/>
      <c r="V7" s="1411"/>
      <c r="W7" s="1411"/>
      <c r="X7" s="1411"/>
    </row>
    <row r="8" spans="1:24" ht="13.5" customHeight="1">
      <c r="A8" s="1402">
        <v>1992</v>
      </c>
      <c r="B8" s="1408" t="s">
        <v>65</v>
      </c>
      <c r="C8" s="1408"/>
      <c r="D8" s="1409">
        <v>2.9</v>
      </c>
      <c r="E8" s="1409"/>
      <c r="F8" s="1409">
        <v>0.3</v>
      </c>
      <c r="G8" s="1409"/>
      <c r="H8" s="1409" t="s">
        <v>65</v>
      </c>
      <c r="I8" s="1409"/>
      <c r="J8" s="1408" t="s">
        <v>65</v>
      </c>
      <c r="K8" s="1408"/>
      <c r="L8" s="1409" t="s">
        <v>65</v>
      </c>
      <c r="M8" s="1409"/>
      <c r="N8" s="1409" t="s">
        <v>65</v>
      </c>
      <c r="O8" s="1409"/>
      <c r="P8" s="1408" t="s">
        <v>65</v>
      </c>
      <c r="Q8" s="1410"/>
      <c r="R8" s="1410"/>
      <c r="S8" s="1410"/>
      <c r="T8" s="1410"/>
      <c r="U8" s="1411"/>
      <c r="V8" s="1411"/>
      <c r="W8" s="1411"/>
      <c r="X8" s="1411"/>
    </row>
    <row r="9" spans="1:24" ht="13.5" customHeight="1">
      <c r="A9" s="1402">
        <v>1993</v>
      </c>
      <c r="B9" s="1408" t="s">
        <v>65</v>
      </c>
      <c r="C9" s="1408"/>
      <c r="D9" s="1409">
        <v>2.9</v>
      </c>
      <c r="E9" s="1409"/>
      <c r="F9" s="1409">
        <v>0.3</v>
      </c>
      <c r="G9" s="1409"/>
      <c r="H9" s="1409" t="s">
        <v>65</v>
      </c>
      <c r="I9" s="1409"/>
      <c r="J9" s="1408" t="s">
        <v>65</v>
      </c>
      <c r="K9" s="1408"/>
      <c r="L9" s="1409" t="s">
        <v>65</v>
      </c>
      <c r="M9" s="1409"/>
      <c r="N9" s="1409" t="s">
        <v>65</v>
      </c>
      <c r="O9" s="1409"/>
      <c r="P9" s="1408" t="s">
        <v>65</v>
      </c>
      <c r="Q9" s="1410"/>
      <c r="R9" s="1410"/>
      <c r="S9" s="1410"/>
      <c r="T9" s="1410"/>
      <c r="U9" s="1411"/>
      <c r="V9" s="1411"/>
      <c r="W9" s="1411"/>
      <c r="X9" s="1411"/>
    </row>
    <row r="10" spans="1:24" ht="13.5" customHeight="1">
      <c r="A10" s="1402">
        <v>1994</v>
      </c>
      <c r="B10" s="1408" t="s">
        <v>65</v>
      </c>
      <c r="C10" s="1408"/>
      <c r="D10" s="1409">
        <v>2.9</v>
      </c>
      <c r="E10" s="1409"/>
      <c r="F10" s="1409">
        <v>0.3</v>
      </c>
      <c r="G10" s="1409"/>
      <c r="H10" s="1409">
        <v>108.6</v>
      </c>
      <c r="I10" s="1409"/>
      <c r="J10" s="1408">
        <v>1064.8</v>
      </c>
      <c r="K10" s="1408"/>
      <c r="L10" s="1412">
        <v>0.7</v>
      </c>
      <c r="M10" s="1412"/>
      <c r="N10" s="1412">
        <v>3.8</v>
      </c>
      <c r="O10" s="1412"/>
      <c r="P10" s="1408">
        <v>73.400000000000006</v>
      </c>
      <c r="Q10" s="1410"/>
      <c r="R10" s="1410"/>
      <c r="S10" s="1410"/>
      <c r="T10" s="1410"/>
      <c r="U10" s="1411"/>
      <c r="V10" s="1411"/>
      <c r="W10" s="1411"/>
      <c r="X10" s="1411"/>
    </row>
    <row r="11" spans="1:24" ht="13.5" customHeight="1">
      <c r="A11" s="1402">
        <v>1995</v>
      </c>
      <c r="B11" s="1408" t="s">
        <v>65</v>
      </c>
      <c r="C11" s="1408"/>
      <c r="D11" s="1409">
        <v>2.9</v>
      </c>
      <c r="E11" s="1409"/>
      <c r="F11" s="1409">
        <v>0.3</v>
      </c>
      <c r="G11" s="1409"/>
      <c r="H11" s="1409">
        <v>111.4</v>
      </c>
      <c r="I11" s="1409"/>
      <c r="J11" s="1408">
        <v>1093.5999999999999</v>
      </c>
      <c r="K11" s="1408"/>
      <c r="L11" s="1412">
        <v>0.7</v>
      </c>
      <c r="M11" s="1412"/>
      <c r="N11" s="1412">
        <v>3.8</v>
      </c>
      <c r="O11" s="1412"/>
      <c r="P11" s="1408">
        <v>74.900000000000006</v>
      </c>
      <c r="Q11" s="1410"/>
      <c r="R11" s="1410"/>
      <c r="S11" s="1410"/>
      <c r="T11" s="1410"/>
      <c r="U11" s="1411"/>
      <c r="V11" s="1411"/>
      <c r="W11" s="1411"/>
      <c r="X11" s="1411"/>
    </row>
    <row r="12" spans="1:24" ht="13.5" customHeight="1">
      <c r="A12" s="1402">
        <v>1996</v>
      </c>
      <c r="B12" s="1408" t="s">
        <v>65</v>
      </c>
      <c r="C12" s="1408"/>
      <c r="D12" s="1409">
        <v>3</v>
      </c>
      <c r="E12" s="1409"/>
      <c r="F12" s="1409">
        <v>0.3</v>
      </c>
      <c r="G12" s="1409"/>
      <c r="H12" s="1409">
        <v>114.5</v>
      </c>
      <c r="I12" s="1409"/>
      <c r="J12" s="1408">
        <v>1161.5999999999999</v>
      </c>
      <c r="K12" s="1408"/>
      <c r="L12" s="1412">
        <v>0.7</v>
      </c>
      <c r="M12" s="1412"/>
      <c r="N12" s="1412">
        <v>3.9</v>
      </c>
      <c r="O12" s="1412"/>
      <c r="P12" s="1408">
        <v>74.3</v>
      </c>
      <c r="Q12" s="1410"/>
      <c r="R12" s="1410"/>
      <c r="S12" s="1410"/>
      <c r="T12" s="1410"/>
      <c r="U12" s="1411"/>
      <c r="V12" s="1411"/>
      <c r="W12" s="1411"/>
      <c r="X12" s="1411"/>
    </row>
    <row r="13" spans="1:24" ht="13.5" customHeight="1">
      <c r="A13" s="1402">
        <v>1997</v>
      </c>
      <c r="B13" s="1408" t="s">
        <v>65</v>
      </c>
      <c r="C13" s="1408"/>
      <c r="D13" s="1409">
        <v>3</v>
      </c>
      <c r="E13" s="1409"/>
      <c r="F13" s="1409">
        <v>0.3</v>
      </c>
      <c r="G13" s="1409"/>
      <c r="H13" s="1409">
        <v>115.4</v>
      </c>
      <c r="I13" s="1409"/>
      <c r="J13" s="1408">
        <v>1240.4000000000001</v>
      </c>
      <c r="K13" s="1408"/>
      <c r="L13" s="1412">
        <v>0.7</v>
      </c>
      <c r="M13" s="1412"/>
      <c r="N13" s="1412">
        <v>3.8</v>
      </c>
      <c r="O13" s="1412"/>
      <c r="P13" s="1408">
        <v>74.2</v>
      </c>
      <c r="Q13" s="1410"/>
      <c r="R13" s="1410"/>
      <c r="S13" s="1410"/>
      <c r="T13" s="1410"/>
      <c r="U13" s="1411"/>
      <c r="V13" s="1411"/>
      <c r="W13" s="1411"/>
      <c r="X13" s="1411"/>
    </row>
    <row r="14" spans="1:24" ht="13.5" customHeight="1">
      <c r="A14" s="1402">
        <v>1998</v>
      </c>
      <c r="B14" s="1408" t="s">
        <v>65</v>
      </c>
      <c r="C14" s="1408"/>
      <c r="D14" s="1409">
        <v>3.1</v>
      </c>
      <c r="E14" s="1409"/>
      <c r="F14" s="1409">
        <v>0.3</v>
      </c>
      <c r="G14" s="1409"/>
      <c r="H14" s="1409">
        <v>117.7</v>
      </c>
      <c r="I14" s="1409"/>
      <c r="J14" s="1408">
        <v>1235.5</v>
      </c>
      <c r="K14" s="1408"/>
      <c r="L14" s="1412">
        <v>0.8</v>
      </c>
      <c r="M14" s="1412"/>
      <c r="N14" s="1412">
        <v>3.8</v>
      </c>
      <c r="O14" s="1412"/>
      <c r="P14" s="1408">
        <v>74.599999999999994</v>
      </c>
      <c r="Q14" s="1410"/>
      <c r="R14" s="1410"/>
      <c r="S14" s="1410"/>
      <c r="T14" s="1410"/>
      <c r="U14" s="1411"/>
      <c r="V14" s="1411"/>
      <c r="W14" s="1411"/>
      <c r="X14" s="1411"/>
    </row>
    <row r="15" spans="1:24" ht="13.5" customHeight="1">
      <c r="A15" s="1402">
        <v>1999</v>
      </c>
      <c r="B15" s="1409">
        <v>3.2</v>
      </c>
      <c r="C15" s="1409"/>
      <c r="D15" s="1409">
        <v>3.1</v>
      </c>
      <c r="E15" s="1409"/>
      <c r="F15" s="1409">
        <v>0.3</v>
      </c>
      <c r="G15" s="1409"/>
      <c r="H15" s="1409">
        <v>109.2</v>
      </c>
      <c r="I15" s="1409"/>
      <c r="J15" s="1413">
        <v>1484.5</v>
      </c>
      <c r="K15" s="1413"/>
      <c r="L15" s="1412">
        <v>0.8</v>
      </c>
      <c r="M15" s="1412"/>
      <c r="N15" s="1412">
        <v>3.7</v>
      </c>
      <c r="O15" s="1412"/>
      <c r="P15" s="1408">
        <v>73.400000000000006</v>
      </c>
      <c r="Q15" s="1410"/>
      <c r="R15" s="1410"/>
      <c r="S15" s="1414"/>
      <c r="T15" s="1415"/>
      <c r="U15" s="1411"/>
      <c r="V15" s="1411"/>
      <c r="W15" s="1411"/>
      <c r="X15" s="1411"/>
    </row>
    <row r="16" spans="1:24" ht="13.5" customHeight="1">
      <c r="A16" s="1402">
        <v>2000</v>
      </c>
      <c r="B16" s="1409">
        <v>3.7</v>
      </c>
      <c r="C16" s="1409"/>
      <c r="D16" s="1409">
        <v>3.2</v>
      </c>
      <c r="E16" s="1409"/>
      <c r="F16" s="1409">
        <v>0.3</v>
      </c>
      <c r="G16" s="1409"/>
      <c r="H16" s="1409">
        <v>111.6</v>
      </c>
      <c r="I16" s="1409"/>
      <c r="J16" s="1413">
        <v>1590.9</v>
      </c>
      <c r="K16" s="1413"/>
      <c r="L16" s="1413">
        <v>0.9</v>
      </c>
      <c r="M16" s="1413"/>
      <c r="N16" s="1412">
        <v>3.7</v>
      </c>
      <c r="O16" s="1412"/>
      <c r="P16" s="1408">
        <v>75.8</v>
      </c>
      <c r="Q16" s="1410"/>
      <c r="R16" s="1410"/>
      <c r="S16" s="1414"/>
      <c r="T16" s="1415"/>
      <c r="U16" s="1411"/>
      <c r="V16" s="1411"/>
      <c r="W16" s="1411"/>
      <c r="X16" s="1411"/>
    </row>
    <row r="17" spans="1:24" ht="13.5" customHeight="1">
      <c r="A17" s="1402">
        <v>2001</v>
      </c>
      <c r="B17" s="1409">
        <v>3.8</v>
      </c>
      <c r="C17" s="1409"/>
      <c r="D17" s="1409">
        <v>3.2</v>
      </c>
      <c r="E17" s="1409"/>
      <c r="F17" s="1409">
        <v>0.3</v>
      </c>
      <c r="G17" s="1409"/>
      <c r="H17" s="1409">
        <v>114.8</v>
      </c>
      <c r="I17" s="1409"/>
      <c r="J17" s="1413">
        <v>1663.5</v>
      </c>
      <c r="K17" s="1413"/>
      <c r="L17" s="1412">
        <v>0.9</v>
      </c>
      <c r="M17" s="1412"/>
      <c r="N17" s="1412">
        <v>3.6</v>
      </c>
      <c r="O17" s="1412"/>
      <c r="P17" s="1408">
        <v>74</v>
      </c>
      <c r="Q17" s="1410"/>
      <c r="R17" s="1410"/>
      <c r="S17" s="1414"/>
      <c r="T17" s="1415"/>
      <c r="U17" s="1411"/>
      <c r="V17" s="1411"/>
      <c r="W17" s="1411"/>
      <c r="X17" s="1411"/>
    </row>
    <row r="18" spans="1:24" ht="13.5" customHeight="1">
      <c r="A18" s="1402">
        <v>2002</v>
      </c>
      <c r="B18" s="1409">
        <v>4</v>
      </c>
      <c r="C18" s="1409"/>
      <c r="D18" s="1409">
        <v>3.2</v>
      </c>
      <c r="E18" s="1409"/>
      <c r="F18" s="1409">
        <v>0.3</v>
      </c>
      <c r="G18" s="1409"/>
      <c r="H18" s="1409">
        <v>115.3</v>
      </c>
      <c r="I18" s="1409"/>
      <c r="J18" s="1413">
        <v>1716.6</v>
      </c>
      <c r="K18" s="1413"/>
      <c r="L18" s="1412">
        <v>0.9</v>
      </c>
      <c r="M18" s="1412"/>
      <c r="N18" s="1412">
        <v>3.6</v>
      </c>
      <c r="O18" s="1412"/>
      <c r="P18" s="1408">
        <v>74.900000000000006</v>
      </c>
      <c r="Q18" s="1410"/>
      <c r="R18" s="1410"/>
      <c r="S18" s="1416"/>
      <c r="T18" s="1415"/>
      <c r="U18" s="1411"/>
      <c r="V18" s="1411"/>
      <c r="W18" s="1411"/>
      <c r="X18" s="1411"/>
    </row>
    <row r="19" spans="1:24" ht="13.5" customHeight="1">
      <c r="A19" s="1402">
        <v>2003</v>
      </c>
      <c r="B19" s="1408">
        <v>4.2</v>
      </c>
      <c r="C19" s="1408"/>
      <c r="D19" s="1408">
        <v>3.3</v>
      </c>
      <c r="E19" s="1408"/>
      <c r="F19" s="1408">
        <v>0.3</v>
      </c>
      <c r="G19" s="1408"/>
      <c r="H19" s="1409">
        <v>116.3</v>
      </c>
      <c r="I19" s="1409"/>
      <c r="J19" s="1413">
        <v>1856.2</v>
      </c>
      <c r="K19" s="1413"/>
      <c r="L19" s="1412">
        <v>1</v>
      </c>
      <c r="M19" s="1412"/>
      <c r="N19" s="1412">
        <v>3.6</v>
      </c>
      <c r="O19" s="1412"/>
      <c r="P19" s="1408">
        <v>74.2</v>
      </c>
      <c r="Q19" s="1410"/>
      <c r="R19" s="1410"/>
      <c r="S19" s="1416"/>
      <c r="T19" s="1415"/>
      <c r="U19" s="1411"/>
      <c r="V19" s="1411"/>
      <c r="W19" s="1411"/>
      <c r="X19" s="1411"/>
    </row>
    <row r="20" spans="1:24" ht="13.5" customHeight="1">
      <c r="A20" s="1402">
        <v>2004</v>
      </c>
      <c r="B20" s="1417">
        <v>4.3</v>
      </c>
      <c r="C20" s="1417"/>
      <c r="D20" s="1417">
        <v>3.3</v>
      </c>
      <c r="E20" s="1417"/>
      <c r="F20" s="1417">
        <v>0.3</v>
      </c>
      <c r="G20" s="1417"/>
      <c r="H20" s="1409">
        <v>114.6</v>
      </c>
      <c r="I20" s="1409"/>
      <c r="J20" s="1413">
        <v>1947.9</v>
      </c>
      <c r="K20" s="1413"/>
      <c r="L20" s="1418">
        <v>1.1000000000000001</v>
      </c>
      <c r="M20" s="1418"/>
      <c r="N20" s="1418">
        <v>3.6</v>
      </c>
      <c r="O20" s="1418"/>
      <c r="P20" s="1417">
        <v>74.5</v>
      </c>
      <c r="Q20" s="1410"/>
      <c r="R20" s="1410"/>
      <c r="S20" s="1416"/>
      <c r="T20" s="1415"/>
      <c r="U20" s="1411"/>
      <c r="V20" s="1411"/>
      <c r="W20" s="1411"/>
      <c r="X20" s="1411"/>
    </row>
    <row r="21" spans="1:24" ht="13.5" customHeight="1">
      <c r="A21" s="1402">
        <v>2005</v>
      </c>
      <c r="B21" s="1408">
        <v>4.5999999999999996</v>
      </c>
      <c r="C21" s="1408"/>
      <c r="D21" s="1417">
        <v>3.4</v>
      </c>
      <c r="E21" s="1417"/>
      <c r="F21" s="1417">
        <v>0.3</v>
      </c>
      <c r="G21" s="1417"/>
      <c r="H21" s="1409">
        <v>115.6</v>
      </c>
      <c r="I21" s="1409"/>
      <c r="J21" s="1413">
        <v>1934.9</v>
      </c>
      <c r="K21" s="1413"/>
      <c r="L21" s="1418">
        <v>1.1000000000000001</v>
      </c>
      <c r="M21" s="1418"/>
      <c r="N21" s="1418">
        <v>3.6</v>
      </c>
      <c r="O21" s="1418"/>
      <c r="P21" s="1417">
        <v>75.7</v>
      </c>
      <c r="Q21" s="1410"/>
      <c r="R21" s="1410"/>
      <c r="S21" s="1416"/>
      <c r="T21" s="1415"/>
      <c r="U21" s="1411"/>
      <c r="V21" s="1411"/>
      <c r="W21" s="1411"/>
      <c r="X21" s="1411"/>
    </row>
    <row r="22" spans="1:24" ht="13.5" customHeight="1">
      <c r="A22" s="1402">
        <v>2006</v>
      </c>
      <c r="B22" s="1417">
        <v>4.8</v>
      </c>
      <c r="C22" s="1417"/>
      <c r="D22" s="1417">
        <v>3.5</v>
      </c>
      <c r="E22" s="1417"/>
      <c r="F22" s="1417">
        <v>0.3</v>
      </c>
      <c r="G22" s="1417"/>
      <c r="H22" s="1409">
        <v>114.8</v>
      </c>
      <c r="I22" s="1409"/>
      <c r="J22" s="1413">
        <v>2085.1</v>
      </c>
      <c r="K22" s="1413"/>
      <c r="L22" s="1418">
        <v>1.2</v>
      </c>
      <c r="M22" s="1418"/>
      <c r="N22" s="1418">
        <v>3.5</v>
      </c>
      <c r="O22" s="1418"/>
      <c r="P22" s="1417">
        <v>76.3</v>
      </c>
      <c r="Q22" s="1410"/>
      <c r="R22" s="1410"/>
      <c r="S22" s="1416"/>
      <c r="T22" s="1415"/>
      <c r="U22" s="1411"/>
      <c r="V22" s="1411"/>
      <c r="W22" s="1411"/>
      <c r="X22" s="1411"/>
    </row>
    <row r="23" spans="1:24" ht="13.5" customHeight="1">
      <c r="A23" s="1402">
        <v>2007</v>
      </c>
      <c r="B23" s="1408">
        <v>5.0999999999999996</v>
      </c>
      <c r="C23" s="1408"/>
      <c r="D23" s="1417">
        <v>3.6</v>
      </c>
      <c r="E23" s="1417"/>
      <c r="F23" s="1417">
        <v>0.3</v>
      </c>
      <c r="G23" s="1417"/>
      <c r="H23" s="1409">
        <v>117.7</v>
      </c>
      <c r="I23" s="1409"/>
      <c r="J23" s="1413">
        <v>2219.1</v>
      </c>
      <c r="K23" s="1413"/>
      <c r="L23" s="1418">
        <v>1.3</v>
      </c>
      <c r="M23" s="1418"/>
      <c r="N23" s="1418">
        <v>3.4</v>
      </c>
      <c r="O23" s="1418"/>
      <c r="P23" s="1417">
        <v>77.099999999999994</v>
      </c>
      <c r="Q23" s="1410"/>
      <c r="R23" s="1410"/>
      <c r="S23" s="1416"/>
      <c r="T23" s="1415"/>
      <c r="U23" s="1411"/>
      <c r="V23" s="1411"/>
      <c r="W23" s="1411"/>
      <c r="X23" s="1411"/>
    </row>
    <row r="24" spans="1:24" ht="13.5" customHeight="1">
      <c r="A24" s="1402">
        <v>2008</v>
      </c>
      <c r="B24" s="1408">
        <v>5.3</v>
      </c>
      <c r="C24" s="1408"/>
      <c r="D24" s="1417">
        <v>3.7</v>
      </c>
      <c r="E24" s="1417"/>
      <c r="F24" s="1417">
        <v>0.3</v>
      </c>
      <c r="G24" s="1417"/>
      <c r="H24" s="1409">
        <v>116.7</v>
      </c>
      <c r="I24" s="1409"/>
      <c r="J24" s="1413">
        <v>2420.1</v>
      </c>
      <c r="K24" s="1413"/>
      <c r="L24" s="1418">
        <v>1.5</v>
      </c>
      <c r="M24" s="1418"/>
      <c r="N24" s="1412">
        <v>3.4</v>
      </c>
      <c r="O24" s="1412"/>
      <c r="P24" s="1417">
        <v>77.3</v>
      </c>
      <c r="Q24" s="1410"/>
      <c r="R24" s="1410"/>
      <c r="S24" s="1416"/>
      <c r="T24" s="1415"/>
      <c r="U24" s="1411"/>
      <c r="V24" s="1411"/>
      <c r="W24" s="1411"/>
      <c r="X24" s="1411"/>
    </row>
    <row r="25" spans="1:24" ht="13.5" customHeight="1">
      <c r="A25" s="1402">
        <v>2009</v>
      </c>
      <c r="B25" s="1408">
        <v>5.6</v>
      </c>
      <c r="C25" s="1408"/>
      <c r="D25" s="1417">
        <v>3.8</v>
      </c>
      <c r="E25" s="1417"/>
      <c r="F25" s="1417">
        <v>0.3</v>
      </c>
      <c r="G25" s="1417"/>
      <c r="H25" s="1409">
        <v>114.1</v>
      </c>
      <c r="I25" s="1409"/>
      <c r="J25" s="1418">
        <v>2513.6</v>
      </c>
      <c r="K25" s="1418"/>
      <c r="L25" s="1418">
        <v>1.4</v>
      </c>
      <c r="M25" s="1418"/>
      <c r="N25" s="1418">
        <v>3.4</v>
      </c>
      <c r="O25" s="1418"/>
      <c r="P25" s="1417">
        <v>77.8</v>
      </c>
      <c r="Q25" s="1410"/>
      <c r="R25" s="1410"/>
      <c r="S25" s="1416"/>
      <c r="T25" s="1415"/>
      <c r="U25" s="1411"/>
      <c r="V25" s="1411"/>
      <c r="W25" s="1411"/>
      <c r="X25" s="1411"/>
    </row>
    <row r="26" spans="1:24" ht="13.5" customHeight="1">
      <c r="A26" s="1402">
        <v>2010</v>
      </c>
      <c r="B26" s="1408">
        <v>5.9</v>
      </c>
      <c r="C26" s="1408"/>
      <c r="D26" s="1408">
        <v>3.9</v>
      </c>
      <c r="E26" s="1408"/>
      <c r="F26" s="1408">
        <v>0.3</v>
      </c>
      <c r="G26" s="1408"/>
      <c r="H26" s="1417">
        <v>113.2</v>
      </c>
      <c r="I26" s="1417"/>
      <c r="J26" s="1418">
        <v>2510.9</v>
      </c>
      <c r="K26" s="1418"/>
      <c r="L26" s="1418">
        <v>1.5</v>
      </c>
      <c r="M26" s="1418"/>
      <c r="N26" s="1418">
        <v>3.4</v>
      </c>
      <c r="O26" s="1418"/>
      <c r="P26" s="1417">
        <v>78.2</v>
      </c>
      <c r="Q26" s="1419"/>
      <c r="R26" s="1410"/>
      <c r="S26" s="1416"/>
      <c r="T26" s="1415"/>
    </row>
    <row r="27" spans="1:24" ht="13.5" customHeight="1">
      <c r="A27" s="1402">
        <v>2011</v>
      </c>
      <c r="B27" s="1417">
        <v>6.1</v>
      </c>
      <c r="C27" s="1417" t="s">
        <v>114</v>
      </c>
      <c r="D27" s="1417">
        <v>4.0999999999999996</v>
      </c>
      <c r="E27" s="1417" t="s">
        <v>114</v>
      </c>
      <c r="F27" s="1417">
        <v>0.3</v>
      </c>
      <c r="G27" s="1417" t="s">
        <v>114</v>
      </c>
      <c r="H27" s="1417">
        <v>111.5</v>
      </c>
      <c r="I27" s="1417"/>
      <c r="J27" s="1418">
        <v>2441.8000000000002</v>
      </c>
      <c r="K27" s="1418"/>
      <c r="L27" s="1418">
        <v>1.5</v>
      </c>
      <c r="M27" s="1418"/>
      <c r="N27" s="1418">
        <v>3.4</v>
      </c>
      <c r="O27" s="1418"/>
      <c r="P27" s="1417">
        <v>78.599999999999994</v>
      </c>
      <c r="Q27" s="1420"/>
      <c r="R27" s="1410"/>
      <c r="S27" s="1416"/>
      <c r="T27" s="1415"/>
    </row>
    <row r="28" spans="1:24" ht="13.5" customHeight="1">
      <c r="A28" s="1402">
        <v>2012</v>
      </c>
      <c r="B28" s="1417">
        <v>6.2</v>
      </c>
      <c r="C28" s="1417"/>
      <c r="D28" s="1417">
        <v>4.2</v>
      </c>
      <c r="E28" s="1417"/>
      <c r="F28" s="1417">
        <v>0.3</v>
      </c>
      <c r="G28" s="1417"/>
      <c r="H28" s="1418">
        <v>112</v>
      </c>
      <c r="I28" s="1418"/>
      <c r="J28" s="1418">
        <v>2433.9</v>
      </c>
      <c r="K28" s="1418"/>
      <c r="L28" s="1418">
        <v>1.6</v>
      </c>
      <c r="M28" s="1418"/>
      <c r="N28" s="1418">
        <v>3.4</v>
      </c>
      <c r="O28" s="1418"/>
      <c r="P28" s="1418">
        <v>79</v>
      </c>
      <c r="Q28" s="1419"/>
      <c r="R28" s="1410"/>
      <c r="S28" s="1421"/>
      <c r="T28" s="1415"/>
    </row>
    <row r="29" spans="1:24" s="1428" customFormat="1" ht="13.5" customHeight="1">
      <c r="A29" s="1402">
        <v>2013</v>
      </c>
      <c r="B29" s="1422">
        <v>6.3</v>
      </c>
      <c r="C29" s="1422"/>
      <c r="D29" s="1422">
        <v>4.3</v>
      </c>
      <c r="E29" s="1422"/>
      <c r="F29" s="1422">
        <v>0.3</v>
      </c>
      <c r="G29" s="1423"/>
      <c r="H29" s="1424">
        <v>111.2</v>
      </c>
      <c r="I29" s="1424"/>
      <c r="J29" s="1424">
        <v>2501.5</v>
      </c>
      <c r="K29" s="1424"/>
      <c r="L29" s="1424">
        <v>1.7</v>
      </c>
      <c r="M29" s="1424"/>
      <c r="N29" s="1424">
        <v>3.4</v>
      </c>
      <c r="O29" s="1424"/>
      <c r="P29" s="1424">
        <v>78.5</v>
      </c>
      <c r="Q29" s="1425"/>
      <c r="R29" s="1410"/>
      <c r="S29" s="1426"/>
      <c r="T29" s="1427"/>
    </row>
    <row r="30" spans="1:24" s="1428" customFormat="1" ht="13.5" customHeight="1">
      <c r="A30" s="1402">
        <v>2014</v>
      </c>
      <c r="B30" s="1424">
        <v>6.4</v>
      </c>
      <c r="C30" s="1424"/>
      <c r="D30" s="1424">
        <v>4.5</v>
      </c>
      <c r="E30" s="1424"/>
      <c r="F30" s="1424">
        <v>0.3</v>
      </c>
      <c r="G30" s="1418"/>
      <c r="H30" s="1424">
        <v>110.9</v>
      </c>
      <c r="I30" s="1424"/>
      <c r="J30" s="1424">
        <v>2482.9</v>
      </c>
      <c r="K30" s="1424"/>
      <c r="L30" s="1424">
        <v>1.7</v>
      </c>
      <c r="M30" s="1424"/>
      <c r="N30" s="1424">
        <v>3.3</v>
      </c>
      <c r="O30" s="1424"/>
      <c r="P30" s="1424">
        <v>79.8</v>
      </c>
      <c r="Q30" s="1425"/>
      <c r="R30" s="1410"/>
      <c r="S30" s="1426"/>
      <c r="T30" s="1427"/>
    </row>
    <row r="31" spans="1:24" s="1428" customFormat="1" ht="13.5" customHeight="1">
      <c r="A31" s="1402">
        <v>2015</v>
      </c>
      <c r="B31" s="1424">
        <v>6.5</v>
      </c>
      <c r="C31" s="1424"/>
      <c r="D31" s="1424">
        <v>4.7</v>
      </c>
      <c r="E31" s="1424"/>
      <c r="F31" s="1424">
        <v>0.3</v>
      </c>
      <c r="G31" s="1418"/>
      <c r="H31" s="1424">
        <v>111.3</v>
      </c>
      <c r="I31" s="1424"/>
      <c r="J31" s="1422">
        <v>2494.8000000000002</v>
      </c>
      <c r="K31" s="1424"/>
      <c r="L31" s="1424">
        <v>1.8</v>
      </c>
      <c r="M31" s="1424"/>
      <c r="N31" s="1424">
        <v>3.4</v>
      </c>
      <c r="O31" s="1424"/>
      <c r="P31" s="1424">
        <v>79</v>
      </c>
      <c r="Q31" s="1425"/>
      <c r="R31" s="1410"/>
      <c r="S31" s="1426"/>
      <c r="T31" s="1427"/>
    </row>
    <row r="32" spans="1:24" s="1428" customFormat="1" ht="13.5" customHeight="1">
      <c r="A32" s="1429">
        <v>2016</v>
      </c>
      <c r="B32" s="1395"/>
      <c r="C32" s="1395"/>
      <c r="D32" s="1396"/>
      <c r="E32" s="1396"/>
      <c r="F32" s="1396"/>
      <c r="G32" s="1396"/>
      <c r="H32" s="1396"/>
      <c r="I32" s="1424"/>
      <c r="J32" s="1422"/>
      <c r="K32" s="1424"/>
      <c r="L32" s="1396"/>
      <c r="M32" s="1424"/>
      <c r="N32" s="1396"/>
      <c r="O32" s="1424"/>
      <c r="P32" s="1424"/>
      <c r="Q32" s="1430"/>
      <c r="R32" s="1410"/>
      <c r="S32" s="1426"/>
      <c r="T32" s="1427"/>
    </row>
    <row r="33" spans="1:26" s="1428" customFormat="1" ht="13.5" customHeight="1">
      <c r="A33" s="422" t="s">
        <v>20</v>
      </c>
      <c r="B33" s="1395">
        <v>6.7</v>
      </c>
      <c r="C33" s="1396"/>
      <c r="D33" s="1396">
        <v>4.9000000000000004</v>
      </c>
      <c r="E33" s="1396"/>
      <c r="F33" s="1396">
        <v>0.3</v>
      </c>
      <c r="G33" s="1396"/>
      <c r="H33" s="1431">
        <v>111.9</v>
      </c>
      <c r="I33" s="1430" t="s">
        <v>1574</v>
      </c>
      <c r="J33" s="1428">
        <v>2552.8000000000002</v>
      </c>
      <c r="K33" s="1430" t="s">
        <v>1574</v>
      </c>
      <c r="L33" s="1431">
        <v>1.9</v>
      </c>
      <c r="M33" s="1430" t="s">
        <v>1574</v>
      </c>
      <c r="N33" s="1428">
        <v>3.4</v>
      </c>
      <c r="O33" s="1430" t="s">
        <v>1574</v>
      </c>
      <c r="P33" s="1431">
        <v>79</v>
      </c>
      <c r="Q33" s="1430" t="s">
        <v>1574</v>
      </c>
      <c r="R33" s="1410"/>
      <c r="S33" s="1426"/>
      <c r="T33" s="1427"/>
    </row>
    <row r="34" spans="1:26" s="1428" customFormat="1" ht="13.5" customHeight="1">
      <c r="A34" s="423" t="s">
        <v>341</v>
      </c>
      <c r="B34" s="1395">
        <v>6.7</v>
      </c>
      <c r="C34" s="1396"/>
      <c r="D34" s="1422">
        <v>4.9000000000000004</v>
      </c>
      <c r="E34" s="1422"/>
      <c r="F34" s="1422">
        <v>0.3</v>
      </c>
      <c r="G34" s="1396"/>
      <c r="H34" s="1431">
        <v>112</v>
      </c>
      <c r="I34" s="1430" t="s">
        <v>1574</v>
      </c>
      <c r="J34" s="1432">
        <v>2482.4</v>
      </c>
      <c r="K34" s="1430" t="s">
        <v>1574</v>
      </c>
      <c r="L34" s="1431">
        <v>1.9</v>
      </c>
      <c r="M34" s="1430" t="s">
        <v>1574</v>
      </c>
      <c r="N34" s="1433">
        <v>3.3</v>
      </c>
      <c r="O34" s="1430" t="s">
        <v>1574</v>
      </c>
      <c r="P34" s="1431">
        <v>78.7</v>
      </c>
      <c r="Q34" s="1430" t="s">
        <v>1574</v>
      </c>
      <c r="R34" s="1410"/>
      <c r="S34" s="1426"/>
      <c r="T34" s="1427"/>
    </row>
    <row r="35" spans="1:26" s="1428" customFormat="1" ht="13.5" customHeight="1">
      <c r="A35" s="423" t="s">
        <v>342</v>
      </c>
      <c r="B35" s="1395">
        <v>6.7</v>
      </c>
      <c r="C35" s="1396"/>
      <c r="D35" s="1422">
        <v>4.8</v>
      </c>
      <c r="E35" s="1422"/>
      <c r="F35" s="1422">
        <v>0.3</v>
      </c>
      <c r="G35" s="1396"/>
      <c r="H35" s="1431">
        <v>114.3</v>
      </c>
      <c r="I35" s="1430" t="s">
        <v>1574</v>
      </c>
      <c r="J35" s="1432">
        <v>1029.0999999999999</v>
      </c>
      <c r="K35" s="1430" t="s">
        <v>1574</v>
      </c>
      <c r="L35" s="1431">
        <v>2.1</v>
      </c>
      <c r="M35" s="1430" t="s">
        <v>1574</v>
      </c>
      <c r="N35" s="1433">
        <v>3.1</v>
      </c>
      <c r="O35" s="1430" t="s">
        <v>1574</v>
      </c>
      <c r="P35" s="1431">
        <v>78.3</v>
      </c>
      <c r="Q35" s="1430" t="s">
        <v>1574</v>
      </c>
      <c r="R35" s="1410"/>
      <c r="S35" s="1426"/>
      <c r="T35" s="1427"/>
    </row>
    <row r="36" spans="1:26" s="1428" customFormat="1" ht="13.5" customHeight="1">
      <c r="A36" s="423" t="s">
        <v>343</v>
      </c>
      <c r="B36" s="1395">
        <v>6.8</v>
      </c>
      <c r="C36" s="1396"/>
      <c r="D36" s="1422">
        <v>4.4000000000000004</v>
      </c>
      <c r="E36" s="1422"/>
      <c r="F36" s="1422">
        <v>0.4</v>
      </c>
      <c r="G36" s="1396"/>
      <c r="H36" s="1431">
        <v>104.4</v>
      </c>
      <c r="I36" s="1430" t="s">
        <v>1574</v>
      </c>
      <c r="J36" s="1432">
        <v>486.7</v>
      </c>
      <c r="K36" s="1430" t="s">
        <v>1574</v>
      </c>
      <c r="L36" s="1431">
        <v>1.6</v>
      </c>
      <c r="M36" s="1430" t="s">
        <v>1574</v>
      </c>
      <c r="N36" s="1433">
        <v>3.1</v>
      </c>
      <c r="O36" s="1430" t="s">
        <v>1574</v>
      </c>
      <c r="P36" s="1431">
        <v>76</v>
      </c>
      <c r="Q36" s="1430" t="s">
        <v>1574</v>
      </c>
      <c r="R36" s="1410"/>
      <c r="S36" s="1426"/>
      <c r="T36" s="1427"/>
    </row>
    <row r="37" spans="1:26" s="1428" customFormat="1" ht="13.5" customHeight="1">
      <c r="A37" s="423" t="s">
        <v>344</v>
      </c>
      <c r="B37" s="1395">
        <v>6.8</v>
      </c>
      <c r="C37" s="1396"/>
      <c r="D37" s="1422">
        <v>6.3</v>
      </c>
      <c r="E37" s="1422"/>
      <c r="F37" s="1422">
        <v>0.3</v>
      </c>
      <c r="G37" s="1396"/>
      <c r="H37" s="1431">
        <v>128.5</v>
      </c>
      <c r="I37" s="1430" t="s">
        <v>1574</v>
      </c>
      <c r="J37" s="1432">
        <v>780.3</v>
      </c>
      <c r="K37" s="1430" t="s">
        <v>1574</v>
      </c>
      <c r="L37" s="1431">
        <v>2.2999999999999998</v>
      </c>
      <c r="M37" s="1430" t="s">
        <v>1574</v>
      </c>
      <c r="N37" s="1433">
        <v>4</v>
      </c>
      <c r="O37" s="1430" t="s">
        <v>1574</v>
      </c>
      <c r="P37" s="1431">
        <v>79.7</v>
      </c>
      <c r="Q37" s="1430" t="s">
        <v>1574</v>
      </c>
      <c r="R37" s="1410"/>
      <c r="S37" s="1426"/>
      <c r="T37" s="1427"/>
    </row>
    <row r="38" spans="1:26" s="1428" customFormat="1" ht="13.5" customHeight="1">
      <c r="A38" s="423" t="s">
        <v>345</v>
      </c>
      <c r="B38" s="1395">
        <v>6.1</v>
      </c>
      <c r="C38" s="1396"/>
      <c r="D38" s="1422">
        <v>2.8</v>
      </c>
      <c r="E38" s="1422"/>
      <c r="F38" s="1422">
        <v>0.5</v>
      </c>
      <c r="G38" s="1396"/>
      <c r="H38" s="1431">
        <v>74.7</v>
      </c>
      <c r="I38" s="1430" t="s">
        <v>1574</v>
      </c>
      <c r="J38" s="1432">
        <v>109.8</v>
      </c>
      <c r="K38" s="1430" t="s">
        <v>1574</v>
      </c>
      <c r="L38" s="1431">
        <v>1</v>
      </c>
      <c r="M38" s="1430" t="s">
        <v>1574</v>
      </c>
      <c r="N38" s="1433">
        <v>2.1</v>
      </c>
      <c r="O38" s="1430" t="s">
        <v>1574</v>
      </c>
      <c r="P38" s="1431">
        <v>85.3</v>
      </c>
      <c r="Q38" s="1430" t="s">
        <v>1574</v>
      </c>
      <c r="R38" s="1410"/>
      <c r="S38" s="1426"/>
      <c r="T38" s="1427"/>
    </row>
    <row r="39" spans="1:26" s="1428" customFormat="1" ht="13.5" customHeight="1">
      <c r="A39" s="423" t="s">
        <v>346</v>
      </c>
      <c r="B39" s="1395">
        <v>6</v>
      </c>
      <c r="C39" s="1396"/>
      <c r="D39" s="1422">
        <v>3.8</v>
      </c>
      <c r="E39" s="1422"/>
      <c r="F39" s="1422">
        <v>0.3</v>
      </c>
      <c r="G39" s="1396"/>
      <c r="H39" s="1431">
        <v>88.6</v>
      </c>
      <c r="I39" s="1430" t="s">
        <v>1574</v>
      </c>
      <c r="J39" s="1432">
        <v>76.5</v>
      </c>
      <c r="K39" s="1430" t="s">
        <v>1574</v>
      </c>
      <c r="L39" s="1431">
        <v>1.2</v>
      </c>
      <c r="M39" s="1430" t="s">
        <v>1574</v>
      </c>
      <c r="N39" s="1433">
        <v>2.5</v>
      </c>
      <c r="O39" s="1430" t="s">
        <v>1574</v>
      </c>
      <c r="P39" s="1431">
        <v>80.8</v>
      </c>
      <c r="Q39" s="1430" t="s">
        <v>1574</v>
      </c>
      <c r="R39" s="1410"/>
      <c r="S39" s="1426"/>
      <c r="T39" s="1427"/>
    </row>
    <row r="40" spans="1:26" s="1428" customFormat="1" ht="13.5" customHeight="1">
      <c r="A40" s="423" t="s">
        <v>347</v>
      </c>
      <c r="B40" s="1434">
        <v>8.2761544827811147</v>
      </c>
      <c r="C40" s="1435"/>
      <c r="D40" s="1424">
        <v>3.1392310107100796</v>
      </c>
      <c r="E40" s="1436"/>
      <c r="F40" s="1424">
        <v>0.28946156072781237</v>
      </c>
      <c r="G40" s="1396"/>
      <c r="H40" s="1431">
        <v>117</v>
      </c>
      <c r="I40" s="1430" t="s">
        <v>1574</v>
      </c>
      <c r="J40" s="1437">
        <v>34</v>
      </c>
      <c r="K40" s="1430" t="s">
        <v>1574</v>
      </c>
      <c r="L40" s="1431">
        <v>1.3</v>
      </c>
      <c r="M40" s="1430" t="s">
        <v>1574</v>
      </c>
      <c r="N40" s="1431">
        <v>6.2</v>
      </c>
      <c r="O40" s="1430" t="s">
        <v>1574</v>
      </c>
      <c r="P40" s="1431">
        <v>79.3</v>
      </c>
      <c r="Q40" s="1430" t="s">
        <v>1574</v>
      </c>
      <c r="R40" s="1410"/>
      <c r="S40" s="1426"/>
      <c r="T40" s="1427"/>
    </row>
    <row r="41" spans="1:26" s="1428" customFormat="1" ht="13.5" customHeight="1">
      <c r="A41" s="423" t="s">
        <v>348</v>
      </c>
      <c r="B41" s="1395">
        <v>8.4</v>
      </c>
      <c r="C41" s="1396"/>
      <c r="D41" s="1424">
        <v>3.8</v>
      </c>
      <c r="E41" s="1424"/>
      <c r="F41" s="1424">
        <v>0.3</v>
      </c>
      <c r="G41" s="1396"/>
      <c r="H41" s="1431">
        <v>100.4</v>
      </c>
      <c r="I41" s="1430" t="s">
        <v>1574</v>
      </c>
      <c r="J41" s="1438">
        <v>36.4</v>
      </c>
      <c r="K41" s="1430" t="s">
        <v>1574</v>
      </c>
      <c r="L41" s="1431">
        <v>1.2</v>
      </c>
      <c r="M41" s="1430" t="s">
        <v>1574</v>
      </c>
      <c r="N41" s="1438">
        <v>7.1</v>
      </c>
      <c r="O41" s="1430" t="s">
        <v>1574</v>
      </c>
      <c r="P41" s="1431">
        <v>82.9</v>
      </c>
      <c r="Q41" s="1430" t="s">
        <v>1574</v>
      </c>
      <c r="R41" s="1410"/>
      <c r="S41" s="1426"/>
      <c r="T41" s="1427"/>
    </row>
    <row r="42" spans="1:26" s="1428" customFormat="1" ht="13.5" customHeight="1">
      <c r="A42" s="1429">
        <v>2017</v>
      </c>
      <c r="B42" s="1439"/>
      <c r="C42" s="1439"/>
      <c r="D42" s="1439"/>
      <c r="E42" s="1439"/>
      <c r="F42" s="1439"/>
      <c r="G42" s="1439"/>
      <c r="H42" s="1440"/>
      <c r="I42" s="1440"/>
      <c r="J42" s="1439"/>
      <c r="K42" s="1440"/>
      <c r="L42" s="1440"/>
      <c r="M42" s="1440"/>
      <c r="N42" s="1439"/>
      <c r="O42" s="1441"/>
      <c r="P42" s="1440"/>
      <c r="Q42" s="1442"/>
      <c r="R42" s="190"/>
      <c r="S42" s="1426"/>
      <c r="T42" s="1427"/>
      <c r="U42" s="1443"/>
    </row>
    <row r="43" spans="1:26" s="1428" customFormat="1" ht="12.75" customHeight="1">
      <c r="A43" s="422" t="s">
        <v>20</v>
      </c>
      <c r="B43" s="1444">
        <v>7</v>
      </c>
      <c r="C43" s="1417" t="s">
        <v>114</v>
      </c>
      <c r="D43" s="1444">
        <v>5</v>
      </c>
      <c r="E43" s="1417"/>
      <c r="F43" s="1428">
        <v>0.3</v>
      </c>
      <c r="H43" s="1431" t="s">
        <v>65</v>
      </c>
      <c r="I43" s="1438"/>
      <c r="J43" s="1431" t="s">
        <v>65</v>
      </c>
      <c r="K43" s="1438"/>
      <c r="L43" s="1431" t="s">
        <v>65</v>
      </c>
      <c r="M43" s="1438"/>
      <c r="N43" s="1431" t="s">
        <v>65</v>
      </c>
      <c r="P43" s="1431" t="s">
        <v>65</v>
      </c>
      <c r="Q43" s="1438"/>
      <c r="R43" s="1445"/>
      <c r="S43" s="1446"/>
      <c r="T43" s="1447"/>
      <c r="V43" s="1448"/>
      <c r="W43" s="1448"/>
      <c r="X43" s="1449"/>
      <c r="Y43" s="1449"/>
      <c r="Z43" s="1444"/>
    </row>
    <row r="44" spans="1:26" s="1428" customFormat="1" ht="12.75" customHeight="1">
      <c r="A44" s="423" t="s">
        <v>341</v>
      </c>
      <c r="B44" s="1444">
        <v>6.9</v>
      </c>
      <c r="C44" s="1417" t="s">
        <v>114</v>
      </c>
      <c r="D44" s="1432">
        <v>5.0999999999999996</v>
      </c>
      <c r="E44" s="1432"/>
      <c r="F44" s="1432">
        <v>0.3</v>
      </c>
      <c r="G44" s="1450"/>
      <c r="H44" s="1431" t="s">
        <v>65</v>
      </c>
      <c r="I44" s="1438"/>
      <c r="J44" s="1431" t="s">
        <v>65</v>
      </c>
      <c r="K44" s="1433"/>
      <c r="L44" s="1431" t="s">
        <v>65</v>
      </c>
      <c r="M44" s="1438"/>
      <c r="N44" s="1431" t="s">
        <v>65</v>
      </c>
      <c r="O44" s="1438"/>
      <c r="P44" s="1431" t="s">
        <v>65</v>
      </c>
      <c r="Q44" s="1438"/>
      <c r="R44" s="1445"/>
      <c r="S44" s="1451"/>
      <c r="T44" s="1452"/>
      <c r="V44" s="1448"/>
      <c r="W44" s="1448"/>
      <c r="X44" s="1449"/>
      <c r="Y44" s="1449"/>
      <c r="Z44" s="1444"/>
    </row>
    <row r="45" spans="1:26" s="1428" customFormat="1" ht="12.75" customHeight="1">
      <c r="A45" s="423" t="s">
        <v>342</v>
      </c>
      <c r="B45" s="1444">
        <v>6.6</v>
      </c>
      <c r="C45" s="1417" t="s">
        <v>114</v>
      </c>
      <c r="D45" s="1432">
        <v>5</v>
      </c>
      <c r="E45" s="1432"/>
      <c r="F45" s="1432">
        <v>0.3</v>
      </c>
      <c r="G45" s="1450"/>
      <c r="H45" s="1431" t="s">
        <v>65</v>
      </c>
      <c r="I45" s="1438"/>
      <c r="J45" s="1431" t="s">
        <v>65</v>
      </c>
      <c r="K45" s="1433"/>
      <c r="L45" s="1431" t="s">
        <v>65</v>
      </c>
      <c r="M45" s="1438"/>
      <c r="N45" s="1431" t="s">
        <v>65</v>
      </c>
      <c r="O45" s="1438"/>
      <c r="P45" s="1431" t="s">
        <v>65</v>
      </c>
      <c r="Q45" s="1438"/>
      <c r="R45" s="1445"/>
      <c r="S45" s="1446"/>
      <c r="T45" s="1452"/>
      <c r="V45" s="1448"/>
      <c r="W45" s="1448"/>
      <c r="X45" s="1449"/>
      <c r="Y45" s="1449"/>
      <c r="Z45" s="1444"/>
    </row>
    <row r="46" spans="1:26" s="1428" customFormat="1" ht="12.75" customHeight="1">
      <c r="A46" s="423" t="s">
        <v>343</v>
      </c>
      <c r="B46" s="1444">
        <v>7.2</v>
      </c>
      <c r="C46" s="1417" t="s">
        <v>114</v>
      </c>
      <c r="D46" s="1432">
        <v>4.7</v>
      </c>
      <c r="E46" s="1432"/>
      <c r="F46" s="1432">
        <v>0.4</v>
      </c>
      <c r="G46" s="1450"/>
      <c r="H46" s="1431" t="s">
        <v>65</v>
      </c>
      <c r="I46" s="1438"/>
      <c r="J46" s="1431" t="s">
        <v>65</v>
      </c>
      <c r="K46" s="1433"/>
      <c r="L46" s="1431" t="s">
        <v>65</v>
      </c>
      <c r="M46" s="1438"/>
      <c r="N46" s="1431" t="s">
        <v>65</v>
      </c>
      <c r="O46" s="1438"/>
      <c r="P46" s="1431" t="s">
        <v>65</v>
      </c>
      <c r="Q46" s="1438"/>
      <c r="R46" s="1445"/>
      <c r="S46" s="1453"/>
      <c r="T46" s="1452"/>
      <c r="U46" s="1454"/>
      <c r="V46" s="1448"/>
      <c r="W46" s="1448"/>
      <c r="X46" s="1449"/>
      <c r="Y46" s="1449"/>
      <c r="Z46" s="1444"/>
    </row>
    <row r="47" spans="1:26" s="1428" customFormat="1" ht="12.75" customHeight="1">
      <c r="A47" s="423" t="s">
        <v>344</v>
      </c>
      <c r="B47" s="1444">
        <v>7.1</v>
      </c>
      <c r="C47" s="1417" t="s">
        <v>114</v>
      </c>
      <c r="D47" s="1432">
        <v>6.4</v>
      </c>
      <c r="E47" s="1432"/>
      <c r="F47" s="1432">
        <v>0.3</v>
      </c>
      <c r="G47" s="1450"/>
      <c r="H47" s="1431" t="s">
        <v>65</v>
      </c>
      <c r="I47" s="1438"/>
      <c r="J47" s="1431" t="s">
        <v>65</v>
      </c>
      <c r="K47" s="1433"/>
      <c r="L47" s="1431" t="s">
        <v>65</v>
      </c>
      <c r="M47" s="1438"/>
      <c r="N47" s="1431" t="s">
        <v>65</v>
      </c>
      <c r="O47" s="1438"/>
      <c r="P47" s="1431" t="s">
        <v>65</v>
      </c>
      <c r="Q47" s="1438"/>
      <c r="R47" s="1445"/>
      <c r="S47" s="1455"/>
      <c r="T47" s="1452"/>
      <c r="U47" s="1454"/>
      <c r="V47" s="1448"/>
      <c r="W47" s="1448"/>
      <c r="X47" s="1449"/>
      <c r="Y47" s="1449"/>
      <c r="Z47" s="1444"/>
    </row>
    <row r="48" spans="1:26" s="1428" customFormat="1" ht="12.75" customHeight="1">
      <c r="A48" s="423" t="s">
        <v>345</v>
      </c>
      <c r="B48" s="1444">
        <v>6.7</v>
      </c>
      <c r="C48" s="1417" t="s">
        <v>114</v>
      </c>
      <c r="D48" s="1432">
        <v>2.9</v>
      </c>
      <c r="E48" s="1432"/>
      <c r="F48" s="1432">
        <v>0.5</v>
      </c>
      <c r="G48" s="1450"/>
      <c r="H48" s="1431" t="s">
        <v>65</v>
      </c>
      <c r="I48" s="1438"/>
      <c r="J48" s="1431" t="s">
        <v>65</v>
      </c>
      <c r="K48" s="1433"/>
      <c r="L48" s="1431" t="s">
        <v>65</v>
      </c>
      <c r="M48" s="1438"/>
      <c r="N48" s="1431" t="s">
        <v>65</v>
      </c>
      <c r="O48" s="1438"/>
      <c r="P48" s="1431" t="s">
        <v>65</v>
      </c>
      <c r="Q48" s="1438"/>
      <c r="R48" s="1445"/>
      <c r="S48" s="1455"/>
      <c r="T48" s="1452"/>
      <c r="U48" s="1454"/>
      <c r="V48" s="1448"/>
      <c r="W48" s="1448"/>
      <c r="X48" s="1449"/>
      <c r="Y48" s="1449"/>
      <c r="Z48" s="1444"/>
    </row>
    <row r="49" spans="1:255" s="1428" customFormat="1" ht="12.75" customHeight="1">
      <c r="A49" s="423" t="s">
        <v>346</v>
      </c>
      <c r="B49" s="1444">
        <v>6.2</v>
      </c>
      <c r="C49" s="1417" t="s">
        <v>114</v>
      </c>
      <c r="D49" s="1432">
        <v>3.9</v>
      </c>
      <c r="E49" s="1432"/>
      <c r="F49" s="1432">
        <v>0.3</v>
      </c>
      <c r="G49" s="1450"/>
      <c r="H49" s="1431" t="s">
        <v>65</v>
      </c>
      <c r="I49" s="1438"/>
      <c r="J49" s="1431" t="s">
        <v>65</v>
      </c>
      <c r="K49" s="1433"/>
      <c r="L49" s="1431" t="s">
        <v>65</v>
      </c>
      <c r="M49" s="1438"/>
      <c r="N49" s="1431" t="s">
        <v>65</v>
      </c>
      <c r="O49" s="1438"/>
      <c r="P49" s="1431" t="s">
        <v>65</v>
      </c>
      <c r="Q49" s="1438"/>
      <c r="R49" s="1445"/>
      <c r="S49" s="1455"/>
      <c r="T49" s="1452"/>
      <c r="U49" s="1454"/>
      <c r="V49" s="1448"/>
      <c r="W49" s="1448"/>
      <c r="X49" s="1449"/>
      <c r="Y49" s="1449"/>
      <c r="Z49" s="1444"/>
    </row>
    <row r="50" spans="1:255" s="1428" customFormat="1" ht="12.75" customHeight="1">
      <c r="A50" s="423" t="s">
        <v>347</v>
      </c>
      <c r="B50" s="1444">
        <v>8.5</v>
      </c>
      <c r="C50" s="1417" t="s">
        <v>114</v>
      </c>
      <c r="D50" s="1456">
        <v>3.3</v>
      </c>
      <c r="E50" s="1456"/>
      <c r="F50" s="1457">
        <v>0.3</v>
      </c>
      <c r="G50" s="1458"/>
      <c r="H50" s="1431" t="s">
        <v>65</v>
      </c>
      <c r="I50" s="1438"/>
      <c r="J50" s="1431" t="s">
        <v>65</v>
      </c>
      <c r="K50" s="1433"/>
      <c r="L50" s="1431" t="s">
        <v>65</v>
      </c>
      <c r="M50" s="1438"/>
      <c r="N50" s="1431" t="s">
        <v>65</v>
      </c>
      <c r="O50" s="1431"/>
      <c r="P50" s="1431" t="s">
        <v>65</v>
      </c>
      <c r="Q50" s="1438"/>
      <c r="R50" s="1445"/>
      <c r="S50" s="1455"/>
      <c r="T50" s="1452"/>
      <c r="U50" s="1454"/>
      <c r="V50" s="1448"/>
      <c r="W50" s="1448"/>
      <c r="X50" s="1449"/>
      <c r="Y50" s="1449"/>
      <c r="Z50" s="1444"/>
    </row>
    <row r="51" spans="1:255" s="1428" customFormat="1" ht="12.75" customHeight="1">
      <c r="A51" s="423" t="s">
        <v>348</v>
      </c>
      <c r="B51" s="1444">
        <v>8.6999999999999993</v>
      </c>
      <c r="C51" s="1417" t="s">
        <v>114</v>
      </c>
      <c r="D51" s="1438">
        <v>4.0999999999999996</v>
      </c>
      <c r="E51" s="1438"/>
      <c r="F51" s="1438">
        <v>0.3</v>
      </c>
      <c r="G51" s="1459"/>
      <c r="H51" s="1431" t="s">
        <v>65</v>
      </c>
      <c r="I51" s="1438"/>
      <c r="J51" s="1431" t="s">
        <v>65</v>
      </c>
      <c r="K51" s="1438"/>
      <c r="L51" s="1431" t="s">
        <v>65</v>
      </c>
      <c r="M51" s="1438"/>
      <c r="N51" s="1431" t="s">
        <v>65</v>
      </c>
      <c r="O51" s="1438"/>
      <c r="P51" s="1431" t="s">
        <v>65</v>
      </c>
      <c r="Q51" s="1438"/>
      <c r="R51" s="1445"/>
      <c r="S51" s="1455"/>
      <c r="T51" s="1452"/>
      <c r="U51" s="1454"/>
      <c r="V51" s="1448"/>
      <c r="W51" s="1448"/>
      <c r="X51" s="1449"/>
      <c r="Y51" s="1449"/>
      <c r="Z51" s="1444"/>
    </row>
    <row r="52" spans="1:255" ht="78.75" customHeight="1">
      <c r="A52" s="3783"/>
      <c r="B52" s="3773" t="s">
        <v>1575</v>
      </c>
      <c r="C52" s="3774"/>
      <c r="D52" s="3770" t="s">
        <v>1576</v>
      </c>
      <c r="E52" s="3770"/>
      <c r="F52" s="3770" t="s">
        <v>1577</v>
      </c>
      <c r="G52" s="3770"/>
      <c r="H52" s="3775" t="s">
        <v>1578</v>
      </c>
      <c r="I52" s="3776"/>
      <c r="J52" s="3773" t="s">
        <v>1579</v>
      </c>
      <c r="K52" s="3774"/>
      <c r="L52" s="3775" t="s">
        <v>1580</v>
      </c>
      <c r="M52" s="3776"/>
      <c r="N52" s="3773" t="s">
        <v>1581</v>
      </c>
      <c r="O52" s="3774"/>
      <c r="P52" s="3775" t="s">
        <v>1582</v>
      </c>
      <c r="Q52" s="3776"/>
      <c r="R52" s="100"/>
      <c r="S52" s="1401"/>
      <c r="T52" s="1071"/>
    </row>
    <row r="53" spans="1:255" ht="13.5" customHeight="1">
      <c r="A53" s="3784"/>
      <c r="B53" s="3674" t="s">
        <v>39</v>
      </c>
      <c r="C53" s="3675"/>
      <c r="D53" s="3675"/>
      <c r="E53" s="3675"/>
      <c r="F53" s="3675"/>
      <c r="G53" s="3675"/>
      <c r="H53" s="3675"/>
      <c r="I53" s="3675"/>
      <c r="J53" s="3675"/>
      <c r="K53" s="3675"/>
      <c r="L53" s="3675"/>
      <c r="M53" s="3675"/>
      <c r="N53" s="3675"/>
      <c r="O53" s="3676"/>
      <c r="P53" s="3780" t="s">
        <v>51</v>
      </c>
      <c r="Q53" s="3781"/>
      <c r="R53" s="1400"/>
      <c r="S53" s="1401"/>
    </row>
    <row r="54" spans="1:255" ht="13.5" customHeight="1">
      <c r="A54" s="3782" t="s">
        <v>372</v>
      </c>
      <c r="B54" s="3782"/>
      <c r="C54" s="3782"/>
      <c r="D54" s="3782"/>
      <c r="E54" s="3782"/>
      <c r="F54" s="3782"/>
      <c r="G54" s="3782"/>
      <c r="H54" s="3782"/>
      <c r="I54" s="3782"/>
      <c r="J54" s="3782"/>
      <c r="K54" s="3782"/>
      <c r="L54" s="3782"/>
      <c r="M54" s="3782"/>
      <c r="N54" s="3782"/>
      <c r="O54" s="3782"/>
      <c r="P54" s="3782"/>
      <c r="Q54" s="3782"/>
      <c r="R54" s="1400"/>
      <c r="S54" s="1460"/>
      <c r="T54" s="1461"/>
    </row>
    <row r="55" spans="1:255" s="1435" customFormat="1" ht="9.75" customHeight="1">
      <c r="A55" s="3777" t="s">
        <v>1583</v>
      </c>
      <c r="B55" s="3777"/>
      <c r="C55" s="3777"/>
      <c r="D55" s="3777"/>
      <c r="E55" s="3777"/>
      <c r="F55" s="3777"/>
      <c r="G55" s="3777"/>
      <c r="H55" s="3777"/>
      <c r="I55" s="3777"/>
      <c r="J55" s="3777"/>
      <c r="K55" s="3777"/>
      <c r="L55" s="3777"/>
      <c r="M55" s="3777"/>
      <c r="N55" s="3777"/>
      <c r="O55" s="3777"/>
      <c r="P55" s="3777"/>
      <c r="Q55" s="1462"/>
      <c r="R55" s="1462"/>
      <c r="S55" s="1460"/>
      <c r="T55" s="1463"/>
      <c r="U55" s="1461"/>
      <c r="V55" s="1461"/>
      <c r="W55" s="1461"/>
      <c r="X55" s="1461"/>
      <c r="Y55" s="1461"/>
      <c r="Z55" s="1461"/>
      <c r="AA55" s="1461"/>
      <c r="AB55" s="1461"/>
      <c r="AC55" s="1461"/>
      <c r="AD55" s="1461"/>
      <c r="AE55" s="1461"/>
      <c r="AF55" s="1461"/>
      <c r="AG55" s="1461"/>
      <c r="AH55" s="1461"/>
      <c r="AI55" s="1461"/>
      <c r="AJ55" s="1461"/>
      <c r="AK55" s="1461"/>
      <c r="AL55" s="1461"/>
      <c r="AM55" s="1461"/>
      <c r="AN55" s="1461"/>
      <c r="AO55" s="1461"/>
      <c r="AP55" s="1461"/>
      <c r="AQ55" s="1461"/>
      <c r="AR55" s="1461"/>
      <c r="AS55" s="1461"/>
      <c r="AT55" s="1461"/>
      <c r="AU55" s="1461"/>
      <c r="AV55" s="1461"/>
      <c r="AW55" s="1461"/>
      <c r="AX55" s="1461"/>
      <c r="AY55" s="1461"/>
      <c r="AZ55" s="1461"/>
      <c r="BA55" s="1461"/>
      <c r="BB55" s="1461"/>
      <c r="BC55" s="1461"/>
      <c r="BD55" s="1461"/>
      <c r="BE55" s="1461"/>
      <c r="BF55" s="1461"/>
      <c r="BG55" s="1461"/>
      <c r="BH55" s="1461"/>
      <c r="BI55" s="1461"/>
      <c r="BJ55" s="1461"/>
      <c r="BK55" s="1461"/>
      <c r="BL55" s="1461"/>
      <c r="BM55" s="1461"/>
      <c r="BN55" s="1461"/>
      <c r="BO55" s="1461"/>
      <c r="BP55" s="1461"/>
      <c r="BQ55" s="1461"/>
      <c r="BR55" s="1461"/>
      <c r="BS55" s="1461"/>
      <c r="BT55" s="1461"/>
      <c r="BU55" s="1461"/>
      <c r="BV55" s="1461"/>
      <c r="BW55" s="1461"/>
      <c r="BX55" s="1461"/>
      <c r="BY55" s="1461"/>
      <c r="BZ55" s="1461"/>
      <c r="CA55" s="1461"/>
      <c r="CB55" s="1461"/>
      <c r="CC55" s="1461"/>
      <c r="CD55" s="1461"/>
      <c r="CE55" s="1461"/>
      <c r="CF55" s="1461"/>
      <c r="CG55" s="1461"/>
      <c r="CH55" s="1461"/>
      <c r="CI55" s="1461"/>
      <c r="CJ55" s="1461"/>
      <c r="CK55" s="1461"/>
      <c r="CL55" s="1461"/>
      <c r="CM55" s="1461"/>
      <c r="CN55" s="1461"/>
      <c r="CO55" s="1461"/>
      <c r="CP55" s="1461"/>
      <c r="CQ55" s="1461"/>
      <c r="CR55" s="1461"/>
      <c r="CS55" s="1461"/>
      <c r="CT55" s="1461"/>
      <c r="CU55" s="1461"/>
      <c r="CV55" s="1461"/>
      <c r="CW55" s="1461"/>
      <c r="CX55" s="1461"/>
      <c r="CY55" s="1461"/>
      <c r="CZ55" s="1461"/>
      <c r="DA55" s="1461"/>
      <c r="DB55" s="1461"/>
      <c r="DC55" s="1461"/>
      <c r="DD55" s="1461"/>
      <c r="DE55" s="1461"/>
      <c r="DF55" s="1461"/>
      <c r="DG55" s="1461"/>
      <c r="DH55" s="1461"/>
      <c r="DI55" s="1461"/>
      <c r="DJ55" s="1461"/>
      <c r="DK55" s="1461"/>
      <c r="DL55" s="1461"/>
      <c r="DM55" s="1461"/>
      <c r="DN55" s="1461"/>
      <c r="DO55" s="1461"/>
      <c r="DP55" s="1461"/>
      <c r="DQ55" s="1461"/>
      <c r="DR55" s="1461"/>
      <c r="DS55" s="1461"/>
      <c r="DT55" s="1461"/>
      <c r="DU55" s="1461"/>
      <c r="DV55" s="1461"/>
      <c r="DW55" s="1461"/>
      <c r="DX55" s="1461"/>
      <c r="DY55" s="1461"/>
      <c r="DZ55" s="1461"/>
      <c r="EA55" s="1461"/>
      <c r="EB55" s="1461"/>
      <c r="EC55" s="1461"/>
      <c r="ED55" s="1461"/>
      <c r="EE55" s="1461"/>
      <c r="EF55" s="1461"/>
      <c r="EG55" s="1461"/>
      <c r="EH55" s="1461"/>
      <c r="EI55" s="1461"/>
      <c r="EJ55" s="1461"/>
      <c r="EK55" s="1461"/>
      <c r="EL55" s="1461"/>
      <c r="EM55" s="1461"/>
      <c r="EN55" s="1461"/>
      <c r="EO55" s="1461"/>
      <c r="EP55" s="1461"/>
      <c r="EQ55" s="1461"/>
      <c r="ER55" s="1461"/>
      <c r="ES55" s="1461"/>
      <c r="ET55" s="1461"/>
      <c r="EU55" s="1461"/>
      <c r="EV55" s="1461"/>
      <c r="EW55" s="1461"/>
      <c r="EX55" s="1461"/>
      <c r="EY55" s="1461"/>
      <c r="EZ55" s="1461"/>
      <c r="FA55" s="1461"/>
      <c r="FB55" s="1461"/>
      <c r="FC55" s="1461"/>
      <c r="FD55" s="1461"/>
      <c r="FE55" s="1461"/>
      <c r="FF55" s="1461"/>
      <c r="FG55" s="1461"/>
      <c r="FH55" s="1461"/>
      <c r="FI55" s="1461"/>
      <c r="FJ55" s="1461"/>
      <c r="FK55" s="1461"/>
      <c r="FL55" s="1461"/>
      <c r="FM55" s="1461"/>
      <c r="FN55" s="1461"/>
      <c r="FO55" s="1461"/>
      <c r="FP55" s="1461"/>
      <c r="FQ55" s="1461"/>
      <c r="FR55" s="1461"/>
      <c r="FS55" s="1461"/>
      <c r="FT55" s="1461"/>
      <c r="FU55" s="1461"/>
      <c r="FV55" s="1461"/>
      <c r="FW55" s="1461"/>
      <c r="FX55" s="1461"/>
      <c r="FY55" s="1461"/>
      <c r="FZ55" s="1461"/>
      <c r="GA55" s="1461"/>
      <c r="GB55" s="1461"/>
      <c r="GC55" s="1461"/>
      <c r="GD55" s="1461"/>
      <c r="GE55" s="1461"/>
      <c r="GF55" s="1461"/>
      <c r="GG55" s="1461"/>
      <c r="GH55" s="1461"/>
      <c r="GI55" s="1461"/>
      <c r="GJ55" s="1461"/>
      <c r="GK55" s="1461"/>
      <c r="GL55" s="1461"/>
      <c r="GM55" s="1461"/>
      <c r="GN55" s="1461"/>
      <c r="GO55" s="1461"/>
      <c r="GP55" s="1461"/>
      <c r="GQ55" s="1461"/>
      <c r="GR55" s="1461"/>
      <c r="GS55" s="1461"/>
      <c r="GT55" s="1461"/>
      <c r="GU55" s="1461"/>
      <c r="GV55" s="1461"/>
      <c r="GW55" s="1461"/>
      <c r="GX55" s="1461"/>
      <c r="GY55" s="1461"/>
      <c r="GZ55" s="1461"/>
      <c r="HA55" s="1461"/>
      <c r="HB55" s="1461"/>
      <c r="HC55" s="1461"/>
      <c r="HD55" s="1461"/>
      <c r="HE55" s="1461"/>
      <c r="HF55" s="1461"/>
      <c r="HG55" s="1461"/>
      <c r="HH55" s="1461"/>
      <c r="HI55" s="1461"/>
      <c r="HJ55" s="1461"/>
      <c r="HK55" s="1461"/>
      <c r="HL55" s="1461"/>
      <c r="HM55" s="1461"/>
      <c r="HN55" s="1461"/>
      <c r="HO55" s="1461"/>
      <c r="HP55" s="1461"/>
      <c r="HQ55" s="1461"/>
      <c r="HR55" s="1461"/>
      <c r="HS55" s="1461"/>
      <c r="HT55" s="1461"/>
      <c r="HU55" s="1461"/>
      <c r="HV55" s="1461"/>
      <c r="HW55" s="1461"/>
      <c r="HX55" s="1461"/>
      <c r="HY55" s="1461"/>
      <c r="HZ55" s="1461"/>
      <c r="IA55" s="1461"/>
      <c r="IB55" s="1461"/>
      <c r="IC55" s="1461"/>
      <c r="ID55" s="1461"/>
      <c r="IE55" s="1461"/>
      <c r="IF55" s="1461"/>
      <c r="IG55" s="1461"/>
      <c r="IH55" s="1461"/>
      <c r="II55" s="1461"/>
      <c r="IJ55" s="1461"/>
      <c r="IK55" s="1461"/>
      <c r="IL55" s="1461"/>
      <c r="IM55" s="1461"/>
      <c r="IN55" s="1461"/>
      <c r="IO55" s="1461"/>
      <c r="IP55" s="1461"/>
      <c r="IQ55" s="1461"/>
      <c r="IR55" s="1461"/>
      <c r="IS55" s="1461"/>
      <c r="IT55" s="1461"/>
      <c r="IU55" s="1461"/>
    </row>
    <row r="56" spans="1:255" s="1463" customFormat="1" ht="9.75" customHeight="1">
      <c r="A56" s="3777" t="s">
        <v>1584</v>
      </c>
      <c r="B56" s="3777"/>
      <c r="C56" s="3777"/>
      <c r="D56" s="3777"/>
      <c r="E56" s="3777"/>
      <c r="F56" s="3777"/>
      <c r="G56" s="3777"/>
      <c r="H56" s="3777"/>
      <c r="I56" s="3777"/>
      <c r="J56" s="3777"/>
      <c r="K56" s="3777"/>
      <c r="L56" s="3777"/>
      <c r="M56" s="3777"/>
      <c r="N56" s="3777"/>
      <c r="O56" s="3777"/>
      <c r="P56" s="3777"/>
      <c r="Q56" s="1464"/>
      <c r="R56" s="1464"/>
      <c r="S56" s="1465"/>
      <c r="T56" s="1407"/>
    </row>
    <row r="57" spans="1:255" s="1407" customFormat="1" ht="47.25" customHeight="1">
      <c r="A57" s="3778" t="s">
        <v>1585</v>
      </c>
      <c r="B57" s="3778"/>
      <c r="C57" s="3778"/>
      <c r="D57" s="3778"/>
      <c r="E57" s="3778"/>
      <c r="F57" s="3778"/>
      <c r="G57" s="3778"/>
      <c r="H57" s="3778"/>
      <c r="I57" s="3778"/>
      <c r="J57" s="3778"/>
      <c r="K57" s="3778"/>
      <c r="L57" s="3778"/>
      <c r="M57" s="3778"/>
      <c r="N57" s="3778"/>
      <c r="O57" s="3778"/>
      <c r="P57" s="3778"/>
      <c r="Q57" s="1466"/>
      <c r="R57" s="1466"/>
    </row>
    <row r="58" spans="1:255" s="1407" customFormat="1" ht="45" customHeight="1">
      <c r="A58" s="3779" t="s">
        <v>1586</v>
      </c>
      <c r="B58" s="3779"/>
      <c r="C58" s="3779"/>
      <c r="D58" s="3779"/>
      <c r="E58" s="3779"/>
      <c r="F58" s="3779"/>
      <c r="G58" s="3779"/>
      <c r="H58" s="3779"/>
      <c r="I58" s="3779"/>
      <c r="J58" s="3779"/>
      <c r="K58" s="3779"/>
      <c r="L58" s="3779"/>
      <c r="M58" s="3779"/>
      <c r="N58" s="3779"/>
      <c r="O58" s="3779"/>
      <c r="P58" s="3779"/>
      <c r="Q58" s="1467"/>
      <c r="R58" s="1467"/>
      <c r="S58" s="1468"/>
      <c r="T58" s="1468"/>
    </row>
    <row r="59" spans="1:255" s="1407" customFormat="1">
      <c r="A59" s="1469"/>
      <c r="B59" s="1469"/>
      <c r="C59" s="1469"/>
      <c r="D59" s="1469"/>
      <c r="E59" s="1469"/>
      <c r="F59" s="1469"/>
      <c r="G59" s="1469"/>
      <c r="H59" s="1469"/>
      <c r="I59" s="1469"/>
      <c r="J59" s="1469"/>
      <c r="K59" s="1469"/>
      <c r="L59" s="1469"/>
      <c r="M59" s="1469"/>
      <c r="N59" s="1469"/>
      <c r="O59" s="1469"/>
      <c r="P59" s="1469"/>
      <c r="Q59" s="1467"/>
      <c r="R59" s="1467"/>
      <c r="S59" s="1468"/>
      <c r="T59" s="1468"/>
    </row>
    <row r="60" spans="1:255" s="1468" customFormat="1" ht="9.75" customHeight="1">
      <c r="A60" s="1470" t="s">
        <v>164</v>
      </c>
      <c r="B60" s="1471"/>
      <c r="C60" s="1471"/>
      <c r="D60" s="1471"/>
      <c r="E60" s="1471"/>
      <c r="F60" s="1471"/>
      <c r="G60" s="1471"/>
      <c r="H60" s="1471"/>
      <c r="I60" s="1471"/>
      <c r="J60" s="1472"/>
      <c r="K60" s="1472"/>
      <c r="L60" s="1472"/>
      <c r="M60" s="1472"/>
      <c r="N60" s="1472"/>
      <c r="O60" s="1472"/>
      <c r="P60" s="1472"/>
    </row>
    <row r="61" spans="1:255">
      <c r="A61" s="1473" t="s">
        <v>1587</v>
      </c>
      <c r="B61" s="1474"/>
      <c r="C61" s="1474"/>
      <c r="D61" s="1475"/>
      <c r="E61" s="1475"/>
      <c r="F61" s="1475"/>
      <c r="G61" s="1475"/>
      <c r="I61" s="1473"/>
      <c r="J61" s="1475"/>
      <c r="K61" s="1475"/>
      <c r="M61" s="1473"/>
      <c r="N61" s="1476"/>
      <c r="O61" s="1476"/>
      <c r="P61" s="1396"/>
      <c r="Q61" s="1419"/>
      <c r="R61" s="1419"/>
    </row>
    <row r="62" spans="1:255">
      <c r="A62" s="1473" t="s">
        <v>1588</v>
      </c>
      <c r="B62" s="1477"/>
      <c r="C62" s="1477"/>
      <c r="D62" s="1475"/>
      <c r="E62" s="1475"/>
      <c r="F62" s="1475"/>
      <c r="G62" s="1475"/>
      <c r="I62" s="1473"/>
      <c r="J62" s="1475"/>
      <c r="K62" s="1475"/>
      <c r="M62" s="1473"/>
      <c r="N62" s="1476"/>
      <c r="O62" s="1476"/>
      <c r="P62" s="1476"/>
      <c r="Q62" s="1419"/>
      <c r="R62" s="1419"/>
    </row>
    <row r="63" spans="1:255">
      <c r="A63" s="1478" t="s">
        <v>1589</v>
      </c>
      <c r="B63" s="1479"/>
      <c r="C63" s="1479"/>
      <c r="D63" s="1479"/>
      <c r="E63" s="1479"/>
      <c r="F63" s="1479"/>
      <c r="G63" s="1479"/>
      <c r="H63" s="1479"/>
      <c r="I63" s="1479"/>
      <c r="J63" s="1479"/>
      <c r="K63" s="1479"/>
      <c r="M63" s="1479"/>
      <c r="N63" s="1419"/>
      <c r="O63" s="1419"/>
      <c r="P63" s="1419"/>
      <c r="Q63" s="1419"/>
      <c r="R63" s="1419"/>
    </row>
    <row r="64" spans="1:255">
      <c r="A64" s="1478" t="s">
        <v>1590</v>
      </c>
      <c r="B64" s="1480"/>
      <c r="C64" s="1480"/>
      <c r="D64" s="1480"/>
      <c r="E64" s="1480"/>
    </row>
    <row r="65" spans="1:12">
      <c r="A65" s="1478" t="s">
        <v>1591</v>
      </c>
      <c r="B65" s="1480"/>
      <c r="C65" s="1480"/>
      <c r="D65" s="1480"/>
      <c r="E65" s="1480"/>
      <c r="H65" s="1480"/>
      <c r="I65" s="1480"/>
      <c r="J65" s="1480"/>
      <c r="K65" s="1480"/>
      <c r="L65" s="1480"/>
    </row>
    <row r="66" spans="1:12">
      <c r="A66" s="1473" t="s">
        <v>1592</v>
      </c>
      <c r="B66" s="1480"/>
      <c r="C66" s="1480"/>
      <c r="D66" s="1480"/>
      <c r="E66" s="1480"/>
      <c r="H66" s="1480"/>
      <c r="I66" s="1480"/>
      <c r="J66" s="1480"/>
      <c r="K66" s="1480"/>
      <c r="L66" s="1480"/>
    </row>
    <row r="67" spans="1:12">
      <c r="A67" s="1473" t="s">
        <v>1593</v>
      </c>
      <c r="B67" s="1480"/>
      <c r="C67" s="1480"/>
      <c r="D67" s="1480"/>
      <c r="E67" s="1480"/>
      <c r="H67" s="1480"/>
      <c r="I67" s="1480"/>
      <c r="J67" s="1480"/>
      <c r="K67" s="1480"/>
      <c r="L67" s="1480"/>
    </row>
    <row r="68" spans="1:12">
      <c r="A68" s="1473" t="s">
        <v>1594</v>
      </c>
      <c r="B68" s="1480"/>
      <c r="C68" s="1480"/>
      <c r="D68" s="1480"/>
      <c r="E68" s="1480"/>
      <c r="H68" s="1480"/>
      <c r="I68" s="1480"/>
      <c r="J68" s="1480"/>
      <c r="K68" s="1480"/>
      <c r="L68" s="1480"/>
    </row>
    <row r="69" spans="1:12">
      <c r="A69" s="1473" t="s">
        <v>1595</v>
      </c>
      <c r="B69" s="1480"/>
      <c r="C69" s="1480"/>
      <c r="D69" s="1480"/>
      <c r="E69" s="1480"/>
      <c r="H69" s="1480"/>
      <c r="I69" s="1480"/>
      <c r="J69" s="1480"/>
      <c r="K69" s="1480"/>
      <c r="L69" s="1480"/>
    </row>
    <row r="70" spans="1:12">
      <c r="A70" s="1478" t="s">
        <v>1590</v>
      </c>
      <c r="B70" s="1480"/>
      <c r="C70" s="1480"/>
      <c r="D70" s="1480"/>
      <c r="E70" s="1480"/>
      <c r="H70" s="1480"/>
      <c r="I70" s="1480"/>
      <c r="J70" s="1480"/>
      <c r="K70" s="1480"/>
      <c r="L70" s="1480"/>
    </row>
    <row r="71" spans="1:12">
      <c r="A71" s="1480"/>
      <c r="B71" s="1480"/>
      <c r="C71" s="1480"/>
      <c r="D71" s="1480"/>
      <c r="E71" s="1480"/>
      <c r="H71" s="1480"/>
      <c r="I71" s="1480"/>
      <c r="J71" s="1480"/>
      <c r="K71" s="1480"/>
      <c r="L71" s="1480"/>
    </row>
    <row r="72" spans="1:12">
      <c r="A72" s="1480"/>
      <c r="B72" s="1480"/>
      <c r="C72" s="1480"/>
      <c r="D72" s="1480"/>
      <c r="E72" s="1480"/>
      <c r="H72" s="1480"/>
      <c r="I72" s="1480"/>
      <c r="J72" s="1480"/>
      <c r="K72" s="1480"/>
      <c r="L72" s="1480"/>
    </row>
    <row r="73" spans="1:12">
      <c r="A73" s="1480"/>
      <c r="B73" s="1480"/>
      <c r="C73" s="1480"/>
      <c r="D73" s="1480"/>
      <c r="E73" s="1480"/>
      <c r="H73" s="1480"/>
      <c r="I73" s="1480"/>
      <c r="J73" s="1480"/>
      <c r="K73" s="1480"/>
      <c r="L73" s="1480"/>
    </row>
    <row r="74" spans="1:12">
      <c r="A74" s="1480"/>
      <c r="B74" s="1480"/>
      <c r="C74" s="1480"/>
      <c r="D74" s="1480"/>
      <c r="E74" s="1480"/>
      <c r="H74" s="1480"/>
      <c r="I74" s="1480"/>
      <c r="J74" s="1480"/>
      <c r="K74" s="1480"/>
      <c r="L74" s="1480"/>
    </row>
    <row r="75" spans="1:12">
      <c r="A75" s="1480"/>
      <c r="B75" s="1480"/>
      <c r="C75" s="1480"/>
      <c r="D75" s="1480"/>
      <c r="E75" s="1480"/>
      <c r="H75" s="1480"/>
      <c r="I75" s="1480"/>
      <c r="J75" s="1480"/>
      <c r="K75" s="1480"/>
      <c r="L75" s="1480"/>
    </row>
    <row r="76" spans="1:12">
      <c r="A76" s="1480"/>
      <c r="B76" s="1480"/>
      <c r="C76" s="1480"/>
      <c r="D76" s="1480"/>
      <c r="E76" s="1480"/>
      <c r="H76" s="1480"/>
      <c r="I76" s="1480"/>
      <c r="J76" s="1480"/>
      <c r="K76" s="1480"/>
      <c r="L76" s="1480"/>
    </row>
    <row r="77" spans="1:12">
      <c r="A77" s="1480"/>
      <c r="B77" s="1480"/>
      <c r="C77" s="1480"/>
      <c r="D77" s="1480"/>
      <c r="E77" s="1480"/>
    </row>
    <row r="78" spans="1:12">
      <c r="A78" s="1480"/>
      <c r="B78" s="1480"/>
      <c r="C78" s="1480"/>
      <c r="D78" s="1480"/>
      <c r="E78" s="1480"/>
    </row>
    <row r="79" spans="1:12">
      <c r="A79" s="1480"/>
      <c r="B79" s="1480"/>
      <c r="C79" s="1480"/>
      <c r="D79" s="1480"/>
      <c r="E79" s="1480"/>
    </row>
    <row r="80" spans="1:12">
      <c r="A80" s="1480"/>
      <c r="B80" s="1480"/>
      <c r="C80" s="1480"/>
      <c r="D80" s="1480"/>
      <c r="E80" s="1480"/>
    </row>
    <row r="81" spans="1:5">
      <c r="A81" s="1480"/>
      <c r="B81" s="1480"/>
      <c r="C81" s="1480"/>
      <c r="D81" s="1480"/>
      <c r="E81" s="1480"/>
    </row>
    <row r="82" spans="1:5">
      <c r="A82" s="1480"/>
      <c r="B82" s="1480"/>
      <c r="C82" s="1480"/>
      <c r="D82" s="1480"/>
      <c r="E82" s="1480"/>
    </row>
    <row r="83" spans="1:5">
      <c r="A83" s="1480"/>
      <c r="B83" s="1480"/>
      <c r="C83" s="1480"/>
      <c r="D83" s="1480"/>
      <c r="E83" s="1480"/>
    </row>
    <row r="84" spans="1:5">
      <c r="A84" s="1480"/>
      <c r="B84" s="1480"/>
      <c r="C84" s="1480"/>
      <c r="D84" s="1480"/>
      <c r="E84" s="1480"/>
    </row>
    <row r="85" spans="1:5">
      <c r="A85" s="1480"/>
      <c r="B85" s="1480"/>
      <c r="C85" s="1480"/>
      <c r="D85" s="1480"/>
      <c r="E85" s="1480"/>
    </row>
    <row r="86" spans="1:5">
      <c r="A86" s="1480"/>
      <c r="B86" s="1480"/>
      <c r="C86" s="1480"/>
      <c r="D86" s="1480"/>
      <c r="E86" s="1480"/>
    </row>
    <row r="87" spans="1:5">
      <c r="A87" s="1480"/>
      <c r="B87" s="1480"/>
      <c r="C87" s="1480"/>
      <c r="D87" s="1480"/>
      <c r="E87" s="1480"/>
    </row>
    <row r="88" spans="1:5">
      <c r="A88" s="1480"/>
      <c r="B88" s="1480"/>
      <c r="C88" s="1480"/>
      <c r="D88" s="1480"/>
      <c r="E88" s="1480"/>
    </row>
    <row r="89" spans="1:5">
      <c r="A89" s="1480"/>
      <c r="B89" s="1480"/>
      <c r="C89" s="1480"/>
      <c r="D89" s="1480"/>
      <c r="E89" s="1480"/>
    </row>
    <row r="90" spans="1:5">
      <c r="A90" s="1480"/>
      <c r="B90" s="1480"/>
      <c r="C90" s="1480"/>
      <c r="D90" s="1480"/>
      <c r="E90" s="1480"/>
    </row>
    <row r="91" spans="1:5">
      <c r="A91" s="1480"/>
      <c r="B91" s="1480"/>
      <c r="C91" s="1480"/>
      <c r="D91" s="1480"/>
      <c r="E91" s="1480"/>
    </row>
    <row r="92" spans="1:5">
      <c r="A92" s="1480"/>
      <c r="B92" s="1480"/>
      <c r="C92" s="1480"/>
      <c r="D92" s="1480"/>
      <c r="E92" s="1480"/>
    </row>
    <row r="93" spans="1:5">
      <c r="A93" s="1480"/>
      <c r="B93" s="1480"/>
      <c r="C93" s="1480"/>
      <c r="D93" s="1480"/>
      <c r="E93" s="1480"/>
    </row>
    <row r="94" spans="1:5">
      <c r="A94" s="1480"/>
      <c r="B94" s="1480"/>
      <c r="C94" s="1480"/>
      <c r="D94" s="1480"/>
      <c r="E94" s="1480"/>
    </row>
    <row r="95" spans="1:5">
      <c r="A95" s="1480"/>
      <c r="B95" s="1480"/>
      <c r="C95" s="1480"/>
      <c r="D95" s="1480"/>
      <c r="E95" s="1480"/>
    </row>
    <row r="96" spans="1:5">
      <c r="A96" s="1480"/>
      <c r="B96" s="1480"/>
      <c r="C96" s="1480"/>
      <c r="D96" s="1480"/>
      <c r="E96" s="1480"/>
    </row>
    <row r="97" spans="1:5">
      <c r="A97" s="1480"/>
      <c r="B97" s="1480"/>
      <c r="C97" s="1480"/>
      <c r="D97" s="1480"/>
      <c r="E97" s="1480"/>
    </row>
    <row r="98" spans="1:5">
      <c r="A98" s="1480"/>
      <c r="B98" s="1480"/>
      <c r="C98" s="1480"/>
      <c r="D98" s="1480"/>
      <c r="E98" s="1480"/>
    </row>
    <row r="99" spans="1:5">
      <c r="A99" s="1480"/>
      <c r="B99" s="1480"/>
      <c r="C99" s="1480"/>
      <c r="D99" s="1480"/>
      <c r="E99" s="1480"/>
    </row>
    <row r="100" spans="1:5">
      <c r="A100" s="1480"/>
      <c r="B100" s="1480"/>
      <c r="C100" s="1480"/>
      <c r="D100" s="1480"/>
      <c r="E100" s="1480"/>
    </row>
    <row r="101" spans="1:5">
      <c r="A101" s="1480"/>
      <c r="B101" s="1480"/>
      <c r="C101" s="1480"/>
      <c r="D101" s="1480"/>
      <c r="E101" s="1480"/>
    </row>
    <row r="102" spans="1:5">
      <c r="A102" s="1480"/>
      <c r="B102" s="1480"/>
      <c r="C102" s="1480"/>
      <c r="D102" s="1480"/>
      <c r="E102" s="1480"/>
    </row>
    <row r="103" spans="1:5">
      <c r="A103" s="1480"/>
      <c r="B103" s="1480"/>
      <c r="C103" s="1480"/>
      <c r="D103" s="1480"/>
      <c r="E103" s="1480"/>
    </row>
    <row r="104" spans="1:5">
      <c r="A104" s="1480"/>
      <c r="B104" s="1480"/>
      <c r="C104" s="1480"/>
      <c r="D104" s="1480"/>
      <c r="E104" s="1480"/>
    </row>
    <row r="105" spans="1:5">
      <c r="A105" s="1480"/>
      <c r="B105" s="1480"/>
      <c r="C105" s="1480"/>
      <c r="D105" s="1480"/>
      <c r="E105" s="1480"/>
    </row>
    <row r="106" spans="1:5">
      <c r="A106" s="1480"/>
      <c r="B106" s="1480"/>
      <c r="C106" s="1480"/>
      <c r="D106" s="1480"/>
      <c r="E106" s="1480"/>
    </row>
    <row r="107" spans="1:5">
      <c r="A107" s="1480"/>
      <c r="B107" s="1480"/>
      <c r="C107" s="1480"/>
      <c r="D107" s="1480"/>
      <c r="E107" s="1480"/>
    </row>
    <row r="108" spans="1:5">
      <c r="A108" s="1480"/>
      <c r="B108" s="1480"/>
      <c r="C108" s="1480"/>
      <c r="D108" s="1480"/>
      <c r="E108" s="1480"/>
    </row>
    <row r="109" spans="1:5">
      <c r="A109" s="1480"/>
      <c r="B109" s="1480"/>
      <c r="C109" s="1480"/>
      <c r="D109" s="1480"/>
      <c r="E109" s="1480"/>
    </row>
    <row r="110" spans="1:5">
      <c r="A110" s="1480"/>
      <c r="B110" s="1480"/>
      <c r="C110" s="1480"/>
      <c r="D110" s="1480"/>
      <c r="E110" s="1480"/>
    </row>
    <row r="111" spans="1:5">
      <c r="A111" s="1480"/>
      <c r="B111" s="1480"/>
      <c r="C111" s="1480"/>
      <c r="D111" s="1480"/>
      <c r="E111" s="1480"/>
    </row>
    <row r="112" spans="1:5">
      <c r="A112" s="1480"/>
      <c r="B112" s="1480"/>
      <c r="C112" s="1480"/>
      <c r="D112" s="1480"/>
      <c r="E112" s="1480"/>
    </row>
    <row r="113" spans="1:5">
      <c r="A113" s="1480"/>
      <c r="B113" s="1480"/>
      <c r="C113" s="1480"/>
      <c r="D113" s="1480"/>
      <c r="E113" s="1480"/>
    </row>
    <row r="114" spans="1:5">
      <c r="A114" s="1480"/>
      <c r="B114" s="1480"/>
      <c r="C114" s="1480"/>
      <c r="D114" s="1480"/>
      <c r="E114" s="1480"/>
    </row>
    <row r="115" spans="1:5">
      <c r="A115" s="1480"/>
      <c r="B115" s="1480"/>
      <c r="C115" s="1480"/>
      <c r="D115" s="1480"/>
      <c r="E115" s="1480"/>
    </row>
    <row r="116" spans="1:5">
      <c r="A116" s="1480"/>
      <c r="B116" s="1480"/>
      <c r="C116" s="1480"/>
      <c r="D116" s="1480"/>
      <c r="E116" s="1480"/>
    </row>
    <row r="117" spans="1:5">
      <c r="A117" s="1480"/>
      <c r="B117" s="1480"/>
      <c r="C117" s="1480"/>
      <c r="D117" s="1480"/>
      <c r="E117" s="1480"/>
    </row>
    <row r="118" spans="1:5">
      <c r="A118" s="1480"/>
      <c r="B118" s="1480"/>
      <c r="C118" s="1480"/>
      <c r="D118" s="1480"/>
      <c r="E118" s="1480"/>
    </row>
    <row r="119" spans="1:5">
      <c r="A119" s="1480"/>
      <c r="B119" s="1480"/>
      <c r="C119" s="1480"/>
      <c r="D119" s="1480"/>
      <c r="E119" s="1480"/>
    </row>
    <row r="120" spans="1:5">
      <c r="A120" s="1480"/>
      <c r="B120" s="1480"/>
      <c r="C120" s="1480"/>
      <c r="D120" s="1480"/>
      <c r="E120" s="1480"/>
    </row>
    <row r="121" spans="1:5">
      <c r="A121" s="1480"/>
      <c r="B121" s="1480"/>
      <c r="C121" s="1480"/>
      <c r="D121" s="1480"/>
      <c r="E121" s="1480"/>
    </row>
    <row r="122" spans="1:5">
      <c r="A122" s="1480"/>
      <c r="B122" s="1480"/>
      <c r="C122" s="1480"/>
      <c r="D122" s="1480"/>
      <c r="E122" s="1480"/>
    </row>
    <row r="123" spans="1:5">
      <c r="A123" s="1480"/>
      <c r="B123" s="1480"/>
      <c r="C123" s="1480"/>
      <c r="D123" s="1480"/>
      <c r="E123" s="1480"/>
    </row>
    <row r="124" spans="1:5">
      <c r="A124" s="1480"/>
      <c r="B124" s="1480"/>
      <c r="C124" s="1480"/>
      <c r="D124" s="1480"/>
      <c r="E124" s="1480"/>
    </row>
    <row r="125" spans="1:5">
      <c r="A125" s="1480"/>
      <c r="B125" s="1480"/>
      <c r="C125" s="1480"/>
      <c r="D125" s="1480"/>
      <c r="E125" s="1480"/>
    </row>
    <row r="126" spans="1:5">
      <c r="A126" s="1480"/>
      <c r="B126" s="1480"/>
      <c r="C126" s="1480"/>
      <c r="D126" s="1480"/>
      <c r="E126" s="1480"/>
    </row>
    <row r="127" spans="1:5">
      <c r="A127" s="1480"/>
      <c r="B127" s="1480"/>
      <c r="C127" s="1480"/>
      <c r="D127" s="1480"/>
      <c r="E127" s="1480"/>
    </row>
    <row r="128" spans="1:5">
      <c r="A128" s="1480"/>
      <c r="B128" s="1480"/>
      <c r="C128" s="1480"/>
      <c r="D128" s="1480"/>
      <c r="E128" s="1480"/>
    </row>
    <row r="129" spans="1:5">
      <c r="A129" s="1480"/>
      <c r="B129" s="1480"/>
      <c r="C129" s="1480"/>
      <c r="D129" s="1480"/>
      <c r="E129" s="1480"/>
    </row>
    <row r="130" spans="1:5">
      <c r="A130" s="1480"/>
      <c r="B130" s="1480"/>
      <c r="C130" s="1480"/>
      <c r="D130" s="1480"/>
      <c r="E130" s="1480"/>
    </row>
    <row r="131" spans="1:5">
      <c r="A131" s="1480"/>
      <c r="B131" s="1480"/>
      <c r="C131" s="1480"/>
      <c r="D131" s="1480"/>
      <c r="E131" s="1480"/>
    </row>
    <row r="132" spans="1:5">
      <c r="A132" s="1480"/>
      <c r="B132" s="1480"/>
      <c r="C132" s="1480"/>
      <c r="D132" s="1480"/>
      <c r="E132" s="1480"/>
    </row>
    <row r="133" spans="1:5">
      <c r="A133" s="1480"/>
      <c r="B133" s="1480"/>
      <c r="C133" s="1480"/>
      <c r="D133" s="1480"/>
      <c r="E133" s="1480"/>
    </row>
    <row r="134" spans="1:5">
      <c r="A134" s="1480"/>
      <c r="B134" s="1480"/>
      <c r="C134" s="1480"/>
      <c r="D134" s="1480"/>
      <c r="E134" s="1480"/>
    </row>
    <row r="135" spans="1:5">
      <c r="A135" s="1480"/>
      <c r="B135" s="1480"/>
      <c r="C135" s="1480"/>
      <c r="D135" s="1480"/>
      <c r="E135" s="1480"/>
    </row>
    <row r="136" spans="1:5">
      <c r="A136" s="1480"/>
      <c r="B136" s="1480"/>
      <c r="C136" s="1480"/>
      <c r="D136" s="1480"/>
      <c r="E136" s="1480"/>
    </row>
    <row r="137" spans="1:5">
      <c r="A137" s="1480"/>
      <c r="B137" s="1480"/>
      <c r="C137" s="1480"/>
      <c r="D137" s="1480"/>
      <c r="E137" s="1480"/>
    </row>
    <row r="138" spans="1:5">
      <c r="A138" s="1480"/>
      <c r="B138" s="1480"/>
      <c r="C138" s="1480"/>
      <c r="D138" s="1480"/>
      <c r="E138" s="1480"/>
    </row>
    <row r="139" spans="1:5">
      <c r="A139" s="1480"/>
      <c r="B139" s="1480"/>
      <c r="C139" s="1480"/>
      <c r="D139" s="1480"/>
      <c r="E139" s="1480"/>
    </row>
    <row r="140" spans="1:5">
      <c r="A140" s="1480"/>
      <c r="B140" s="1480"/>
      <c r="C140" s="1480"/>
      <c r="D140" s="1480"/>
      <c r="E140" s="1480"/>
    </row>
    <row r="141" spans="1:5">
      <c r="A141" s="1480"/>
      <c r="B141" s="1480"/>
      <c r="C141" s="1480"/>
      <c r="D141" s="1480"/>
      <c r="E141" s="1480"/>
    </row>
    <row r="142" spans="1:5">
      <c r="A142" s="1480"/>
      <c r="B142" s="1480"/>
      <c r="C142" s="1480"/>
      <c r="D142" s="1480"/>
      <c r="E142" s="1480"/>
    </row>
    <row r="143" spans="1:5">
      <c r="A143" s="1480"/>
      <c r="B143" s="1480"/>
      <c r="C143" s="1480"/>
      <c r="D143" s="1480"/>
      <c r="E143" s="1480"/>
    </row>
    <row r="144" spans="1:5">
      <c r="A144" s="1480"/>
      <c r="B144" s="1480"/>
      <c r="C144" s="1480"/>
      <c r="D144" s="1480"/>
      <c r="E144" s="1480"/>
    </row>
    <row r="145" spans="1:5">
      <c r="A145" s="1480"/>
      <c r="B145" s="1480"/>
      <c r="C145" s="1480"/>
      <c r="D145" s="1480"/>
      <c r="E145" s="1480"/>
    </row>
    <row r="146" spans="1:5">
      <c r="A146" s="1480"/>
      <c r="B146" s="1480"/>
      <c r="C146" s="1480"/>
      <c r="D146" s="1480"/>
      <c r="E146" s="1480"/>
    </row>
    <row r="147" spans="1:5">
      <c r="A147" s="1480"/>
      <c r="B147" s="1480"/>
      <c r="C147" s="1480"/>
      <c r="D147" s="1480"/>
      <c r="E147" s="1480"/>
    </row>
    <row r="148" spans="1:5">
      <c r="A148" s="1480"/>
      <c r="B148" s="1480"/>
      <c r="C148" s="1480"/>
      <c r="D148" s="1480"/>
      <c r="E148" s="1480"/>
    </row>
    <row r="149" spans="1:5">
      <c r="A149" s="1480"/>
      <c r="B149" s="1480"/>
      <c r="C149" s="1480"/>
      <c r="D149" s="1480"/>
      <c r="E149" s="1480"/>
    </row>
    <row r="150" spans="1:5">
      <c r="A150" s="1480"/>
      <c r="B150" s="1480"/>
      <c r="C150" s="1480"/>
      <c r="D150" s="1480"/>
      <c r="E150" s="1480"/>
    </row>
    <row r="151" spans="1:5">
      <c r="A151" s="1480"/>
      <c r="B151" s="1480"/>
      <c r="C151" s="1480"/>
      <c r="D151" s="1480"/>
      <c r="E151" s="1480"/>
    </row>
  </sheetData>
  <mergeCells count="29">
    <mergeCell ref="J52:K52"/>
    <mergeCell ref="L52:M52"/>
    <mergeCell ref="A56:P56"/>
    <mergeCell ref="A57:P57"/>
    <mergeCell ref="A58:P58"/>
    <mergeCell ref="N52:O52"/>
    <mergeCell ref="P52:Q52"/>
    <mergeCell ref="B53:O53"/>
    <mergeCell ref="P53:Q53"/>
    <mergeCell ref="A54:Q54"/>
    <mergeCell ref="A55:P55"/>
    <mergeCell ref="A52:A53"/>
    <mergeCell ref="B52:C52"/>
    <mergeCell ref="D52:E52"/>
    <mergeCell ref="F52:G52"/>
    <mergeCell ref="H52:I52"/>
    <mergeCell ref="A1:Q1"/>
    <mergeCell ref="A2:Q2"/>
    <mergeCell ref="A3:A4"/>
    <mergeCell ref="B3:C3"/>
    <mergeCell ref="D3:E3"/>
    <mergeCell ref="F3:G3"/>
    <mergeCell ref="H3:I3"/>
    <mergeCell ref="J3:K3"/>
    <mergeCell ref="L3:M3"/>
    <mergeCell ref="N3:O3"/>
    <mergeCell ref="P3:Q3"/>
    <mergeCell ref="B4:O4"/>
    <mergeCell ref="P4:Q4"/>
  </mergeCells>
  <conditionalFormatting sqref="X43:X51">
    <cfRule type="cellIs" dxfId="56" priority="3" operator="notEqual">
      <formula>0</formula>
    </cfRule>
  </conditionalFormatting>
  <conditionalFormatting sqref="W43:W51">
    <cfRule type="cellIs" dxfId="55" priority="2" operator="between">
      <formula>0.000000001</formula>
      <formula>0.05</formula>
    </cfRule>
  </conditionalFormatting>
  <conditionalFormatting sqref="V43:Y51">
    <cfRule type="cellIs" dxfId="54" priority="1" operator="notEqual">
      <formula>0</formula>
    </cfRule>
  </conditionalFormatting>
  <hyperlinks>
    <hyperlink ref="B52" r:id="rId1" display="Nurses per 1 000 inhabitants"/>
    <hyperlink ref="D52:E52" r:id="rId2" display="Medical doctors per 1 000 inhabitants"/>
    <hyperlink ref="F52:G52" r:id="rId3" display="Pharmacies and mobile medicine depots per 1000 inhabitants"/>
    <hyperlink ref="J52" r:id="rId4" display="Major and medium surgeries per day in hospitals"/>
    <hyperlink ref="A62" r:id="rId5"/>
    <hyperlink ref="A66" r:id="rId6"/>
    <hyperlink ref="A67" r:id="rId7"/>
    <hyperlink ref="A68" r:id="rId8"/>
    <hyperlink ref="A69" r:id="rId9"/>
    <hyperlink ref="A61" r:id="rId10"/>
    <hyperlink ref="B3" r:id="rId11"/>
    <hyperlink ref="D3:E3" r:id="rId12" display="http://www.ine.pt/xurl/ind/0008356"/>
    <hyperlink ref="F3:G3" r:id="rId13" display="Farmácias e postos farmacêuticos móveis por 1 000 habitantes"/>
    <hyperlink ref="J3" r:id="rId14" display="Intervenções de grande e média cirurgia por dia nos hospitais"/>
    <hyperlink ref="J3:K3" r:id="rId15" display="Cirurgias (exceto pequenas cirurgias) por dia nos hospitais (Po)"/>
    <hyperlink ref="N3" r:id="rId16" display="Camas (lotação praticada) nos hospitais por 1 000 habitantes "/>
    <hyperlink ref="N52" r:id="rId17"/>
    <hyperlink ref="A63" r:id="rId18"/>
    <hyperlink ref="A65" r:id="rId19"/>
  </hyperlinks>
  <printOptions horizontalCentered="1"/>
  <pageMargins left="0.39370078740157483" right="0.39370078740157483" top="0.39370078740157483" bottom="0.39370078740157483" header="0" footer="0"/>
  <pageSetup paperSize="9" fitToHeight="10" orientation="landscape" verticalDpi="4294967292" r:id="rId20"/>
  <headerFooter alignWithMargins="0"/>
</worksheet>
</file>

<file path=xl/worksheets/sheet63.xml><?xml version="1.0" encoding="utf-8"?>
<worksheet xmlns="http://schemas.openxmlformats.org/spreadsheetml/2006/main" xmlns:r="http://schemas.openxmlformats.org/officeDocument/2006/relationships">
  <dimension ref="A1:H1421"/>
  <sheetViews>
    <sheetView showGridLines="0" zoomScaleNormal="100" workbookViewId="0">
      <selection activeCell="A2" sqref="A2:H2"/>
    </sheetView>
  </sheetViews>
  <sheetFormatPr defaultColWidth="9.140625" defaultRowHeight="12.75"/>
  <cols>
    <col min="1" max="1" width="16" style="1396" customWidth="1"/>
    <col min="2" max="2" width="14" style="1396" customWidth="1"/>
    <col min="3" max="3" width="2.85546875" style="1396" customWidth="1"/>
    <col min="4" max="4" width="14" style="1396" customWidth="1"/>
    <col min="5" max="5" width="15.28515625" style="1396" customWidth="1"/>
    <col min="6" max="6" width="2.85546875" style="1396" customWidth="1"/>
    <col min="7" max="7" width="15.42578125" style="1396" customWidth="1"/>
    <col min="8" max="8" width="2.28515625" style="1396" customWidth="1"/>
    <col min="9" max="16384" width="9.140625" style="1396"/>
  </cols>
  <sheetData>
    <row r="1" spans="1:8" ht="23.25" customHeight="1">
      <c r="A1" s="3767" t="s">
        <v>1596</v>
      </c>
      <c r="B1" s="3767"/>
      <c r="C1" s="3767"/>
      <c r="D1" s="3767"/>
      <c r="E1" s="3767"/>
      <c r="F1" s="3767"/>
      <c r="G1" s="3767"/>
      <c r="H1" s="3767"/>
    </row>
    <row r="2" spans="1:8" s="1398" customFormat="1" ht="20.25" customHeight="1">
      <c r="A2" s="3787" t="s">
        <v>1597</v>
      </c>
      <c r="B2" s="3787"/>
      <c r="C2" s="3787"/>
      <c r="D2" s="3787"/>
      <c r="E2" s="3787"/>
      <c r="F2" s="3787"/>
      <c r="G2" s="3787"/>
      <c r="H2" s="3787"/>
    </row>
    <row r="3" spans="1:8" s="1485" customFormat="1" ht="9" customHeight="1">
      <c r="A3" s="1481" t="s">
        <v>1598</v>
      </c>
      <c r="B3" s="1482"/>
      <c r="C3" s="1482"/>
      <c r="D3" s="1483"/>
      <c r="E3" s="1483"/>
      <c r="F3" s="1483"/>
      <c r="G3" s="1483"/>
      <c r="H3" s="1484" t="s">
        <v>1599</v>
      </c>
    </row>
    <row r="4" spans="1:8" ht="48.75" customHeight="1">
      <c r="A4" s="1486"/>
      <c r="B4" s="3773" t="s">
        <v>1600</v>
      </c>
      <c r="C4" s="3774"/>
      <c r="D4" s="1487" t="s">
        <v>1601</v>
      </c>
      <c r="E4" s="3773" t="s">
        <v>1602</v>
      </c>
      <c r="F4" s="3774"/>
      <c r="G4" s="3770" t="s">
        <v>1603</v>
      </c>
      <c r="H4" s="3770"/>
    </row>
    <row r="5" spans="1:8" ht="12.75" customHeight="1">
      <c r="A5" s="1402" t="s">
        <v>20</v>
      </c>
      <c r="B5" s="1488"/>
      <c r="C5" s="1488"/>
      <c r="D5" s="1488"/>
      <c r="E5" s="1488"/>
      <c r="F5" s="1488"/>
      <c r="G5" s="1488"/>
      <c r="H5" s="1400"/>
    </row>
    <row r="6" spans="1:8" ht="12" customHeight="1">
      <c r="A6" s="1402">
        <v>1990</v>
      </c>
      <c r="B6" s="1489">
        <v>10.9</v>
      </c>
      <c r="C6" s="1489"/>
      <c r="D6" s="1489">
        <v>6.9</v>
      </c>
      <c r="E6" s="1490">
        <v>4.5999999999999996</v>
      </c>
      <c r="F6" s="1490"/>
      <c r="G6" s="1490">
        <v>1.8</v>
      </c>
      <c r="H6" s="1491"/>
    </row>
    <row r="7" spans="1:8" ht="12" customHeight="1">
      <c r="A7" s="1402">
        <v>1991</v>
      </c>
      <c r="B7" s="1489">
        <v>10.8</v>
      </c>
      <c r="C7" s="1489"/>
      <c r="D7" s="1489">
        <v>6.9</v>
      </c>
      <c r="E7" s="1490">
        <v>4.7</v>
      </c>
      <c r="F7" s="1490"/>
      <c r="G7" s="1490">
        <v>1.8</v>
      </c>
      <c r="H7" s="1491"/>
    </row>
    <row r="8" spans="1:8" ht="12" customHeight="1">
      <c r="A8" s="1402">
        <v>1992</v>
      </c>
      <c r="B8" s="1489">
        <v>9.1999999999999993</v>
      </c>
      <c r="C8" s="1489"/>
      <c r="D8" s="1489">
        <v>5.9</v>
      </c>
      <c r="E8" s="1490">
        <v>4.4000000000000004</v>
      </c>
      <c r="F8" s="1490"/>
      <c r="G8" s="1490">
        <v>1.9</v>
      </c>
      <c r="H8" s="1491"/>
    </row>
    <row r="9" spans="1:8" ht="12" customHeight="1">
      <c r="A9" s="1402">
        <v>1993</v>
      </c>
      <c r="B9" s="1489">
        <v>8.6</v>
      </c>
      <c r="C9" s="1489"/>
      <c r="D9" s="1489">
        <v>5.5</v>
      </c>
      <c r="E9" s="1490">
        <v>4.5999999999999996</v>
      </c>
      <c r="F9" s="1490"/>
      <c r="G9" s="1490">
        <v>1.9</v>
      </c>
      <c r="H9" s="1491"/>
    </row>
    <row r="10" spans="1:8" ht="12" customHeight="1">
      <c r="A10" s="1402">
        <v>1994</v>
      </c>
      <c r="B10" s="1489">
        <v>7.9</v>
      </c>
      <c r="C10" s="1489"/>
      <c r="D10" s="1489">
        <v>4.7</v>
      </c>
      <c r="E10" s="1490">
        <v>4.3</v>
      </c>
      <c r="F10" s="1490"/>
      <c r="G10" s="1490">
        <v>1.9</v>
      </c>
      <c r="H10" s="1491"/>
    </row>
    <row r="11" spans="1:8" ht="12" customHeight="1">
      <c r="A11" s="1402">
        <v>1995</v>
      </c>
      <c r="B11" s="1489">
        <v>7.4</v>
      </c>
      <c r="C11" s="1489"/>
      <c r="D11" s="1489">
        <v>4.7</v>
      </c>
      <c r="E11" s="1490">
        <v>4.3</v>
      </c>
      <c r="F11" s="1490"/>
      <c r="G11" s="1490">
        <v>2</v>
      </c>
      <c r="H11" s="1491"/>
    </row>
    <row r="12" spans="1:8" ht="12" customHeight="1">
      <c r="A12" s="1402">
        <v>1996</v>
      </c>
      <c r="B12" s="1492">
        <v>6.8</v>
      </c>
      <c r="C12" s="1492"/>
      <c r="D12" s="1489">
        <v>4.0999999999999996</v>
      </c>
      <c r="E12" s="1490">
        <v>4.4000000000000004</v>
      </c>
      <c r="F12" s="1490"/>
      <c r="G12" s="1490">
        <v>2</v>
      </c>
      <c r="H12" s="1491"/>
    </row>
    <row r="13" spans="1:8" ht="12" customHeight="1">
      <c r="A13" s="1402">
        <v>1997</v>
      </c>
      <c r="B13" s="1489">
        <v>6.4</v>
      </c>
      <c r="C13" s="1489"/>
      <c r="D13" s="1489">
        <v>4.0999999999999996</v>
      </c>
      <c r="E13" s="1490">
        <v>4.2</v>
      </c>
      <c r="F13" s="1490"/>
      <c r="G13" s="1490">
        <v>2</v>
      </c>
      <c r="H13" s="1491"/>
    </row>
    <row r="14" spans="1:8" ht="12" customHeight="1">
      <c r="A14" s="1402">
        <v>1998</v>
      </c>
      <c r="B14" s="1489">
        <v>6</v>
      </c>
      <c r="C14" s="1489"/>
      <c r="D14" s="1489">
        <v>3.7</v>
      </c>
      <c r="E14" s="1490">
        <v>4.2</v>
      </c>
      <c r="F14" s="1490"/>
      <c r="G14" s="1490">
        <v>2.1</v>
      </c>
      <c r="H14" s="1491"/>
    </row>
    <row r="15" spans="1:8" ht="12" customHeight="1">
      <c r="A15" s="1402">
        <v>1999</v>
      </c>
      <c r="B15" s="1489">
        <v>5.6</v>
      </c>
      <c r="C15" s="1489"/>
      <c r="D15" s="1489">
        <v>3.6</v>
      </c>
      <c r="E15" s="1490">
        <v>4.0999999999999996</v>
      </c>
      <c r="F15" s="1490"/>
      <c r="G15" s="1490">
        <v>2.1</v>
      </c>
      <c r="H15" s="1491"/>
    </row>
    <row r="16" spans="1:8" ht="12" customHeight="1">
      <c r="A16" s="1402">
        <v>2000</v>
      </c>
      <c r="B16" s="1489">
        <v>5.5</v>
      </c>
      <c r="C16" s="1489"/>
      <c r="D16" s="1489">
        <v>3.4</v>
      </c>
      <c r="E16" s="1490">
        <v>4</v>
      </c>
      <c r="F16" s="1490"/>
      <c r="G16" s="1490">
        <v>2.1</v>
      </c>
      <c r="H16" s="1491"/>
    </row>
    <row r="17" spans="1:8" ht="12" customHeight="1">
      <c r="A17" s="1402">
        <v>2001</v>
      </c>
      <c r="B17" s="1489">
        <v>5</v>
      </c>
      <c r="C17" s="1489"/>
      <c r="D17" s="1489">
        <v>2.9</v>
      </c>
      <c r="E17" s="1493">
        <v>3.9</v>
      </c>
      <c r="F17" s="1490"/>
      <c r="G17" s="1490">
        <v>2.1</v>
      </c>
      <c r="H17" s="1491"/>
    </row>
    <row r="18" spans="1:8" ht="12" customHeight="1">
      <c r="A18" s="1402">
        <v>2002</v>
      </c>
      <c r="B18" s="1489">
        <v>5</v>
      </c>
      <c r="C18" s="1489"/>
      <c r="D18" s="1489">
        <v>3.4</v>
      </c>
      <c r="E18" s="1490">
        <v>4</v>
      </c>
      <c r="F18" s="1490"/>
      <c r="G18" s="1490">
        <v>2.1</v>
      </c>
      <c r="H18" s="1491"/>
    </row>
    <row r="19" spans="1:8" ht="12" customHeight="1">
      <c r="A19" s="1402">
        <v>2003</v>
      </c>
      <c r="B19" s="1494">
        <v>4.0999999999999996</v>
      </c>
      <c r="C19" s="1494"/>
      <c r="D19" s="1494">
        <v>2.7</v>
      </c>
      <c r="E19" s="1495">
        <v>3.9</v>
      </c>
      <c r="F19" s="1495"/>
      <c r="G19" s="1495">
        <v>2.2000000000000002</v>
      </c>
      <c r="H19" s="1496"/>
    </row>
    <row r="20" spans="1:8" ht="12" customHeight="1">
      <c r="A20" s="1402">
        <v>2004</v>
      </c>
      <c r="B20" s="1494">
        <v>3.8</v>
      </c>
      <c r="C20" s="1494"/>
      <c r="D20" s="1494">
        <v>2.6</v>
      </c>
      <c r="E20" s="1494">
        <v>3.5</v>
      </c>
      <c r="F20" s="1494"/>
      <c r="G20" s="1494">
        <v>2.1</v>
      </c>
      <c r="H20" s="1497"/>
    </row>
    <row r="21" spans="1:8" ht="12" customHeight="1">
      <c r="A21" s="1402">
        <v>2005</v>
      </c>
      <c r="B21" s="1494">
        <v>3.5</v>
      </c>
      <c r="C21" s="1494"/>
      <c r="D21" s="1494">
        <v>2.2000000000000002</v>
      </c>
      <c r="E21" s="1494">
        <v>3.5</v>
      </c>
      <c r="F21" s="1494"/>
      <c r="G21" s="1494">
        <v>2.2000000000000002</v>
      </c>
      <c r="H21" s="1498"/>
    </row>
    <row r="22" spans="1:8" ht="12" customHeight="1">
      <c r="A22" s="1402">
        <v>2006</v>
      </c>
      <c r="B22" s="1494">
        <v>3.3</v>
      </c>
      <c r="C22" s="1494"/>
      <c r="D22" s="1494">
        <v>2.1</v>
      </c>
      <c r="E22" s="1494">
        <v>3.1</v>
      </c>
      <c r="F22" s="1494"/>
      <c r="G22" s="1494">
        <v>2.1</v>
      </c>
      <c r="H22" s="1498"/>
    </row>
    <row r="23" spans="1:8" ht="12" customHeight="1">
      <c r="A23" s="1402">
        <v>2007</v>
      </c>
      <c r="B23" s="1494">
        <v>3.4</v>
      </c>
      <c r="C23" s="1494"/>
      <c r="D23" s="1494">
        <v>2.1</v>
      </c>
      <c r="E23" s="1499">
        <v>3.2</v>
      </c>
      <c r="F23" s="1499"/>
      <c r="G23" s="1499">
        <v>2.2000000000000002</v>
      </c>
      <c r="H23" s="1500"/>
    </row>
    <row r="24" spans="1:8" ht="12" customHeight="1">
      <c r="A24" s="1402">
        <v>2008</v>
      </c>
      <c r="B24" s="1494">
        <v>3.3</v>
      </c>
      <c r="C24" s="1494"/>
      <c r="D24" s="1494">
        <v>2.1</v>
      </c>
      <c r="E24" s="1494">
        <v>3.2</v>
      </c>
      <c r="F24" s="1494"/>
      <c r="G24" s="1494">
        <v>2.2999999999999998</v>
      </c>
      <c r="H24" s="1501"/>
    </row>
    <row r="25" spans="1:8" ht="12" customHeight="1">
      <c r="A25" s="1402">
        <v>2009</v>
      </c>
      <c r="B25" s="1494">
        <v>3.6</v>
      </c>
      <c r="C25" s="1494"/>
      <c r="D25" s="1494">
        <v>2.5</v>
      </c>
      <c r="E25" s="1494">
        <v>3.1</v>
      </c>
      <c r="F25" s="1494"/>
      <c r="G25" s="1494">
        <v>2.2999999999999998</v>
      </c>
      <c r="H25" s="1497"/>
    </row>
    <row r="26" spans="1:8" ht="12" customHeight="1">
      <c r="A26" s="1502">
        <v>2010</v>
      </c>
      <c r="B26" s="1503">
        <v>2.5</v>
      </c>
      <c r="C26" s="1504"/>
      <c r="D26" s="1494">
        <v>1.7</v>
      </c>
      <c r="E26" s="1505">
        <v>3.2</v>
      </c>
      <c r="F26" s="1505"/>
      <c r="G26" s="1505">
        <v>2.2999999999999998</v>
      </c>
      <c r="H26" s="1506"/>
    </row>
    <row r="27" spans="1:8" ht="12" customHeight="1">
      <c r="A27" s="1502">
        <v>2011</v>
      </c>
      <c r="B27" s="1507">
        <v>3.1</v>
      </c>
      <c r="C27" s="1504"/>
      <c r="D27" s="1494">
        <v>2.4</v>
      </c>
      <c r="E27" s="1440">
        <v>3</v>
      </c>
      <c r="F27" s="1440" t="s">
        <v>114</v>
      </c>
      <c r="G27" s="1440">
        <v>2.4</v>
      </c>
      <c r="H27" s="1508" t="s">
        <v>114</v>
      </c>
    </row>
    <row r="28" spans="1:8" ht="12" customHeight="1">
      <c r="A28" s="1502">
        <v>2012</v>
      </c>
      <c r="B28" s="1494">
        <v>3.4</v>
      </c>
      <c r="C28" s="1494"/>
      <c r="D28" s="1494">
        <v>2.2000000000000002</v>
      </c>
      <c r="E28" s="1509">
        <v>3.1</v>
      </c>
      <c r="F28" s="1510"/>
      <c r="G28" s="1509">
        <v>2.4</v>
      </c>
      <c r="H28" s="1511"/>
    </row>
    <row r="29" spans="1:8" ht="12" customHeight="1">
      <c r="A29" s="1502">
        <v>2013</v>
      </c>
      <c r="B29" s="1494">
        <v>2.9</v>
      </c>
      <c r="C29" s="1494"/>
      <c r="D29" s="1494">
        <v>1.9</v>
      </c>
      <c r="E29" s="1509">
        <v>3</v>
      </c>
      <c r="F29" s="1510"/>
      <c r="G29" s="1509">
        <v>2.5</v>
      </c>
      <c r="H29" s="1511"/>
    </row>
    <row r="30" spans="1:8" ht="12" customHeight="1">
      <c r="A30" s="1502">
        <v>2014</v>
      </c>
      <c r="B30" s="1396">
        <v>2.9</v>
      </c>
      <c r="D30" s="1396">
        <v>2.1</v>
      </c>
      <c r="E30" s="1509">
        <v>3.1</v>
      </c>
      <c r="F30" s="1510"/>
      <c r="G30" s="1509">
        <v>2.5</v>
      </c>
      <c r="H30" s="1511"/>
    </row>
    <row r="31" spans="1:8" ht="12" customHeight="1">
      <c r="A31" s="1502">
        <v>2015</v>
      </c>
      <c r="B31" s="1396">
        <v>2.9</v>
      </c>
      <c r="D31" s="1395">
        <v>2</v>
      </c>
      <c r="E31" s="1509">
        <v>3.1</v>
      </c>
      <c r="F31" s="1510"/>
      <c r="G31" s="1509">
        <v>2.6</v>
      </c>
      <c r="H31" s="1511"/>
    </row>
    <row r="32" spans="1:8" ht="12" customHeight="1">
      <c r="A32" s="1512">
        <v>2016</v>
      </c>
      <c r="E32" s="1509"/>
      <c r="F32" s="1510"/>
      <c r="G32" s="1509"/>
      <c r="H32" s="1511"/>
    </row>
    <row r="33" spans="1:8" ht="12" customHeight="1">
      <c r="A33" s="1429" t="s">
        <v>20</v>
      </c>
      <c r="B33" s="1396">
        <v>3.2</v>
      </c>
      <c r="D33" s="1396">
        <v>2.2999999999999998</v>
      </c>
      <c r="E33" s="1405">
        <v>3.2</v>
      </c>
      <c r="F33" s="1513" t="s">
        <v>1574</v>
      </c>
      <c r="G33" s="1405">
        <v>2.6</v>
      </c>
      <c r="H33" s="1513" t="s">
        <v>1574</v>
      </c>
    </row>
    <row r="34" spans="1:8" ht="12" customHeight="1">
      <c r="A34" s="1514" t="s">
        <v>52</v>
      </c>
      <c r="B34" s="1396">
        <v>3.3</v>
      </c>
      <c r="D34" s="1396">
        <v>2.4</v>
      </c>
      <c r="E34" s="1405">
        <v>3.2</v>
      </c>
      <c r="F34" s="1513" t="s">
        <v>1574</v>
      </c>
      <c r="G34" s="1405">
        <v>2.7</v>
      </c>
      <c r="H34" s="1513" t="s">
        <v>1574</v>
      </c>
    </row>
    <row r="35" spans="1:8" ht="12" customHeight="1">
      <c r="A35" s="1515" t="s">
        <v>1124</v>
      </c>
      <c r="B35" s="1396">
        <v>3.4</v>
      </c>
      <c r="D35" s="1396">
        <v>2.7</v>
      </c>
      <c r="E35" s="1405">
        <v>2.7</v>
      </c>
      <c r="F35" s="1513" t="s">
        <v>1574</v>
      </c>
      <c r="G35" s="1405">
        <v>2.4</v>
      </c>
      <c r="H35" s="1513" t="s">
        <v>1574</v>
      </c>
    </row>
    <row r="36" spans="1:8" ht="12" customHeight="1">
      <c r="A36" s="1515" t="s">
        <v>1125</v>
      </c>
      <c r="B36" s="1396">
        <v>2.2000000000000002</v>
      </c>
      <c r="D36" s="1396">
        <v>1.7</v>
      </c>
      <c r="E36" s="1405">
        <v>3.6</v>
      </c>
      <c r="F36" s="1513" t="s">
        <v>1574</v>
      </c>
      <c r="G36" s="1405">
        <v>2.8</v>
      </c>
      <c r="H36" s="1513" t="s">
        <v>1574</v>
      </c>
    </row>
    <row r="37" spans="1:8" ht="12" customHeight="1">
      <c r="A37" s="974" t="s">
        <v>1126</v>
      </c>
      <c r="B37" s="1396">
        <v>3.8</v>
      </c>
      <c r="D37" s="1396">
        <v>2.4</v>
      </c>
      <c r="E37" s="1405">
        <v>3.1</v>
      </c>
      <c r="F37" s="1513" t="s">
        <v>1574</v>
      </c>
      <c r="G37" s="1405">
        <v>2.7</v>
      </c>
      <c r="H37" s="1513" t="s">
        <v>1574</v>
      </c>
    </row>
    <row r="38" spans="1:8" ht="12" customHeight="1">
      <c r="A38" s="1515" t="s">
        <v>1127</v>
      </c>
      <c r="B38" s="1396">
        <v>3.7</v>
      </c>
      <c r="D38" s="1396">
        <v>2.6</v>
      </c>
      <c r="E38" s="1405">
        <v>4.4000000000000004</v>
      </c>
      <c r="F38" s="1513" t="s">
        <v>1574</v>
      </c>
      <c r="G38" s="1405">
        <v>3.2</v>
      </c>
      <c r="H38" s="1513" t="s">
        <v>1574</v>
      </c>
    </row>
    <row r="39" spans="1:8" ht="12" customHeight="1">
      <c r="A39" s="1515" t="s">
        <v>1128</v>
      </c>
      <c r="B39" s="1396">
        <v>2.6</v>
      </c>
      <c r="D39" s="1396">
        <v>2.2000000000000002</v>
      </c>
      <c r="E39" s="1405">
        <v>3</v>
      </c>
      <c r="F39" s="1513" t="s">
        <v>1574</v>
      </c>
      <c r="G39" s="1405">
        <v>2.8</v>
      </c>
      <c r="H39" s="1513" t="s">
        <v>1574</v>
      </c>
    </row>
    <row r="40" spans="1:8" ht="12" customHeight="1">
      <c r="A40" s="1514" t="s">
        <v>0</v>
      </c>
      <c r="B40" s="1396">
        <v>1.8</v>
      </c>
      <c r="D40" s="1396">
        <v>0.9</v>
      </c>
      <c r="E40" s="1405">
        <v>3.2</v>
      </c>
      <c r="F40" s="1513" t="s">
        <v>1574</v>
      </c>
      <c r="G40" s="1405">
        <v>2.4</v>
      </c>
      <c r="H40" s="1513" t="s">
        <v>1574</v>
      </c>
    </row>
    <row r="41" spans="1:8" ht="12" customHeight="1">
      <c r="A41" s="1514" t="s">
        <v>1</v>
      </c>
      <c r="B41" s="1396">
        <v>2.7</v>
      </c>
      <c r="D41" s="1396">
        <v>1.6</v>
      </c>
      <c r="E41" s="1405">
        <v>2.9</v>
      </c>
      <c r="F41" s="1513" t="s">
        <v>1574</v>
      </c>
      <c r="G41" s="1405">
        <v>2.2000000000000002</v>
      </c>
      <c r="H41" s="1513" t="s">
        <v>1574</v>
      </c>
    </row>
    <row r="42" spans="1:8" ht="12" customHeight="1">
      <c r="A42" s="1512">
        <v>2017</v>
      </c>
      <c r="B42" s="1488"/>
      <c r="C42" s="1488"/>
      <c r="D42" s="1488"/>
      <c r="E42" s="1488"/>
      <c r="F42" s="1488"/>
      <c r="G42" s="1488"/>
      <c r="H42" s="1511"/>
    </row>
    <row r="43" spans="1:8" ht="12" customHeight="1">
      <c r="A43" s="1429" t="s">
        <v>20</v>
      </c>
      <c r="B43" s="1405">
        <v>2.6</v>
      </c>
      <c r="C43" s="1494"/>
      <c r="D43" s="1405">
        <v>1.8</v>
      </c>
      <c r="E43" s="1405" t="s">
        <v>65</v>
      </c>
      <c r="F43" s="1516"/>
      <c r="G43" s="1405" t="s">
        <v>65</v>
      </c>
      <c r="H43" s="1511"/>
    </row>
    <row r="44" spans="1:8" ht="12" customHeight="1">
      <c r="A44" s="1514" t="s">
        <v>52</v>
      </c>
      <c r="B44" s="1405">
        <v>2.6</v>
      </c>
      <c r="C44" s="1494"/>
      <c r="D44" s="1405">
        <v>1.7</v>
      </c>
      <c r="E44" s="1405" t="s">
        <v>65</v>
      </c>
      <c r="F44" s="1405"/>
      <c r="G44" s="1405" t="s">
        <v>65</v>
      </c>
      <c r="H44" s="1511"/>
    </row>
    <row r="45" spans="1:8" ht="12" customHeight="1">
      <c r="A45" s="1515" t="s">
        <v>1124</v>
      </c>
      <c r="B45" s="1405">
        <v>1.9</v>
      </c>
      <c r="C45" s="1494"/>
      <c r="D45" s="1405">
        <v>1.4</v>
      </c>
      <c r="E45" s="1405" t="s">
        <v>65</v>
      </c>
      <c r="F45" s="1405"/>
      <c r="G45" s="1405" t="s">
        <v>65</v>
      </c>
      <c r="H45" s="1511"/>
    </row>
    <row r="46" spans="1:8" ht="12" customHeight="1">
      <c r="A46" s="1515" t="s">
        <v>1125</v>
      </c>
      <c r="B46" s="1405">
        <v>2.7</v>
      </c>
      <c r="C46" s="1494"/>
      <c r="D46" s="1405">
        <v>1.9</v>
      </c>
      <c r="E46" s="1405" t="s">
        <v>65</v>
      </c>
      <c r="F46" s="1405"/>
      <c r="G46" s="1405" t="s">
        <v>65</v>
      </c>
      <c r="H46" s="1511"/>
    </row>
    <row r="47" spans="1:8" ht="12" customHeight="1">
      <c r="A47" s="974" t="s">
        <v>1126</v>
      </c>
      <c r="B47" s="1405">
        <v>3.1</v>
      </c>
      <c r="C47" s="1494"/>
      <c r="D47" s="1405">
        <v>2</v>
      </c>
      <c r="E47" s="1405" t="s">
        <v>65</v>
      </c>
      <c r="F47" s="1405"/>
      <c r="G47" s="1405" t="s">
        <v>65</v>
      </c>
      <c r="H47" s="1511"/>
    </row>
    <row r="48" spans="1:8" ht="12" customHeight="1">
      <c r="A48" s="1515" t="s">
        <v>1127</v>
      </c>
      <c r="B48" s="1405">
        <v>3.4</v>
      </c>
      <c r="C48" s="1494"/>
      <c r="D48" s="1405">
        <v>1.9</v>
      </c>
      <c r="E48" s="1405" t="s">
        <v>65</v>
      </c>
      <c r="F48" s="1405"/>
      <c r="G48" s="1405" t="s">
        <v>65</v>
      </c>
      <c r="H48" s="1511"/>
    </row>
    <row r="49" spans="1:8" ht="12" customHeight="1">
      <c r="A49" s="1515" t="s">
        <v>1128</v>
      </c>
      <c r="B49" s="1405">
        <v>2.4</v>
      </c>
      <c r="C49" s="1494"/>
      <c r="D49" s="1405">
        <v>1.4</v>
      </c>
      <c r="E49" s="1405" t="s">
        <v>65</v>
      </c>
      <c r="F49" s="1405"/>
      <c r="G49" s="1405" t="s">
        <v>65</v>
      </c>
      <c r="H49" s="1511"/>
    </row>
    <row r="50" spans="1:8" ht="12" customHeight="1">
      <c r="A50" s="1514" t="s">
        <v>0</v>
      </c>
      <c r="B50" s="1405">
        <v>2.2999999999999998</v>
      </c>
      <c r="C50" s="1494"/>
      <c r="D50" s="1405">
        <v>1.4</v>
      </c>
      <c r="E50" s="1405" t="s">
        <v>65</v>
      </c>
      <c r="F50" s="1405"/>
      <c r="G50" s="1405" t="s">
        <v>65</v>
      </c>
      <c r="H50" s="1511"/>
    </row>
    <row r="51" spans="1:8" ht="12" customHeight="1">
      <c r="A51" s="1514" t="s">
        <v>1</v>
      </c>
      <c r="B51" s="1405">
        <v>3.6</v>
      </c>
      <c r="C51" s="1494"/>
      <c r="D51" s="1405">
        <v>3.1</v>
      </c>
      <c r="E51" s="1405" t="s">
        <v>65</v>
      </c>
      <c r="F51" s="1405"/>
      <c r="G51" s="1405" t="s">
        <v>65</v>
      </c>
      <c r="H51" s="1511"/>
    </row>
    <row r="52" spans="1:8" ht="53.25" customHeight="1">
      <c r="A52" s="1486"/>
      <c r="B52" s="3773" t="s">
        <v>1604</v>
      </c>
      <c r="C52" s="3774"/>
      <c r="D52" s="1487" t="s">
        <v>1605</v>
      </c>
      <c r="E52" s="3773" t="s">
        <v>1606</v>
      </c>
      <c r="F52" s="3774"/>
      <c r="G52" s="3770" t="s">
        <v>1607</v>
      </c>
      <c r="H52" s="3770"/>
    </row>
    <row r="53" spans="1:8">
      <c r="A53" s="3785" t="s">
        <v>372</v>
      </c>
      <c r="B53" s="3785"/>
      <c r="C53" s="3785"/>
      <c r="D53" s="3785"/>
      <c r="E53" s="3785"/>
      <c r="F53" s="3785"/>
      <c r="G53" s="3785"/>
      <c r="H53" s="3785"/>
    </row>
    <row r="54" spans="1:8" ht="11.25" customHeight="1">
      <c r="A54" s="3786" t="s">
        <v>1608</v>
      </c>
      <c r="B54" s="3786"/>
      <c r="C54" s="3786"/>
      <c r="D54" s="3786"/>
      <c r="E54" s="3786"/>
      <c r="F54" s="3786"/>
      <c r="G54" s="3786"/>
      <c r="H54" s="3786"/>
    </row>
    <row r="55" spans="1:8" ht="14.25" customHeight="1">
      <c r="A55" s="3786" t="s">
        <v>1609</v>
      </c>
      <c r="B55" s="3786"/>
      <c r="C55" s="3786"/>
      <c r="D55" s="3786"/>
      <c r="E55" s="3786"/>
      <c r="F55" s="3786"/>
      <c r="G55" s="3786"/>
      <c r="H55" s="3786"/>
    </row>
    <row r="56" spans="1:8">
      <c r="A56" s="1517"/>
      <c r="B56" s="1517"/>
      <c r="C56" s="1517"/>
      <c r="D56" s="1517"/>
      <c r="E56" s="1517"/>
      <c r="F56" s="1517"/>
      <c r="G56" s="1517"/>
      <c r="H56" s="1517"/>
    </row>
    <row r="57" spans="1:8">
      <c r="A57" s="94" t="s">
        <v>164</v>
      </c>
      <c r="B57" s="1518"/>
      <c r="C57" s="1518"/>
      <c r="D57" s="1518"/>
      <c r="E57" s="1477"/>
      <c r="F57" s="1477"/>
      <c r="G57" s="1477"/>
      <c r="H57" s="1477"/>
    </row>
    <row r="58" spans="1:8">
      <c r="A58" s="1478" t="s">
        <v>1610</v>
      </c>
      <c r="B58" s="1477"/>
      <c r="C58" s="1477"/>
      <c r="E58" s="1478"/>
      <c r="F58" s="1477"/>
      <c r="G58" s="1477"/>
      <c r="H58" s="1477"/>
    </row>
    <row r="59" spans="1:8" s="1519" customFormat="1" ht="11.25">
      <c r="A59" s="1478" t="s">
        <v>1611</v>
      </c>
      <c r="B59" s="1477"/>
      <c r="C59" s="1477"/>
      <c r="E59" s="1477"/>
      <c r="F59" s="1477"/>
      <c r="G59" s="1477"/>
      <c r="H59" s="1477"/>
    </row>
    <row r="60" spans="1:8">
      <c r="A60" s="1478" t="s">
        <v>1612</v>
      </c>
      <c r="B60" s="1520"/>
      <c r="C60" s="1520"/>
      <c r="D60" s="1520"/>
      <c r="E60" s="1521"/>
      <c r="F60" s="1521"/>
      <c r="G60" s="1521"/>
      <c r="H60" s="1521"/>
    </row>
    <row r="61" spans="1:8">
      <c r="A61" s="1478" t="s">
        <v>1613</v>
      </c>
      <c r="B61" s="1520"/>
      <c r="C61" s="1520"/>
      <c r="D61" s="1520"/>
      <c r="E61" s="1521"/>
      <c r="F61" s="1521"/>
      <c r="G61" s="1521"/>
      <c r="H61" s="1521"/>
    </row>
    <row r="62" spans="1:8" s="1523" customFormat="1" ht="11.25">
      <c r="A62" s="1478" t="s">
        <v>1614</v>
      </c>
      <c r="B62" s="1522"/>
      <c r="C62" s="1522"/>
      <c r="E62" s="1524"/>
      <c r="F62" s="1524"/>
      <c r="G62" s="1524"/>
      <c r="H62" s="1524"/>
    </row>
    <row r="63" spans="1:8">
      <c r="A63" s="1478" t="s">
        <v>1615</v>
      </c>
      <c r="B63" s="1518"/>
      <c r="C63" s="1518"/>
      <c r="D63" s="1518"/>
      <c r="E63" s="1477"/>
      <c r="F63" s="1477"/>
      <c r="G63" s="1477"/>
      <c r="H63" s="1477"/>
    </row>
    <row r="64" spans="1:8">
      <c r="A64" s="1478" t="s">
        <v>1616</v>
      </c>
      <c r="B64" s="1518"/>
      <c r="C64" s="1518"/>
      <c r="D64" s="1518"/>
      <c r="E64" s="1477"/>
      <c r="F64" s="1477"/>
      <c r="G64" s="1477"/>
      <c r="H64" s="1477"/>
    </row>
    <row r="65" spans="1:8">
      <c r="A65" s="1478" t="s">
        <v>1617</v>
      </c>
      <c r="B65" s="1518"/>
      <c r="C65" s="1518"/>
      <c r="D65" s="1518"/>
      <c r="E65" s="1477"/>
      <c r="F65" s="1477"/>
      <c r="G65" s="1477"/>
      <c r="H65" s="1477"/>
    </row>
    <row r="66" spans="1:8">
      <c r="A66" s="1477"/>
      <c r="B66" s="1480"/>
      <c r="C66" s="1480"/>
      <c r="D66" s="1480"/>
    </row>
    <row r="67" spans="1:8">
      <c r="B67" s="1480"/>
      <c r="C67" s="1480"/>
      <c r="D67" s="1480"/>
    </row>
    <row r="68" spans="1:8">
      <c r="B68" s="1480"/>
      <c r="C68" s="1480"/>
      <c r="D68" s="1480"/>
    </row>
    <row r="69" spans="1:8">
      <c r="B69" s="1480"/>
      <c r="C69" s="1480"/>
      <c r="D69" s="1480"/>
    </row>
    <row r="70" spans="1:8">
      <c r="B70" s="1480"/>
      <c r="C70" s="1480"/>
      <c r="D70" s="1480"/>
    </row>
    <row r="71" spans="1:8">
      <c r="B71" s="1480"/>
      <c r="C71" s="1480"/>
      <c r="D71" s="1480"/>
    </row>
    <row r="72" spans="1:8">
      <c r="B72" s="1480"/>
      <c r="C72" s="1480"/>
      <c r="D72" s="1480"/>
    </row>
    <row r="73" spans="1:8">
      <c r="B73" s="1480"/>
      <c r="C73" s="1480"/>
      <c r="D73" s="1480"/>
    </row>
    <row r="74" spans="1:8">
      <c r="B74" s="1480"/>
      <c r="C74" s="1480"/>
      <c r="D74" s="1480"/>
    </row>
    <row r="75" spans="1:8">
      <c r="B75" s="1480"/>
      <c r="C75" s="1480"/>
      <c r="D75" s="1480"/>
    </row>
    <row r="76" spans="1:8">
      <c r="B76" s="1480"/>
      <c r="C76" s="1480"/>
      <c r="D76" s="1480"/>
    </row>
    <row r="77" spans="1:8">
      <c r="B77" s="1480"/>
      <c r="C77" s="1480"/>
      <c r="D77" s="1480"/>
    </row>
    <row r="78" spans="1:8">
      <c r="B78" s="1480"/>
      <c r="C78" s="1480"/>
      <c r="D78" s="1480"/>
    </row>
    <row r="79" spans="1:8">
      <c r="B79" s="1480"/>
      <c r="C79" s="1480"/>
      <c r="D79" s="1480"/>
    </row>
    <row r="80" spans="1:8">
      <c r="B80" s="1480"/>
      <c r="C80" s="1480"/>
      <c r="D80" s="1480"/>
    </row>
    <row r="81" spans="2:4">
      <c r="B81" s="1480"/>
      <c r="C81" s="1480"/>
      <c r="D81" s="1480"/>
    </row>
    <row r="82" spans="2:4">
      <c r="B82" s="1480"/>
      <c r="C82" s="1480"/>
      <c r="D82" s="1480"/>
    </row>
    <row r="83" spans="2:4">
      <c r="B83" s="1480"/>
      <c r="C83" s="1480"/>
      <c r="D83" s="1480"/>
    </row>
    <row r="84" spans="2:4">
      <c r="B84" s="1480"/>
      <c r="C84" s="1480"/>
      <c r="D84" s="1480"/>
    </row>
    <row r="85" spans="2:4">
      <c r="B85" s="1480"/>
      <c r="C85" s="1480"/>
      <c r="D85" s="1480"/>
    </row>
    <row r="86" spans="2:4">
      <c r="B86" s="1480"/>
      <c r="C86" s="1480"/>
      <c r="D86" s="1480"/>
    </row>
    <row r="87" spans="2:4">
      <c r="B87" s="1480"/>
      <c r="C87" s="1480"/>
      <c r="D87" s="1480"/>
    </row>
    <row r="88" spans="2:4">
      <c r="B88" s="1480"/>
      <c r="C88" s="1480"/>
      <c r="D88" s="1480"/>
    </row>
    <row r="89" spans="2:4">
      <c r="B89" s="1480"/>
      <c r="C89" s="1480"/>
      <c r="D89" s="1480"/>
    </row>
    <row r="90" spans="2:4">
      <c r="B90" s="1480"/>
      <c r="C90" s="1480"/>
      <c r="D90" s="1480"/>
    </row>
    <row r="91" spans="2:4">
      <c r="B91" s="1480"/>
      <c r="C91" s="1480"/>
      <c r="D91" s="1480"/>
    </row>
    <row r="92" spans="2:4">
      <c r="B92" s="1480"/>
      <c r="C92" s="1480"/>
      <c r="D92" s="1480"/>
    </row>
    <row r="93" spans="2:4">
      <c r="B93" s="1480"/>
      <c r="C93" s="1480"/>
      <c r="D93" s="1480"/>
    </row>
    <row r="94" spans="2:4">
      <c r="B94" s="1480"/>
      <c r="C94" s="1480"/>
      <c r="D94" s="1480"/>
    </row>
    <row r="95" spans="2:4">
      <c r="B95" s="1480"/>
      <c r="C95" s="1480"/>
      <c r="D95" s="1480"/>
    </row>
    <row r="96" spans="2:4">
      <c r="B96" s="1480"/>
      <c r="C96" s="1480"/>
      <c r="D96" s="1480"/>
    </row>
    <row r="97" spans="2:4">
      <c r="B97" s="1480"/>
      <c r="C97" s="1480"/>
      <c r="D97" s="1480"/>
    </row>
    <row r="98" spans="2:4">
      <c r="B98" s="1480"/>
      <c r="C98" s="1480"/>
      <c r="D98" s="1480"/>
    </row>
    <row r="99" spans="2:4">
      <c r="B99" s="1480"/>
      <c r="C99" s="1480"/>
      <c r="D99" s="1480"/>
    </row>
    <row r="100" spans="2:4">
      <c r="B100" s="1480"/>
      <c r="C100" s="1480"/>
      <c r="D100" s="1480"/>
    </row>
    <row r="101" spans="2:4">
      <c r="B101" s="1480"/>
      <c r="C101" s="1480"/>
      <c r="D101" s="1480"/>
    </row>
    <row r="102" spans="2:4">
      <c r="B102" s="1480"/>
      <c r="C102" s="1480"/>
      <c r="D102" s="1480"/>
    </row>
    <row r="103" spans="2:4">
      <c r="B103" s="1480"/>
      <c r="C103" s="1480"/>
      <c r="D103" s="1480"/>
    </row>
    <row r="104" spans="2:4">
      <c r="B104" s="1480"/>
      <c r="C104" s="1480"/>
      <c r="D104" s="1480"/>
    </row>
    <row r="105" spans="2:4">
      <c r="B105" s="1480"/>
      <c r="C105" s="1480"/>
      <c r="D105" s="1480"/>
    </row>
    <row r="106" spans="2:4">
      <c r="B106" s="1480"/>
      <c r="C106" s="1480"/>
      <c r="D106" s="1480"/>
    </row>
    <row r="107" spans="2:4">
      <c r="B107" s="1480"/>
      <c r="C107" s="1480"/>
      <c r="D107" s="1480"/>
    </row>
    <row r="108" spans="2:4">
      <c r="B108" s="1480"/>
      <c r="C108" s="1480"/>
      <c r="D108" s="1480"/>
    </row>
    <row r="109" spans="2:4">
      <c r="B109" s="1480"/>
      <c r="C109" s="1480"/>
      <c r="D109" s="1480"/>
    </row>
    <row r="110" spans="2:4">
      <c r="B110" s="1480"/>
      <c r="C110" s="1480"/>
      <c r="D110" s="1480"/>
    </row>
    <row r="111" spans="2:4">
      <c r="B111" s="1480"/>
      <c r="C111" s="1480"/>
      <c r="D111" s="1480"/>
    </row>
    <row r="112" spans="2:4">
      <c r="B112" s="1480"/>
      <c r="C112" s="1480"/>
      <c r="D112" s="1480"/>
    </row>
    <row r="113" spans="2:4">
      <c r="B113" s="1480"/>
      <c r="C113" s="1480"/>
      <c r="D113" s="1480"/>
    </row>
    <row r="114" spans="2:4">
      <c r="B114" s="1480"/>
      <c r="C114" s="1480"/>
      <c r="D114" s="1480"/>
    </row>
    <row r="115" spans="2:4">
      <c r="B115" s="1480"/>
      <c r="C115" s="1480"/>
      <c r="D115" s="1480"/>
    </row>
    <row r="116" spans="2:4">
      <c r="B116" s="1480"/>
      <c r="C116" s="1480"/>
      <c r="D116" s="1480"/>
    </row>
    <row r="117" spans="2:4">
      <c r="B117" s="1480"/>
      <c r="C117" s="1480"/>
      <c r="D117" s="1480"/>
    </row>
    <row r="118" spans="2:4">
      <c r="B118" s="1480"/>
      <c r="C118" s="1480"/>
      <c r="D118" s="1480"/>
    </row>
    <row r="119" spans="2:4">
      <c r="B119" s="1480"/>
      <c r="C119" s="1480"/>
      <c r="D119" s="1480"/>
    </row>
    <row r="120" spans="2:4">
      <c r="B120" s="1480"/>
      <c r="C120" s="1480"/>
      <c r="D120" s="1480"/>
    </row>
    <row r="121" spans="2:4">
      <c r="B121" s="1480"/>
      <c r="C121" s="1480"/>
      <c r="D121" s="1480"/>
    </row>
    <row r="122" spans="2:4">
      <c r="B122" s="1480"/>
      <c r="C122" s="1480"/>
      <c r="D122" s="1480"/>
    </row>
    <row r="123" spans="2:4">
      <c r="B123" s="1480"/>
      <c r="C123" s="1480"/>
      <c r="D123" s="1480"/>
    </row>
    <row r="124" spans="2:4">
      <c r="B124" s="1480"/>
      <c r="C124" s="1480"/>
      <c r="D124" s="1480"/>
    </row>
    <row r="125" spans="2:4">
      <c r="B125" s="1480"/>
      <c r="C125" s="1480"/>
      <c r="D125" s="1480"/>
    </row>
    <row r="126" spans="2:4">
      <c r="B126" s="1480"/>
      <c r="C126" s="1480"/>
      <c r="D126" s="1480"/>
    </row>
    <row r="127" spans="2:4">
      <c r="B127" s="1480"/>
      <c r="C127" s="1480"/>
      <c r="D127" s="1480"/>
    </row>
    <row r="128" spans="2:4">
      <c r="B128" s="1480"/>
      <c r="C128" s="1480"/>
      <c r="D128" s="1480"/>
    </row>
    <row r="129" spans="2:4">
      <c r="B129" s="1480"/>
      <c r="C129" s="1480"/>
      <c r="D129" s="1480"/>
    </row>
    <row r="130" spans="2:4">
      <c r="B130" s="1480"/>
      <c r="C130" s="1480"/>
      <c r="D130" s="1480"/>
    </row>
    <row r="131" spans="2:4">
      <c r="B131" s="1480"/>
      <c r="C131" s="1480"/>
      <c r="D131" s="1480"/>
    </row>
    <row r="132" spans="2:4">
      <c r="B132" s="1480"/>
      <c r="C132" s="1480"/>
      <c r="D132" s="1480"/>
    </row>
    <row r="133" spans="2:4">
      <c r="B133" s="1480"/>
      <c r="C133" s="1480"/>
      <c r="D133" s="1480"/>
    </row>
    <row r="134" spans="2:4">
      <c r="B134" s="1480"/>
      <c r="C134" s="1480"/>
      <c r="D134" s="1480"/>
    </row>
    <row r="135" spans="2:4">
      <c r="B135" s="1480"/>
      <c r="C135" s="1480"/>
      <c r="D135" s="1480"/>
    </row>
    <row r="136" spans="2:4">
      <c r="B136" s="1480"/>
      <c r="C136" s="1480"/>
      <c r="D136" s="1480"/>
    </row>
    <row r="137" spans="2:4">
      <c r="B137" s="1480"/>
      <c r="C137" s="1480"/>
      <c r="D137" s="1480"/>
    </row>
    <row r="138" spans="2:4">
      <c r="B138" s="1480"/>
      <c r="C138" s="1480"/>
      <c r="D138" s="1480"/>
    </row>
    <row r="139" spans="2:4">
      <c r="B139" s="1480"/>
      <c r="C139" s="1480"/>
      <c r="D139" s="1480"/>
    </row>
    <row r="140" spans="2:4">
      <c r="B140" s="1480"/>
      <c r="C140" s="1480"/>
      <c r="D140" s="1480"/>
    </row>
    <row r="141" spans="2:4">
      <c r="B141" s="1480"/>
      <c r="C141" s="1480"/>
      <c r="D141" s="1480"/>
    </row>
    <row r="142" spans="2:4">
      <c r="B142" s="1480"/>
      <c r="C142" s="1480"/>
      <c r="D142" s="1480"/>
    </row>
    <row r="143" spans="2:4">
      <c r="B143" s="1480"/>
      <c r="C143" s="1480"/>
      <c r="D143" s="1480"/>
    </row>
    <row r="144" spans="2:4">
      <c r="B144" s="1480"/>
      <c r="C144" s="1480"/>
      <c r="D144" s="1480"/>
    </row>
    <row r="145" spans="2:4">
      <c r="B145" s="1480"/>
      <c r="C145" s="1480"/>
      <c r="D145" s="1480"/>
    </row>
    <row r="146" spans="2:4">
      <c r="B146" s="1480"/>
      <c r="C146" s="1480"/>
      <c r="D146" s="1480"/>
    </row>
    <row r="147" spans="2:4">
      <c r="B147" s="1480"/>
      <c r="C147" s="1480"/>
      <c r="D147" s="1480"/>
    </row>
    <row r="148" spans="2:4">
      <c r="B148" s="1480"/>
      <c r="C148" s="1480"/>
      <c r="D148" s="1480"/>
    </row>
    <row r="149" spans="2:4">
      <c r="B149" s="1480"/>
      <c r="C149" s="1480"/>
      <c r="D149" s="1480"/>
    </row>
    <row r="150" spans="2:4">
      <c r="B150" s="1480"/>
      <c r="C150" s="1480"/>
      <c r="D150" s="1480"/>
    </row>
    <row r="151" spans="2:4">
      <c r="B151" s="1480"/>
      <c r="C151" s="1480"/>
      <c r="D151" s="1480"/>
    </row>
    <row r="152" spans="2:4">
      <c r="B152" s="1480"/>
      <c r="C152" s="1480"/>
      <c r="D152" s="1480"/>
    </row>
    <row r="153" spans="2:4">
      <c r="B153" s="1480"/>
      <c r="C153" s="1480"/>
      <c r="D153" s="1480"/>
    </row>
    <row r="154" spans="2:4">
      <c r="B154" s="1480"/>
      <c r="C154" s="1480"/>
      <c r="D154" s="1480"/>
    </row>
    <row r="155" spans="2:4">
      <c r="B155" s="1480"/>
      <c r="C155" s="1480"/>
      <c r="D155" s="1480"/>
    </row>
    <row r="156" spans="2:4">
      <c r="B156" s="1480"/>
      <c r="C156" s="1480"/>
      <c r="D156" s="1480"/>
    </row>
    <row r="157" spans="2:4">
      <c r="B157" s="1480"/>
      <c r="C157" s="1480"/>
      <c r="D157" s="1480"/>
    </row>
    <row r="158" spans="2:4">
      <c r="B158" s="1480"/>
      <c r="C158" s="1480"/>
      <c r="D158" s="1480"/>
    </row>
    <row r="159" spans="2:4">
      <c r="B159" s="1480"/>
      <c r="C159" s="1480"/>
      <c r="D159" s="1480"/>
    </row>
    <row r="160" spans="2:4">
      <c r="B160" s="1480"/>
      <c r="C160" s="1480"/>
      <c r="D160" s="1480"/>
    </row>
    <row r="161" spans="2:4">
      <c r="B161" s="1480"/>
      <c r="C161" s="1480"/>
      <c r="D161" s="1480"/>
    </row>
    <row r="162" spans="2:4">
      <c r="B162" s="1480"/>
      <c r="C162" s="1480"/>
      <c r="D162" s="1480"/>
    </row>
    <row r="163" spans="2:4">
      <c r="B163" s="1480"/>
      <c r="C163" s="1480"/>
      <c r="D163" s="1480"/>
    </row>
    <row r="164" spans="2:4">
      <c r="B164" s="1480"/>
      <c r="C164" s="1480"/>
      <c r="D164" s="1480"/>
    </row>
    <row r="165" spans="2:4">
      <c r="B165" s="1480"/>
      <c r="C165" s="1480"/>
      <c r="D165" s="1480"/>
    </row>
    <row r="166" spans="2:4">
      <c r="B166" s="1480"/>
      <c r="C166" s="1480"/>
      <c r="D166" s="1480"/>
    </row>
    <row r="167" spans="2:4">
      <c r="B167" s="1480"/>
      <c r="C167" s="1480"/>
      <c r="D167" s="1480"/>
    </row>
    <row r="168" spans="2:4">
      <c r="B168" s="1480"/>
      <c r="C168" s="1480"/>
      <c r="D168" s="1480"/>
    </row>
    <row r="169" spans="2:4">
      <c r="B169" s="1480"/>
      <c r="C169" s="1480"/>
      <c r="D169" s="1480"/>
    </row>
    <row r="170" spans="2:4">
      <c r="B170" s="1480"/>
      <c r="C170" s="1480"/>
      <c r="D170" s="1480"/>
    </row>
    <row r="171" spans="2:4">
      <c r="B171" s="1480"/>
      <c r="C171" s="1480"/>
      <c r="D171" s="1480"/>
    </row>
    <row r="172" spans="2:4">
      <c r="B172" s="1480"/>
      <c r="C172" s="1480"/>
      <c r="D172" s="1480"/>
    </row>
    <row r="173" spans="2:4">
      <c r="B173" s="1480"/>
      <c r="C173" s="1480"/>
      <c r="D173" s="1480"/>
    </row>
    <row r="174" spans="2:4">
      <c r="B174" s="1480"/>
      <c r="C174" s="1480"/>
      <c r="D174" s="1480"/>
    </row>
    <row r="175" spans="2:4">
      <c r="B175" s="1480"/>
      <c r="C175" s="1480"/>
      <c r="D175" s="1480"/>
    </row>
    <row r="176" spans="2:4">
      <c r="B176" s="1480"/>
      <c r="C176" s="1480"/>
      <c r="D176" s="1480"/>
    </row>
    <row r="177" spans="2:4">
      <c r="B177" s="1480"/>
      <c r="C177" s="1480"/>
      <c r="D177" s="1480"/>
    </row>
    <row r="178" spans="2:4">
      <c r="B178" s="1480"/>
      <c r="C178" s="1480"/>
      <c r="D178" s="1480"/>
    </row>
    <row r="179" spans="2:4">
      <c r="B179" s="1480"/>
      <c r="C179" s="1480"/>
      <c r="D179" s="1480"/>
    </row>
    <row r="180" spans="2:4">
      <c r="B180" s="1480"/>
      <c r="C180" s="1480"/>
      <c r="D180" s="1480"/>
    </row>
    <row r="181" spans="2:4">
      <c r="B181" s="1480"/>
      <c r="C181" s="1480"/>
      <c r="D181" s="1480"/>
    </row>
    <row r="182" spans="2:4">
      <c r="B182" s="1480"/>
      <c r="C182" s="1480"/>
      <c r="D182" s="1480"/>
    </row>
    <row r="183" spans="2:4">
      <c r="B183" s="1480"/>
      <c r="C183" s="1480"/>
      <c r="D183" s="1480"/>
    </row>
    <row r="184" spans="2:4">
      <c r="B184" s="1480"/>
      <c r="C184" s="1480"/>
      <c r="D184" s="1480"/>
    </row>
    <row r="185" spans="2:4">
      <c r="B185" s="1480"/>
      <c r="C185" s="1480"/>
      <c r="D185" s="1480"/>
    </row>
    <row r="186" spans="2:4">
      <c r="B186" s="1480"/>
      <c r="C186" s="1480"/>
      <c r="D186" s="1480"/>
    </row>
    <row r="187" spans="2:4">
      <c r="B187" s="1480"/>
      <c r="C187" s="1480"/>
      <c r="D187" s="1480"/>
    </row>
    <row r="188" spans="2:4">
      <c r="B188" s="1480"/>
      <c r="C188" s="1480"/>
      <c r="D188" s="1480"/>
    </row>
    <row r="189" spans="2:4">
      <c r="B189" s="1480"/>
      <c r="C189" s="1480"/>
      <c r="D189" s="1480"/>
    </row>
    <row r="190" spans="2:4">
      <c r="B190" s="1480"/>
      <c r="C190" s="1480"/>
      <c r="D190" s="1480"/>
    </row>
    <row r="191" spans="2:4">
      <c r="B191" s="1480"/>
      <c r="C191" s="1480"/>
      <c r="D191" s="1480"/>
    </row>
    <row r="192" spans="2:4">
      <c r="B192" s="1480"/>
      <c r="C192" s="1480"/>
      <c r="D192" s="1480"/>
    </row>
    <row r="193" spans="2:4">
      <c r="B193" s="1480"/>
      <c r="C193" s="1480"/>
      <c r="D193" s="1480"/>
    </row>
    <row r="194" spans="2:4">
      <c r="B194" s="1480"/>
      <c r="C194" s="1480"/>
      <c r="D194" s="1480"/>
    </row>
    <row r="195" spans="2:4">
      <c r="B195" s="1480"/>
      <c r="C195" s="1480"/>
      <c r="D195" s="1480"/>
    </row>
    <row r="196" spans="2:4">
      <c r="B196" s="1480"/>
      <c r="C196" s="1480"/>
      <c r="D196" s="1480"/>
    </row>
    <row r="197" spans="2:4">
      <c r="B197" s="1480"/>
      <c r="C197" s="1480"/>
      <c r="D197" s="1480"/>
    </row>
    <row r="198" spans="2:4">
      <c r="B198" s="1480"/>
      <c r="C198" s="1480"/>
      <c r="D198" s="1480"/>
    </row>
    <row r="199" spans="2:4">
      <c r="B199" s="1480"/>
      <c r="C199" s="1480"/>
      <c r="D199" s="1480"/>
    </row>
    <row r="200" spans="2:4">
      <c r="B200" s="1480"/>
      <c r="C200" s="1480"/>
      <c r="D200" s="1480"/>
    </row>
    <row r="201" spans="2:4">
      <c r="B201" s="1480"/>
      <c r="C201" s="1480"/>
      <c r="D201" s="1480"/>
    </row>
    <row r="202" spans="2:4">
      <c r="B202" s="1480"/>
      <c r="C202" s="1480"/>
      <c r="D202" s="1480"/>
    </row>
    <row r="203" spans="2:4">
      <c r="B203" s="1480"/>
      <c r="C203" s="1480"/>
      <c r="D203" s="1480"/>
    </row>
    <row r="204" spans="2:4">
      <c r="B204" s="1480"/>
      <c r="C204" s="1480"/>
      <c r="D204" s="1480"/>
    </row>
    <row r="205" spans="2:4">
      <c r="B205" s="1480"/>
      <c r="C205" s="1480"/>
      <c r="D205" s="1480"/>
    </row>
    <row r="206" spans="2:4">
      <c r="B206" s="1480"/>
      <c r="C206" s="1480"/>
      <c r="D206" s="1480"/>
    </row>
    <row r="207" spans="2:4">
      <c r="B207" s="1480"/>
      <c r="C207" s="1480"/>
      <c r="D207" s="1480"/>
    </row>
    <row r="208" spans="2:4">
      <c r="B208" s="1480"/>
      <c r="C208" s="1480"/>
      <c r="D208" s="1480"/>
    </row>
    <row r="209" spans="2:4">
      <c r="B209" s="1480"/>
      <c r="C209" s="1480"/>
      <c r="D209" s="1480"/>
    </row>
    <row r="210" spans="2:4">
      <c r="B210" s="1480"/>
      <c r="C210" s="1480"/>
      <c r="D210" s="1480"/>
    </row>
    <row r="211" spans="2:4">
      <c r="B211" s="1480"/>
      <c r="C211" s="1480"/>
      <c r="D211" s="1480"/>
    </row>
    <row r="212" spans="2:4">
      <c r="B212" s="1480"/>
      <c r="C212" s="1480"/>
      <c r="D212" s="1480"/>
    </row>
    <row r="213" spans="2:4">
      <c r="B213" s="1480"/>
      <c r="C213" s="1480"/>
      <c r="D213" s="1480"/>
    </row>
    <row r="214" spans="2:4">
      <c r="B214" s="1480"/>
      <c r="C214" s="1480"/>
      <c r="D214" s="1480"/>
    </row>
    <row r="215" spans="2:4">
      <c r="B215" s="1480"/>
      <c r="C215" s="1480"/>
      <c r="D215" s="1480"/>
    </row>
    <row r="216" spans="2:4">
      <c r="B216" s="1480"/>
      <c r="C216" s="1480"/>
      <c r="D216" s="1480"/>
    </row>
    <row r="217" spans="2:4">
      <c r="B217" s="1480"/>
      <c r="C217" s="1480"/>
      <c r="D217" s="1480"/>
    </row>
    <row r="218" spans="2:4">
      <c r="B218" s="1480"/>
      <c r="C218" s="1480"/>
      <c r="D218" s="1480"/>
    </row>
    <row r="219" spans="2:4">
      <c r="B219" s="1480"/>
      <c r="C219" s="1480"/>
      <c r="D219" s="1480"/>
    </row>
    <row r="220" spans="2:4">
      <c r="B220" s="1480"/>
      <c r="C220" s="1480"/>
      <c r="D220" s="1480"/>
    </row>
    <row r="221" spans="2:4">
      <c r="B221" s="1480"/>
      <c r="C221" s="1480"/>
      <c r="D221" s="1480"/>
    </row>
    <row r="222" spans="2:4">
      <c r="B222" s="1480"/>
      <c r="C222" s="1480"/>
      <c r="D222" s="1480"/>
    </row>
    <row r="223" spans="2:4">
      <c r="B223" s="1480"/>
      <c r="C223" s="1480"/>
      <c r="D223" s="1480"/>
    </row>
    <row r="224" spans="2:4">
      <c r="B224" s="1480"/>
      <c r="C224" s="1480"/>
      <c r="D224" s="1480"/>
    </row>
    <row r="225" spans="2:4">
      <c r="B225" s="1480"/>
      <c r="C225" s="1480"/>
      <c r="D225" s="1480"/>
    </row>
    <row r="226" spans="2:4">
      <c r="B226" s="1480"/>
      <c r="C226" s="1480"/>
      <c r="D226" s="1480"/>
    </row>
    <row r="227" spans="2:4">
      <c r="B227" s="1480"/>
      <c r="C227" s="1480"/>
      <c r="D227" s="1480"/>
    </row>
    <row r="228" spans="2:4">
      <c r="B228" s="1480"/>
      <c r="C228" s="1480"/>
      <c r="D228" s="1480"/>
    </row>
    <row r="229" spans="2:4">
      <c r="B229" s="1480"/>
      <c r="C229" s="1480"/>
      <c r="D229" s="1480"/>
    </row>
    <row r="230" spans="2:4">
      <c r="B230" s="1480"/>
      <c r="C230" s="1480"/>
      <c r="D230" s="1480"/>
    </row>
    <row r="231" spans="2:4">
      <c r="B231" s="1480"/>
      <c r="C231" s="1480"/>
      <c r="D231" s="1480"/>
    </row>
    <row r="232" spans="2:4">
      <c r="B232" s="1480"/>
      <c r="C232" s="1480"/>
      <c r="D232" s="1480"/>
    </row>
    <row r="233" spans="2:4">
      <c r="B233" s="1480"/>
      <c r="C233" s="1480"/>
      <c r="D233" s="1480"/>
    </row>
    <row r="234" spans="2:4">
      <c r="B234" s="1480"/>
      <c r="C234" s="1480"/>
      <c r="D234" s="1480"/>
    </row>
    <row r="235" spans="2:4">
      <c r="B235" s="1480"/>
      <c r="C235" s="1480"/>
      <c r="D235" s="1480"/>
    </row>
    <row r="236" spans="2:4">
      <c r="B236" s="1480"/>
      <c r="C236" s="1480"/>
      <c r="D236" s="1480"/>
    </row>
    <row r="237" spans="2:4">
      <c r="B237" s="1480"/>
      <c r="C237" s="1480"/>
      <c r="D237" s="1480"/>
    </row>
    <row r="238" spans="2:4">
      <c r="B238" s="1480"/>
      <c r="C238" s="1480"/>
      <c r="D238" s="1480"/>
    </row>
    <row r="239" spans="2:4">
      <c r="B239" s="1480"/>
      <c r="C239" s="1480"/>
      <c r="D239" s="1480"/>
    </row>
    <row r="240" spans="2:4">
      <c r="B240" s="1480"/>
      <c r="C240" s="1480"/>
      <c r="D240" s="1480"/>
    </row>
    <row r="241" spans="2:4">
      <c r="B241" s="1480"/>
      <c r="C241" s="1480"/>
      <c r="D241" s="1480"/>
    </row>
    <row r="242" spans="2:4">
      <c r="B242" s="1480"/>
      <c r="C242" s="1480"/>
      <c r="D242" s="1480"/>
    </row>
    <row r="243" spans="2:4">
      <c r="B243" s="1480"/>
      <c r="C243" s="1480"/>
      <c r="D243" s="1480"/>
    </row>
    <row r="244" spans="2:4">
      <c r="B244" s="1480"/>
      <c r="C244" s="1480"/>
      <c r="D244" s="1480"/>
    </row>
    <row r="245" spans="2:4">
      <c r="B245" s="1480"/>
      <c r="C245" s="1480"/>
      <c r="D245" s="1480"/>
    </row>
    <row r="246" spans="2:4">
      <c r="B246" s="1480"/>
      <c r="C246" s="1480"/>
      <c r="D246" s="1480"/>
    </row>
    <row r="247" spans="2:4">
      <c r="B247" s="1480"/>
      <c r="C247" s="1480"/>
      <c r="D247" s="1480"/>
    </row>
    <row r="248" spans="2:4">
      <c r="B248" s="1480"/>
      <c r="C248" s="1480"/>
      <c r="D248" s="1480"/>
    </row>
    <row r="249" spans="2:4">
      <c r="B249" s="1480"/>
      <c r="C249" s="1480"/>
      <c r="D249" s="1480"/>
    </row>
    <row r="250" spans="2:4">
      <c r="B250" s="1480"/>
      <c r="C250" s="1480"/>
      <c r="D250" s="1480"/>
    </row>
    <row r="251" spans="2:4">
      <c r="B251" s="1480"/>
      <c r="C251" s="1480"/>
      <c r="D251" s="1480"/>
    </row>
    <row r="252" spans="2:4">
      <c r="B252" s="1480"/>
      <c r="C252" s="1480"/>
      <c r="D252" s="1480"/>
    </row>
    <row r="253" spans="2:4">
      <c r="B253" s="1480"/>
      <c r="C253" s="1480"/>
      <c r="D253" s="1480"/>
    </row>
    <row r="254" spans="2:4">
      <c r="B254" s="1480"/>
      <c r="C254" s="1480"/>
      <c r="D254" s="1480"/>
    </row>
    <row r="255" spans="2:4">
      <c r="B255" s="1480"/>
      <c r="C255" s="1480"/>
      <c r="D255" s="1480"/>
    </row>
    <row r="256" spans="2:4">
      <c r="B256" s="1480"/>
      <c r="C256" s="1480"/>
      <c r="D256" s="1480"/>
    </row>
    <row r="257" spans="2:4">
      <c r="B257" s="1480"/>
      <c r="C257" s="1480"/>
      <c r="D257" s="1480"/>
    </row>
    <row r="258" spans="2:4">
      <c r="B258" s="1480"/>
      <c r="C258" s="1480"/>
      <c r="D258" s="1480"/>
    </row>
    <row r="259" spans="2:4">
      <c r="B259" s="1480"/>
      <c r="C259" s="1480"/>
      <c r="D259" s="1480"/>
    </row>
    <row r="260" spans="2:4">
      <c r="B260" s="1480"/>
      <c r="C260" s="1480"/>
      <c r="D260" s="1480"/>
    </row>
    <row r="261" spans="2:4">
      <c r="B261" s="1480"/>
      <c r="C261" s="1480"/>
      <c r="D261" s="1480"/>
    </row>
    <row r="262" spans="2:4">
      <c r="B262" s="1480"/>
      <c r="C262" s="1480"/>
      <c r="D262" s="1480"/>
    </row>
    <row r="263" spans="2:4">
      <c r="B263" s="1480"/>
      <c r="C263" s="1480"/>
      <c r="D263" s="1480"/>
    </row>
    <row r="264" spans="2:4">
      <c r="B264" s="1480"/>
      <c r="C264" s="1480"/>
      <c r="D264" s="1480"/>
    </row>
    <row r="265" spans="2:4">
      <c r="B265" s="1480"/>
      <c r="C265" s="1480"/>
      <c r="D265" s="1480"/>
    </row>
    <row r="266" spans="2:4">
      <c r="B266" s="1480"/>
      <c r="C266" s="1480"/>
      <c r="D266" s="1480"/>
    </row>
    <row r="267" spans="2:4">
      <c r="B267" s="1480"/>
      <c r="C267" s="1480"/>
      <c r="D267" s="1480"/>
    </row>
    <row r="268" spans="2:4">
      <c r="B268" s="1480"/>
      <c r="C268" s="1480"/>
      <c r="D268" s="1480"/>
    </row>
    <row r="269" spans="2:4">
      <c r="B269" s="1480"/>
      <c r="C269" s="1480"/>
      <c r="D269" s="1480"/>
    </row>
    <row r="270" spans="2:4">
      <c r="B270" s="1480"/>
      <c r="C270" s="1480"/>
      <c r="D270" s="1480"/>
    </row>
    <row r="271" spans="2:4">
      <c r="B271" s="1480"/>
      <c r="C271" s="1480"/>
      <c r="D271" s="1480"/>
    </row>
    <row r="272" spans="2:4">
      <c r="B272" s="1480"/>
      <c r="C272" s="1480"/>
      <c r="D272" s="1480"/>
    </row>
    <row r="273" spans="2:4">
      <c r="B273" s="1480"/>
      <c r="C273" s="1480"/>
      <c r="D273" s="1480"/>
    </row>
    <row r="274" spans="2:4">
      <c r="B274" s="1480"/>
      <c r="C274" s="1480"/>
      <c r="D274" s="1480"/>
    </row>
    <row r="275" spans="2:4">
      <c r="B275" s="1480"/>
      <c r="C275" s="1480"/>
      <c r="D275" s="1480"/>
    </row>
    <row r="276" spans="2:4">
      <c r="B276" s="1480"/>
      <c r="C276" s="1480"/>
      <c r="D276" s="1480"/>
    </row>
    <row r="277" spans="2:4">
      <c r="B277" s="1480"/>
      <c r="C277" s="1480"/>
      <c r="D277" s="1480"/>
    </row>
    <row r="278" spans="2:4">
      <c r="B278" s="1480"/>
      <c r="C278" s="1480"/>
      <c r="D278" s="1480"/>
    </row>
    <row r="279" spans="2:4">
      <c r="B279" s="1480"/>
      <c r="C279" s="1480"/>
      <c r="D279" s="1480"/>
    </row>
    <row r="280" spans="2:4">
      <c r="B280" s="1480"/>
      <c r="C280" s="1480"/>
      <c r="D280" s="1480"/>
    </row>
    <row r="281" spans="2:4">
      <c r="B281" s="1480"/>
      <c r="C281" s="1480"/>
      <c r="D281" s="1480"/>
    </row>
    <row r="282" spans="2:4">
      <c r="B282" s="1480"/>
      <c r="C282" s="1480"/>
      <c r="D282" s="1480"/>
    </row>
    <row r="283" spans="2:4">
      <c r="B283" s="1480"/>
      <c r="C283" s="1480"/>
      <c r="D283" s="1480"/>
    </row>
    <row r="284" spans="2:4">
      <c r="B284" s="1480"/>
      <c r="C284" s="1480"/>
      <c r="D284" s="1480"/>
    </row>
    <row r="285" spans="2:4">
      <c r="B285" s="1480"/>
      <c r="C285" s="1480"/>
      <c r="D285" s="1480"/>
    </row>
    <row r="286" spans="2:4">
      <c r="B286" s="1480"/>
      <c r="C286" s="1480"/>
      <c r="D286" s="1480"/>
    </row>
    <row r="287" spans="2:4">
      <c r="B287" s="1480"/>
      <c r="C287" s="1480"/>
      <c r="D287" s="1480"/>
    </row>
    <row r="288" spans="2:4">
      <c r="B288" s="1480"/>
      <c r="C288" s="1480"/>
      <c r="D288" s="1480"/>
    </row>
    <row r="289" spans="2:4">
      <c r="B289" s="1480"/>
      <c r="C289" s="1480"/>
      <c r="D289" s="1480"/>
    </row>
    <row r="290" spans="2:4">
      <c r="B290" s="1480"/>
      <c r="C290" s="1480"/>
      <c r="D290" s="1480"/>
    </row>
    <row r="291" spans="2:4">
      <c r="B291" s="1480"/>
      <c r="C291" s="1480"/>
      <c r="D291" s="1480"/>
    </row>
    <row r="292" spans="2:4">
      <c r="B292" s="1480"/>
      <c r="C292" s="1480"/>
      <c r="D292" s="1480"/>
    </row>
    <row r="293" spans="2:4">
      <c r="B293" s="1480"/>
      <c r="C293" s="1480"/>
      <c r="D293" s="1480"/>
    </row>
    <row r="294" spans="2:4">
      <c r="B294" s="1480"/>
      <c r="C294" s="1480"/>
      <c r="D294" s="1480"/>
    </row>
    <row r="295" spans="2:4">
      <c r="B295" s="1480"/>
      <c r="C295" s="1480"/>
      <c r="D295" s="1480"/>
    </row>
    <row r="296" spans="2:4">
      <c r="B296" s="1480"/>
      <c r="C296" s="1480"/>
      <c r="D296" s="1480"/>
    </row>
    <row r="297" spans="2:4">
      <c r="B297" s="1480"/>
      <c r="C297" s="1480"/>
      <c r="D297" s="1480"/>
    </row>
    <row r="298" spans="2:4">
      <c r="B298" s="1480"/>
      <c r="C298" s="1480"/>
      <c r="D298" s="1480"/>
    </row>
    <row r="299" spans="2:4">
      <c r="B299" s="1480"/>
      <c r="C299" s="1480"/>
      <c r="D299" s="1480"/>
    </row>
    <row r="300" spans="2:4">
      <c r="B300" s="1480"/>
      <c r="C300" s="1480"/>
      <c r="D300" s="1480"/>
    </row>
    <row r="301" spans="2:4">
      <c r="B301" s="1480"/>
      <c r="C301" s="1480"/>
      <c r="D301" s="1480"/>
    </row>
    <row r="302" spans="2:4">
      <c r="B302" s="1480"/>
      <c r="C302" s="1480"/>
      <c r="D302" s="1480"/>
    </row>
    <row r="303" spans="2:4">
      <c r="B303" s="1480"/>
      <c r="C303" s="1480"/>
      <c r="D303" s="1480"/>
    </row>
    <row r="304" spans="2:4">
      <c r="B304" s="1480"/>
      <c r="C304" s="1480"/>
      <c r="D304" s="1480"/>
    </row>
    <row r="305" spans="2:4">
      <c r="B305" s="1480"/>
      <c r="C305" s="1480"/>
      <c r="D305" s="1480"/>
    </row>
    <row r="306" spans="2:4">
      <c r="B306" s="1480"/>
      <c r="C306" s="1480"/>
      <c r="D306" s="1480"/>
    </row>
    <row r="307" spans="2:4">
      <c r="B307" s="1480"/>
      <c r="C307" s="1480"/>
      <c r="D307" s="1480"/>
    </row>
    <row r="308" spans="2:4">
      <c r="B308" s="1480"/>
      <c r="C308" s="1480"/>
      <c r="D308" s="1480"/>
    </row>
    <row r="309" spans="2:4">
      <c r="B309" s="1480"/>
      <c r="C309" s="1480"/>
      <c r="D309" s="1480"/>
    </row>
    <row r="310" spans="2:4">
      <c r="B310" s="1480"/>
      <c r="C310" s="1480"/>
      <c r="D310" s="1480"/>
    </row>
    <row r="311" spans="2:4">
      <c r="B311" s="1480"/>
      <c r="C311" s="1480"/>
      <c r="D311" s="1480"/>
    </row>
    <row r="312" spans="2:4">
      <c r="B312" s="1480"/>
      <c r="C312" s="1480"/>
      <c r="D312" s="1480"/>
    </row>
    <row r="313" spans="2:4">
      <c r="B313" s="1480"/>
      <c r="C313" s="1480"/>
      <c r="D313" s="1480"/>
    </row>
    <row r="314" spans="2:4">
      <c r="B314" s="1480"/>
      <c r="C314" s="1480"/>
      <c r="D314" s="1480"/>
    </row>
    <row r="315" spans="2:4">
      <c r="B315" s="1480"/>
      <c r="C315" s="1480"/>
      <c r="D315" s="1480"/>
    </row>
    <row r="316" spans="2:4">
      <c r="B316" s="1480"/>
      <c r="C316" s="1480"/>
      <c r="D316" s="1480"/>
    </row>
    <row r="317" spans="2:4">
      <c r="B317" s="1480"/>
      <c r="C317" s="1480"/>
      <c r="D317" s="1480"/>
    </row>
    <row r="318" spans="2:4">
      <c r="B318" s="1480"/>
      <c r="C318" s="1480"/>
      <c r="D318" s="1480"/>
    </row>
    <row r="319" spans="2:4">
      <c r="B319" s="1480"/>
      <c r="C319" s="1480"/>
      <c r="D319" s="1480"/>
    </row>
    <row r="320" spans="2:4">
      <c r="B320" s="1480"/>
      <c r="C320" s="1480"/>
      <c r="D320" s="1480"/>
    </row>
    <row r="321" spans="2:4">
      <c r="B321" s="1480"/>
      <c r="C321" s="1480"/>
      <c r="D321" s="1480"/>
    </row>
    <row r="322" spans="2:4">
      <c r="B322" s="1480"/>
      <c r="C322" s="1480"/>
      <c r="D322" s="1480"/>
    </row>
    <row r="323" spans="2:4">
      <c r="B323" s="1480"/>
      <c r="C323" s="1480"/>
      <c r="D323" s="1480"/>
    </row>
    <row r="324" spans="2:4">
      <c r="B324" s="1480"/>
      <c r="C324" s="1480"/>
      <c r="D324" s="1480"/>
    </row>
    <row r="325" spans="2:4">
      <c r="B325" s="1480"/>
      <c r="C325" s="1480"/>
      <c r="D325" s="1480"/>
    </row>
    <row r="326" spans="2:4">
      <c r="B326" s="1480"/>
      <c r="C326" s="1480"/>
      <c r="D326" s="1480"/>
    </row>
    <row r="327" spans="2:4">
      <c r="B327" s="1480"/>
      <c r="C327" s="1480"/>
      <c r="D327" s="1480"/>
    </row>
    <row r="328" spans="2:4">
      <c r="B328" s="1480"/>
      <c r="C328" s="1480"/>
      <c r="D328" s="1480"/>
    </row>
    <row r="329" spans="2:4">
      <c r="B329" s="1480"/>
      <c r="C329" s="1480"/>
      <c r="D329" s="1480"/>
    </row>
    <row r="330" spans="2:4">
      <c r="B330" s="1480"/>
      <c r="C330" s="1480"/>
      <c r="D330" s="1480"/>
    </row>
    <row r="331" spans="2:4">
      <c r="B331" s="1480"/>
      <c r="C331" s="1480"/>
      <c r="D331" s="1480"/>
    </row>
    <row r="332" spans="2:4">
      <c r="B332" s="1480"/>
      <c r="C332" s="1480"/>
      <c r="D332" s="1480"/>
    </row>
    <row r="333" spans="2:4">
      <c r="B333" s="1480"/>
      <c r="C333" s="1480"/>
      <c r="D333" s="1480"/>
    </row>
    <row r="334" spans="2:4">
      <c r="B334" s="1480"/>
      <c r="C334" s="1480"/>
      <c r="D334" s="1480"/>
    </row>
    <row r="335" spans="2:4">
      <c r="B335" s="1480"/>
      <c r="C335" s="1480"/>
      <c r="D335" s="1480"/>
    </row>
    <row r="336" spans="2:4">
      <c r="B336" s="1480"/>
      <c r="C336" s="1480"/>
      <c r="D336" s="1480"/>
    </row>
    <row r="337" spans="2:4">
      <c r="B337" s="1480"/>
      <c r="C337" s="1480"/>
      <c r="D337" s="1480"/>
    </row>
    <row r="338" spans="2:4">
      <c r="B338" s="1480"/>
      <c r="C338" s="1480"/>
      <c r="D338" s="1480"/>
    </row>
    <row r="339" spans="2:4">
      <c r="B339" s="1480"/>
      <c r="C339" s="1480"/>
      <c r="D339" s="1480"/>
    </row>
    <row r="340" spans="2:4">
      <c r="B340" s="1480"/>
      <c r="C340" s="1480"/>
      <c r="D340" s="1480"/>
    </row>
    <row r="341" spans="2:4">
      <c r="B341" s="1480"/>
      <c r="C341" s="1480"/>
      <c r="D341" s="1480"/>
    </row>
    <row r="342" spans="2:4">
      <c r="B342" s="1480"/>
      <c r="C342" s="1480"/>
      <c r="D342" s="1480"/>
    </row>
    <row r="343" spans="2:4">
      <c r="B343" s="1480"/>
      <c r="C343" s="1480"/>
      <c r="D343" s="1480"/>
    </row>
    <row r="344" spans="2:4">
      <c r="B344" s="1480"/>
      <c r="C344" s="1480"/>
      <c r="D344" s="1480"/>
    </row>
    <row r="345" spans="2:4">
      <c r="B345" s="1480"/>
      <c r="C345" s="1480"/>
      <c r="D345" s="1480"/>
    </row>
    <row r="346" spans="2:4">
      <c r="B346" s="1480"/>
      <c r="C346" s="1480"/>
      <c r="D346" s="1480"/>
    </row>
    <row r="347" spans="2:4">
      <c r="B347" s="1480"/>
      <c r="C347" s="1480"/>
      <c r="D347" s="1480"/>
    </row>
    <row r="348" spans="2:4">
      <c r="B348" s="1480"/>
      <c r="C348" s="1480"/>
      <c r="D348" s="1480"/>
    </row>
    <row r="349" spans="2:4">
      <c r="B349" s="1480"/>
      <c r="C349" s="1480"/>
      <c r="D349" s="1480"/>
    </row>
    <row r="350" spans="2:4">
      <c r="B350" s="1480"/>
      <c r="C350" s="1480"/>
      <c r="D350" s="1480"/>
    </row>
    <row r="351" spans="2:4">
      <c r="B351" s="1480"/>
      <c r="C351" s="1480"/>
      <c r="D351" s="1480"/>
    </row>
    <row r="352" spans="2:4">
      <c r="B352" s="1480"/>
      <c r="C352" s="1480"/>
      <c r="D352" s="1480"/>
    </row>
    <row r="353" spans="2:4">
      <c r="B353" s="1480"/>
      <c r="C353" s="1480"/>
      <c r="D353" s="1480"/>
    </row>
    <row r="354" spans="2:4">
      <c r="B354" s="1480"/>
      <c r="C354" s="1480"/>
      <c r="D354" s="1480"/>
    </row>
    <row r="355" spans="2:4">
      <c r="B355" s="1480"/>
      <c r="C355" s="1480"/>
      <c r="D355" s="1480"/>
    </row>
    <row r="356" spans="2:4">
      <c r="B356" s="1480"/>
      <c r="C356" s="1480"/>
      <c r="D356" s="1480"/>
    </row>
    <row r="357" spans="2:4">
      <c r="B357" s="1480"/>
      <c r="C357" s="1480"/>
      <c r="D357" s="1480"/>
    </row>
    <row r="358" spans="2:4">
      <c r="B358" s="1480"/>
      <c r="C358" s="1480"/>
      <c r="D358" s="1480"/>
    </row>
    <row r="359" spans="2:4">
      <c r="B359" s="1480"/>
      <c r="C359" s="1480"/>
      <c r="D359" s="1480"/>
    </row>
    <row r="360" spans="2:4">
      <c r="B360" s="1480"/>
      <c r="C360" s="1480"/>
      <c r="D360" s="1480"/>
    </row>
    <row r="361" spans="2:4">
      <c r="B361" s="1480"/>
      <c r="C361" s="1480"/>
      <c r="D361" s="1480"/>
    </row>
    <row r="362" spans="2:4">
      <c r="B362" s="1480"/>
      <c r="C362" s="1480"/>
      <c r="D362" s="1480"/>
    </row>
    <row r="363" spans="2:4">
      <c r="B363" s="1480"/>
      <c r="C363" s="1480"/>
      <c r="D363" s="1480"/>
    </row>
    <row r="364" spans="2:4">
      <c r="B364" s="1480"/>
      <c r="C364" s="1480"/>
      <c r="D364" s="1480"/>
    </row>
    <row r="365" spans="2:4">
      <c r="B365" s="1480"/>
      <c r="C365" s="1480"/>
      <c r="D365" s="1480"/>
    </row>
    <row r="366" spans="2:4">
      <c r="B366" s="1480"/>
      <c r="C366" s="1480"/>
      <c r="D366" s="1480"/>
    </row>
    <row r="367" spans="2:4">
      <c r="B367" s="1480"/>
      <c r="C367" s="1480"/>
      <c r="D367" s="1480"/>
    </row>
    <row r="368" spans="2:4">
      <c r="B368" s="1480"/>
      <c r="C368" s="1480"/>
      <c r="D368" s="1480"/>
    </row>
    <row r="369" spans="2:4">
      <c r="B369" s="1480"/>
      <c r="C369" s="1480"/>
      <c r="D369" s="1480"/>
    </row>
    <row r="370" spans="2:4">
      <c r="B370" s="1480"/>
      <c r="C370" s="1480"/>
      <c r="D370" s="1480"/>
    </row>
    <row r="371" spans="2:4">
      <c r="B371" s="1480"/>
      <c r="C371" s="1480"/>
      <c r="D371" s="1480"/>
    </row>
    <row r="372" spans="2:4">
      <c r="B372" s="1480"/>
      <c r="C372" s="1480"/>
      <c r="D372" s="1480"/>
    </row>
    <row r="373" spans="2:4">
      <c r="B373" s="1480"/>
      <c r="C373" s="1480"/>
      <c r="D373" s="1480"/>
    </row>
    <row r="374" spans="2:4">
      <c r="B374" s="1480"/>
      <c r="C374" s="1480"/>
      <c r="D374" s="1480"/>
    </row>
    <row r="375" spans="2:4">
      <c r="B375" s="1480"/>
      <c r="C375" s="1480"/>
      <c r="D375" s="1480"/>
    </row>
    <row r="376" spans="2:4">
      <c r="B376" s="1480"/>
      <c r="C376" s="1480"/>
      <c r="D376" s="1480"/>
    </row>
    <row r="377" spans="2:4">
      <c r="B377" s="1480"/>
      <c r="C377" s="1480"/>
      <c r="D377" s="1480"/>
    </row>
    <row r="378" spans="2:4">
      <c r="B378" s="1480"/>
      <c r="C378" s="1480"/>
      <c r="D378" s="1480"/>
    </row>
    <row r="379" spans="2:4">
      <c r="B379" s="1480"/>
      <c r="C379" s="1480"/>
      <c r="D379" s="1480"/>
    </row>
    <row r="380" spans="2:4">
      <c r="B380" s="1480"/>
      <c r="C380" s="1480"/>
      <c r="D380" s="1480"/>
    </row>
    <row r="381" spans="2:4">
      <c r="B381" s="1480"/>
      <c r="C381" s="1480"/>
      <c r="D381" s="1480"/>
    </row>
    <row r="382" spans="2:4">
      <c r="B382" s="1480"/>
      <c r="C382" s="1480"/>
      <c r="D382" s="1480"/>
    </row>
    <row r="383" spans="2:4">
      <c r="B383" s="1480"/>
      <c r="C383" s="1480"/>
      <c r="D383" s="1480"/>
    </row>
    <row r="384" spans="2:4">
      <c r="B384" s="1480"/>
      <c r="C384" s="1480"/>
      <c r="D384" s="1480"/>
    </row>
    <row r="385" spans="2:4">
      <c r="B385" s="1480"/>
      <c r="C385" s="1480"/>
      <c r="D385" s="1480"/>
    </row>
    <row r="386" spans="2:4">
      <c r="B386" s="1480"/>
      <c r="C386" s="1480"/>
      <c r="D386" s="1480"/>
    </row>
    <row r="387" spans="2:4">
      <c r="B387" s="1480"/>
      <c r="C387" s="1480"/>
      <c r="D387" s="1480"/>
    </row>
    <row r="388" spans="2:4">
      <c r="B388" s="1480"/>
      <c r="C388" s="1480"/>
      <c r="D388" s="1480"/>
    </row>
    <row r="389" spans="2:4">
      <c r="B389" s="1480"/>
      <c r="C389" s="1480"/>
      <c r="D389" s="1480"/>
    </row>
    <row r="390" spans="2:4">
      <c r="B390" s="1480"/>
      <c r="C390" s="1480"/>
      <c r="D390" s="1480"/>
    </row>
    <row r="391" spans="2:4">
      <c r="B391" s="1480"/>
      <c r="C391" s="1480"/>
      <c r="D391" s="1480"/>
    </row>
    <row r="392" spans="2:4">
      <c r="B392" s="1480"/>
      <c r="C392" s="1480"/>
      <c r="D392" s="1480"/>
    </row>
    <row r="393" spans="2:4">
      <c r="B393" s="1480"/>
      <c r="C393" s="1480"/>
      <c r="D393" s="1480"/>
    </row>
    <row r="394" spans="2:4">
      <c r="B394" s="1480"/>
      <c r="C394" s="1480"/>
      <c r="D394" s="1480"/>
    </row>
    <row r="395" spans="2:4">
      <c r="B395" s="1480"/>
      <c r="C395" s="1480"/>
      <c r="D395" s="1480"/>
    </row>
    <row r="396" spans="2:4">
      <c r="B396" s="1480"/>
      <c r="C396" s="1480"/>
      <c r="D396" s="1480"/>
    </row>
    <row r="397" spans="2:4">
      <c r="B397" s="1480"/>
      <c r="C397" s="1480"/>
      <c r="D397" s="1480"/>
    </row>
    <row r="398" spans="2:4">
      <c r="B398" s="1480"/>
      <c r="C398" s="1480"/>
      <c r="D398" s="1480"/>
    </row>
    <row r="399" spans="2:4">
      <c r="B399" s="1480"/>
      <c r="C399" s="1480"/>
      <c r="D399" s="1480"/>
    </row>
    <row r="400" spans="2:4">
      <c r="B400" s="1480"/>
      <c r="C400" s="1480"/>
      <c r="D400" s="1480"/>
    </row>
    <row r="401" spans="2:4">
      <c r="B401" s="1480"/>
      <c r="C401" s="1480"/>
      <c r="D401" s="1480"/>
    </row>
    <row r="402" spans="2:4">
      <c r="B402" s="1480"/>
      <c r="C402" s="1480"/>
      <c r="D402" s="1480"/>
    </row>
    <row r="403" spans="2:4">
      <c r="B403" s="1480"/>
      <c r="C403" s="1480"/>
      <c r="D403" s="1480"/>
    </row>
    <row r="404" spans="2:4">
      <c r="B404" s="1480"/>
      <c r="C404" s="1480"/>
      <c r="D404" s="1480"/>
    </row>
    <row r="405" spans="2:4">
      <c r="B405" s="1480"/>
      <c r="C405" s="1480"/>
      <c r="D405" s="1480"/>
    </row>
    <row r="406" spans="2:4">
      <c r="B406" s="1480"/>
      <c r="C406" s="1480"/>
      <c r="D406" s="1480"/>
    </row>
    <row r="407" spans="2:4">
      <c r="B407" s="1480"/>
      <c r="C407" s="1480"/>
      <c r="D407" s="1480"/>
    </row>
    <row r="408" spans="2:4">
      <c r="B408" s="1480"/>
      <c r="C408" s="1480"/>
      <c r="D408" s="1480"/>
    </row>
    <row r="409" spans="2:4">
      <c r="B409" s="1480"/>
      <c r="C409" s="1480"/>
      <c r="D409" s="1480"/>
    </row>
    <row r="410" spans="2:4">
      <c r="B410" s="1480"/>
      <c r="C410" s="1480"/>
      <c r="D410" s="1480"/>
    </row>
    <row r="411" spans="2:4">
      <c r="B411" s="1480"/>
      <c r="C411" s="1480"/>
      <c r="D411" s="1480"/>
    </row>
    <row r="412" spans="2:4">
      <c r="B412" s="1480"/>
      <c r="C412" s="1480"/>
      <c r="D412" s="1480"/>
    </row>
    <row r="413" spans="2:4">
      <c r="B413" s="1480"/>
      <c r="C413" s="1480"/>
      <c r="D413" s="1480"/>
    </row>
    <row r="414" spans="2:4">
      <c r="B414" s="1480"/>
      <c r="C414" s="1480"/>
      <c r="D414" s="1480"/>
    </row>
    <row r="415" spans="2:4">
      <c r="B415" s="1480"/>
      <c r="C415" s="1480"/>
      <c r="D415" s="1480"/>
    </row>
    <row r="416" spans="2:4">
      <c r="B416" s="1480"/>
      <c r="C416" s="1480"/>
      <c r="D416" s="1480"/>
    </row>
    <row r="417" spans="2:4">
      <c r="B417" s="1480"/>
      <c r="C417" s="1480"/>
      <c r="D417" s="1480"/>
    </row>
    <row r="418" spans="2:4">
      <c r="B418" s="1480"/>
      <c r="C418" s="1480"/>
      <c r="D418" s="1480"/>
    </row>
    <row r="419" spans="2:4">
      <c r="B419" s="1480"/>
      <c r="C419" s="1480"/>
      <c r="D419" s="1480"/>
    </row>
    <row r="420" spans="2:4">
      <c r="B420" s="1480"/>
      <c r="C420" s="1480"/>
      <c r="D420" s="1480"/>
    </row>
    <row r="421" spans="2:4">
      <c r="B421" s="1480"/>
      <c r="C421" s="1480"/>
      <c r="D421" s="1480"/>
    </row>
    <row r="422" spans="2:4">
      <c r="B422" s="1480"/>
      <c r="C422" s="1480"/>
      <c r="D422" s="1480"/>
    </row>
    <row r="423" spans="2:4">
      <c r="B423" s="1480"/>
      <c r="C423" s="1480"/>
      <c r="D423" s="1480"/>
    </row>
    <row r="424" spans="2:4">
      <c r="B424" s="1480"/>
      <c r="C424" s="1480"/>
      <c r="D424" s="1480"/>
    </row>
    <row r="425" spans="2:4">
      <c r="B425" s="1480"/>
      <c r="C425" s="1480"/>
      <c r="D425" s="1480"/>
    </row>
    <row r="426" spans="2:4">
      <c r="B426" s="1480"/>
      <c r="C426" s="1480"/>
      <c r="D426" s="1480"/>
    </row>
    <row r="427" spans="2:4">
      <c r="B427" s="1480"/>
      <c r="C427" s="1480"/>
      <c r="D427" s="1480"/>
    </row>
    <row r="428" spans="2:4">
      <c r="B428" s="1480"/>
      <c r="C428" s="1480"/>
      <c r="D428" s="1480"/>
    </row>
    <row r="429" spans="2:4">
      <c r="B429" s="1480"/>
      <c r="C429" s="1480"/>
      <c r="D429" s="1480"/>
    </row>
    <row r="430" spans="2:4">
      <c r="B430" s="1480"/>
      <c r="C430" s="1480"/>
      <c r="D430" s="1480"/>
    </row>
    <row r="431" spans="2:4">
      <c r="B431" s="1480"/>
      <c r="C431" s="1480"/>
      <c r="D431" s="1480"/>
    </row>
    <row r="432" spans="2:4">
      <c r="B432" s="1480"/>
      <c r="C432" s="1480"/>
      <c r="D432" s="1480"/>
    </row>
    <row r="433" spans="2:4">
      <c r="B433" s="1480"/>
      <c r="C433" s="1480"/>
      <c r="D433" s="1480"/>
    </row>
    <row r="434" spans="2:4">
      <c r="B434" s="1480"/>
      <c r="C434" s="1480"/>
      <c r="D434" s="1480"/>
    </row>
    <row r="435" spans="2:4">
      <c r="B435" s="1480"/>
      <c r="C435" s="1480"/>
      <c r="D435" s="1480"/>
    </row>
    <row r="436" spans="2:4">
      <c r="B436" s="1480"/>
      <c r="C436" s="1480"/>
      <c r="D436" s="1480"/>
    </row>
    <row r="437" spans="2:4">
      <c r="B437" s="1480"/>
      <c r="C437" s="1480"/>
      <c r="D437" s="1480"/>
    </row>
    <row r="438" spans="2:4">
      <c r="B438" s="1480"/>
      <c r="C438" s="1480"/>
      <c r="D438" s="1480"/>
    </row>
    <row r="439" spans="2:4">
      <c r="B439" s="1480"/>
      <c r="C439" s="1480"/>
      <c r="D439" s="1480"/>
    </row>
    <row r="440" spans="2:4">
      <c r="B440" s="1480"/>
      <c r="C440" s="1480"/>
      <c r="D440" s="1480"/>
    </row>
    <row r="441" spans="2:4">
      <c r="B441" s="1480"/>
      <c r="C441" s="1480"/>
      <c r="D441" s="1480"/>
    </row>
    <row r="442" spans="2:4">
      <c r="B442" s="1480"/>
      <c r="C442" s="1480"/>
      <c r="D442" s="1480"/>
    </row>
    <row r="443" spans="2:4">
      <c r="B443" s="1480"/>
      <c r="C443" s="1480"/>
      <c r="D443" s="1480"/>
    </row>
    <row r="444" spans="2:4">
      <c r="B444" s="1480"/>
      <c r="C444" s="1480"/>
      <c r="D444" s="1480"/>
    </row>
    <row r="445" spans="2:4">
      <c r="B445" s="1480"/>
      <c r="C445" s="1480"/>
      <c r="D445" s="1480"/>
    </row>
    <row r="446" spans="2:4">
      <c r="B446" s="1480"/>
      <c r="C446" s="1480"/>
      <c r="D446" s="1480"/>
    </row>
    <row r="447" spans="2:4">
      <c r="B447" s="1480"/>
      <c r="C447" s="1480"/>
      <c r="D447" s="1480"/>
    </row>
    <row r="448" spans="2:4">
      <c r="B448" s="1480"/>
      <c r="C448" s="1480"/>
      <c r="D448" s="1480"/>
    </row>
    <row r="449" spans="2:4">
      <c r="B449" s="1480"/>
      <c r="C449" s="1480"/>
      <c r="D449" s="1480"/>
    </row>
    <row r="450" spans="2:4">
      <c r="B450" s="1480"/>
      <c r="C450" s="1480"/>
      <c r="D450" s="1480"/>
    </row>
    <row r="451" spans="2:4">
      <c r="B451" s="1480"/>
      <c r="C451" s="1480"/>
      <c r="D451" s="1480"/>
    </row>
    <row r="452" spans="2:4">
      <c r="B452" s="1480"/>
      <c r="C452" s="1480"/>
      <c r="D452" s="1480"/>
    </row>
    <row r="453" spans="2:4">
      <c r="B453" s="1480"/>
      <c r="C453" s="1480"/>
      <c r="D453" s="1480"/>
    </row>
    <row r="454" spans="2:4">
      <c r="B454" s="1480"/>
      <c r="C454" s="1480"/>
      <c r="D454" s="1480"/>
    </row>
    <row r="455" spans="2:4">
      <c r="B455" s="1480"/>
      <c r="C455" s="1480"/>
      <c r="D455" s="1480"/>
    </row>
    <row r="456" spans="2:4">
      <c r="B456" s="1480"/>
      <c r="C456" s="1480"/>
      <c r="D456" s="1480"/>
    </row>
    <row r="457" spans="2:4">
      <c r="B457" s="1480"/>
      <c r="C457" s="1480"/>
      <c r="D457" s="1480"/>
    </row>
    <row r="458" spans="2:4">
      <c r="B458" s="1480"/>
      <c r="C458" s="1480"/>
      <c r="D458" s="1480"/>
    </row>
    <row r="459" spans="2:4">
      <c r="B459" s="1480"/>
      <c r="C459" s="1480"/>
      <c r="D459" s="1480"/>
    </row>
    <row r="460" spans="2:4">
      <c r="B460" s="1480"/>
      <c r="C460" s="1480"/>
      <c r="D460" s="1480"/>
    </row>
    <row r="461" spans="2:4">
      <c r="B461" s="1480"/>
      <c r="C461" s="1480"/>
      <c r="D461" s="1480"/>
    </row>
    <row r="462" spans="2:4">
      <c r="B462" s="1480"/>
      <c r="C462" s="1480"/>
      <c r="D462" s="1480"/>
    </row>
    <row r="463" spans="2:4">
      <c r="B463" s="1480"/>
      <c r="C463" s="1480"/>
      <c r="D463" s="1480"/>
    </row>
    <row r="464" spans="2:4">
      <c r="B464" s="1480"/>
      <c r="C464" s="1480"/>
      <c r="D464" s="1480"/>
    </row>
    <row r="465" spans="2:4">
      <c r="B465" s="1480"/>
      <c r="C465" s="1480"/>
      <c r="D465" s="1480"/>
    </row>
    <row r="466" spans="2:4">
      <c r="B466" s="1480"/>
      <c r="C466" s="1480"/>
      <c r="D466" s="1480"/>
    </row>
    <row r="467" spans="2:4">
      <c r="B467" s="1480"/>
      <c r="C467" s="1480"/>
      <c r="D467" s="1480"/>
    </row>
    <row r="468" spans="2:4">
      <c r="B468" s="1480"/>
      <c r="C468" s="1480"/>
      <c r="D468" s="1480"/>
    </row>
    <row r="469" spans="2:4">
      <c r="B469" s="1480"/>
      <c r="C469" s="1480"/>
      <c r="D469" s="1480"/>
    </row>
    <row r="470" spans="2:4">
      <c r="B470" s="1480"/>
      <c r="C470" s="1480"/>
      <c r="D470" s="1480"/>
    </row>
    <row r="471" spans="2:4">
      <c r="B471" s="1480"/>
      <c r="C471" s="1480"/>
      <c r="D471" s="1480"/>
    </row>
    <row r="472" spans="2:4">
      <c r="B472" s="1480"/>
      <c r="C472" s="1480"/>
      <c r="D472" s="1480"/>
    </row>
    <row r="473" spans="2:4">
      <c r="B473" s="1480"/>
      <c r="C473" s="1480"/>
      <c r="D473" s="1480"/>
    </row>
    <row r="474" spans="2:4">
      <c r="B474" s="1480"/>
      <c r="C474" s="1480"/>
      <c r="D474" s="1480"/>
    </row>
    <row r="475" spans="2:4">
      <c r="B475" s="1480"/>
      <c r="C475" s="1480"/>
      <c r="D475" s="1480"/>
    </row>
    <row r="476" spans="2:4">
      <c r="B476" s="1480"/>
      <c r="C476" s="1480"/>
      <c r="D476" s="1480"/>
    </row>
    <row r="477" spans="2:4">
      <c r="B477" s="1480"/>
      <c r="C477" s="1480"/>
      <c r="D477" s="1480"/>
    </row>
    <row r="478" spans="2:4">
      <c r="B478" s="1480"/>
      <c r="C478" s="1480"/>
      <c r="D478" s="1480"/>
    </row>
    <row r="479" spans="2:4">
      <c r="B479" s="1480"/>
      <c r="C479" s="1480"/>
      <c r="D479" s="1480"/>
    </row>
    <row r="480" spans="2:4">
      <c r="B480" s="1480"/>
      <c r="C480" s="1480"/>
      <c r="D480" s="1480"/>
    </row>
    <row r="481" spans="2:4">
      <c r="B481" s="1480"/>
      <c r="C481" s="1480"/>
      <c r="D481" s="1480"/>
    </row>
    <row r="482" spans="2:4">
      <c r="B482" s="1480"/>
      <c r="C482" s="1480"/>
      <c r="D482" s="1480"/>
    </row>
    <row r="483" spans="2:4">
      <c r="B483" s="1480"/>
      <c r="C483" s="1480"/>
      <c r="D483" s="1480"/>
    </row>
    <row r="484" spans="2:4">
      <c r="B484" s="1480"/>
      <c r="C484" s="1480"/>
      <c r="D484" s="1480"/>
    </row>
    <row r="485" spans="2:4">
      <c r="B485" s="1480"/>
      <c r="C485" s="1480"/>
      <c r="D485" s="1480"/>
    </row>
    <row r="486" spans="2:4">
      <c r="B486" s="1480"/>
      <c r="C486" s="1480"/>
      <c r="D486" s="1480"/>
    </row>
    <row r="487" spans="2:4">
      <c r="B487" s="1480"/>
      <c r="C487" s="1480"/>
      <c r="D487" s="1480"/>
    </row>
    <row r="488" spans="2:4">
      <c r="B488" s="1480"/>
      <c r="C488" s="1480"/>
      <c r="D488" s="1480"/>
    </row>
    <row r="489" spans="2:4">
      <c r="B489" s="1480"/>
      <c r="C489" s="1480"/>
      <c r="D489" s="1480"/>
    </row>
    <row r="490" spans="2:4">
      <c r="B490" s="1480"/>
      <c r="C490" s="1480"/>
      <c r="D490" s="1480"/>
    </row>
    <row r="491" spans="2:4">
      <c r="B491" s="1480"/>
      <c r="C491" s="1480"/>
      <c r="D491" s="1480"/>
    </row>
    <row r="492" spans="2:4">
      <c r="B492" s="1480"/>
      <c r="C492" s="1480"/>
      <c r="D492" s="1480"/>
    </row>
    <row r="493" spans="2:4">
      <c r="B493" s="1480"/>
      <c r="C493" s="1480"/>
      <c r="D493" s="1480"/>
    </row>
    <row r="494" spans="2:4">
      <c r="B494" s="1480"/>
      <c r="C494" s="1480"/>
      <c r="D494" s="1480"/>
    </row>
    <row r="495" spans="2:4">
      <c r="B495" s="1480"/>
      <c r="C495" s="1480"/>
      <c r="D495" s="1480"/>
    </row>
    <row r="496" spans="2:4">
      <c r="B496" s="1480"/>
      <c r="C496" s="1480"/>
      <c r="D496" s="1480"/>
    </row>
    <row r="497" spans="2:4">
      <c r="B497" s="1480"/>
      <c r="C497" s="1480"/>
      <c r="D497" s="1480"/>
    </row>
    <row r="498" spans="2:4">
      <c r="B498" s="1480"/>
      <c r="C498" s="1480"/>
      <c r="D498" s="1480"/>
    </row>
    <row r="499" spans="2:4">
      <c r="B499" s="1480"/>
      <c r="C499" s="1480"/>
      <c r="D499" s="1480"/>
    </row>
    <row r="500" spans="2:4">
      <c r="B500" s="1480"/>
      <c r="C500" s="1480"/>
      <c r="D500" s="1480"/>
    </row>
    <row r="501" spans="2:4">
      <c r="B501" s="1480"/>
      <c r="C501" s="1480"/>
      <c r="D501" s="1480"/>
    </row>
    <row r="502" spans="2:4">
      <c r="B502" s="1480"/>
      <c r="C502" s="1480"/>
      <c r="D502" s="1480"/>
    </row>
    <row r="503" spans="2:4">
      <c r="B503" s="1480"/>
      <c r="C503" s="1480"/>
      <c r="D503" s="1480"/>
    </row>
    <row r="504" spans="2:4">
      <c r="B504" s="1480"/>
      <c r="C504" s="1480"/>
      <c r="D504" s="1480"/>
    </row>
    <row r="505" spans="2:4">
      <c r="B505" s="1480"/>
      <c r="C505" s="1480"/>
      <c r="D505" s="1480"/>
    </row>
    <row r="506" spans="2:4">
      <c r="B506" s="1480"/>
      <c r="C506" s="1480"/>
      <c r="D506" s="1480"/>
    </row>
    <row r="507" spans="2:4">
      <c r="B507" s="1480"/>
      <c r="C507" s="1480"/>
      <c r="D507" s="1480"/>
    </row>
    <row r="508" spans="2:4">
      <c r="B508" s="1480"/>
      <c r="C508" s="1480"/>
      <c r="D508" s="1480"/>
    </row>
    <row r="509" spans="2:4">
      <c r="B509" s="1480"/>
      <c r="C509" s="1480"/>
      <c r="D509" s="1480"/>
    </row>
    <row r="510" spans="2:4">
      <c r="B510" s="1480"/>
      <c r="C510" s="1480"/>
      <c r="D510" s="1480"/>
    </row>
    <row r="511" spans="2:4">
      <c r="B511" s="1480"/>
      <c r="C511" s="1480"/>
      <c r="D511" s="1480"/>
    </row>
    <row r="512" spans="2:4">
      <c r="B512" s="1480"/>
      <c r="C512" s="1480"/>
      <c r="D512" s="1480"/>
    </row>
    <row r="513" spans="2:4">
      <c r="B513" s="1480"/>
      <c r="C513" s="1480"/>
      <c r="D513" s="1480"/>
    </row>
    <row r="514" spans="2:4">
      <c r="B514" s="1480"/>
      <c r="C514" s="1480"/>
      <c r="D514" s="1480"/>
    </row>
    <row r="515" spans="2:4">
      <c r="B515" s="1480"/>
      <c r="C515" s="1480"/>
      <c r="D515" s="1480"/>
    </row>
    <row r="516" spans="2:4">
      <c r="B516" s="1480"/>
      <c r="C516" s="1480"/>
      <c r="D516" s="1480"/>
    </row>
    <row r="517" spans="2:4">
      <c r="B517" s="1480"/>
      <c r="C517" s="1480"/>
      <c r="D517" s="1480"/>
    </row>
    <row r="518" spans="2:4">
      <c r="B518" s="1480"/>
      <c r="C518" s="1480"/>
      <c r="D518" s="1480"/>
    </row>
    <row r="519" spans="2:4">
      <c r="B519" s="1480"/>
      <c r="C519" s="1480"/>
      <c r="D519" s="1480"/>
    </row>
    <row r="520" spans="2:4">
      <c r="B520" s="1480"/>
      <c r="C520" s="1480"/>
      <c r="D520" s="1480"/>
    </row>
    <row r="521" spans="2:4">
      <c r="B521" s="1480"/>
      <c r="C521" s="1480"/>
      <c r="D521" s="1480"/>
    </row>
    <row r="522" spans="2:4">
      <c r="B522" s="1480"/>
      <c r="C522" s="1480"/>
      <c r="D522" s="1480"/>
    </row>
    <row r="523" spans="2:4">
      <c r="B523" s="1480"/>
      <c r="C523" s="1480"/>
      <c r="D523" s="1480"/>
    </row>
    <row r="524" spans="2:4">
      <c r="B524" s="1480"/>
      <c r="C524" s="1480"/>
      <c r="D524" s="1480"/>
    </row>
    <row r="525" spans="2:4">
      <c r="B525" s="1480"/>
      <c r="C525" s="1480"/>
      <c r="D525" s="1480"/>
    </row>
    <row r="526" spans="2:4">
      <c r="B526" s="1480"/>
      <c r="C526" s="1480"/>
      <c r="D526" s="1480"/>
    </row>
    <row r="527" spans="2:4">
      <c r="B527" s="1480"/>
      <c r="C527" s="1480"/>
      <c r="D527" s="1480"/>
    </row>
    <row r="528" spans="2:4">
      <c r="B528" s="1480"/>
      <c r="C528" s="1480"/>
      <c r="D528" s="1480"/>
    </row>
    <row r="529" spans="2:4">
      <c r="B529" s="1480"/>
      <c r="C529" s="1480"/>
      <c r="D529" s="1480"/>
    </row>
    <row r="530" spans="2:4">
      <c r="B530" s="1480"/>
      <c r="C530" s="1480"/>
      <c r="D530" s="1480"/>
    </row>
    <row r="531" spans="2:4">
      <c r="B531" s="1480"/>
      <c r="C531" s="1480"/>
      <c r="D531" s="1480"/>
    </row>
    <row r="532" spans="2:4">
      <c r="B532" s="1480"/>
      <c r="C532" s="1480"/>
      <c r="D532" s="1480"/>
    </row>
    <row r="533" spans="2:4">
      <c r="B533" s="1480"/>
      <c r="C533" s="1480"/>
      <c r="D533" s="1480"/>
    </row>
    <row r="534" spans="2:4">
      <c r="B534" s="1480"/>
      <c r="C534" s="1480"/>
      <c r="D534" s="1480"/>
    </row>
    <row r="535" spans="2:4">
      <c r="B535" s="1480"/>
      <c r="C535" s="1480"/>
      <c r="D535" s="1480"/>
    </row>
    <row r="536" spans="2:4">
      <c r="B536" s="1480"/>
      <c r="C536" s="1480"/>
      <c r="D536" s="1480"/>
    </row>
    <row r="537" spans="2:4">
      <c r="B537" s="1480"/>
      <c r="C537" s="1480"/>
      <c r="D537" s="1480"/>
    </row>
    <row r="538" spans="2:4">
      <c r="B538" s="1480"/>
      <c r="C538" s="1480"/>
      <c r="D538" s="1480"/>
    </row>
    <row r="539" spans="2:4">
      <c r="B539" s="1480"/>
      <c r="C539" s="1480"/>
      <c r="D539" s="1480"/>
    </row>
    <row r="540" spans="2:4">
      <c r="B540" s="1480"/>
      <c r="C540" s="1480"/>
      <c r="D540" s="1480"/>
    </row>
    <row r="541" spans="2:4">
      <c r="B541" s="1480"/>
      <c r="C541" s="1480"/>
      <c r="D541" s="1480"/>
    </row>
    <row r="542" spans="2:4">
      <c r="B542" s="1480"/>
      <c r="C542" s="1480"/>
      <c r="D542" s="1480"/>
    </row>
    <row r="543" spans="2:4">
      <c r="B543" s="1480"/>
      <c r="C543" s="1480"/>
      <c r="D543" s="1480"/>
    </row>
    <row r="544" spans="2:4">
      <c r="B544" s="1480"/>
      <c r="C544" s="1480"/>
      <c r="D544" s="1480"/>
    </row>
    <row r="545" spans="2:4">
      <c r="B545" s="1480"/>
      <c r="C545" s="1480"/>
      <c r="D545" s="1480"/>
    </row>
    <row r="546" spans="2:4">
      <c r="B546" s="1480"/>
      <c r="C546" s="1480"/>
      <c r="D546" s="1480"/>
    </row>
    <row r="547" spans="2:4">
      <c r="B547" s="1480"/>
      <c r="C547" s="1480"/>
      <c r="D547" s="1480"/>
    </row>
    <row r="548" spans="2:4">
      <c r="B548" s="1480"/>
      <c r="C548" s="1480"/>
      <c r="D548" s="1480"/>
    </row>
    <row r="549" spans="2:4">
      <c r="B549" s="1480"/>
      <c r="C549" s="1480"/>
      <c r="D549" s="1480"/>
    </row>
    <row r="550" spans="2:4">
      <c r="B550" s="1480"/>
      <c r="C550" s="1480"/>
      <c r="D550" s="1480"/>
    </row>
    <row r="551" spans="2:4">
      <c r="B551" s="1480"/>
      <c r="C551" s="1480"/>
      <c r="D551" s="1480"/>
    </row>
    <row r="552" spans="2:4">
      <c r="B552" s="1480"/>
      <c r="C552" s="1480"/>
      <c r="D552" s="1480"/>
    </row>
    <row r="553" spans="2:4">
      <c r="B553" s="1480"/>
      <c r="C553" s="1480"/>
      <c r="D553" s="1480"/>
    </row>
    <row r="554" spans="2:4">
      <c r="B554" s="1480"/>
      <c r="C554" s="1480"/>
      <c r="D554" s="1480"/>
    </row>
    <row r="555" spans="2:4">
      <c r="B555" s="1480"/>
      <c r="C555" s="1480"/>
      <c r="D555" s="1480"/>
    </row>
    <row r="556" spans="2:4">
      <c r="B556" s="1480"/>
      <c r="C556" s="1480"/>
      <c r="D556" s="1480"/>
    </row>
    <row r="557" spans="2:4">
      <c r="B557" s="1480"/>
      <c r="C557" s="1480"/>
      <c r="D557" s="1480"/>
    </row>
    <row r="558" spans="2:4">
      <c r="B558" s="1480"/>
      <c r="C558" s="1480"/>
      <c r="D558" s="1480"/>
    </row>
    <row r="559" spans="2:4">
      <c r="B559" s="1480"/>
      <c r="C559" s="1480"/>
      <c r="D559" s="1480"/>
    </row>
    <row r="560" spans="2:4">
      <c r="B560" s="1480"/>
      <c r="C560" s="1480"/>
      <c r="D560" s="1480"/>
    </row>
    <row r="561" spans="2:4">
      <c r="B561" s="1480"/>
      <c r="C561" s="1480"/>
      <c r="D561" s="1480"/>
    </row>
    <row r="562" spans="2:4">
      <c r="B562" s="1480"/>
      <c r="C562" s="1480"/>
      <c r="D562" s="1480"/>
    </row>
    <row r="563" spans="2:4">
      <c r="B563" s="1480"/>
      <c r="C563" s="1480"/>
      <c r="D563" s="1480"/>
    </row>
    <row r="564" spans="2:4">
      <c r="B564" s="1480"/>
      <c r="C564" s="1480"/>
      <c r="D564" s="1480"/>
    </row>
    <row r="565" spans="2:4">
      <c r="B565" s="1480"/>
      <c r="C565" s="1480"/>
      <c r="D565" s="1480"/>
    </row>
    <row r="566" spans="2:4">
      <c r="B566" s="1480"/>
      <c r="C566" s="1480"/>
      <c r="D566" s="1480"/>
    </row>
    <row r="567" spans="2:4">
      <c r="B567" s="1480"/>
      <c r="C567" s="1480"/>
      <c r="D567" s="1480"/>
    </row>
    <row r="568" spans="2:4">
      <c r="B568" s="1480"/>
      <c r="C568" s="1480"/>
      <c r="D568" s="1480"/>
    </row>
    <row r="569" spans="2:4">
      <c r="B569" s="1480"/>
      <c r="C569" s="1480"/>
      <c r="D569" s="1480"/>
    </row>
    <row r="570" spans="2:4">
      <c r="B570" s="1480"/>
      <c r="C570" s="1480"/>
      <c r="D570" s="1480"/>
    </row>
    <row r="571" spans="2:4">
      <c r="B571" s="1480"/>
      <c r="C571" s="1480"/>
      <c r="D571" s="1480"/>
    </row>
    <row r="572" spans="2:4">
      <c r="B572" s="1480"/>
      <c r="C572" s="1480"/>
      <c r="D572" s="1480"/>
    </row>
    <row r="573" spans="2:4">
      <c r="B573" s="1480"/>
      <c r="C573" s="1480"/>
      <c r="D573" s="1480"/>
    </row>
    <row r="574" spans="2:4">
      <c r="B574" s="1480"/>
      <c r="C574" s="1480"/>
      <c r="D574" s="1480"/>
    </row>
    <row r="575" spans="2:4">
      <c r="B575" s="1480"/>
      <c r="C575" s="1480"/>
      <c r="D575" s="1480"/>
    </row>
    <row r="576" spans="2:4">
      <c r="B576" s="1480"/>
      <c r="C576" s="1480"/>
      <c r="D576" s="1480"/>
    </row>
    <row r="577" spans="2:4">
      <c r="B577" s="1480"/>
      <c r="C577" s="1480"/>
      <c r="D577" s="1480"/>
    </row>
    <row r="578" spans="2:4">
      <c r="B578" s="1480"/>
      <c r="C578" s="1480"/>
      <c r="D578" s="1480"/>
    </row>
    <row r="579" spans="2:4">
      <c r="B579" s="1480"/>
      <c r="C579" s="1480"/>
      <c r="D579" s="1480"/>
    </row>
    <row r="580" spans="2:4">
      <c r="B580" s="1480"/>
      <c r="C580" s="1480"/>
      <c r="D580" s="1480"/>
    </row>
    <row r="581" spans="2:4">
      <c r="B581" s="1480"/>
      <c r="C581" s="1480"/>
      <c r="D581" s="1480"/>
    </row>
    <row r="582" spans="2:4">
      <c r="B582" s="1480"/>
      <c r="C582" s="1480"/>
      <c r="D582" s="1480"/>
    </row>
    <row r="583" spans="2:4">
      <c r="B583" s="1480"/>
      <c r="C583" s="1480"/>
      <c r="D583" s="1480"/>
    </row>
    <row r="584" spans="2:4">
      <c r="B584" s="1480"/>
      <c r="C584" s="1480"/>
      <c r="D584" s="1480"/>
    </row>
    <row r="585" spans="2:4">
      <c r="B585" s="1480"/>
      <c r="C585" s="1480"/>
      <c r="D585" s="1480"/>
    </row>
    <row r="586" spans="2:4">
      <c r="B586" s="1480"/>
      <c r="C586" s="1480"/>
      <c r="D586" s="1480"/>
    </row>
    <row r="587" spans="2:4">
      <c r="B587" s="1480"/>
      <c r="C587" s="1480"/>
      <c r="D587" s="1480"/>
    </row>
    <row r="588" spans="2:4">
      <c r="B588" s="1480"/>
      <c r="C588" s="1480"/>
      <c r="D588" s="1480"/>
    </row>
    <row r="589" spans="2:4">
      <c r="B589" s="1480"/>
      <c r="C589" s="1480"/>
      <c r="D589" s="1480"/>
    </row>
    <row r="590" spans="2:4">
      <c r="B590" s="1480"/>
      <c r="C590" s="1480"/>
      <c r="D590" s="1480"/>
    </row>
    <row r="591" spans="2:4">
      <c r="B591" s="1480"/>
      <c r="C591" s="1480"/>
      <c r="D591" s="1480"/>
    </row>
    <row r="592" spans="2:4">
      <c r="B592" s="1480"/>
      <c r="C592" s="1480"/>
      <c r="D592" s="1480"/>
    </row>
    <row r="593" spans="2:4">
      <c r="B593" s="1480"/>
      <c r="C593" s="1480"/>
      <c r="D593" s="1480"/>
    </row>
    <row r="594" spans="2:4">
      <c r="B594" s="1480"/>
      <c r="C594" s="1480"/>
      <c r="D594" s="1480"/>
    </row>
    <row r="595" spans="2:4">
      <c r="B595" s="1480"/>
      <c r="C595" s="1480"/>
      <c r="D595" s="1480"/>
    </row>
    <row r="596" spans="2:4">
      <c r="B596" s="1480"/>
      <c r="C596" s="1480"/>
      <c r="D596" s="1480"/>
    </row>
    <row r="597" spans="2:4">
      <c r="B597" s="1480"/>
      <c r="C597" s="1480"/>
      <c r="D597" s="1480"/>
    </row>
    <row r="598" spans="2:4">
      <c r="B598" s="1480"/>
      <c r="C598" s="1480"/>
      <c r="D598" s="1480"/>
    </row>
    <row r="599" spans="2:4">
      <c r="B599" s="1480"/>
      <c r="C599" s="1480"/>
      <c r="D599" s="1480"/>
    </row>
    <row r="600" spans="2:4">
      <c r="B600" s="1480"/>
      <c r="C600" s="1480"/>
      <c r="D600" s="1480"/>
    </row>
    <row r="601" spans="2:4">
      <c r="B601" s="1480"/>
      <c r="C601" s="1480"/>
      <c r="D601" s="1480"/>
    </row>
    <row r="602" spans="2:4">
      <c r="B602" s="1480"/>
      <c r="C602" s="1480"/>
      <c r="D602" s="1480"/>
    </row>
    <row r="603" spans="2:4">
      <c r="B603" s="1480"/>
      <c r="C603" s="1480"/>
      <c r="D603" s="1480"/>
    </row>
    <row r="604" spans="2:4">
      <c r="B604" s="1480"/>
      <c r="C604" s="1480"/>
      <c r="D604" s="1480"/>
    </row>
    <row r="605" spans="2:4">
      <c r="B605" s="1480"/>
      <c r="C605" s="1480"/>
      <c r="D605" s="1480"/>
    </row>
    <row r="606" spans="2:4">
      <c r="B606" s="1480"/>
      <c r="C606" s="1480"/>
      <c r="D606" s="1480"/>
    </row>
    <row r="607" spans="2:4">
      <c r="B607" s="1480"/>
      <c r="C607" s="1480"/>
      <c r="D607" s="1480"/>
    </row>
    <row r="608" spans="2:4">
      <c r="B608" s="1480"/>
      <c r="C608" s="1480"/>
      <c r="D608" s="1480"/>
    </row>
    <row r="609" spans="2:4">
      <c r="B609" s="1480"/>
      <c r="C609" s="1480"/>
      <c r="D609" s="1480"/>
    </row>
    <row r="610" spans="2:4">
      <c r="B610" s="1480"/>
      <c r="C610" s="1480"/>
      <c r="D610" s="1480"/>
    </row>
    <row r="611" spans="2:4">
      <c r="B611" s="1480"/>
      <c r="C611" s="1480"/>
      <c r="D611" s="1480"/>
    </row>
    <row r="612" spans="2:4">
      <c r="B612" s="1480"/>
      <c r="C612" s="1480"/>
      <c r="D612" s="1480"/>
    </row>
    <row r="613" spans="2:4">
      <c r="B613" s="1480"/>
      <c r="C613" s="1480"/>
      <c r="D613" s="1480"/>
    </row>
    <row r="614" spans="2:4">
      <c r="B614" s="1480"/>
      <c r="C614" s="1480"/>
      <c r="D614" s="1480"/>
    </row>
    <row r="615" spans="2:4">
      <c r="B615" s="1480"/>
      <c r="C615" s="1480"/>
      <c r="D615" s="1480"/>
    </row>
    <row r="616" spans="2:4">
      <c r="B616" s="1480"/>
      <c r="C616" s="1480"/>
      <c r="D616" s="1480"/>
    </row>
    <row r="617" spans="2:4">
      <c r="B617" s="1480"/>
      <c r="C617" s="1480"/>
      <c r="D617" s="1480"/>
    </row>
    <row r="618" spans="2:4">
      <c r="B618" s="1480"/>
      <c r="C618" s="1480"/>
      <c r="D618" s="1480"/>
    </row>
    <row r="619" spans="2:4">
      <c r="B619" s="1480"/>
      <c r="C619" s="1480"/>
      <c r="D619" s="1480"/>
    </row>
    <row r="620" spans="2:4">
      <c r="B620" s="1480"/>
      <c r="C620" s="1480"/>
      <c r="D620" s="1480"/>
    </row>
    <row r="621" spans="2:4">
      <c r="B621" s="1480"/>
      <c r="C621" s="1480"/>
      <c r="D621" s="1480"/>
    </row>
    <row r="622" spans="2:4">
      <c r="B622" s="1480"/>
      <c r="C622" s="1480"/>
      <c r="D622" s="1480"/>
    </row>
    <row r="623" spans="2:4">
      <c r="B623" s="1480"/>
      <c r="C623" s="1480"/>
      <c r="D623" s="1480"/>
    </row>
    <row r="624" spans="2:4">
      <c r="B624" s="1480"/>
      <c r="C624" s="1480"/>
      <c r="D624" s="1480"/>
    </row>
    <row r="625" spans="2:4">
      <c r="B625" s="1480"/>
      <c r="C625" s="1480"/>
      <c r="D625" s="1480"/>
    </row>
    <row r="626" spans="2:4">
      <c r="B626" s="1480"/>
      <c r="C626" s="1480"/>
      <c r="D626" s="1480"/>
    </row>
    <row r="627" spans="2:4">
      <c r="B627" s="1480"/>
      <c r="C627" s="1480"/>
      <c r="D627" s="1480"/>
    </row>
    <row r="628" spans="2:4">
      <c r="B628" s="1480"/>
      <c r="C628" s="1480"/>
      <c r="D628" s="1480"/>
    </row>
    <row r="629" spans="2:4">
      <c r="B629" s="1480"/>
      <c r="C629" s="1480"/>
      <c r="D629" s="1480"/>
    </row>
    <row r="630" spans="2:4">
      <c r="B630" s="1480"/>
      <c r="C630" s="1480"/>
      <c r="D630" s="1480"/>
    </row>
    <row r="631" spans="2:4">
      <c r="B631" s="1480"/>
      <c r="C631" s="1480"/>
      <c r="D631" s="1480"/>
    </row>
    <row r="632" spans="2:4">
      <c r="B632" s="1480"/>
      <c r="C632" s="1480"/>
      <c r="D632" s="1480"/>
    </row>
    <row r="633" spans="2:4">
      <c r="B633" s="1480"/>
      <c r="C633" s="1480"/>
      <c r="D633" s="1480"/>
    </row>
    <row r="634" spans="2:4">
      <c r="B634" s="1480"/>
      <c r="C634" s="1480"/>
      <c r="D634" s="1480"/>
    </row>
    <row r="635" spans="2:4">
      <c r="B635" s="1480"/>
      <c r="C635" s="1480"/>
      <c r="D635" s="1480"/>
    </row>
    <row r="636" spans="2:4">
      <c r="B636" s="1480"/>
      <c r="C636" s="1480"/>
      <c r="D636" s="1480"/>
    </row>
    <row r="637" spans="2:4">
      <c r="B637" s="1480"/>
      <c r="C637" s="1480"/>
      <c r="D637" s="1480"/>
    </row>
    <row r="638" spans="2:4">
      <c r="B638" s="1480"/>
      <c r="C638" s="1480"/>
      <c r="D638" s="1480"/>
    </row>
    <row r="639" spans="2:4">
      <c r="B639" s="1480"/>
      <c r="C639" s="1480"/>
      <c r="D639" s="1480"/>
    </row>
    <row r="640" spans="2:4">
      <c r="B640" s="1480"/>
      <c r="C640" s="1480"/>
      <c r="D640" s="1480"/>
    </row>
    <row r="641" spans="2:4">
      <c r="B641" s="1480"/>
      <c r="C641" s="1480"/>
      <c r="D641" s="1480"/>
    </row>
    <row r="642" spans="2:4">
      <c r="B642" s="1480"/>
      <c r="C642" s="1480"/>
      <c r="D642" s="1480"/>
    </row>
    <row r="643" spans="2:4">
      <c r="B643" s="1480"/>
      <c r="C643" s="1480"/>
      <c r="D643" s="1480"/>
    </row>
    <row r="644" spans="2:4">
      <c r="B644" s="1480"/>
      <c r="C644" s="1480"/>
      <c r="D644" s="1480"/>
    </row>
    <row r="645" spans="2:4">
      <c r="B645" s="1480"/>
      <c r="C645" s="1480"/>
      <c r="D645" s="1480"/>
    </row>
    <row r="646" spans="2:4">
      <c r="B646" s="1480"/>
      <c r="C646" s="1480"/>
      <c r="D646" s="1480"/>
    </row>
    <row r="647" spans="2:4">
      <c r="B647" s="1480"/>
      <c r="C647" s="1480"/>
      <c r="D647" s="1480"/>
    </row>
    <row r="648" spans="2:4">
      <c r="B648" s="1480"/>
      <c r="C648" s="1480"/>
      <c r="D648" s="1480"/>
    </row>
    <row r="649" spans="2:4">
      <c r="B649" s="1480"/>
      <c r="C649" s="1480"/>
      <c r="D649" s="1480"/>
    </row>
    <row r="650" spans="2:4">
      <c r="B650" s="1480"/>
      <c r="C650" s="1480"/>
      <c r="D650" s="1480"/>
    </row>
    <row r="651" spans="2:4">
      <c r="B651" s="1480"/>
      <c r="C651" s="1480"/>
      <c r="D651" s="1480"/>
    </row>
    <row r="652" spans="2:4">
      <c r="B652" s="1480"/>
      <c r="C652" s="1480"/>
      <c r="D652" s="1480"/>
    </row>
    <row r="653" spans="2:4">
      <c r="B653" s="1480"/>
      <c r="C653" s="1480"/>
      <c r="D653" s="1480"/>
    </row>
    <row r="654" spans="2:4">
      <c r="B654" s="1480"/>
      <c r="C654" s="1480"/>
      <c r="D654" s="1480"/>
    </row>
    <row r="655" spans="2:4">
      <c r="B655" s="1480"/>
      <c r="C655" s="1480"/>
      <c r="D655" s="1480"/>
    </row>
    <row r="656" spans="2:4">
      <c r="B656" s="1480"/>
      <c r="C656" s="1480"/>
      <c r="D656" s="1480"/>
    </row>
    <row r="657" spans="2:4">
      <c r="B657" s="1480"/>
      <c r="C657" s="1480"/>
      <c r="D657" s="1480"/>
    </row>
    <row r="658" spans="2:4">
      <c r="B658" s="1480"/>
      <c r="C658" s="1480"/>
      <c r="D658" s="1480"/>
    </row>
    <row r="659" spans="2:4">
      <c r="B659" s="1480"/>
      <c r="C659" s="1480"/>
      <c r="D659" s="1480"/>
    </row>
    <row r="660" spans="2:4">
      <c r="B660" s="1480"/>
      <c r="C660" s="1480"/>
      <c r="D660" s="1480"/>
    </row>
    <row r="661" spans="2:4">
      <c r="B661" s="1480"/>
      <c r="C661" s="1480"/>
      <c r="D661" s="1480"/>
    </row>
    <row r="662" spans="2:4">
      <c r="B662" s="1480"/>
      <c r="C662" s="1480"/>
      <c r="D662" s="1480"/>
    </row>
    <row r="663" spans="2:4">
      <c r="B663" s="1480"/>
      <c r="C663" s="1480"/>
      <c r="D663" s="1480"/>
    </row>
    <row r="664" spans="2:4">
      <c r="B664" s="1480"/>
      <c r="C664" s="1480"/>
      <c r="D664" s="1480"/>
    </row>
    <row r="665" spans="2:4">
      <c r="B665" s="1480"/>
      <c r="C665" s="1480"/>
      <c r="D665" s="1480"/>
    </row>
    <row r="666" spans="2:4">
      <c r="B666" s="1480"/>
      <c r="C666" s="1480"/>
      <c r="D666" s="1480"/>
    </row>
    <row r="667" spans="2:4">
      <c r="B667" s="1480"/>
      <c r="C667" s="1480"/>
      <c r="D667" s="1480"/>
    </row>
    <row r="668" spans="2:4">
      <c r="B668" s="1480"/>
      <c r="C668" s="1480"/>
      <c r="D668" s="1480"/>
    </row>
    <row r="669" spans="2:4">
      <c r="B669" s="1480"/>
      <c r="C669" s="1480"/>
      <c r="D669" s="1480"/>
    </row>
    <row r="670" spans="2:4">
      <c r="B670" s="1480"/>
      <c r="C670" s="1480"/>
      <c r="D670" s="1480"/>
    </row>
    <row r="671" spans="2:4">
      <c r="B671" s="1480"/>
      <c r="C671" s="1480"/>
      <c r="D671" s="1480"/>
    </row>
    <row r="672" spans="2:4">
      <c r="B672" s="1480"/>
      <c r="C672" s="1480"/>
      <c r="D672" s="1480"/>
    </row>
    <row r="673" spans="2:4">
      <c r="B673" s="1480"/>
      <c r="C673" s="1480"/>
      <c r="D673" s="1480"/>
    </row>
    <row r="674" spans="2:4">
      <c r="B674" s="1480"/>
      <c r="C674" s="1480"/>
      <c r="D674" s="1480"/>
    </row>
    <row r="675" spans="2:4">
      <c r="B675" s="1480"/>
      <c r="C675" s="1480"/>
      <c r="D675" s="1480"/>
    </row>
    <row r="676" spans="2:4">
      <c r="B676" s="1480"/>
      <c r="C676" s="1480"/>
      <c r="D676" s="1480"/>
    </row>
    <row r="677" spans="2:4">
      <c r="B677" s="1480"/>
      <c r="C677" s="1480"/>
      <c r="D677" s="1480"/>
    </row>
    <row r="678" spans="2:4">
      <c r="B678" s="1480"/>
      <c r="C678" s="1480"/>
      <c r="D678" s="1480"/>
    </row>
    <row r="679" spans="2:4">
      <c r="B679" s="1480"/>
      <c r="C679" s="1480"/>
      <c r="D679" s="1480"/>
    </row>
    <row r="680" spans="2:4">
      <c r="B680" s="1480"/>
      <c r="C680" s="1480"/>
      <c r="D680" s="1480"/>
    </row>
    <row r="681" spans="2:4">
      <c r="B681" s="1480"/>
      <c r="C681" s="1480"/>
      <c r="D681" s="1480"/>
    </row>
    <row r="682" spans="2:4">
      <c r="B682" s="1480"/>
      <c r="C682" s="1480"/>
      <c r="D682" s="1480"/>
    </row>
    <row r="683" spans="2:4">
      <c r="B683" s="1480"/>
      <c r="C683" s="1480"/>
      <c r="D683" s="1480"/>
    </row>
    <row r="684" spans="2:4">
      <c r="B684" s="1480"/>
      <c r="C684" s="1480"/>
      <c r="D684" s="1480"/>
    </row>
    <row r="685" spans="2:4">
      <c r="B685" s="1480"/>
      <c r="C685" s="1480"/>
      <c r="D685" s="1480"/>
    </row>
    <row r="686" spans="2:4">
      <c r="B686" s="1480"/>
      <c r="C686" s="1480"/>
      <c r="D686" s="1480"/>
    </row>
    <row r="687" spans="2:4">
      <c r="B687" s="1480"/>
      <c r="C687" s="1480"/>
      <c r="D687" s="1480"/>
    </row>
    <row r="688" spans="2:4">
      <c r="B688" s="1480"/>
      <c r="C688" s="1480"/>
      <c r="D688" s="1480"/>
    </row>
    <row r="689" spans="2:4">
      <c r="B689" s="1480"/>
      <c r="C689" s="1480"/>
      <c r="D689" s="1480"/>
    </row>
    <row r="690" spans="2:4">
      <c r="B690" s="1480"/>
      <c r="C690" s="1480"/>
      <c r="D690" s="1480"/>
    </row>
    <row r="691" spans="2:4">
      <c r="B691" s="1480"/>
      <c r="C691" s="1480"/>
      <c r="D691" s="1480"/>
    </row>
    <row r="692" spans="2:4">
      <c r="B692" s="1480"/>
      <c r="C692" s="1480"/>
      <c r="D692" s="1480"/>
    </row>
    <row r="693" spans="2:4">
      <c r="B693" s="1480"/>
      <c r="C693" s="1480"/>
      <c r="D693" s="1480"/>
    </row>
    <row r="694" spans="2:4">
      <c r="B694" s="1480"/>
      <c r="C694" s="1480"/>
      <c r="D694" s="1480"/>
    </row>
    <row r="695" spans="2:4">
      <c r="B695" s="1480"/>
      <c r="C695" s="1480"/>
      <c r="D695" s="1480"/>
    </row>
    <row r="696" spans="2:4">
      <c r="B696" s="1480"/>
      <c r="C696" s="1480"/>
      <c r="D696" s="1480"/>
    </row>
    <row r="697" spans="2:4">
      <c r="B697" s="1480"/>
      <c r="C697" s="1480"/>
      <c r="D697" s="1480"/>
    </row>
    <row r="698" spans="2:4">
      <c r="B698" s="1480"/>
      <c r="C698" s="1480"/>
      <c r="D698" s="1480"/>
    </row>
    <row r="699" spans="2:4">
      <c r="B699" s="1480"/>
      <c r="C699" s="1480"/>
      <c r="D699" s="1480"/>
    </row>
    <row r="700" spans="2:4">
      <c r="B700" s="1480"/>
      <c r="C700" s="1480"/>
      <c r="D700" s="1480"/>
    </row>
    <row r="701" spans="2:4">
      <c r="B701" s="1480"/>
      <c r="C701" s="1480"/>
      <c r="D701" s="1480"/>
    </row>
    <row r="702" spans="2:4">
      <c r="B702" s="1480"/>
      <c r="C702" s="1480"/>
      <c r="D702" s="1480"/>
    </row>
    <row r="703" spans="2:4">
      <c r="B703" s="1480"/>
      <c r="C703" s="1480"/>
      <c r="D703" s="1480"/>
    </row>
    <row r="704" spans="2:4">
      <c r="B704" s="1480"/>
      <c r="C704" s="1480"/>
      <c r="D704" s="1480"/>
    </row>
    <row r="705" spans="2:4">
      <c r="B705" s="1480"/>
      <c r="C705" s="1480"/>
      <c r="D705" s="1480"/>
    </row>
    <row r="706" spans="2:4">
      <c r="B706" s="1480"/>
      <c r="C706" s="1480"/>
      <c r="D706" s="1480"/>
    </row>
    <row r="707" spans="2:4">
      <c r="B707" s="1480"/>
      <c r="C707" s="1480"/>
      <c r="D707" s="1480"/>
    </row>
    <row r="708" spans="2:4">
      <c r="B708" s="1480"/>
      <c r="C708" s="1480"/>
      <c r="D708" s="1480"/>
    </row>
    <row r="709" spans="2:4">
      <c r="B709" s="1480"/>
      <c r="C709" s="1480"/>
      <c r="D709" s="1480"/>
    </row>
    <row r="710" spans="2:4">
      <c r="B710" s="1480"/>
      <c r="C710" s="1480"/>
      <c r="D710" s="1480"/>
    </row>
    <row r="711" spans="2:4">
      <c r="B711" s="1480"/>
      <c r="C711" s="1480"/>
      <c r="D711" s="1480"/>
    </row>
    <row r="712" spans="2:4">
      <c r="B712" s="1480"/>
      <c r="C712" s="1480"/>
      <c r="D712" s="1480"/>
    </row>
    <row r="713" spans="2:4">
      <c r="B713" s="1480"/>
      <c r="C713" s="1480"/>
      <c r="D713" s="1480"/>
    </row>
    <row r="714" spans="2:4">
      <c r="B714" s="1480"/>
      <c r="C714" s="1480"/>
      <c r="D714" s="1480"/>
    </row>
    <row r="715" spans="2:4">
      <c r="B715" s="1480"/>
      <c r="C715" s="1480"/>
      <c r="D715" s="1480"/>
    </row>
    <row r="716" spans="2:4">
      <c r="B716" s="1480"/>
      <c r="C716" s="1480"/>
      <c r="D716" s="1480"/>
    </row>
    <row r="717" spans="2:4">
      <c r="B717" s="1480"/>
      <c r="C717" s="1480"/>
      <c r="D717" s="1480"/>
    </row>
    <row r="718" spans="2:4">
      <c r="B718" s="1480"/>
      <c r="C718" s="1480"/>
      <c r="D718" s="1480"/>
    </row>
    <row r="719" spans="2:4">
      <c r="B719" s="1480"/>
      <c r="C719" s="1480"/>
      <c r="D719" s="1480"/>
    </row>
    <row r="720" spans="2:4">
      <c r="B720" s="1480"/>
      <c r="C720" s="1480"/>
      <c r="D720" s="1480"/>
    </row>
    <row r="721" spans="2:4">
      <c r="B721" s="1480"/>
      <c r="C721" s="1480"/>
      <c r="D721" s="1480"/>
    </row>
    <row r="722" spans="2:4">
      <c r="B722" s="1480"/>
      <c r="C722" s="1480"/>
      <c r="D722" s="1480"/>
    </row>
    <row r="723" spans="2:4">
      <c r="B723" s="1480"/>
      <c r="C723" s="1480"/>
      <c r="D723" s="1480"/>
    </row>
    <row r="724" spans="2:4">
      <c r="B724" s="1480"/>
      <c r="C724" s="1480"/>
      <c r="D724" s="1480"/>
    </row>
    <row r="725" spans="2:4">
      <c r="B725" s="1480"/>
      <c r="C725" s="1480"/>
      <c r="D725" s="1480"/>
    </row>
    <row r="726" spans="2:4">
      <c r="B726" s="1480"/>
      <c r="C726" s="1480"/>
      <c r="D726" s="1480"/>
    </row>
    <row r="727" spans="2:4">
      <c r="B727" s="1480"/>
      <c r="C727" s="1480"/>
      <c r="D727" s="1480"/>
    </row>
    <row r="728" spans="2:4">
      <c r="B728" s="1480"/>
      <c r="C728" s="1480"/>
      <c r="D728" s="1480"/>
    </row>
    <row r="729" spans="2:4">
      <c r="B729" s="1480"/>
      <c r="C729" s="1480"/>
      <c r="D729" s="1480"/>
    </row>
    <row r="730" spans="2:4">
      <c r="B730" s="1480"/>
      <c r="C730" s="1480"/>
      <c r="D730" s="1480"/>
    </row>
    <row r="731" spans="2:4">
      <c r="B731" s="1480"/>
      <c r="C731" s="1480"/>
      <c r="D731" s="1480"/>
    </row>
    <row r="732" spans="2:4">
      <c r="B732" s="1480"/>
      <c r="C732" s="1480"/>
      <c r="D732" s="1480"/>
    </row>
    <row r="733" spans="2:4">
      <c r="B733" s="1480"/>
      <c r="C733" s="1480"/>
      <c r="D733" s="1480"/>
    </row>
    <row r="734" spans="2:4">
      <c r="B734" s="1480"/>
      <c r="C734" s="1480"/>
      <c r="D734" s="1480"/>
    </row>
    <row r="735" spans="2:4">
      <c r="B735" s="1480"/>
      <c r="C735" s="1480"/>
      <c r="D735" s="1480"/>
    </row>
    <row r="736" spans="2:4">
      <c r="B736" s="1480"/>
      <c r="C736" s="1480"/>
      <c r="D736" s="1480"/>
    </row>
    <row r="737" spans="2:4">
      <c r="B737" s="1480"/>
      <c r="C737" s="1480"/>
      <c r="D737" s="1480"/>
    </row>
    <row r="738" spans="2:4">
      <c r="B738" s="1480"/>
      <c r="C738" s="1480"/>
      <c r="D738" s="1480"/>
    </row>
    <row r="739" spans="2:4">
      <c r="B739" s="1480"/>
      <c r="C739" s="1480"/>
      <c r="D739" s="1480"/>
    </row>
    <row r="740" spans="2:4">
      <c r="B740" s="1480"/>
      <c r="C740" s="1480"/>
      <c r="D740" s="1480"/>
    </row>
    <row r="741" spans="2:4">
      <c r="B741" s="1480"/>
      <c r="C741" s="1480"/>
      <c r="D741" s="1480"/>
    </row>
    <row r="742" spans="2:4">
      <c r="B742" s="1480"/>
      <c r="C742" s="1480"/>
      <c r="D742" s="1480"/>
    </row>
    <row r="743" spans="2:4">
      <c r="B743" s="1480"/>
      <c r="C743" s="1480"/>
      <c r="D743" s="1480"/>
    </row>
    <row r="744" spans="2:4">
      <c r="B744" s="1480"/>
      <c r="C744" s="1480"/>
      <c r="D744" s="1480"/>
    </row>
    <row r="745" spans="2:4">
      <c r="B745" s="1480"/>
      <c r="C745" s="1480"/>
      <c r="D745" s="1480"/>
    </row>
    <row r="746" spans="2:4">
      <c r="B746" s="1480"/>
      <c r="C746" s="1480"/>
      <c r="D746" s="1480"/>
    </row>
    <row r="747" spans="2:4">
      <c r="B747" s="1480"/>
      <c r="C747" s="1480"/>
      <c r="D747" s="1480"/>
    </row>
    <row r="748" spans="2:4">
      <c r="B748" s="1480"/>
      <c r="C748" s="1480"/>
      <c r="D748" s="1480"/>
    </row>
    <row r="749" spans="2:4">
      <c r="B749" s="1480"/>
      <c r="C749" s="1480"/>
      <c r="D749" s="1480"/>
    </row>
    <row r="750" spans="2:4">
      <c r="B750" s="1480"/>
      <c r="C750" s="1480"/>
      <c r="D750" s="1480"/>
    </row>
    <row r="751" spans="2:4">
      <c r="B751" s="1480"/>
      <c r="C751" s="1480"/>
      <c r="D751" s="1480"/>
    </row>
    <row r="752" spans="2:4">
      <c r="B752" s="1480"/>
      <c r="C752" s="1480"/>
      <c r="D752" s="1480"/>
    </row>
    <row r="753" spans="2:4">
      <c r="B753" s="1480"/>
      <c r="C753" s="1480"/>
      <c r="D753" s="1480"/>
    </row>
    <row r="754" spans="2:4">
      <c r="B754" s="1480"/>
      <c r="C754" s="1480"/>
      <c r="D754" s="1480"/>
    </row>
    <row r="755" spans="2:4">
      <c r="B755" s="1480"/>
      <c r="C755" s="1480"/>
      <c r="D755" s="1480"/>
    </row>
    <row r="756" spans="2:4">
      <c r="B756" s="1480"/>
      <c r="C756" s="1480"/>
      <c r="D756" s="1480"/>
    </row>
    <row r="757" spans="2:4">
      <c r="B757" s="1480"/>
      <c r="C757" s="1480"/>
      <c r="D757" s="1480"/>
    </row>
    <row r="758" spans="2:4">
      <c r="B758" s="1480"/>
      <c r="C758" s="1480"/>
      <c r="D758" s="1480"/>
    </row>
    <row r="759" spans="2:4">
      <c r="B759" s="1480"/>
      <c r="C759" s="1480"/>
      <c r="D759" s="1480"/>
    </row>
    <row r="760" spans="2:4">
      <c r="B760" s="1480"/>
      <c r="C760" s="1480"/>
      <c r="D760" s="1480"/>
    </row>
    <row r="761" spans="2:4">
      <c r="B761" s="1480"/>
      <c r="C761" s="1480"/>
      <c r="D761" s="1480"/>
    </row>
    <row r="762" spans="2:4">
      <c r="B762" s="1480"/>
      <c r="C762" s="1480"/>
      <c r="D762" s="1480"/>
    </row>
    <row r="763" spans="2:4">
      <c r="B763" s="1480"/>
      <c r="C763" s="1480"/>
      <c r="D763" s="1480"/>
    </row>
    <row r="764" spans="2:4">
      <c r="B764" s="1480"/>
      <c r="C764" s="1480"/>
      <c r="D764" s="1480"/>
    </row>
    <row r="765" spans="2:4">
      <c r="B765" s="1480"/>
      <c r="C765" s="1480"/>
      <c r="D765" s="1480"/>
    </row>
    <row r="766" spans="2:4">
      <c r="B766" s="1480"/>
      <c r="C766" s="1480"/>
      <c r="D766" s="1480"/>
    </row>
    <row r="767" spans="2:4">
      <c r="B767" s="1480"/>
      <c r="C767" s="1480"/>
      <c r="D767" s="1480"/>
    </row>
    <row r="768" spans="2:4">
      <c r="B768" s="1480"/>
      <c r="C768" s="1480"/>
      <c r="D768" s="1480"/>
    </row>
    <row r="769" spans="2:4">
      <c r="B769" s="1480"/>
      <c r="C769" s="1480"/>
      <c r="D769" s="1480"/>
    </row>
    <row r="770" spans="2:4">
      <c r="B770" s="1480"/>
      <c r="C770" s="1480"/>
      <c r="D770" s="1480"/>
    </row>
    <row r="771" spans="2:4">
      <c r="B771" s="1480"/>
      <c r="C771" s="1480"/>
      <c r="D771" s="1480"/>
    </row>
    <row r="772" spans="2:4">
      <c r="B772" s="1480"/>
      <c r="C772" s="1480"/>
      <c r="D772" s="1480"/>
    </row>
    <row r="773" spans="2:4">
      <c r="B773" s="1480"/>
      <c r="C773" s="1480"/>
      <c r="D773" s="1480"/>
    </row>
    <row r="774" spans="2:4">
      <c r="B774" s="1480"/>
      <c r="C774" s="1480"/>
      <c r="D774" s="1480"/>
    </row>
    <row r="775" spans="2:4">
      <c r="B775" s="1480"/>
      <c r="C775" s="1480"/>
      <c r="D775" s="1480"/>
    </row>
    <row r="776" spans="2:4">
      <c r="B776" s="1480"/>
      <c r="C776" s="1480"/>
      <c r="D776" s="1480"/>
    </row>
    <row r="777" spans="2:4">
      <c r="B777" s="1480"/>
      <c r="C777" s="1480"/>
      <c r="D777" s="1480"/>
    </row>
    <row r="778" spans="2:4">
      <c r="B778" s="1480"/>
      <c r="C778" s="1480"/>
      <c r="D778" s="1480"/>
    </row>
    <row r="779" spans="2:4">
      <c r="B779" s="1480"/>
      <c r="C779" s="1480"/>
      <c r="D779" s="1480"/>
    </row>
    <row r="780" spans="2:4">
      <c r="B780" s="1480"/>
      <c r="C780" s="1480"/>
      <c r="D780" s="1480"/>
    </row>
    <row r="781" spans="2:4">
      <c r="B781" s="1480"/>
      <c r="C781" s="1480"/>
      <c r="D781" s="1480"/>
    </row>
    <row r="782" spans="2:4">
      <c r="B782" s="1480"/>
      <c r="C782" s="1480"/>
      <c r="D782" s="1480"/>
    </row>
    <row r="783" spans="2:4">
      <c r="B783" s="1480"/>
      <c r="C783" s="1480"/>
      <c r="D783" s="1480"/>
    </row>
    <row r="784" spans="2:4">
      <c r="B784" s="1480"/>
      <c r="C784" s="1480"/>
      <c r="D784" s="1480"/>
    </row>
    <row r="785" spans="2:4">
      <c r="B785" s="1480"/>
      <c r="C785" s="1480"/>
      <c r="D785" s="1480"/>
    </row>
    <row r="786" spans="2:4">
      <c r="B786" s="1480"/>
      <c r="C786" s="1480"/>
      <c r="D786" s="1480"/>
    </row>
    <row r="787" spans="2:4">
      <c r="B787" s="1480"/>
      <c r="C787" s="1480"/>
      <c r="D787" s="1480"/>
    </row>
    <row r="788" spans="2:4">
      <c r="B788" s="1480"/>
      <c r="C788" s="1480"/>
      <c r="D788" s="1480"/>
    </row>
    <row r="789" spans="2:4">
      <c r="B789" s="1480"/>
      <c r="C789" s="1480"/>
      <c r="D789" s="1480"/>
    </row>
    <row r="790" spans="2:4">
      <c r="B790" s="1480"/>
      <c r="C790" s="1480"/>
      <c r="D790" s="1480"/>
    </row>
    <row r="791" spans="2:4">
      <c r="B791" s="1480"/>
      <c r="C791" s="1480"/>
      <c r="D791" s="1480"/>
    </row>
    <row r="792" spans="2:4">
      <c r="B792" s="1480"/>
      <c r="C792" s="1480"/>
      <c r="D792" s="1480"/>
    </row>
    <row r="793" spans="2:4">
      <c r="B793" s="1480"/>
      <c r="C793" s="1480"/>
      <c r="D793" s="1480"/>
    </row>
    <row r="794" spans="2:4">
      <c r="B794" s="1480"/>
      <c r="C794" s="1480"/>
      <c r="D794" s="1480"/>
    </row>
    <row r="795" spans="2:4">
      <c r="B795" s="1480"/>
      <c r="C795" s="1480"/>
      <c r="D795" s="1480"/>
    </row>
    <row r="796" spans="2:4">
      <c r="B796" s="1480"/>
      <c r="C796" s="1480"/>
      <c r="D796" s="1480"/>
    </row>
    <row r="797" spans="2:4">
      <c r="B797" s="1480"/>
      <c r="C797" s="1480"/>
      <c r="D797" s="1480"/>
    </row>
    <row r="798" spans="2:4">
      <c r="B798" s="1480"/>
      <c r="C798" s="1480"/>
      <c r="D798" s="1480"/>
    </row>
    <row r="799" spans="2:4">
      <c r="B799" s="1480"/>
      <c r="C799" s="1480"/>
      <c r="D799" s="1480"/>
    </row>
    <row r="800" spans="2:4">
      <c r="B800" s="1480"/>
      <c r="C800" s="1480"/>
      <c r="D800" s="1480"/>
    </row>
    <row r="801" spans="2:4">
      <c r="B801" s="1480"/>
      <c r="C801" s="1480"/>
      <c r="D801" s="1480"/>
    </row>
    <row r="802" spans="2:4">
      <c r="B802" s="1480"/>
      <c r="C802" s="1480"/>
      <c r="D802" s="1480"/>
    </row>
    <row r="803" spans="2:4">
      <c r="B803" s="1480"/>
      <c r="C803" s="1480"/>
      <c r="D803" s="1480"/>
    </row>
    <row r="804" spans="2:4">
      <c r="B804" s="1480"/>
      <c r="C804" s="1480"/>
      <c r="D804" s="1480"/>
    </row>
    <row r="805" spans="2:4">
      <c r="B805" s="1480"/>
      <c r="C805" s="1480"/>
      <c r="D805" s="1480"/>
    </row>
    <row r="806" spans="2:4">
      <c r="B806" s="1480"/>
      <c r="C806" s="1480"/>
      <c r="D806" s="1480"/>
    </row>
    <row r="807" spans="2:4">
      <c r="B807" s="1480"/>
      <c r="C807" s="1480"/>
      <c r="D807" s="1480"/>
    </row>
    <row r="808" spans="2:4">
      <c r="B808" s="1480"/>
      <c r="C808" s="1480"/>
      <c r="D808" s="1480"/>
    </row>
    <row r="809" spans="2:4">
      <c r="B809" s="1480"/>
      <c r="C809" s="1480"/>
      <c r="D809" s="1480"/>
    </row>
    <row r="810" spans="2:4">
      <c r="B810" s="1480"/>
      <c r="C810" s="1480"/>
      <c r="D810" s="1480"/>
    </row>
    <row r="811" spans="2:4">
      <c r="B811" s="1480"/>
      <c r="C811" s="1480"/>
      <c r="D811" s="1480"/>
    </row>
    <row r="812" spans="2:4">
      <c r="B812" s="1480"/>
      <c r="C812" s="1480"/>
      <c r="D812" s="1480"/>
    </row>
    <row r="813" spans="2:4">
      <c r="B813" s="1480"/>
      <c r="C813" s="1480"/>
      <c r="D813" s="1480"/>
    </row>
    <row r="814" spans="2:4">
      <c r="B814" s="1480"/>
      <c r="C814" s="1480"/>
      <c r="D814" s="1480"/>
    </row>
    <row r="815" spans="2:4">
      <c r="B815" s="1480"/>
      <c r="C815" s="1480"/>
      <c r="D815" s="1480"/>
    </row>
    <row r="816" spans="2:4">
      <c r="B816" s="1480"/>
      <c r="C816" s="1480"/>
      <c r="D816" s="1480"/>
    </row>
    <row r="817" spans="2:4">
      <c r="B817" s="1480"/>
      <c r="C817" s="1480"/>
      <c r="D817" s="1480"/>
    </row>
    <row r="818" spans="2:4">
      <c r="B818" s="1480"/>
      <c r="C818" s="1480"/>
      <c r="D818" s="1480"/>
    </row>
    <row r="819" spans="2:4">
      <c r="B819" s="1480"/>
      <c r="C819" s="1480"/>
      <c r="D819" s="1480"/>
    </row>
    <row r="820" spans="2:4">
      <c r="B820" s="1480"/>
      <c r="C820" s="1480"/>
      <c r="D820" s="1480"/>
    </row>
    <row r="821" spans="2:4">
      <c r="B821" s="1480"/>
      <c r="C821" s="1480"/>
      <c r="D821" s="1480"/>
    </row>
    <row r="822" spans="2:4">
      <c r="B822" s="1480"/>
      <c r="C822" s="1480"/>
      <c r="D822" s="1480"/>
    </row>
    <row r="823" spans="2:4">
      <c r="B823" s="1480"/>
      <c r="C823" s="1480"/>
      <c r="D823" s="1480"/>
    </row>
    <row r="824" spans="2:4">
      <c r="B824" s="1480"/>
      <c r="C824" s="1480"/>
      <c r="D824" s="1480"/>
    </row>
    <row r="825" spans="2:4">
      <c r="B825" s="1480"/>
      <c r="C825" s="1480"/>
      <c r="D825" s="1480"/>
    </row>
    <row r="826" spans="2:4">
      <c r="B826" s="1480"/>
      <c r="C826" s="1480"/>
      <c r="D826" s="1480"/>
    </row>
    <row r="827" spans="2:4">
      <c r="B827" s="1480"/>
      <c r="C827" s="1480"/>
      <c r="D827" s="1480"/>
    </row>
    <row r="828" spans="2:4">
      <c r="B828" s="1480"/>
      <c r="C828" s="1480"/>
      <c r="D828" s="1480"/>
    </row>
    <row r="829" spans="2:4">
      <c r="B829" s="1480"/>
      <c r="C829" s="1480"/>
      <c r="D829" s="1480"/>
    </row>
    <row r="830" spans="2:4">
      <c r="B830" s="1480"/>
      <c r="C830" s="1480"/>
      <c r="D830" s="1480"/>
    </row>
    <row r="831" spans="2:4">
      <c r="B831" s="1480"/>
      <c r="C831" s="1480"/>
      <c r="D831" s="1480"/>
    </row>
    <row r="832" spans="2:4">
      <c r="B832" s="1480"/>
      <c r="C832" s="1480"/>
      <c r="D832" s="1480"/>
    </row>
    <row r="833" spans="2:4">
      <c r="B833" s="1480"/>
      <c r="C833" s="1480"/>
      <c r="D833" s="1480"/>
    </row>
    <row r="834" spans="2:4">
      <c r="B834" s="1480"/>
      <c r="C834" s="1480"/>
      <c r="D834" s="1480"/>
    </row>
    <row r="835" spans="2:4">
      <c r="B835" s="1480"/>
      <c r="C835" s="1480"/>
      <c r="D835" s="1480"/>
    </row>
    <row r="836" spans="2:4">
      <c r="B836" s="1480"/>
      <c r="C836" s="1480"/>
      <c r="D836" s="1480"/>
    </row>
    <row r="837" spans="2:4">
      <c r="B837" s="1480"/>
      <c r="C837" s="1480"/>
      <c r="D837" s="1480"/>
    </row>
    <row r="838" spans="2:4">
      <c r="B838" s="1480"/>
      <c r="C838" s="1480"/>
      <c r="D838" s="1480"/>
    </row>
    <row r="839" spans="2:4">
      <c r="B839" s="1480"/>
      <c r="C839" s="1480"/>
      <c r="D839" s="1480"/>
    </row>
    <row r="840" spans="2:4">
      <c r="B840" s="1480"/>
      <c r="C840" s="1480"/>
      <c r="D840" s="1480"/>
    </row>
    <row r="841" spans="2:4">
      <c r="B841" s="1480"/>
      <c r="C841" s="1480"/>
      <c r="D841" s="1480"/>
    </row>
    <row r="842" spans="2:4">
      <c r="B842" s="1480"/>
      <c r="C842" s="1480"/>
      <c r="D842" s="1480"/>
    </row>
    <row r="843" spans="2:4">
      <c r="B843" s="1480"/>
      <c r="C843" s="1480"/>
      <c r="D843" s="1480"/>
    </row>
    <row r="844" spans="2:4">
      <c r="B844" s="1480"/>
      <c r="C844" s="1480"/>
      <c r="D844" s="1480"/>
    </row>
    <row r="845" spans="2:4">
      <c r="B845" s="1480"/>
      <c r="C845" s="1480"/>
      <c r="D845" s="1480"/>
    </row>
    <row r="846" spans="2:4">
      <c r="B846" s="1480"/>
      <c r="C846" s="1480"/>
      <c r="D846" s="1480"/>
    </row>
    <row r="847" spans="2:4">
      <c r="B847" s="1480"/>
      <c r="C847" s="1480"/>
      <c r="D847" s="1480"/>
    </row>
    <row r="848" spans="2:4">
      <c r="B848" s="1480"/>
      <c r="C848" s="1480"/>
      <c r="D848" s="1480"/>
    </row>
    <row r="849" spans="2:4">
      <c r="B849" s="1480"/>
      <c r="C849" s="1480"/>
      <c r="D849" s="1480"/>
    </row>
    <row r="850" spans="2:4">
      <c r="B850" s="1480"/>
      <c r="C850" s="1480"/>
      <c r="D850" s="1480"/>
    </row>
    <row r="851" spans="2:4">
      <c r="B851" s="1480"/>
      <c r="C851" s="1480"/>
      <c r="D851" s="1480"/>
    </row>
    <row r="852" spans="2:4">
      <c r="B852" s="1480"/>
      <c r="C852" s="1480"/>
      <c r="D852" s="1480"/>
    </row>
    <row r="853" spans="2:4">
      <c r="B853" s="1480"/>
      <c r="C853" s="1480"/>
      <c r="D853" s="1480"/>
    </row>
    <row r="854" spans="2:4">
      <c r="B854" s="1480"/>
      <c r="C854" s="1480"/>
      <c r="D854" s="1480"/>
    </row>
    <row r="855" spans="2:4">
      <c r="B855" s="1480"/>
      <c r="C855" s="1480"/>
      <c r="D855" s="1480"/>
    </row>
    <row r="856" spans="2:4">
      <c r="B856" s="1480"/>
      <c r="C856" s="1480"/>
      <c r="D856" s="1480"/>
    </row>
    <row r="857" spans="2:4">
      <c r="B857" s="1480"/>
      <c r="C857" s="1480"/>
      <c r="D857" s="1480"/>
    </row>
    <row r="858" spans="2:4">
      <c r="B858" s="1480"/>
      <c r="C858" s="1480"/>
      <c r="D858" s="1480"/>
    </row>
    <row r="859" spans="2:4">
      <c r="B859" s="1480"/>
      <c r="C859" s="1480"/>
      <c r="D859" s="1480"/>
    </row>
    <row r="860" spans="2:4">
      <c r="B860" s="1480"/>
      <c r="C860" s="1480"/>
      <c r="D860" s="1480"/>
    </row>
    <row r="861" spans="2:4">
      <c r="B861" s="1480"/>
      <c r="C861" s="1480"/>
      <c r="D861" s="1480"/>
    </row>
    <row r="862" spans="2:4">
      <c r="B862" s="1480"/>
      <c r="C862" s="1480"/>
      <c r="D862" s="1480"/>
    </row>
    <row r="863" spans="2:4">
      <c r="B863" s="1480"/>
      <c r="C863" s="1480"/>
      <c r="D863" s="1480"/>
    </row>
    <row r="864" spans="2:4">
      <c r="B864" s="1480"/>
      <c r="C864" s="1480"/>
      <c r="D864" s="1480"/>
    </row>
    <row r="865" spans="2:4">
      <c r="B865" s="1480"/>
      <c r="C865" s="1480"/>
      <c r="D865" s="1480"/>
    </row>
    <row r="866" spans="2:4">
      <c r="B866" s="1480"/>
      <c r="C866" s="1480"/>
      <c r="D866" s="1480"/>
    </row>
    <row r="867" spans="2:4">
      <c r="B867" s="1480"/>
      <c r="C867" s="1480"/>
      <c r="D867" s="1480"/>
    </row>
    <row r="868" spans="2:4">
      <c r="B868" s="1480"/>
      <c r="C868" s="1480"/>
      <c r="D868" s="1480"/>
    </row>
    <row r="869" spans="2:4">
      <c r="B869" s="1480"/>
      <c r="C869" s="1480"/>
      <c r="D869" s="1480"/>
    </row>
    <row r="870" spans="2:4">
      <c r="B870" s="1480"/>
      <c r="C870" s="1480"/>
      <c r="D870" s="1480"/>
    </row>
    <row r="871" spans="2:4">
      <c r="B871" s="1480"/>
      <c r="C871" s="1480"/>
      <c r="D871" s="1480"/>
    </row>
    <row r="872" spans="2:4">
      <c r="B872" s="1480"/>
      <c r="C872" s="1480"/>
      <c r="D872" s="1480"/>
    </row>
    <row r="873" spans="2:4">
      <c r="B873" s="1480"/>
      <c r="C873" s="1480"/>
      <c r="D873" s="1480"/>
    </row>
    <row r="874" spans="2:4">
      <c r="B874" s="1480"/>
      <c r="C874" s="1480"/>
      <c r="D874" s="1480"/>
    </row>
    <row r="875" spans="2:4">
      <c r="B875" s="1480"/>
      <c r="C875" s="1480"/>
      <c r="D875" s="1480"/>
    </row>
    <row r="876" spans="2:4">
      <c r="B876" s="1480"/>
      <c r="C876" s="1480"/>
      <c r="D876" s="1480"/>
    </row>
    <row r="877" spans="2:4">
      <c r="B877" s="1480"/>
      <c r="C877" s="1480"/>
      <c r="D877" s="1480"/>
    </row>
    <row r="878" spans="2:4">
      <c r="B878" s="1480"/>
      <c r="C878" s="1480"/>
      <c r="D878" s="1480"/>
    </row>
    <row r="879" spans="2:4">
      <c r="B879" s="1480"/>
      <c r="C879" s="1480"/>
      <c r="D879" s="1480"/>
    </row>
    <row r="880" spans="2:4">
      <c r="B880" s="1480"/>
      <c r="C880" s="1480"/>
      <c r="D880" s="1480"/>
    </row>
    <row r="881" spans="2:4">
      <c r="B881" s="1480"/>
      <c r="C881" s="1480"/>
      <c r="D881" s="1480"/>
    </row>
    <row r="882" spans="2:4">
      <c r="B882" s="1480"/>
      <c r="C882" s="1480"/>
      <c r="D882" s="1480"/>
    </row>
    <row r="883" spans="2:4">
      <c r="B883" s="1480"/>
      <c r="C883" s="1480"/>
      <c r="D883" s="1480"/>
    </row>
    <row r="884" spans="2:4">
      <c r="B884" s="1480"/>
      <c r="C884" s="1480"/>
      <c r="D884" s="1480"/>
    </row>
    <row r="885" spans="2:4">
      <c r="B885" s="1480"/>
      <c r="C885" s="1480"/>
      <c r="D885" s="1480"/>
    </row>
    <row r="886" spans="2:4">
      <c r="B886" s="1480"/>
      <c r="C886" s="1480"/>
      <c r="D886" s="1480"/>
    </row>
    <row r="887" spans="2:4">
      <c r="B887" s="1480"/>
      <c r="C887" s="1480"/>
      <c r="D887" s="1480"/>
    </row>
    <row r="888" spans="2:4">
      <c r="B888" s="1480"/>
      <c r="C888" s="1480"/>
      <c r="D888" s="1480"/>
    </row>
    <row r="889" spans="2:4">
      <c r="B889" s="1480"/>
      <c r="C889" s="1480"/>
      <c r="D889" s="1480"/>
    </row>
    <row r="890" spans="2:4">
      <c r="B890" s="1480"/>
      <c r="C890" s="1480"/>
      <c r="D890" s="1480"/>
    </row>
    <row r="891" spans="2:4">
      <c r="B891" s="1480"/>
      <c r="C891" s="1480"/>
      <c r="D891" s="1480"/>
    </row>
    <row r="892" spans="2:4">
      <c r="B892" s="1480"/>
      <c r="C892" s="1480"/>
      <c r="D892" s="1480"/>
    </row>
    <row r="893" spans="2:4">
      <c r="B893" s="1480"/>
      <c r="C893" s="1480"/>
      <c r="D893" s="1480"/>
    </row>
    <row r="894" spans="2:4">
      <c r="B894" s="1480"/>
      <c r="C894" s="1480"/>
      <c r="D894" s="1480"/>
    </row>
    <row r="895" spans="2:4">
      <c r="B895" s="1480"/>
      <c r="C895" s="1480"/>
      <c r="D895" s="1480"/>
    </row>
    <row r="896" spans="2:4">
      <c r="B896" s="1480"/>
      <c r="C896" s="1480"/>
      <c r="D896" s="1480"/>
    </row>
    <row r="897" spans="2:4">
      <c r="B897" s="1480"/>
      <c r="C897" s="1480"/>
      <c r="D897" s="1480"/>
    </row>
    <row r="898" spans="2:4">
      <c r="B898" s="1480"/>
      <c r="C898" s="1480"/>
      <c r="D898" s="1480"/>
    </row>
    <row r="899" spans="2:4">
      <c r="B899" s="1480"/>
      <c r="C899" s="1480"/>
      <c r="D899" s="1480"/>
    </row>
    <row r="900" spans="2:4">
      <c r="B900" s="1480"/>
      <c r="C900" s="1480"/>
      <c r="D900" s="1480"/>
    </row>
    <row r="901" spans="2:4">
      <c r="B901" s="1480"/>
      <c r="C901" s="1480"/>
      <c r="D901" s="1480"/>
    </row>
    <row r="902" spans="2:4">
      <c r="B902" s="1480"/>
      <c r="C902" s="1480"/>
      <c r="D902" s="1480"/>
    </row>
    <row r="903" spans="2:4">
      <c r="B903" s="1480"/>
      <c r="C903" s="1480"/>
      <c r="D903" s="1480"/>
    </row>
    <row r="904" spans="2:4">
      <c r="B904" s="1480"/>
      <c r="C904" s="1480"/>
      <c r="D904" s="1480"/>
    </row>
    <row r="905" spans="2:4">
      <c r="B905" s="1480"/>
      <c r="C905" s="1480"/>
      <c r="D905" s="1480"/>
    </row>
    <row r="906" spans="2:4">
      <c r="B906" s="1480"/>
      <c r="C906" s="1480"/>
      <c r="D906" s="1480"/>
    </row>
    <row r="907" spans="2:4">
      <c r="B907" s="1480"/>
      <c r="C907" s="1480"/>
      <c r="D907" s="1480"/>
    </row>
    <row r="908" spans="2:4">
      <c r="B908" s="1480"/>
      <c r="C908" s="1480"/>
      <c r="D908" s="1480"/>
    </row>
    <row r="909" spans="2:4">
      <c r="B909" s="1480"/>
      <c r="C909" s="1480"/>
      <c r="D909" s="1480"/>
    </row>
    <row r="910" spans="2:4">
      <c r="B910" s="1480"/>
      <c r="C910" s="1480"/>
      <c r="D910" s="1480"/>
    </row>
    <row r="911" spans="2:4">
      <c r="B911" s="1480"/>
      <c r="C911" s="1480"/>
      <c r="D911" s="1480"/>
    </row>
    <row r="912" spans="2:4">
      <c r="B912" s="1480"/>
      <c r="C912" s="1480"/>
      <c r="D912" s="1480"/>
    </row>
    <row r="913" spans="2:4">
      <c r="B913" s="1480"/>
      <c r="C913" s="1480"/>
      <c r="D913" s="1480"/>
    </row>
    <row r="914" spans="2:4">
      <c r="B914" s="1480"/>
      <c r="C914" s="1480"/>
      <c r="D914" s="1480"/>
    </row>
    <row r="915" spans="2:4">
      <c r="B915" s="1480"/>
      <c r="C915" s="1480"/>
      <c r="D915" s="1480"/>
    </row>
    <row r="916" spans="2:4">
      <c r="B916" s="1480"/>
      <c r="C916" s="1480"/>
      <c r="D916" s="1480"/>
    </row>
    <row r="917" spans="2:4">
      <c r="B917" s="1480"/>
      <c r="C917" s="1480"/>
      <c r="D917" s="1480"/>
    </row>
    <row r="918" spans="2:4">
      <c r="B918" s="1480"/>
      <c r="C918" s="1480"/>
      <c r="D918" s="1480"/>
    </row>
    <row r="919" spans="2:4">
      <c r="B919" s="1480"/>
      <c r="C919" s="1480"/>
      <c r="D919" s="1480"/>
    </row>
    <row r="920" spans="2:4">
      <c r="B920" s="1480"/>
      <c r="C920" s="1480"/>
      <c r="D920" s="1480"/>
    </row>
    <row r="921" spans="2:4">
      <c r="B921" s="1480"/>
      <c r="C921" s="1480"/>
      <c r="D921" s="1480"/>
    </row>
    <row r="922" spans="2:4">
      <c r="B922" s="1480"/>
      <c r="C922" s="1480"/>
      <c r="D922" s="1480"/>
    </row>
    <row r="923" spans="2:4">
      <c r="B923" s="1480"/>
      <c r="C923" s="1480"/>
      <c r="D923" s="1480"/>
    </row>
    <row r="924" spans="2:4">
      <c r="B924" s="1480"/>
      <c r="C924" s="1480"/>
      <c r="D924" s="1480"/>
    </row>
    <row r="925" spans="2:4">
      <c r="B925" s="1480"/>
      <c r="C925" s="1480"/>
      <c r="D925" s="1480"/>
    </row>
    <row r="926" spans="2:4">
      <c r="B926" s="1480"/>
      <c r="C926" s="1480"/>
      <c r="D926" s="1480"/>
    </row>
    <row r="927" spans="2:4">
      <c r="B927" s="1480"/>
      <c r="C927" s="1480"/>
      <c r="D927" s="1480"/>
    </row>
    <row r="928" spans="2:4">
      <c r="B928" s="1480"/>
      <c r="C928" s="1480"/>
      <c r="D928" s="1480"/>
    </row>
    <row r="929" spans="2:4">
      <c r="B929" s="1480"/>
      <c r="C929" s="1480"/>
      <c r="D929" s="1480"/>
    </row>
    <row r="930" spans="2:4">
      <c r="B930" s="1480"/>
      <c r="C930" s="1480"/>
      <c r="D930" s="1480"/>
    </row>
    <row r="931" spans="2:4">
      <c r="B931" s="1480"/>
      <c r="C931" s="1480"/>
      <c r="D931" s="1480"/>
    </row>
    <row r="932" spans="2:4">
      <c r="B932" s="1480"/>
      <c r="C932" s="1480"/>
      <c r="D932" s="1480"/>
    </row>
    <row r="933" spans="2:4">
      <c r="B933" s="1480"/>
      <c r="C933" s="1480"/>
      <c r="D933" s="1480"/>
    </row>
    <row r="934" spans="2:4">
      <c r="B934" s="1480"/>
      <c r="C934" s="1480"/>
      <c r="D934" s="1480"/>
    </row>
    <row r="935" spans="2:4">
      <c r="B935" s="1480"/>
      <c r="C935" s="1480"/>
      <c r="D935" s="1480"/>
    </row>
    <row r="936" spans="2:4">
      <c r="B936" s="1480"/>
      <c r="C936" s="1480"/>
      <c r="D936" s="1480"/>
    </row>
    <row r="937" spans="2:4">
      <c r="B937" s="1480"/>
      <c r="C937" s="1480"/>
      <c r="D937" s="1480"/>
    </row>
    <row r="938" spans="2:4">
      <c r="B938" s="1480"/>
      <c r="C938" s="1480"/>
      <c r="D938" s="1480"/>
    </row>
    <row r="939" spans="2:4">
      <c r="B939" s="1480"/>
      <c r="C939" s="1480"/>
      <c r="D939" s="1480"/>
    </row>
    <row r="940" spans="2:4">
      <c r="B940" s="1480"/>
      <c r="C940" s="1480"/>
      <c r="D940" s="1480"/>
    </row>
    <row r="941" spans="2:4">
      <c r="B941" s="1480"/>
      <c r="C941" s="1480"/>
      <c r="D941" s="1480"/>
    </row>
    <row r="942" spans="2:4">
      <c r="B942" s="1480"/>
      <c r="C942" s="1480"/>
      <c r="D942" s="1480"/>
    </row>
    <row r="943" spans="2:4">
      <c r="B943" s="1480"/>
      <c r="C943" s="1480"/>
      <c r="D943" s="1480"/>
    </row>
    <row r="944" spans="2:4">
      <c r="B944" s="1480"/>
      <c r="C944" s="1480"/>
      <c r="D944" s="1480"/>
    </row>
    <row r="945" spans="2:4">
      <c r="B945" s="1480"/>
      <c r="C945" s="1480"/>
      <c r="D945" s="1480"/>
    </row>
    <row r="946" spans="2:4">
      <c r="B946" s="1480"/>
      <c r="C946" s="1480"/>
      <c r="D946" s="1480"/>
    </row>
    <row r="947" spans="2:4">
      <c r="B947" s="1480"/>
      <c r="C947" s="1480"/>
      <c r="D947" s="1480"/>
    </row>
    <row r="948" spans="2:4">
      <c r="B948" s="1480"/>
      <c r="C948" s="1480"/>
      <c r="D948" s="1480"/>
    </row>
    <row r="949" spans="2:4">
      <c r="B949" s="1480"/>
      <c r="C949" s="1480"/>
      <c r="D949" s="1480"/>
    </row>
    <row r="950" spans="2:4">
      <c r="B950" s="1480"/>
      <c r="C950" s="1480"/>
      <c r="D950" s="1480"/>
    </row>
    <row r="951" spans="2:4">
      <c r="B951" s="1480"/>
      <c r="C951" s="1480"/>
      <c r="D951" s="1480"/>
    </row>
    <row r="952" spans="2:4">
      <c r="B952" s="1480"/>
      <c r="C952" s="1480"/>
      <c r="D952" s="1480"/>
    </row>
    <row r="953" spans="2:4">
      <c r="B953" s="1480"/>
      <c r="C953" s="1480"/>
      <c r="D953" s="1480"/>
    </row>
    <row r="954" spans="2:4">
      <c r="B954" s="1480"/>
      <c r="C954" s="1480"/>
      <c r="D954" s="1480"/>
    </row>
    <row r="955" spans="2:4">
      <c r="B955" s="1480"/>
      <c r="C955" s="1480"/>
      <c r="D955" s="1480"/>
    </row>
    <row r="956" spans="2:4">
      <c r="B956" s="1480"/>
      <c r="C956" s="1480"/>
      <c r="D956" s="1480"/>
    </row>
    <row r="957" spans="2:4">
      <c r="B957" s="1480"/>
      <c r="C957" s="1480"/>
      <c r="D957" s="1480"/>
    </row>
    <row r="958" spans="2:4">
      <c r="B958" s="1480"/>
      <c r="C958" s="1480"/>
      <c r="D958" s="1480"/>
    </row>
    <row r="959" spans="2:4">
      <c r="B959" s="1480"/>
      <c r="C959" s="1480"/>
      <c r="D959" s="1480"/>
    </row>
    <row r="960" spans="2:4">
      <c r="B960" s="1480"/>
      <c r="C960" s="1480"/>
      <c r="D960" s="1480"/>
    </row>
    <row r="961" spans="2:4">
      <c r="B961" s="1480"/>
      <c r="C961" s="1480"/>
      <c r="D961" s="1480"/>
    </row>
    <row r="962" spans="2:4">
      <c r="B962" s="1480"/>
      <c r="C962" s="1480"/>
      <c r="D962" s="1480"/>
    </row>
    <row r="963" spans="2:4">
      <c r="B963" s="1480"/>
      <c r="C963" s="1480"/>
      <c r="D963" s="1480"/>
    </row>
    <row r="964" spans="2:4">
      <c r="B964" s="1480"/>
      <c r="C964" s="1480"/>
      <c r="D964" s="1480"/>
    </row>
    <row r="965" spans="2:4">
      <c r="B965" s="1480"/>
      <c r="C965" s="1480"/>
      <c r="D965" s="1480"/>
    </row>
    <row r="966" spans="2:4">
      <c r="B966" s="1480"/>
      <c r="C966" s="1480"/>
      <c r="D966" s="1480"/>
    </row>
    <row r="967" spans="2:4">
      <c r="B967" s="1480"/>
      <c r="C967" s="1480"/>
      <c r="D967" s="1480"/>
    </row>
    <row r="968" spans="2:4">
      <c r="B968" s="1480"/>
      <c r="C968" s="1480"/>
      <c r="D968" s="1480"/>
    </row>
    <row r="969" spans="2:4">
      <c r="B969" s="1480"/>
      <c r="C969" s="1480"/>
      <c r="D969" s="1480"/>
    </row>
    <row r="970" spans="2:4">
      <c r="B970" s="1480"/>
      <c r="C970" s="1480"/>
      <c r="D970" s="1480"/>
    </row>
    <row r="971" spans="2:4">
      <c r="B971" s="1480"/>
      <c r="C971" s="1480"/>
      <c r="D971" s="1480"/>
    </row>
    <row r="972" spans="2:4">
      <c r="B972" s="1480"/>
      <c r="C972" s="1480"/>
      <c r="D972" s="1480"/>
    </row>
    <row r="973" spans="2:4">
      <c r="B973" s="1480"/>
      <c r="C973" s="1480"/>
      <c r="D973" s="1480"/>
    </row>
    <row r="974" spans="2:4">
      <c r="B974" s="1480"/>
      <c r="C974" s="1480"/>
      <c r="D974" s="1480"/>
    </row>
    <row r="975" spans="2:4">
      <c r="B975" s="1480"/>
      <c r="C975" s="1480"/>
      <c r="D975" s="1480"/>
    </row>
    <row r="976" spans="2:4">
      <c r="B976" s="1480"/>
      <c r="C976" s="1480"/>
      <c r="D976" s="1480"/>
    </row>
    <row r="977" spans="2:4">
      <c r="B977" s="1480"/>
      <c r="C977" s="1480"/>
      <c r="D977" s="1480"/>
    </row>
    <row r="978" spans="2:4">
      <c r="B978" s="1480"/>
      <c r="C978" s="1480"/>
      <c r="D978" s="1480"/>
    </row>
    <row r="979" spans="2:4">
      <c r="B979" s="1480"/>
      <c r="C979" s="1480"/>
      <c r="D979" s="1480"/>
    </row>
    <row r="980" spans="2:4">
      <c r="B980" s="1480"/>
      <c r="C980" s="1480"/>
      <c r="D980" s="1480"/>
    </row>
    <row r="981" spans="2:4">
      <c r="B981" s="1480"/>
      <c r="C981" s="1480"/>
      <c r="D981" s="1480"/>
    </row>
    <row r="982" spans="2:4">
      <c r="B982" s="1480"/>
      <c r="C982" s="1480"/>
      <c r="D982" s="1480"/>
    </row>
    <row r="983" spans="2:4">
      <c r="B983" s="1480"/>
      <c r="C983" s="1480"/>
      <c r="D983" s="1480"/>
    </row>
    <row r="984" spans="2:4">
      <c r="B984" s="1480"/>
      <c r="C984" s="1480"/>
      <c r="D984" s="1480"/>
    </row>
    <row r="985" spans="2:4">
      <c r="B985" s="1480"/>
      <c r="C985" s="1480"/>
      <c r="D985" s="1480"/>
    </row>
    <row r="986" spans="2:4">
      <c r="B986" s="1480"/>
      <c r="C986" s="1480"/>
      <c r="D986" s="1480"/>
    </row>
    <row r="987" spans="2:4">
      <c r="B987" s="1480"/>
      <c r="C987" s="1480"/>
      <c r="D987" s="1480"/>
    </row>
    <row r="988" spans="2:4">
      <c r="B988" s="1480"/>
      <c r="C988" s="1480"/>
      <c r="D988" s="1480"/>
    </row>
    <row r="989" spans="2:4">
      <c r="B989" s="1480"/>
      <c r="C989" s="1480"/>
      <c r="D989" s="1480"/>
    </row>
    <row r="990" spans="2:4">
      <c r="B990" s="1480"/>
      <c r="C990" s="1480"/>
      <c r="D990" s="1480"/>
    </row>
    <row r="991" spans="2:4">
      <c r="B991" s="1480"/>
      <c r="C991" s="1480"/>
      <c r="D991" s="1480"/>
    </row>
    <row r="992" spans="2:4">
      <c r="B992" s="1480"/>
      <c r="C992" s="1480"/>
      <c r="D992" s="1480"/>
    </row>
    <row r="993" spans="2:4">
      <c r="B993" s="1480"/>
      <c r="C993" s="1480"/>
      <c r="D993" s="1480"/>
    </row>
    <row r="994" spans="2:4">
      <c r="B994" s="1480"/>
      <c r="C994" s="1480"/>
      <c r="D994" s="1480"/>
    </row>
    <row r="995" spans="2:4">
      <c r="B995" s="1480"/>
      <c r="C995" s="1480"/>
      <c r="D995" s="1480"/>
    </row>
    <row r="996" spans="2:4">
      <c r="B996" s="1480"/>
      <c r="C996" s="1480"/>
      <c r="D996" s="1480"/>
    </row>
    <row r="997" spans="2:4">
      <c r="B997" s="1480"/>
      <c r="C997" s="1480"/>
      <c r="D997" s="1480"/>
    </row>
    <row r="998" spans="2:4">
      <c r="B998" s="1480"/>
      <c r="C998" s="1480"/>
      <c r="D998" s="1480"/>
    </row>
    <row r="999" spans="2:4">
      <c r="B999" s="1480"/>
      <c r="C999" s="1480"/>
      <c r="D999" s="1480"/>
    </row>
    <row r="1000" spans="2:4">
      <c r="B1000" s="1480"/>
      <c r="C1000" s="1480"/>
      <c r="D1000" s="1480"/>
    </row>
    <row r="1001" spans="2:4">
      <c r="B1001" s="1480"/>
      <c r="C1001" s="1480"/>
      <c r="D1001" s="1480"/>
    </row>
    <row r="1002" spans="2:4">
      <c r="B1002" s="1480"/>
      <c r="C1002" s="1480"/>
      <c r="D1002" s="1480"/>
    </row>
    <row r="1003" spans="2:4">
      <c r="B1003" s="1480"/>
      <c r="C1003" s="1480"/>
      <c r="D1003" s="1480"/>
    </row>
    <row r="1004" spans="2:4">
      <c r="B1004" s="1480"/>
      <c r="C1004" s="1480"/>
      <c r="D1004" s="1480"/>
    </row>
    <row r="1005" spans="2:4">
      <c r="B1005" s="1480"/>
      <c r="C1005" s="1480"/>
      <c r="D1005" s="1480"/>
    </row>
    <row r="1006" spans="2:4">
      <c r="B1006" s="1480"/>
      <c r="C1006" s="1480"/>
      <c r="D1006" s="1480"/>
    </row>
    <row r="1007" spans="2:4">
      <c r="B1007" s="1480"/>
      <c r="C1007" s="1480"/>
      <c r="D1007" s="1480"/>
    </row>
    <row r="1008" spans="2:4">
      <c r="B1008" s="1480"/>
      <c r="C1008" s="1480"/>
      <c r="D1008" s="1480"/>
    </row>
    <row r="1009" spans="2:4">
      <c r="B1009" s="1480"/>
      <c r="C1009" s="1480"/>
      <c r="D1009" s="1480"/>
    </row>
    <row r="1010" spans="2:4">
      <c r="B1010" s="1480"/>
      <c r="C1010" s="1480"/>
      <c r="D1010" s="1480"/>
    </row>
    <row r="1011" spans="2:4">
      <c r="B1011" s="1480"/>
      <c r="C1011" s="1480"/>
      <c r="D1011" s="1480"/>
    </row>
    <row r="1012" spans="2:4">
      <c r="B1012" s="1480"/>
      <c r="C1012" s="1480"/>
      <c r="D1012" s="1480"/>
    </row>
    <row r="1013" spans="2:4">
      <c r="B1013" s="1480"/>
      <c r="C1013" s="1480"/>
      <c r="D1013" s="1480"/>
    </row>
    <row r="1014" spans="2:4">
      <c r="B1014" s="1480"/>
      <c r="C1014" s="1480"/>
      <c r="D1014" s="1480"/>
    </row>
    <row r="1015" spans="2:4">
      <c r="B1015" s="1480"/>
      <c r="C1015" s="1480"/>
      <c r="D1015" s="1480"/>
    </row>
    <row r="1016" spans="2:4">
      <c r="B1016" s="1480"/>
      <c r="C1016" s="1480"/>
      <c r="D1016" s="1480"/>
    </row>
    <row r="1017" spans="2:4">
      <c r="B1017" s="1480"/>
      <c r="C1017" s="1480"/>
      <c r="D1017" s="1480"/>
    </row>
    <row r="1018" spans="2:4">
      <c r="B1018" s="1480"/>
      <c r="C1018" s="1480"/>
      <c r="D1018" s="1480"/>
    </row>
    <row r="1019" spans="2:4">
      <c r="B1019" s="1480"/>
      <c r="C1019" s="1480"/>
      <c r="D1019" s="1480"/>
    </row>
    <row r="1020" spans="2:4">
      <c r="B1020" s="1480"/>
      <c r="C1020" s="1480"/>
      <c r="D1020" s="1480"/>
    </row>
    <row r="1021" spans="2:4">
      <c r="B1021" s="1480"/>
      <c r="C1021" s="1480"/>
      <c r="D1021" s="1480"/>
    </row>
    <row r="1022" spans="2:4">
      <c r="B1022" s="1480"/>
      <c r="C1022" s="1480"/>
      <c r="D1022" s="1480"/>
    </row>
    <row r="1023" spans="2:4">
      <c r="B1023" s="1480"/>
      <c r="C1023" s="1480"/>
      <c r="D1023" s="1480"/>
    </row>
    <row r="1024" spans="2:4">
      <c r="B1024" s="1480"/>
      <c r="C1024" s="1480"/>
      <c r="D1024" s="1480"/>
    </row>
    <row r="1025" spans="2:4">
      <c r="B1025" s="1480"/>
      <c r="C1025" s="1480"/>
      <c r="D1025" s="1480"/>
    </row>
    <row r="1026" spans="2:4">
      <c r="B1026" s="1480"/>
      <c r="C1026" s="1480"/>
      <c r="D1026" s="1480"/>
    </row>
    <row r="1027" spans="2:4">
      <c r="B1027" s="1480"/>
      <c r="C1027" s="1480"/>
      <c r="D1027" s="1480"/>
    </row>
    <row r="1028" spans="2:4">
      <c r="B1028" s="1480"/>
      <c r="C1028" s="1480"/>
      <c r="D1028" s="1480"/>
    </row>
    <row r="1029" spans="2:4">
      <c r="B1029" s="1480"/>
      <c r="C1029" s="1480"/>
      <c r="D1029" s="1480"/>
    </row>
    <row r="1030" spans="2:4">
      <c r="B1030" s="1480"/>
      <c r="C1030" s="1480"/>
      <c r="D1030" s="1480"/>
    </row>
    <row r="1031" spans="2:4">
      <c r="B1031" s="1480"/>
      <c r="C1031" s="1480"/>
      <c r="D1031" s="1480"/>
    </row>
    <row r="1032" spans="2:4">
      <c r="B1032" s="1480"/>
      <c r="C1032" s="1480"/>
      <c r="D1032" s="1480"/>
    </row>
    <row r="1033" spans="2:4">
      <c r="B1033" s="1480"/>
      <c r="C1033" s="1480"/>
      <c r="D1033" s="1480"/>
    </row>
    <row r="1034" spans="2:4">
      <c r="B1034" s="1480"/>
      <c r="C1034" s="1480"/>
      <c r="D1034" s="1480"/>
    </row>
    <row r="1035" spans="2:4">
      <c r="B1035" s="1480"/>
      <c r="C1035" s="1480"/>
      <c r="D1035" s="1480"/>
    </row>
    <row r="1036" spans="2:4">
      <c r="B1036" s="1480"/>
      <c r="C1036" s="1480"/>
      <c r="D1036" s="1480"/>
    </row>
    <row r="1037" spans="2:4">
      <c r="B1037" s="1480"/>
      <c r="C1037" s="1480"/>
      <c r="D1037" s="1480"/>
    </row>
    <row r="1038" spans="2:4">
      <c r="B1038" s="1480"/>
      <c r="C1038" s="1480"/>
      <c r="D1038" s="1480"/>
    </row>
    <row r="1039" spans="2:4">
      <c r="B1039" s="1480"/>
      <c r="C1039" s="1480"/>
      <c r="D1039" s="1480"/>
    </row>
    <row r="1040" spans="2:4">
      <c r="B1040" s="1480"/>
      <c r="C1040" s="1480"/>
      <c r="D1040" s="1480"/>
    </row>
    <row r="1041" spans="2:4">
      <c r="B1041" s="1480"/>
      <c r="C1041" s="1480"/>
      <c r="D1041" s="1480"/>
    </row>
    <row r="1042" spans="2:4">
      <c r="B1042" s="1480"/>
      <c r="C1042" s="1480"/>
      <c r="D1042" s="1480"/>
    </row>
    <row r="1043" spans="2:4">
      <c r="B1043" s="1480"/>
      <c r="C1043" s="1480"/>
      <c r="D1043" s="1480"/>
    </row>
    <row r="1044" spans="2:4">
      <c r="B1044" s="1480"/>
      <c r="C1044" s="1480"/>
      <c r="D1044" s="1480"/>
    </row>
    <row r="1045" spans="2:4">
      <c r="B1045" s="1480"/>
      <c r="C1045" s="1480"/>
      <c r="D1045" s="1480"/>
    </row>
    <row r="1046" spans="2:4">
      <c r="B1046" s="1480"/>
      <c r="C1046" s="1480"/>
      <c r="D1046" s="1480"/>
    </row>
    <row r="1047" spans="2:4">
      <c r="B1047" s="1480"/>
      <c r="C1047" s="1480"/>
      <c r="D1047" s="1480"/>
    </row>
    <row r="1048" spans="2:4">
      <c r="B1048" s="1480"/>
      <c r="C1048" s="1480"/>
      <c r="D1048" s="1480"/>
    </row>
    <row r="1049" spans="2:4">
      <c r="B1049" s="1480"/>
      <c r="C1049" s="1480"/>
      <c r="D1049" s="1480"/>
    </row>
    <row r="1050" spans="2:4">
      <c r="B1050" s="1480"/>
      <c r="C1050" s="1480"/>
      <c r="D1050" s="1480"/>
    </row>
    <row r="1051" spans="2:4">
      <c r="B1051" s="1480"/>
      <c r="C1051" s="1480"/>
      <c r="D1051" s="1480"/>
    </row>
    <row r="1052" spans="2:4">
      <c r="B1052" s="1480"/>
      <c r="C1052" s="1480"/>
      <c r="D1052" s="1480"/>
    </row>
    <row r="1053" spans="2:4">
      <c r="B1053" s="1480"/>
      <c r="C1053" s="1480"/>
      <c r="D1053" s="1480"/>
    </row>
    <row r="1054" spans="2:4">
      <c r="B1054" s="1480"/>
      <c r="C1054" s="1480"/>
      <c r="D1054" s="1480"/>
    </row>
    <row r="1055" spans="2:4">
      <c r="B1055" s="1480"/>
      <c r="C1055" s="1480"/>
      <c r="D1055" s="1480"/>
    </row>
    <row r="1056" spans="2:4">
      <c r="B1056" s="1480"/>
      <c r="C1056" s="1480"/>
      <c r="D1056" s="1480"/>
    </row>
    <row r="1057" spans="2:4">
      <c r="B1057" s="1480"/>
      <c r="C1057" s="1480"/>
      <c r="D1057" s="1480"/>
    </row>
    <row r="1058" spans="2:4">
      <c r="B1058" s="1480"/>
      <c r="C1058" s="1480"/>
      <c r="D1058" s="1480"/>
    </row>
    <row r="1059" spans="2:4">
      <c r="B1059" s="1480"/>
      <c r="C1059" s="1480"/>
      <c r="D1059" s="1480"/>
    </row>
    <row r="1060" spans="2:4">
      <c r="B1060" s="1480"/>
      <c r="C1060" s="1480"/>
      <c r="D1060" s="1480"/>
    </row>
    <row r="1061" spans="2:4">
      <c r="B1061" s="1480"/>
      <c r="C1061" s="1480"/>
      <c r="D1061" s="1480"/>
    </row>
    <row r="1062" spans="2:4">
      <c r="B1062" s="1480"/>
      <c r="C1062" s="1480"/>
      <c r="D1062" s="1480"/>
    </row>
    <row r="1063" spans="2:4">
      <c r="B1063" s="1480"/>
      <c r="C1063" s="1480"/>
      <c r="D1063" s="1480"/>
    </row>
    <row r="1064" spans="2:4">
      <c r="B1064" s="1480"/>
      <c r="C1064" s="1480"/>
      <c r="D1064" s="1480"/>
    </row>
    <row r="1065" spans="2:4">
      <c r="B1065" s="1480"/>
      <c r="C1065" s="1480"/>
      <c r="D1065" s="1480"/>
    </row>
    <row r="1066" spans="2:4">
      <c r="B1066" s="1480"/>
      <c r="C1066" s="1480"/>
      <c r="D1066" s="1480"/>
    </row>
    <row r="1067" spans="2:4">
      <c r="B1067" s="1480"/>
      <c r="C1067" s="1480"/>
      <c r="D1067" s="1480"/>
    </row>
    <row r="1068" spans="2:4">
      <c r="B1068" s="1480"/>
      <c r="C1068" s="1480"/>
      <c r="D1068" s="1480"/>
    </row>
    <row r="1069" spans="2:4">
      <c r="B1069" s="1480"/>
      <c r="C1069" s="1480"/>
      <c r="D1069" s="1480"/>
    </row>
    <row r="1070" spans="2:4">
      <c r="B1070" s="1480"/>
      <c r="C1070" s="1480"/>
      <c r="D1070" s="1480"/>
    </row>
    <row r="1071" spans="2:4">
      <c r="B1071" s="1480"/>
      <c r="C1071" s="1480"/>
      <c r="D1071" s="1480"/>
    </row>
    <row r="1072" spans="2:4">
      <c r="B1072" s="1480"/>
      <c r="C1072" s="1480"/>
      <c r="D1072" s="1480"/>
    </row>
    <row r="1073" spans="2:4">
      <c r="B1073" s="1480"/>
      <c r="C1073" s="1480"/>
      <c r="D1073" s="1480"/>
    </row>
    <row r="1074" spans="2:4">
      <c r="B1074" s="1480"/>
      <c r="C1074" s="1480"/>
      <c r="D1074" s="1480"/>
    </row>
    <row r="1075" spans="2:4">
      <c r="B1075" s="1480"/>
      <c r="C1075" s="1480"/>
      <c r="D1075" s="1480"/>
    </row>
    <row r="1076" spans="2:4">
      <c r="B1076" s="1480"/>
      <c r="C1076" s="1480"/>
      <c r="D1076" s="1480"/>
    </row>
    <row r="1077" spans="2:4">
      <c r="B1077" s="1480"/>
      <c r="C1077" s="1480"/>
      <c r="D1077" s="1480"/>
    </row>
    <row r="1078" spans="2:4">
      <c r="B1078" s="1480"/>
      <c r="C1078" s="1480"/>
      <c r="D1078" s="1480"/>
    </row>
    <row r="1079" spans="2:4">
      <c r="B1079" s="1480"/>
      <c r="C1079" s="1480"/>
      <c r="D1079" s="1480"/>
    </row>
    <row r="1080" spans="2:4">
      <c r="B1080" s="1480"/>
      <c r="C1080" s="1480"/>
      <c r="D1080" s="1480"/>
    </row>
    <row r="1081" spans="2:4">
      <c r="B1081" s="1480"/>
      <c r="C1081" s="1480"/>
      <c r="D1081" s="1480"/>
    </row>
    <row r="1082" spans="2:4">
      <c r="B1082" s="1480"/>
      <c r="C1082" s="1480"/>
      <c r="D1082" s="1480"/>
    </row>
    <row r="1083" spans="2:4">
      <c r="B1083" s="1480"/>
      <c r="C1083" s="1480"/>
      <c r="D1083" s="1480"/>
    </row>
    <row r="1084" spans="2:4">
      <c r="B1084" s="1480"/>
      <c r="C1084" s="1480"/>
      <c r="D1084" s="1480"/>
    </row>
    <row r="1085" spans="2:4">
      <c r="B1085" s="1480"/>
      <c r="C1085" s="1480"/>
      <c r="D1085" s="1480"/>
    </row>
    <row r="1086" spans="2:4">
      <c r="B1086" s="1480"/>
      <c r="C1086" s="1480"/>
      <c r="D1086" s="1480"/>
    </row>
    <row r="1087" spans="2:4">
      <c r="B1087" s="1480"/>
      <c r="C1087" s="1480"/>
      <c r="D1087" s="1480"/>
    </row>
    <row r="1088" spans="2:4">
      <c r="B1088" s="1480"/>
      <c r="C1088" s="1480"/>
      <c r="D1088" s="1480"/>
    </row>
    <row r="1089" spans="2:4">
      <c r="B1089" s="1480"/>
      <c r="C1089" s="1480"/>
      <c r="D1089" s="1480"/>
    </row>
    <row r="1090" spans="2:4">
      <c r="B1090" s="1480"/>
      <c r="C1090" s="1480"/>
      <c r="D1090" s="1480"/>
    </row>
    <row r="1091" spans="2:4">
      <c r="B1091" s="1480"/>
      <c r="C1091" s="1480"/>
      <c r="D1091" s="1480"/>
    </row>
    <row r="1092" spans="2:4">
      <c r="B1092" s="1480"/>
      <c r="C1092" s="1480"/>
      <c r="D1092" s="1480"/>
    </row>
    <row r="1093" spans="2:4">
      <c r="B1093" s="1480"/>
      <c r="C1093" s="1480"/>
      <c r="D1093" s="1480"/>
    </row>
    <row r="1094" spans="2:4">
      <c r="B1094" s="1480"/>
      <c r="C1094" s="1480"/>
      <c r="D1094" s="1480"/>
    </row>
    <row r="1095" spans="2:4">
      <c r="B1095" s="1480"/>
      <c r="C1095" s="1480"/>
      <c r="D1095" s="1480"/>
    </row>
    <row r="1096" spans="2:4">
      <c r="B1096" s="1480"/>
      <c r="C1096" s="1480"/>
      <c r="D1096" s="1480"/>
    </row>
    <row r="1097" spans="2:4">
      <c r="B1097" s="1480"/>
      <c r="C1097" s="1480"/>
      <c r="D1097" s="1480"/>
    </row>
    <row r="1098" spans="2:4">
      <c r="B1098" s="1480"/>
      <c r="C1098" s="1480"/>
      <c r="D1098" s="1480"/>
    </row>
    <row r="1099" spans="2:4">
      <c r="B1099" s="1480"/>
      <c r="C1099" s="1480"/>
      <c r="D1099" s="1480"/>
    </row>
    <row r="1100" spans="2:4">
      <c r="B1100" s="1480"/>
      <c r="C1100" s="1480"/>
      <c r="D1100" s="1480"/>
    </row>
    <row r="1101" spans="2:4">
      <c r="B1101" s="1480"/>
      <c r="C1101" s="1480"/>
      <c r="D1101" s="1480"/>
    </row>
    <row r="1102" spans="2:4">
      <c r="B1102" s="1480"/>
      <c r="C1102" s="1480"/>
      <c r="D1102" s="1480"/>
    </row>
    <row r="1103" spans="2:4">
      <c r="B1103" s="1480"/>
      <c r="C1103" s="1480"/>
      <c r="D1103" s="1480"/>
    </row>
    <row r="1104" spans="2:4">
      <c r="B1104" s="1480"/>
      <c r="C1104" s="1480"/>
      <c r="D1104" s="1480"/>
    </row>
    <row r="1105" spans="2:4">
      <c r="B1105" s="1480"/>
      <c r="C1105" s="1480"/>
      <c r="D1105" s="1480"/>
    </row>
    <row r="1106" spans="2:4">
      <c r="B1106" s="1480"/>
      <c r="C1106" s="1480"/>
      <c r="D1106" s="1480"/>
    </row>
    <row r="1107" spans="2:4">
      <c r="B1107" s="1480"/>
      <c r="C1107" s="1480"/>
      <c r="D1107" s="1480"/>
    </row>
    <row r="1108" spans="2:4">
      <c r="B1108" s="1480"/>
      <c r="C1108" s="1480"/>
      <c r="D1108" s="1480"/>
    </row>
    <row r="1109" spans="2:4">
      <c r="B1109" s="1480"/>
      <c r="C1109" s="1480"/>
      <c r="D1109" s="1480"/>
    </row>
    <row r="1110" spans="2:4">
      <c r="B1110" s="1480"/>
      <c r="C1110" s="1480"/>
      <c r="D1110" s="1480"/>
    </row>
    <row r="1111" spans="2:4">
      <c r="B1111" s="1480"/>
      <c r="C1111" s="1480"/>
      <c r="D1111" s="1480"/>
    </row>
    <row r="1112" spans="2:4">
      <c r="B1112" s="1480"/>
      <c r="C1112" s="1480"/>
      <c r="D1112" s="1480"/>
    </row>
    <row r="1113" spans="2:4">
      <c r="B1113" s="1480"/>
      <c r="C1113" s="1480"/>
      <c r="D1113" s="1480"/>
    </row>
    <row r="1114" spans="2:4">
      <c r="B1114" s="1480"/>
      <c r="C1114" s="1480"/>
      <c r="D1114" s="1480"/>
    </row>
    <row r="1115" spans="2:4">
      <c r="B1115" s="1480"/>
      <c r="C1115" s="1480"/>
      <c r="D1115" s="1480"/>
    </row>
    <row r="1116" spans="2:4">
      <c r="B1116" s="1480"/>
      <c r="C1116" s="1480"/>
      <c r="D1116" s="1480"/>
    </row>
    <row r="1117" spans="2:4">
      <c r="B1117" s="1480"/>
      <c r="C1117" s="1480"/>
      <c r="D1117" s="1480"/>
    </row>
    <row r="1118" spans="2:4">
      <c r="B1118" s="1480"/>
      <c r="C1118" s="1480"/>
      <c r="D1118" s="1480"/>
    </row>
    <row r="1119" spans="2:4">
      <c r="B1119" s="1480"/>
      <c r="C1119" s="1480"/>
      <c r="D1119" s="1480"/>
    </row>
    <row r="1120" spans="2:4">
      <c r="B1120" s="1480"/>
      <c r="C1120" s="1480"/>
      <c r="D1120" s="1480"/>
    </row>
    <row r="1121" spans="2:4">
      <c r="B1121" s="1480"/>
      <c r="C1121" s="1480"/>
      <c r="D1121" s="1480"/>
    </row>
    <row r="1122" spans="2:4">
      <c r="B1122" s="1480"/>
      <c r="C1122" s="1480"/>
      <c r="D1122" s="1480"/>
    </row>
    <row r="1123" spans="2:4">
      <c r="B1123" s="1480"/>
      <c r="C1123" s="1480"/>
      <c r="D1123" s="1480"/>
    </row>
    <row r="1124" spans="2:4">
      <c r="B1124" s="1480"/>
      <c r="C1124" s="1480"/>
      <c r="D1124" s="1480"/>
    </row>
    <row r="1125" spans="2:4">
      <c r="B1125" s="1480"/>
      <c r="C1125" s="1480"/>
      <c r="D1125" s="1480"/>
    </row>
    <row r="1126" spans="2:4">
      <c r="B1126" s="1480"/>
      <c r="C1126" s="1480"/>
      <c r="D1126" s="1480"/>
    </row>
    <row r="1127" spans="2:4">
      <c r="B1127" s="1480"/>
      <c r="C1127" s="1480"/>
      <c r="D1127" s="1480"/>
    </row>
    <row r="1128" spans="2:4">
      <c r="B1128" s="1480"/>
      <c r="C1128" s="1480"/>
      <c r="D1128" s="1480"/>
    </row>
    <row r="1129" spans="2:4">
      <c r="B1129" s="1480"/>
      <c r="C1129" s="1480"/>
      <c r="D1129" s="1480"/>
    </row>
    <row r="1130" spans="2:4">
      <c r="B1130" s="1480"/>
      <c r="C1130" s="1480"/>
      <c r="D1130" s="1480"/>
    </row>
    <row r="1131" spans="2:4">
      <c r="B1131" s="1480"/>
      <c r="C1131" s="1480"/>
      <c r="D1131" s="1480"/>
    </row>
    <row r="1132" spans="2:4">
      <c r="B1132" s="1480"/>
      <c r="C1132" s="1480"/>
      <c r="D1132" s="1480"/>
    </row>
    <row r="1133" spans="2:4">
      <c r="B1133" s="1480"/>
      <c r="C1133" s="1480"/>
      <c r="D1133" s="1480"/>
    </row>
    <row r="1134" spans="2:4">
      <c r="B1134" s="1480"/>
      <c r="C1134" s="1480"/>
      <c r="D1134" s="1480"/>
    </row>
    <row r="1135" spans="2:4">
      <c r="B1135" s="1480"/>
      <c r="C1135" s="1480"/>
      <c r="D1135" s="1480"/>
    </row>
    <row r="1136" spans="2:4">
      <c r="B1136" s="1480"/>
      <c r="C1136" s="1480"/>
      <c r="D1136" s="1480"/>
    </row>
    <row r="1137" spans="2:4">
      <c r="B1137" s="1480"/>
      <c r="C1137" s="1480"/>
      <c r="D1137" s="1480"/>
    </row>
    <row r="1138" spans="2:4">
      <c r="B1138" s="1480"/>
      <c r="C1138" s="1480"/>
      <c r="D1138" s="1480"/>
    </row>
    <row r="1139" spans="2:4">
      <c r="B1139" s="1480"/>
      <c r="C1139" s="1480"/>
      <c r="D1139" s="1480"/>
    </row>
    <row r="1140" spans="2:4">
      <c r="B1140" s="1480"/>
      <c r="C1140" s="1480"/>
      <c r="D1140" s="1480"/>
    </row>
    <row r="1141" spans="2:4">
      <c r="B1141" s="1480"/>
      <c r="C1141" s="1480"/>
      <c r="D1141" s="1480"/>
    </row>
    <row r="1142" spans="2:4">
      <c r="B1142" s="1480"/>
      <c r="C1142" s="1480"/>
      <c r="D1142" s="1480"/>
    </row>
    <row r="1143" spans="2:4">
      <c r="B1143" s="1480"/>
      <c r="C1143" s="1480"/>
      <c r="D1143" s="1480"/>
    </row>
    <row r="1144" spans="2:4">
      <c r="B1144" s="1480"/>
      <c r="C1144" s="1480"/>
      <c r="D1144" s="1480"/>
    </row>
    <row r="1145" spans="2:4">
      <c r="B1145" s="1480"/>
      <c r="C1145" s="1480"/>
      <c r="D1145" s="1480"/>
    </row>
    <row r="1146" spans="2:4">
      <c r="B1146" s="1480"/>
      <c r="C1146" s="1480"/>
      <c r="D1146" s="1480"/>
    </row>
    <row r="1147" spans="2:4">
      <c r="B1147" s="1480"/>
      <c r="C1147" s="1480"/>
      <c r="D1147" s="1480"/>
    </row>
    <row r="1148" spans="2:4">
      <c r="B1148" s="1480"/>
      <c r="C1148" s="1480"/>
      <c r="D1148" s="1480"/>
    </row>
    <row r="1149" spans="2:4">
      <c r="B1149" s="1480"/>
      <c r="C1149" s="1480"/>
      <c r="D1149" s="1480"/>
    </row>
    <row r="1150" spans="2:4">
      <c r="B1150" s="1480"/>
      <c r="C1150" s="1480"/>
      <c r="D1150" s="1480"/>
    </row>
    <row r="1151" spans="2:4">
      <c r="B1151" s="1480"/>
      <c r="C1151" s="1480"/>
      <c r="D1151" s="1480"/>
    </row>
    <row r="1152" spans="2:4">
      <c r="B1152" s="1480"/>
      <c r="C1152" s="1480"/>
      <c r="D1152" s="1480"/>
    </row>
    <row r="1153" spans="2:4">
      <c r="B1153" s="1480"/>
      <c r="C1153" s="1480"/>
      <c r="D1153" s="1480"/>
    </row>
    <row r="1154" spans="2:4">
      <c r="B1154" s="1480"/>
      <c r="C1154" s="1480"/>
      <c r="D1154" s="1480"/>
    </row>
    <row r="1155" spans="2:4">
      <c r="B1155" s="1480"/>
      <c r="C1155" s="1480"/>
      <c r="D1155" s="1480"/>
    </row>
    <row r="1156" spans="2:4">
      <c r="B1156" s="1480"/>
      <c r="C1156" s="1480"/>
      <c r="D1156" s="1480"/>
    </row>
    <row r="1157" spans="2:4">
      <c r="B1157" s="1480"/>
      <c r="C1157" s="1480"/>
      <c r="D1157" s="1480"/>
    </row>
    <row r="1158" spans="2:4">
      <c r="B1158" s="1480"/>
      <c r="C1158" s="1480"/>
      <c r="D1158" s="1480"/>
    </row>
    <row r="1159" spans="2:4">
      <c r="B1159" s="1480"/>
      <c r="C1159" s="1480"/>
      <c r="D1159" s="1480"/>
    </row>
    <row r="1160" spans="2:4">
      <c r="B1160" s="1480"/>
      <c r="C1160" s="1480"/>
      <c r="D1160" s="1480"/>
    </row>
    <row r="1161" spans="2:4">
      <c r="B1161" s="1480"/>
      <c r="C1161" s="1480"/>
      <c r="D1161" s="1480"/>
    </row>
    <row r="1162" spans="2:4">
      <c r="B1162" s="1480"/>
      <c r="C1162" s="1480"/>
      <c r="D1162" s="1480"/>
    </row>
    <row r="1163" spans="2:4">
      <c r="B1163" s="1480"/>
      <c r="C1163" s="1480"/>
      <c r="D1163" s="1480"/>
    </row>
    <row r="1164" spans="2:4">
      <c r="B1164" s="1480"/>
      <c r="C1164" s="1480"/>
      <c r="D1164" s="1480"/>
    </row>
    <row r="1165" spans="2:4">
      <c r="B1165" s="1480"/>
      <c r="C1165" s="1480"/>
      <c r="D1165" s="1480"/>
    </row>
    <row r="1166" spans="2:4">
      <c r="B1166" s="1480"/>
      <c r="C1166" s="1480"/>
      <c r="D1166" s="1480"/>
    </row>
    <row r="1167" spans="2:4">
      <c r="B1167" s="1480"/>
      <c r="C1167" s="1480"/>
      <c r="D1167" s="1480"/>
    </row>
    <row r="1168" spans="2:4">
      <c r="B1168" s="1480"/>
      <c r="C1168" s="1480"/>
      <c r="D1168" s="1480"/>
    </row>
    <row r="1169" spans="2:4">
      <c r="B1169" s="1480"/>
      <c r="C1169" s="1480"/>
      <c r="D1169" s="1480"/>
    </row>
    <row r="1170" spans="2:4">
      <c r="B1170" s="1480"/>
      <c r="C1170" s="1480"/>
      <c r="D1170" s="1480"/>
    </row>
    <row r="1171" spans="2:4">
      <c r="B1171" s="1480"/>
      <c r="C1171" s="1480"/>
      <c r="D1171" s="1480"/>
    </row>
    <row r="1172" spans="2:4">
      <c r="B1172" s="1480"/>
      <c r="C1172" s="1480"/>
      <c r="D1172" s="1480"/>
    </row>
    <row r="1173" spans="2:4">
      <c r="B1173" s="1480"/>
      <c r="C1173" s="1480"/>
      <c r="D1173" s="1480"/>
    </row>
    <row r="1174" spans="2:4">
      <c r="B1174" s="1480"/>
      <c r="C1174" s="1480"/>
      <c r="D1174" s="1480"/>
    </row>
    <row r="1175" spans="2:4">
      <c r="B1175" s="1480"/>
      <c r="C1175" s="1480"/>
      <c r="D1175" s="1480"/>
    </row>
    <row r="1176" spans="2:4">
      <c r="B1176" s="1480"/>
      <c r="C1176" s="1480"/>
      <c r="D1176" s="1480"/>
    </row>
    <row r="1177" spans="2:4">
      <c r="B1177" s="1480"/>
      <c r="C1177" s="1480"/>
      <c r="D1177" s="1480"/>
    </row>
    <row r="1178" spans="2:4">
      <c r="B1178" s="1480"/>
      <c r="C1178" s="1480"/>
      <c r="D1178" s="1480"/>
    </row>
    <row r="1179" spans="2:4">
      <c r="B1179" s="1480"/>
      <c r="C1179" s="1480"/>
      <c r="D1179" s="1480"/>
    </row>
    <row r="1180" spans="2:4">
      <c r="B1180" s="1480"/>
      <c r="C1180" s="1480"/>
      <c r="D1180" s="1480"/>
    </row>
    <row r="1181" spans="2:4">
      <c r="B1181" s="1480"/>
      <c r="C1181" s="1480"/>
      <c r="D1181" s="1480"/>
    </row>
    <row r="1182" spans="2:4">
      <c r="B1182" s="1480"/>
      <c r="C1182" s="1480"/>
      <c r="D1182" s="1480"/>
    </row>
    <row r="1183" spans="2:4">
      <c r="B1183" s="1480"/>
      <c r="C1183" s="1480"/>
      <c r="D1183" s="1480"/>
    </row>
    <row r="1184" spans="2:4">
      <c r="B1184" s="1480"/>
      <c r="C1184" s="1480"/>
      <c r="D1184" s="1480"/>
    </row>
    <row r="1185" spans="2:4">
      <c r="B1185" s="1480"/>
      <c r="C1185" s="1480"/>
      <c r="D1185" s="1480"/>
    </row>
    <row r="1186" spans="2:4">
      <c r="B1186" s="1480"/>
      <c r="C1186" s="1480"/>
      <c r="D1186" s="1480"/>
    </row>
    <row r="1187" spans="2:4">
      <c r="B1187" s="1480"/>
      <c r="C1187" s="1480"/>
      <c r="D1187" s="1480"/>
    </row>
    <row r="1188" spans="2:4">
      <c r="B1188" s="1480"/>
      <c r="C1188" s="1480"/>
      <c r="D1188" s="1480"/>
    </row>
    <row r="1189" spans="2:4">
      <c r="B1189" s="1480"/>
      <c r="C1189" s="1480"/>
      <c r="D1189" s="1480"/>
    </row>
    <row r="1190" spans="2:4">
      <c r="B1190" s="1480"/>
      <c r="C1190" s="1480"/>
      <c r="D1190" s="1480"/>
    </row>
    <row r="1191" spans="2:4">
      <c r="B1191" s="1480"/>
      <c r="C1191" s="1480"/>
      <c r="D1191" s="1480"/>
    </row>
    <row r="1192" spans="2:4">
      <c r="B1192" s="1480"/>
      <c r="C1192" s="1480"/>
      <c r="D1192" s="1480"/>
    </row>
    <row r="1193" spans="2:4">
      <c r="B1193" s="1480"/>
      <c r="C1193" s="1480"/>
      <c r="D1193" s="1480"/>
    </row>
    <row r="1194" spans="2:4">
      <c r="B1194" s="1480"/>
      <c r="C1194" s="1480"/>
      <c r="D1194" s="1480"/>
    </row>
    <row r="1195" spans="2:4">
      <c r="B1195" s="1480"/>
      <c r="C1195" s="1480"/>
      <c r="D1195" s="1480"/>
    </row>
    <row r="1196" spans="2:4">
      <c r="B1196" s="1480"/>
      <c r="C1196" s="1480"/>
      <c r="D1196" s="1480"/>
    </row>
    <row r="1197" spans="2:4">
      <c r="B1197" s="1480"/>
      <c r="C1197" s="1480"/>
      <c r="D1197" s="1480"/>
    </row>
    <row r="1198" spans="2:4">
      <c r="B1198" s="1480"/>
      <c r="C1198" s="1480"/>
      <c r="D1198" s="1480"/>
    </row>
    <row r="1199" spans="2:4">
      <c r="B1199" s="1480"/>
      <c r="C1199" s="1480"/>
      <c r="D1199" s="1480"/>
    </row>
    <row r="1200" spans="2:4">
      <c r="B1200" s="1480"/>
      <c r="C1200" s="1480"/>
      <c r="D1200" s="1480"/>
    </row>
    <row r="1201" spans="2:4">
      <c r="B1201" s="1480"/>
      <c r="C1201" s="1480"/>
      <c r="D1201" s="1480"/>
    </row>
    <row r="1202" spans="2:4">
      <c r="B1202" s="1480"/>
      <c r="C1202" s="1480"/>
      <c r="D1202" s="1480"/>
    </row>
    <row r="1203" spans="2:4">
      <c r="B1203" s="1480"/>
      <c r="C1203" s="1480"/>
      <c r="D1203" s="1480"/>
    </row>
    <row r="1204" spans="2:4">
      <c r="B1204" s="1480"/>
      <c r="C1204" s="1480"/>
      <c r="D1204" s="1480"/>
    </row>
    <row r="1205" spans="2:4">
      <c r="B1205" s="1480"/>
      <c r="C1205" s="1480"/>
      <c r="D1205" s="1480"/>
    </row>
    <row r="1206" spans="2:4">
      <c r="B1206" s="1480"/>
      <c r="C1206" s="1480"/>
      <c r="D1206" s="1480"/>
    </row>
    <row r="1207" spans="2:4">
      <c r="B1207" s="1480"/>
      <c r="C1207" s="1480"/>
      <c r="D1207" s="1480"/>
    </row>
    <row r="1208" spans="2:4">
      <c r="B1208" s="1480"/>
      <c r="C1208" s="1480"/>
      <c r="D1208" s="1480"/>
    </row>
    <row r="1209" spans="2:4">
      <c r="B1209" s="1480"/>
      <c r="C1209" s="1480"/>
      <c r="D1209" s="1480"/>
    </row>
    <row r="1210" spans="2:4">
      <c r="B1210" s="1480"/>
      <c r="C1210" s="1480"/>
      <c r="D1210" s="1480"/>
    </row>
    <row r="1211" spans="2:4">
      <c r="B1211" s="1480"/>
      <c r="C1211" s="1480"/>
      <c r="D1211" s="1480"/>
    </row>
    <row r="1212" spans="2:4">
      <c r="B1212" s="1480"/>
      <c r="C1212" s="1480"/>
      <c r="D1212" s="1480"/>
    </row>
    <row r="1213" spans="2:4">
      <c r="B1213" s="1480"/>
      <c r="C1213" s="1480"/>
      <c r="D1213" s="1480"/>
    </row>
    <row r="1214" spans="2:4">
      <c r="B1214" s="1480"/>
      <c r="C1214" s="1480"/>
      <c r="D1214" s="1480"/>
    </row>
    <row r="1215" spans="2:4">
      <c r="B1215" s="1480"/>
      <c r="C1215" s="1480"/>
      <c r="D1215" s="1480"/>
    </row>
    <row r="1216" spans="2:4">
      <c r="B1216" s="1480"/>
      <c r="C1216" s="1480"/>
      <c r="D1216" s="1480"/>
    </row>
    <row r="1217" spans="2:4">
      <c r="B1217" s="1480"/>
      <c r="C1217" s="1480"/>
      <c r="D1217" s="1480"/>
    </row>
    <row r="1218" spans="2:4">
      <c r="B1218" s="1480"/>
      <c r="C1218" s="1480"/>
      <c r="D1218" s="1480"/>
    </row>
    <row r="1219" spans="2:4">
      <c r="B1219" s="1480"/>
      <c r="C1219" s="1480"/>
      <c r="D1219" s="1480"/>
    </row>
    <row r="1220" spans="2:4">
      <c r="B1220" s="1480"/>
      <c r="C1220" s="1480"/>
      <c r="D1220" s="1480"/>
    </row>
    <row r="1221" spans="2:4">
      <c r="B1221" s="1480"/>
      <c r="C1221" s="1480"/>
      <c r="D1221" s="1480"/>
    </row>
    <row r="1222" spans="2:4">
      <c r="B1222" s="1480"/>
      <c r="C1222" s="1480"/>
      <c r="D1222" s="1480"/>
    </row>
    <row r="1223" spans="2:4">
      <c r="B1223" s="1480"/>
      <c r="C1223" s="1480"/>
      <c r="D1223" s="1480"/>
    </row>
    <row r="1224" spans="2:4">
      <c r="B1224" s="1480"/>
      <c r="C1224" s="1480"/>
      <c r="D1224" s="1480"/>
    </row>
    <row r="1225" spans="2:4">
      <c r="B1225" s="1480"/>
      <c r="C1225" s="1480"/>
      <c r="D1225" s="1480"/>
    </row>
    <row r="1226" spans="2:4">
      <c r="B1226" s="1480"/>
      <c r="C1226" s="1480"/>
      <c r="D1226" s="1480"/>
    </row>
    <row r="1227" spans="2:4">
      <c r="B1227" s="1480"/>
      <c r="C1227" s="1480"/>
      <c r="D1227" s="1480"/>
    </row>
    <row r="1228" spans="2:4">
      <c r="B1228" s="1480"/>
      <c r="C1228" s="1480"/>
      <c r="D1228" s="1480"/>
    </row>
    <row r="1229" spans="2:4">
      <c r="B1229" s="1480"/>
      <c r="C1229" s="1480"/>
      <c r="D1229" s="1480"/>
    </row>
    <row r="1230" spans="2:4">
      <c r="B1230" s="1480"/>
      <c r="C1230" s="1480"/>
      <c r="D1230" s="1480"/>
    </row>
    <row r="1231" spans="2:4">
      <c r="B1231" s="1480"/>
      <c r="C1231" s="1480"/>
      <c r="D1231" s="1480"/>
    </row>
    <row r="1232" spans="2:4">
      <c r="B1232" s="1480"/>
      <c r="C1232" s="1480"/>
      <c r="D1232" s="1480"/>
    </row>
    <row r="1233" spans="2:4">
      <c r="B1233" s="1480"/>
      <c r="C1233" s="1480"/>
      <c r="D1233" s="1480"/>
    </row>
    <row r="1234" spans="2:4">
      <c r="B1234" s="1480"/>
      <c r="C1234" s="1480"/>
      <c r="D1234" s="1480"/>
    </row>
    <row r="1235" spans="2:4">
      <c r="B1235" s="1480"/>
      <c r="C1235" s="1480"/>
      <c r="D1235" s="1480"/>
    </row>
    <row r="1236" spans="2:4">
      <c r="B1236" s="1480"/>
      <c r="C1236" s="1480"/>
      <c r="D1236" s="1480"/>
    </row>
    <row r="1237" spans="2:4">
      <c r="B1237" s="1480"/>
      <c r="C1237" s="1480"/>
      <c r="D1237" s="1480"/>
    </row>
    <row r="1238" spans="2:4">
      <c r="B1238" s="1480"/>
      <c r="C1238" s="1480"/>
      <c r="D1238" s="1480"/>
    </row>
    <row r="1239" spans="2:4">
      <c r="B1239" s="1480"/>
      <c r="C1239" s="1480"/>
      <c r="D1239" s="1480"/>
    </row>
    <row r="1240" spans="2:4">
      <c r="B1240" s="1480"/>
      <c r="C1240" s="1480"/>
      <c r="D1240" s="1480"/>
    </row>
    <row r="1241" spans="2:4">
      <c r="B1241" s="1480"/>
      <c r="C1241" s="1480"/>
      <c r="D1241" s="1480"/>
    </row>
    <row r="1242" spans="2:4">
      <c r="B1242" s="1480"/>
      <c r="C1242" s="1480"/>
      <c r="D1242" s="1480"/>
    </row>
    <row r="1243" spans="2:4">
      <c r="B1243" s="1480"/>
      <c r="C1243" s="1480"/>
      <c r="D1243" s="1480"/>
    </row>
    <row r="1244" spans="2:4">
      <c r="B1244" s="1480"/>
      <c r="C1244" s="1480"/>
      <c r="D1244" s="1480"/>
    </row>
    <row r="1245" spans="2:4">
      <c r="B1245" s="1480"/>
      <c r="C1245" s="1480"/>
      <c r="D1245" s="1480"/>
    </row>
    <row r="1246" spans="2:4">
      <c r="B1246" s="1480"/>
      <c r="C1246" s="1480"/>
      <c r="D1246" s="1480"/>
    </row>
    <row r="1247" spans="2:4">
      <c r="B1247" s="1480"/>
      <c r="C1247" s="1480"/>
      <c r="D1247" s="1480"/>
    </row>
    <row r="1248" spans="2:4">
      <c r="B1248" s="1480"/>
      <c r="C1248" s="1480"/>
      <c r="D1248" s="1480"/>
    </row>
    <row r="1249" spans="2:4">
      <c r="B1249" s="1480"/>
      <c r="C1249" s="1480"/>
      <c r="D1249" s="1480"/>
    </row>
    <row r="1250" spans="2:4">
      <c r="B1250" s="1480"/>
      <c r="C1250" s="1480"/>
      <c r="D1250" s="1480"/>
    </row>
    <row r="1251" spans="2:4">
      <c r="B1251" s="1480"/>
      <c r="C1251" s="1480"/>
      <c r="D1251" s="1480"/>
    </row>
    <row r="1252" spans="2:4">
      <c r="B1252" s="1480"/>
      <c r="C1252" s="1480"/>
      <c r="D1252" s="1480"/>
    </row>
    <row r="1253" spans="2:4">
      <c r="B1253" s="1480"/>
      <c r="C1253" s="1480"/>
      <c r="D1253" s="1480"/>
    </row>
    <row r="1254" spans="2:4">
      <c r="B1254" s="1480"/>
      <c r="C1254" s="1480"/>
      <c r="D1254" s="1480"/>
    </row>
    <row r="1255" spans="2:4">
      <c r="B1255" s="1480"/>
      <c r="C1255" s="1480"/>
      <c r="D1255" s="1480"/>
    </row>
    <row r="1256" spans="2:4">
      <c r="B1256" s="1480"/>
      <c r="C1256" s="1480"/>
      <c r="D1256" s="1480"/>
    </row>
    <row r="1257" spans="2:4">
      <c r="B1257" s="1480"/>
      <c r="C1257" s="1480"/>
      <c r="D1257" s="1480"/>
    </row>
    <row r="1258" spans="2:4">
      <c r="B1258" s="1480"/>
      <c r="C1258" s="1480"/>
      <c r="D1258" s="1480"/>
    </row>
    <row r="1259" spans="2:4">
      <c r="B1259" s="1480"/>
      <c r="C1259" s="1480"/>
      <c r="D1259" s="1480"/>
    </row>
    <row r="1260" spans="2:4">
      <c r="B1260" s="1480"/>
      <c r="C1260" s="1480"/>
      <c r="D1260" s="1480"/>
    </row>
    <row r="1261" spans="2:4">
      <c r="B1261" s="1480"/>
      <c r="C1261" s="1480"/>
      <c r="D1261" s="1480"/>
    </row>
    <row r="1262" spans="2:4">
      <c r="B1262" s="1480"/>
      <c r="C1262" s="1480"/>
      <c r="D1262" s="1480"/>
    </row>
    <row r="1263" spans="2:4">
      <c r="B1263" s="1480"/>
      <c r="C1263" s="1480"/>
      <c r="D1263" s="1480"/>
    </row>
    <row r="1264" spans="2:4">
      <c r="B1264" s="1480"/>
      <c r="C1264" s="1480"/>
      <c r="D1264" s="1480"/>
    </row>
    <row r="1265" spans="2:4">
      <c r="B1265" s="1480"/>
      <c r="C1265" s="1480"/>
      <c r="D1265" s="1480"/>
    </row>
    <row r="1266" spans="2:4">
      <c r="B1266" s="1480"/>
      <c r="C1266" s="1480"/>
      <c r="D1266" s="1480"/>
    </row>
    <row r="1267" spans="2:4">
      <c r="B1267" s="1480"/>
      <c r="C1267" s="1480"/>
      <c r="D1267" s="1480"/>
    </row>
    <row r="1268" spans="2:4">
      <c r="B1268" s="1480"/>
      <c r="C1268" s="1480"/>
      <c r="D1268" s="1480"/>
    </row>
    <row r="1269" spans="2:4">
      <c r="B1269" s="1480"/>
      <c r="C1269" s="1480"/>
      <c r="D1269" s="1480"/>
    </row>
    <row r="1270" spans="2:4">
      <c r="B1270" s="1480"/>
      <c r="C1270" s="1480"/>
      <c r="D1270" s="1480"/>
    </row>
    <row r="1271" spans="2:4">
      <c r="B1271" s="1480"/>
      <c r="C1271" s="1480"/>
      <c r="D1271" s="1480"/>
    </row>
    <row r="1272" spans="2:4">
      <c r="B1272" s="1480"/>
      <c r="C1272" s="1480"/>
      <c r="D1272" s="1480"/>
    </row>
    <row r="1273" spans="2:4">
      <c r="B1273" s="1480"/>
      <c r="C1273" s="1480"/>
      <c r="D1273" s="1480"/>
    </row>
    <row r="1274" spans="2:4">
      <c r="B1274" s="1480"/>
      <c r="C1274" s="1480"/>
      <c r="D1274" s="1480"/>
    </row>
    <row r="1275" spans="2:4">
      <c r="B1275" s="1480"/>
      <c r="C1275" s="1480"/>
      <c r="D1275" s="1480"/>
    </row>
    <row r="1276" spans="2:4">
      <c r="B1276" s="1480"/>
      <c r="C1276" s="1480"/>
      <c r="D1276" s="1480"/>
    </row>
    <row r="1277" spans="2:4">
      <c r="B1277" s="1480"/>
      <c r="C1277" s="1480"/>
      <c r="D1277" s="1480"/>
    </row>
    <row r="1278" spans="2:4">
      <c r="B1278" s="1480"/>
      <c r="C1278" s="1480"/>
      <c r="D1278" s="1480"/>
    </row>
    <row r="1279" spans="2:4">
      <c r="B1279" s="1480"/>
      <c r="C1279" s="1480"/>
      <c r="D1279" s="1480"/>
    </row>
    <row r="1280" spans="2:4">
      <c r="B1280" s="1480"/>
      <c r="C1280" s="1480"/>
      <c r="D1280" s="1480"/>
    </row>
    <row r="1281" spans="2:4">
      <c r="B1281" s="1480"/>
      <c r="C1281" s="1480"/>
      <c r="D1281" s="1480"/>
    </row>
    <row r="1282" spans="2:4">
      <c r="B1282" s="1480"/>
      <c r="C1282" s="1480"/>
      <c r="D1282" s="1480"/>
    </row>
    <row r="1283" spans="2:4">
      <c r="B1283" s="1480"/>
      <c r="C1283" s="1480"/>
      <c r="D1283" s="1480"/>
    </row>
    <row r="1284" spans="2:4">
      <c r="B1284" s="1480"/>
      <c r="C1284" s="1480"/>
      <c r="D1284" s="1480"/>
    </row>
    <row r="1285" spans="2:4">
      <c r="B1285" s="1480"/>
      <c r="C1285" s="1480"/>
      <c r="D1285" s="1480"/>
    </row>
    <row r="1286" spans="2:4">
      <c r="B1286" s="1480"/>
      <c r="C1286" s="1480"/>
      <c r="D1286" s="1480"/>
    </row>
    <row r="1287" spans="2:4">
      <c r="B1287" s="1480"/>
      <c r="C1287" s="1480"/>
      <c r="D1287" s="1480"/>
    </row>
    <row r="1288" spans="2:4">
      <c r="B1288" s="1480"/>
      <c r="C1288" s="1480"/>
      <c r="D1288" s="1480"/>
    </row>
    <row r="1289" spans="2:4">
      <c r="B1289" s="1480"/>
      <c r="C1289" s="1480"/>
      <c r="D1289" s="1480"/>
    </row>
    <row r="1290" spans="2:4">
      <c r="B1290" s="1480"/>
      <c r="C1290" s="1480"/>
      <c r="D1290" s="1480"/>
    </row>
    <row r="1291" spans="2:4">
      <c r="B1291" s="1480"/>
      <c r="C1291" s="1480"/>
      <c r="D1291" s="1480"/>
    </row>
    <row r="1292" spans="2:4">
      <c r="B1292" s="1480"/>
      <c r="C1292" s="1480"/>
      <c r="D1292" s="1480"/>
    </row>
    <row r="1293" spans="2:4">
      <c r="B1293" s="1480"/>
      <c r="C1293" s="1480"/>
      <c r="D1293" s="1480"/>
    </row>
    <row r="1294" spans="2:4">
      <c r="B1294" s="1480"/>
      <c r="C1294" s="1480"/>
      <c r="D1294" s="1480"/>
    </row>
    <row r="1295" spans="2:4">
      <c r="B1295" s="1480"/>
      <c r="C1295" s="1480"/>
      <c r="D1295" s="1480"/>
    </row>
    <row r="1296" spans="2:4">
      <c r="B1296" s="1480"/>
      <c r="C1296" s="1480"/>
      <c r="D1296" s="1480"/>
    </row>
    <row r="1297" spans="2:4">
      <c r="B1297" s="1480"/>
      <c r="C1297" s="1480"/>
      <c r="D1297" s="1480"/>
    </row>
    <row r="1298" spans="2:4">
      <c r="B1298" s="1480"/>
      <c r="C1298" s="1480"/>
      <c r="D1298" s="1480"/>
    </row>
    <row r="1299" spans="2:4">
      <c r="B1299" s="1480"/>
      <c r="C1299" s="1480"/>
      <c r="D1299" s="1480"/>
    </row>
    <row r="1300" spans="2:4">
      <c r="B1300" s="1480"/>
      <c r="C1300" s="1480"/>
      <c r="D1300" s="1480"/>
    </row>
    <row r="1301" spans="2:4">
      <c r="B1301" s="1480"/>
      <c r="C1301" s="1480"/>
      <c r="D1301" s="1480"/>
    </row>
    <row r="1302" spans="2:4">
      <c r="B1302" s="1480"/>
      <c r="C1302" s="1480"/>
      <c r="D1302" s="1480"/>
    </row>
    <row r="1303" spans="2:4">
      <c r="B1303" s="1480"/>
      <c r="C1303" s="1480"/>
      <c r="D1303" s="1480"/>
    </row>
    <row r="1304" spans="2:4">
      <c r="B1304" s="1480"/>
      <c r="C1304" s="1480"/>
      <c r="D1304" s="1480"/>
    </row>
    <row r="1305" spans="2:4">
      <c r="B1305" s="1480"/>
      <c r="C1305" s="1480"/>
      <c r="D1305" s="1480"/>
    </row>
    <row r="1306" spans="2:4">
      <c r="B1306" s="1480"/>
      <c r="C1306" s="1480"/>
      <c r="D1306" s="1480"/>
    </row>
    <row r="1307" spans="2:4">
      <c r="B1307" s="1480"/>
      <c r="C1307" s="1480"/>
      <c r="D1307" s="1480"/>
    </row>
    <row r="1308" spans="2:4">
      <c r="B1308" s="1480"/>
      <c r="C1308" s="1480"/>
      <c r="D1308" s="1480"/>
    </row>
    <row r="1309" spans="2:4">
      <c r="B1309" s="1480"/>
      <c r="C1309" s="1480"/>
      <c r="D1309" s="1480"/>
    </row>
    <row r="1310" spans="2:4">
      <c r="B1310" s="1480"/>
      <c r="C1310" s="1480"/>
      <c r="D1310" s="1480"/>
    </row>
    <row r="1311" spans="2:4">
      <c r="B1311" s="1480"/>
      <c r="C1311" s="1480"/>
      <c r="D1311" s="1480"/>
    </row>
    <row r="1312" spans="2:4">
      <c r="B1312" s="1480"/>
      <c r="C1312" s="1480"/>
      <c r="D1312" s="1480"/>
    </row>
    <row r="1313" spans="2:4">
      <c r="B1313" s="1480"/>
      <c r="C1313" s="1480"/>
      <c r="D1313" s="1480"/>
    </row>
    <row r="1314" spans="2:4">
      <c r="B1314" s="1480"/>
      <c r="C1314" s="1480"/>
      <c r="D1314" s="1480"/>
    </row>
    <row r="1315" spans="2:4">
      <c r="B1315" s="1480"/>
      <c r="C1315" s="1480"/>
      <c r="D1315" s="1480"/>
    </row>
    <row r="1316" spans="2:4">
      <c r="B1316" s="1480"/>
      <c r="C1316" s="1480"/>
      <c r="D1316" s="1480"/>
    </row>
    <row r="1317" spans="2:4">
      <c r="B1317" s="1480"/>
      <c r="C1317" s="1480"/>
      <c r="D1317" s="1480"/>
    </row>
    <row r="1318" spans="2:4">
      <c r="B1318" s="1480"/>
      <c r="C1318" s="1480"/>
      <c r="D1318" s="1480"/>
    </row>
    <row r="1319" spans="2:4">
      <c r="B1319" s="1480"/>
      <c r="C1319" s="1480"/>
      <c r="D1319" s="1480"/>
    </row>
    <row r="1320" spans="2:4">
      <c r="B1320" s="1480"/>
      <c r="C1320" s="1480"/>
      <c r="D1320" s="1480"/>
    </row>
    <row r="1321" spans="2:4">
      <c r="B1321" s="1480"/>
      <c r="C1321" s="1480"/>
      <c r="D1321" s="1480"/>
    </row>
    <row r="1322" spans="2:4">
      <c r="B1322" s="1480"/>
      <c r="C1322" s="1480"/>
      <c r="D1322" s="1480"/>
    </row>
    <row r="1323" spans="2:4">
      <c r="B1323" s="1480"/>
      <c r="C1323" s="1480"/>
      <c r="D1323" s="1480"/>
    </row>
    <row r="1324" spans="2:4">
      <c r="B1324" s="1480"/>
      <c r="C1324" s="1480"/>
      <c r="D1324" s="1480"/>
    </row>
    <row r="1325" spans="2:4">
      <c r="B1325" s="1480"/>
      <c r="C1325" s="1480"/>
      <c r="D1325" s="1480"/>
    </row>
    <row r="1326" spans="2:4">
      <c r="B1326" s="1480"/>
      <c r="C1326" s="1480"/>
      <c r="D1326" s="1480"/>
    </row>
    <row r="1327" spans="2:4">
      <c r="B1327" s="1480"/>
      <c r="C1327" s="1480"/>
      <c r="D1327" s="1480"/>
    </row>
    <row r="1328" spans="2:4">
      <c r="B1328" s="1480"/>
      <c r="C1328" s="1480"/>
      <c r="D1328" s="1480"/>
    </row>
    <row r="1329" spans="2:4">
      <c r="B1329" s="1480"/>
      <c r="C1329" s="1480"/>
      <c r="D1329" s="1480"/>
    </row>
    <row r="1330" spans="2:4">
      <c r="B1330" s="1480"/>
      <c r="C1330" s="1480"/>
      <c r="D1330" s="1480"/>
    </row>
    <row r="1331" spans="2:4">
      <c r="B1331" s="1480"/>
      <c r="C1331" s="1480"/>
      <c r="D1331" s="1480"/>
    </row>
    <row r="1332" spans="2:4">
      <c r="B1332" s="1480"/>
      <c r="C1332" s="1480"/>
      <c r="D1332" s="1480"/>
    </row>
    <row r="1333" spans="2:4">
      <c r="B1333" s="1480"/>
      <c r="C1333" s="1480"/>
      <c r="D1333" s="1480"/>
    </row>
    <row r="1334" spans="2:4">
      <c r="B1334" s="1480"/>
      <c r="C1334" s="1480"/>
      <c r="D1334" s="1480"/>
    </row>
    <row r="1335" spans="2:4">
      <c r="B1335" s="1480"/>
      <c r="C1335" s="1480"/>
      <c r="D1335" s="1480"/>
    </row>
    <row r="1336" spans="2:4">
      <c r="B1336" s="1480"/>
      <c r="C1336" s="1480"/>
      <c r="D1336" s="1480"/>
    </row>
    <row r="1337" spans="2:4">
      <c r="B1337" s="1480"/>
      <c r="C1337" s="1480"/>
      <c r="D1337" s="1480"/>
    </row>
    <row r="1338" spans="2:4">
      <c r="B1338" s="1480"/>
      <c r="C1338" s="1480"/>
      <c r="D1338" s="1480"/>
    </row>
    <row r="1339" spans="2:4">
      <c r="B1339" s="1480"/>
      <c r="C1339" s="1480"/>
      <c r="D1339" s="1480"/>
    </row>
    <row r="1340" spans="2:4">
      <c r="B1340" s="1480"/>
      <c r="C1340" s="1480"/>
      <c r="D1340" s="1480"/>
    </row>
    <row r="1341" spans="2:4">
      <c r="B1341" s="1480"/>
      <c r="C1341" s="1480"/>
      <c r="D1341" s="1480"/>
    </row>
    <row r="1342" spans="2:4">
      <c r="B1342" s="1480"/>
      <c r="C1342" s="1480"/>
      <c r="D1342" s="1480"/>
    </row>
    <row r="1343" spans="2:4">
      <c r="B1343" s="1480"/>
      <c r="C1343" s="1480"/>
      <c r="D1343" s="1480"/>
    </row>
    <row r="1344" spans="2:4">
      <c r="B1344" s="1480"/>
      <c r="C1344" s="1480"/>
      <c r="D1344" s="1480"/>
    </row>
    <row r="1345" spans="2:4">
      <c r="B1345" s="1480"/>
      <c r="C1345" s="1480"/>
      <c r="D1345" s="1480"/>
    </row>
    <row r="1346" spans="2:4">
      <c r="B1346" s="1480"/>
      <c r="C1346" s="1480"/>
      <c r="D1346" s="1480"/>
    </row>
    <row r="1347" spans="2:4">
      <c r="B1347" s="1480"/>
      <c r="C1347" s="1480"/>
      <c r="D1347" s="1480"/>
    </row>
    <row r="1348" spans="2:4">
      <c r="B1348" s="1480"/>
      <c r="C1348" s="1480"/>
      <c r="D1348" s="1480"/>
    </row>
    <row r="1349" spans="2:4">
      <c r="B1349" s="1480"/>
      <c r="C1349" s="1480"/>
      <c r="D1349" s="1480"/>
    </row>
    <row r="1350" spans="2:4">
      <c r="B1350" s="1480"/>
      <c r="C1350" s="1480"/>
      <c r="D1350" s="1480"/>
    </row>
    <row r="1351" spans="2:4">
      <c r="B1351" s="1480"/>
      <c r="C1351" s="1480"/>
      <c r="D1351" s="1480"/>
    </row>
    <row r="1352" spans="2:4">
      <c r="B1352" s="1480"/>
      <c r="C1352" s="1480"/>
      <c r="D1352" s="1480"/>
    </row>
    <row r="1353" spans="2:4">
      <c r="B1353" s="1480"/>
      <c r="C1353" s="1480"/>
      <c r="D1353" s="1480"/>
    </row>
    <row r="1354" spans="2:4">
      <c r="B1354" s="1480"/>
      <c r="C1354" s="1480"/>
      <c r="D1354" s="1480"/>
    </row>
    <row r="1355" spans="2:4">
      <c r="B1355" s="1480"/>
      <c r="C1355" s="1480"/>
      <c r="D1355" s="1480"/>
    </row>
    <row r="1356" spans="2:4">
      <c r="B1356" s="1480"/>
      <c r="C1356" s="1480"/>
      <c r="D1356" s="1480"/>
    </row>
    <row r="1357" spans="2:4">
      <c r="B1357" s="1480"/>
      <c r="C1357" s="1480"/>
      <c r="D1357" s="1480"/>
    </row>
    <row r="1358" spans="2:4">
      <c r="B1358" s="1480"/>
      <c r="C1358" s="1480"/>
      <c r="D1358" s="1480"/>
    </row>
    <row r="1359" spans="2:4">
      <c r="B1359" s="1480"/>
      <c r="C1359" s="1480"/>
      <c r="D1359" s="1480"/>
    </row>
    <row r="1360" spans="2:4">
      <c r="B1360" s="1480"/>
      <c r="C1360" s="1480"/>
      <c r="D1360" s="1480"/>
    </row>
    <row r="1361" spans="2:4">
      <c r="B1361" s="1480"/>
      <c r="C1361" s="1480"/>
      <c r="D1361" s="1480"/>
    </row>
    <row r="1362" spans="2:4">
      <c r="B1362" s="1480"/>
      <c r="C1362" s="1480"/>
      <c r="D1362" s="1480"/>
    </row>
    <row r="1363" spans="2:4">
      <c r="B1363" s="1480"/>
      <c r="C1363" s="1480"/>
      <c r="D1363" s="1480"/>
    </row>
    <row r="1364" spans="2:4">
      <c r="B1364" s="1480"/>
      <c r="C1364" s="1480"/>
      <c r="D1364" s="1480"/>
    </row>
    <row r="1365" spans="2:4">
      <c r="B1365" s="1480"/>
      <c r="C1365" s="1480"/>
      <c r="D1365" s="1480"/>
    </row>
    <row r="1366" spans="2:4">
      <c r="B1366" s="1480"/>
      <c r="C1366" s="1480"/>
      <c r="D1366" s="1480"/>
    </row>
    <row r="1367" spans="2:4">
      <c r="B1367" s="1480"/>
      <c r="C1367" s="1480"/>
      <c r="D1367" s="1480"/>
    </row>
    <row r="1368" spans="2:4">
      <c r="B1368" s="1480"/>
      <c r="C1368" s="1480"/>
      <c r="D1368" s="1480"/>
    </row>
    <row r="1369" spans="2:4">
      <c r="B1369" s="1480"/>
      <c r="C1369" s="1480"/>
      <c r="D1369" s="1480"/>
    </row>
    <row r="1370" spans="2:4">
      <c r="B1370" s="1480"/>
      <c r="C1370" s="1480"/>
      <c r="D1370" s="1480"/>
    </row>
    <row r="1371" spans="2:4">
      <c r="B1371" s="1480"/>
      <c r="C1371" s="1480"/>
      <c r="D1371" s="1480"/>
    </row>
    <row r="1372" spans="2:4">
      <c r="B1372" s="1480"/>
      <c r="C1372" s="1480"/>
      <c r="D1372" s="1480"/>
    </row>
    <row r="1373" spans="2:4">
      <c r="B1373" s="1480"/>
      <c r="C1373" s="1480"/>
      <c r="D1373" s="1480"/>
    </row>
    <row r="1374" spans="2:4">
      <c r="B1374" s="1480"/>
      <c r="C1374" s="1480"/>
      <c r="D1374" s="1480"/>
    </row>
    <row r="1375" spans="2:4">
      <c r="B1375" s="1480"/>
      <c r="C1375" s="1480"/>
      <c r="D1375" s="1480"/>
    </row>
    <row r="1376" spans="2:4">
      <c r="B1376" s="1480"/>
      <c r="C1376" s="1480"/>
      <c r="D1376" s="1480"/>
    </row>
    <row r="1377" spans="2:4">
      <c r="B1377" s="1480"/>
      <c r="C1377" s="1480"/>
      <c r="D1377" s="1480"/>
    </row>
    <row r="1378" spans="2:4">
      <c r="B1378" s="1480"/>
      <c r="C1378" s="1480"/>
      <c r="D1378" s="1480"/>
    </row>
    <row r="1379" spans="2:4">
      <c r="B1379" s="1480"/>
      <c r="C1379" s="1480"/>
      <c r="D1379" s="1480"/>
    </row>
    <row r="1380" spans="2:4">
      <c r="B1380" s="1480"/>
      <c r="C1380" s="1480"/>
      <c r="D1380" s="1480"/>
    </row>
    <row r="1381" spans="2:4">
      <c r="B1381" s="1480"/>
      <c r="C1381" s="1480"/>
      <c r="D1381" s="1480"/>
    </row>
    <row r="1382" spans="2:4">
      <c r="B1382" s="1480"/>
      <c r="C1382" s="1480"/>
      <c r="D1382" s="1480"/>
    </row>
    <row r="1383" spans="2:4">
      <c r="B1383" s="1480"/>
      <c r="C1383" s="1480"/>
      <c r="D1383" s="1480"/>
    </row>
    <row r="1384" spans="2:4">
      <c r="B1384" s="1480"/>
      <c r="C1384" s="1480"/>
      <c r="D1384" s="1480"/>
    </row>
    <row r="1385" spans="2:4">
      <c r="B1385" s="1480"/>
      <c r="C1385" s="1480"/>
      <c r="D1385" s="1480"/>
    </row>
    <row r="1386" spans="2:4">
      <c r="B1386" s="1480"/>
      <c r="C1386" s="1480"/>
      <c r="D1386" s="1480"/>
    </row>
    <row r="1387" spans="2:4">
      <c r="B1387" s="1480"/>
      <c r="C1387" s="1480"/>
      <c r="D1387" s="1480"/>
    </row>
    <row r="1388" spans="2:4">
      <c r="B1388" s="1480"/>
      <c r="C1388" s="1480"/>
      <c r="D1388" s="1480"/>
    </row>
    <row r="1389" spans="2:4">
      <c r="B1389" s="1480"/>
      <c r="C1389" s="1480"/>
      <c r="D1389" s="1480"/>
    </row>
    <row r="1390" spans="2:4">
      <c r="B1390" s="1480"/>
      <c r="C1390" s="1480"/>
      <c r="D1390" s="1480"/>
    </row>
    <row r="1391" spans="2:4">
      <c r="B1391" s="1480"/>
      <c r="C1391" s="1480"/>
      <c r="D1391" s="1480"/>
    </row>
    <row r="1392" spans="2:4">
      <c r="B1392" s="1480"/>
      <c r="C1392" s="1480"/>
      <c r="D1392" s="1480"/>
    </row>
    <row r="1393" spans="2:4">
      <c r="B1393" s="1480"/>
      <c r="C1393" s="1480"/>
      <c r="D1393" s="1480"/>
    </row>
    <row r="1394" spans="2:4">
      <c r="B1394" s="1480"/>
      <c r="C1394" s="1480"/>
      <c r="D1394" s="1480"/>
    </row>
    <row r="1395" spans="2:4">
      <c r="B1395" s="1480"/>
      <c r="C1395" s="1480"/>
      <c r="D1395" s="1480"/>
    </row>
    <row r="1396" spans="2:4">
      <c r="B1396" s="1480"/>
      <c r="C1396" s="1480"/>
      <c r="D1396" s="1480"/>
    </row>
    <row r="1397" spans="2:4">
      <c r="B1397" s="1480"/>
      <c r="C1397" s="1480"/>
      <c r="D1397" s="1480"/>
    </row>
    <row r="1398" spans="2:4">
      <c r="B1398" s="1480"/>
      <c r="C1398" s="1480"/>
      <c r="D1398" s="1480"/>
    </row>
    <row r="1399" spans="2:4">
      <c r="B1399" s="1480"/>
      <c r="C1399" s="1480"/>
      <c r="D1399" s="1480"/>
    </row>
    <row r="1400" spans="2:4">
      <c r="B1400" s="1480"/>
      <c r="C1400" s="1480"/>
      <c r="D1400" s="1480"/>
    </row>
    <row r="1401" spans="2:4">
      <c r="B1401" s="1480"/>
      <c r="C1401" s="1480"/>
      <c r="D1401" s="1480"/>
    </row>
    <row r="1402" spans="2:4">
      <c r="B1402" s="1480"/>
      <c r="C1402" s="1480"/>
      <c r="D1402" s="1480"/>
    </row>
    <row r="1403" spans="2:4">
      <c r="B1403" s="1480"/>
      <c r="C1403" s="1480"/>
      <c r="D1403" s="1480"/>
    </row>
    <row r="1404" spans="2:4">
      <c r="B1404" s="1480"/>
      <c r="C1404" s="1480"/>
      <c r="D1404" s="1480"/>
    </row>
    <row r="1405" spans="2:4">
      <c r="B1405" s="1480"/>
      <c r="C1405" s="1480"/>
      <c r="D1405" s="1480"/>
    </row>
    <row r="1406" spans="2:4">
      <c r="B1406" s="1480"/>
      <c r="C1406" s="1480"/>
      <c r="D1406" s="1480"/>
    </row>
    <row r="1407" spans="2:4">
      <c r="B1407" s="1480"/>
      <c r="C1407" s="1480"/>
      <c r="D1407" s="1480"/>
    </row>
    <row r="1408" spans="2:4">
      <c r="B1408" s="1480"/>
      <c r="C1408" s="1480"/>
      <c r="D1408" s="1480"/>
    </row>
    <row r="1409" spans="2:4">
      <c r="B1409" s="1480"/>
      <c r="C1409" s="1480"/>
      <c r="D1409" s="1480"/>
    </row>
    <row r="1410" spans="2:4">
      <c r="B1410" s="1480"/>
      <c r="C1410" s="1480"/>
      <c r="D1410" s="1480"/>
    </row>
    <row r="1411" spans="2:4">
      <c r="B1411" s="1480"/>
      <c r="C1411" s="1480"/>
      <c r="D1411" s="1480"/>
    </row>
    <row r="1412" spans="2:4">
      <c r="B1412" s="1480"/>
      <c r="C1412" s="1480"/>
      <c r="D1412" s="1480"/>
    </row>
    <row r="1413" spans="2:4">
      <c r="B1413" s="1480"/>
      <c r="C1413" s="1480"/>
      <c r="D1413" s="1480"/>
    </row>
    <row r="1414" spans="2:4">
      <c r="B1414" s="1480"/>
      <c r="C1414" s="1480"/>
      <c r="D1414" s="1480"/>
    </row>
    <row r="1415" spans="2:4">
      <c r="B1415" s="1480"/>
      <c r="C1415" s="1480"/>
      <c r="D1415" s="1480"/>
    </row>
    <row r="1416" spans="2:4">
      <c r="B1416" s="1480"/>
      <c r="C1416" s="1480"/>
      <c r="D1416" s="1480"/>
    </row>
    <row r="1417" spans="2:4">
      <c r="B1417" s="1480"/>
      <c r="C1417" s="1480"/>
      <c r="D1417" s="1480"/>
    </row>
    <row r="1418" spans="2:4">
      <c r="B1418" s="1480"/>
      <c r="C1418" s="1480"/>
      <c r="D1418" s="1480"/>
    </row>
    <row r="1419" spans="2:4">
      <c r="B1419" s="1480"/>
      <c r="C1419" s="1480"/>
      <c r="D1419" s="1480"/>
    </row>
    <row r="1420" spans="2:4">
      <c r="B1420" s="1480"/>
      <c r="C1420" s="1480"/>
      <c r="D1420" s="1480"/>
    </row>
    <row r="1421" spans="2:4">
      <c r="B1421" s="1480"/>
      <c r="C1421" s="1480"/>
      <c r="D1421" s="1480"/>
    </row>
  </sheetData>
  <mergeCells count="11">
    <mergeCell ref="A53:H53"/>
    <mergeCell ref="A54:H54"/>
    <mergeCell ref="A55:H55"/>
    <mergeCell ref="A1:H1"/>
    <mergeCell ref="A2:H2"/>
    <mergeCell ref="B4:C4"/>
    <mergeCell ref="E4:F4"/>
    <mergeCell ref="G4:H4"/>
    <mergeCell ref="B52:C52"/>
    <mergeCell ref="E52:F52"/>
    <mergeCell ref="G52:H52"/>
  </mergeCells>
  <hyperlinks>
    <hyperlink ref="A58" r:id="rId1"/>
    <hyperlink ref="A59" r:id="rId2"/>
    <hyperlink ref="A64" r:id="rId3"/>
    <hyperlink ref="A65" r:id="rId4"/>
    <hyperlink ref="A62" r:id="rId5"/>
    <hyperlink ref="A63" r:id="rId6"/>
    <hyperlink ref="A60" r:id="rId7"/>
    <hyperlink ref="A61" r:id="rId8"/>
    <hyperlink ref="B52:C52" r:id="rId9" display="Infant mortality rate"/>
    <hyperlink ref="B4:C4" r:id="rId10" display="http://www.ine.pt/xurl/ind/0006196"/>
    <hyperlink ref="D52" r:id="rId11"/>
    <hyperlink ref="D4" r:id="rId12"/>
    <hyperlink ref="E52:F52" r:id="rId13" display="Mortality rate due to circulatory system diseases "/>
    <hyperlink ref="E4:F4" r:id="rId14" display="Taxa de mortalidade por doenças do aparelho circulatório"/>
    <hyperlink ref="G52:H52" r:id="rId15" display="Mortality rate due to malignant neoplasms"/>
    <hyperlink ref="G4:H4" r:id="rId16" display="Taxa de mortalidade por tumores malignos"/>
  </hyperlinks>
  <pageMargins left="0.59055118110236227" right="0.59055118110236227" top="0.59055118110236227" bottom="0.39370078740157483" header="0" footer="0"/>
  <pageSetup paperSize="9" orientation="landscape" verticalDpi="1200" r:id="rId17"/>
  <headerFooter alignWithMargins="0"/>
</worksheet>
</file>

<file path=xl/worksheets/sheet64.xml><?xml version="1.0" encoding="utf-8"?>
<worksheet xmlns="http://schemas.openxmlformats.org/spreadsheetml/2006/main" xmlns:r="http://schemas.openxmlformats.org/officeDocument/2006/relationships">
  <dimension ref="A1:IH71"/>
  <sheetViews>
    <sheetView showGridLines="0" zoomScaleNormal="100" workbookViewId="0">
      <selection activeCell="A2" sqref="A2:H2"/>
    </sheetView>
  </sheetViews>
  <sheetFormatPr defaultColWidth="9.140625" defaultRowHeight="11.25"/>
  <cols>
    <col min="1" max="1" width="19.85546875" style="1526" customWidth="1"/>
    <col min="2" max="3" width="11" style="1546" customWidth="1"/>
    <col min="4" max="4" width="12.42578125" style="1546" customWidth="1"/>
    <col min="5" max="5" width="11" style="1547" customWidth="1"/>
    <col min="6" max="8" width="11" style="1546" customWidth="1"/>
    <col min="9" max="9" width="15" style="1542" customWidth="1"/>
    <col min="10" max="10" width="7.85546875" style="1526" bestFit="1" customWidth="1"/>
    <col min="11" max="11" width="8.5703125" style="1526" bestFit="1" customWidth="1"/>
    <col min="12" max="12" width="8.42578125" style="1526" bestFit="1" customWidth="1"/>
    <col min="13" max="13" width="8.85546875" style="1526" bestFit="1" customWidth="1"/>
    <col min="14" max="14" width="6.28515625" style="1526" bestFit="1" customWidth="1"/>
    <col min="15" max="15" width="5.42578125" style="1526" bestFit="1" customWidth="1"/>
    <col min="16" max="16384" width="9.140625" style="1526"/>
  </cols>
  <sheetData>
    <row r="1" spans="1:21" ht="30" customHeight="1">
      <c r="A1" s="3789" t="s">
        <v>1618</v>
      </c>
      <c r="B1" s="3789"/>
      <c r="C1" s="3789"/>
      <c r="D1" s="3789"/>
      <c r="E1" s="3789"/>
      <c r="F1" s="3789"/>
      <c r="G1" s="3789"/>
      <c r="H1" s="3789"/>
      <c r="I1" s="1525"/>
    </row>
    <row r="2" spans="1:21" s="1527" customFormat="1" ht="30" customHeight="1">
      <c r="A2" s="3790" t="s">
        <v>1619</v>
      </c>
      <c r="B2" s="3790"/>
      <c r="C2" s="3790"/>
      <c r="D2" s="3790"/>
      <c r="E2" s="3790"/>
      <c r="F2" s="3790"/>
      <c r="G2" s="3790"/>
      <c r="H2" s="3790"/>
      <c r="I2" s="1525"/>
    </row>
    <row r="3" spans="1:21" s="1527" customFormat="1" ht="9.75" customHeight="1">
      <c r="A3" s="1528" t="s">
        <v>59</v>
      </c>
      <c r="B3" s="1529"/>
      <c r="C3" s="1529"/>
      <c r="D3" s="1529"/>
      <c r="E3" s="1529"/>
      <c r="F3" s="1529"/>
      <c r="G3" s="1529"/>
      <c r="H3" s="1530" t="s">
        <v>12</v>
      </c>
      <c r="I3" s="1530"/>
    </row>
    <row r="4" spans="1:21" s="1532" customFormat="1" ht="13.5" customHeight="1">
      <c r="A4" s="3791"/>
      <c r="B4" s="3792" t="s">
        <v>1620</v>
      </c>
      <c r="C4" s="3793"/>
      <c r="D4" s="3793"/>
      <c r="E4" s="3794" t="s">
        <v>1621</v>
      </c>
      <c r="F4" s="3795"/>
      <c r="G4" s="3788" t="s">
        <v>1622</v>
      </c>
      <c r="H4" s="3788"/>
      <c r="I4" s="1531"/>
    </row>
    <row r="5" spans="1:21" ht="36.75" customHeight="1">
      <c r="A5" s="3791"/>
      <c r="B5" s="1533" t="s">
        <v>1394</v>
      </c>
      <c r="C5" s="1534" t="s">
        <v>1623</v>
      </c>
      <c r="D5" s="1534" t="s">
        <v>1624</v>
      </c>
      <c r="E5" s="1535" t="s">
        <v>1625</v>
      </c>
      <c r="F5" s="1535" t="s">
        <v>1626</v>
      </c>
      <c r="G5" s="1536" t="s">
        <v>1627</v>
      </c>
      <c r="H5" s="1536" t="s">
        <v>1628</v>
      </c>
      <c r="I5" s="1537"/>
      <c r="J5" s="1538"/>
      <c r="K5" s="1538"/>
      <c r="L5" s="1539"/>
      <c r="M5" s="1538"/>
      <c r="N5" s="1538"/>
      <c r="O5" s="1538"/>
    </row>
    <row r="6" spans="1:21" ht="12.75">
      <c r="A6" s="1540" t="s">
        <v>20</v>
      </c>
      <c r="B6" s="3796"/>
      <c r="C6" s="3796"/>
      <c r="D6" s="3796"/>
      <c r="E6" s="1541"/>
      <c r="F6" s="1541"/>
      <c r="G6" s="1541"/>
      <c r="H6" s="1541"/>
    </row>
    <row r="7" spans="1:21" ht="12.75" customHeight="1">
      <c r="A7" s="1543">
        <v>1990</v>
      </c>
      <c r="B7" s="1544">
        <v>240</v>
      </c>
      <c r="C7" s="1544">
        <v>145</v>
      </c>
      <c r="D7" s="1544">
        <v>95</v>
      </c>
      <c r="E7" s="1544">
        <v>39690</v>
      </c>
      <c r="F7" s="1544">
        <v>611</v>
      </c>
      <c r="G7" s="1544">
        <v>1034997</v>
      </c>
      <c r="H7" s="1544">
        <v>10711623</v>
      </c>
      <c r="I7" s="1545"/>
      <c r="J7" s="1546"/>
      <c r="K7" s="1547"/>
      <c r="L7" s="1547"/>
      <c r="M7" s="1547"/>
      <c r="N7" s="1547"/>
      <c r="O7" s="1547"/>
      <c r="P7" s="1547"/>
      <c r="Q7" s="1546"/>
      <c r="R7" s="1546"/>
      <c r="S7" s="1546"/>
      <c r="T7" s="1546"/>
      <c r="U7" s="1546"/>
    </row>
    <row r="8" spans="1:21" ht="12.75" customHeight="1">
      <c r="A8" s="1543">
        <v>1991</v>
      </c>
      <c r="B8" s="1544">
        <v>237</v>
      </c>
      <c r="C8" s="1544">
        <v>142</v>
      </c>
      <c r="D8" s="1544">
        <v>95</v>
      </c>
      <c r="E8" s="1544">
        <v>39120</v>
      </c>
      <c r="F8" s="1544">
        <v>616</v>
      </c>
      <c r="G8" s="1548">
        <v>1051328</v>
      </c>
      <c r="H8" s="1544">
        <v>10646767</v>
      </c>
      <c r="I8" s="1545"/>
      <c r="J8" s="1546"/>
      <c r="K8" s="1547"/>
      <c r="L8" s="1547"/>
      <c r="M8" s="1547"/>
      <c r="N8" s="1547"/>
      <c r="O8" s="1547"/>
      <c r="P8" s="1547"/>
      <c r="Q8" s="1546"/>
      <c r="R8" s="1546"/>
      <c r="S8" s="1546"/>
      <c r="T8" s="1546"/>
      <c r="U8" s="1546"/>
    </row>
    <row r="9" spans="1:21" ht="12.75" customHeight="1">
      <c r="A9" s="1543">
        <v>1992</v>
      </c>
      <c r="B9" s="1544">
        <v>215</v>
      </c>
      <c r="C9" s="1544">
        <v>121</v>
      </c>
      <c r="D9" s="1544">
        <v>94</v>
      </c>
      <c r="E9" s="1544">
        <v>39142</v>
      </c>
      <c r="F9" s="1544">
        <v>621</v>
      </c>
      <c r="G9" s="1548">
        <v>1081583</v>
      </c>
      <c r="H9" s="1544">
        <v>10546059</v>
      </c>
      <c r="I9" s="1545"/>
      <c r="J9" s="1546"/>
      <c r="K9" s="1547"/>
      <c r="L9" s="1547"/>
      <c r="M9" s="1547"/>
      <c r="N9" s="1547"/>
      <c r="O9" s="1547"/>
      <c r="P9" s="1547"/>
      <c r="Q9" s="1546"/>
      <c r="R9" s="1546"/>
      <c r="S9" s="1546"/>
      <c r="T9" s="1546"/>
      <c r="U9" s="1546"/>
    </row>
    <row r="10" spans="1:21" ht="12.75" customHeight="1">
      <c r="A10" s="1543">
        <v>1993</v>
      </c>
      <c r="B10" s="1544">
        <v>207</v>
      </c>
      <c r="C10" s="1544">
        <v>121</v>
      </c>
      <c r="D10" s="1544">
        <v>86</v>
      </c>
      <c r="E10" s="1544">
        <v>38654</v>
      </c>
      <c r="F10" s="1544">
        <v>616</v>
      </c>
      <c r="G10" s="1544">
        <v>1119553</v>
      </c>
      <c r="H10" s="1544">
        <v>10627825</v>
      </c>
      <c r="I10" s="1545"/>
      <c r="J10" s="1546"/>
      <c r="K10" s="1549"/>
      <c r="L10" s="1550"/>
      <c r="M10" s="1549"/>
      <c r="N10" s="1550"/>
      <c r="O10" s="1549"/>
      <c r="P10" s="1547"/>
      <c r="Q10" s="1546"/>
      <c r="R10" s="1546"/>
      <c r="S10" s="1546"/>
      <c r="T10" s="1546"/>
      <c r="U10" s="1546"/>
    </row>
    <row r="11" spans="1:21" ht="12.75" customHeight="1">
      <c r="A11" s="1543">
        <v>1994</v>
      </c>
      <c r="B11" s="1544">
        <v>202</v>
      </c>
      <c r="C11" s="1544">
        <v>118</v>
      </c>
      <c r="D11" s="1544">
        <v>84</v>
      </c>
      <c r="E11" s="1544">
        <v>38450</v>
      </c>
      <c r="F11" s="1544">
        <v>623</v>
      </c>
      <c r="G11" s="1544">
        <v>1085099</v>
      </c>
      <c r="H11" s="1544">
        <v>9926009</v>
      </c>
      <c r="I11" s="1545"/>
      <c r="J11" s="1546"/>
      <c r="K11" s="1547"/>
      <c r="L11" s="1551"/>
      <c r="M11" s="1547"/>
      <c r="N11" s="1547"/>
      <c r="O11" s="1547"/>
      <c r="P11" s="1547"/>
      <c r="Q11" s="1546"/>
      <c r="R11" s="1546"/>
      <c r="S11" s="1546"/>
      <c r="T11" s="1546"/>
      <c r="U11" s="1546"/>
    </row>
    <row r="12" spans="1:21" ht="12.75" customHeight="1">
      <c r="A12" s="1543">
        <v>1995</v>
      </c>
      <c r="B12" s="1544">
        <v>200</v>
      </c>
      <c r="C12" s="1544">
        <v>119</v>
      </c>
      <c r="D12" s="1544">
        <v>81</v>
      </c>
      <c r="E12" s="1544">
        <v>38471</v>
      </c>
      <c r="F12" s="1544">
        <v>654</v>
      </c>
      <c r="G12" s="1544">
        <v>1117107</v>
      </c>
      <c r="H12" s="1544">
        <v>10513306</v>
      </c>
      <c r="I12" s="1545"/>
      <c r="J12" s="1546"/>
      <c r="K12" s="1547"/>
      <c r="L12" s="1551"/>
      <c r="M12" s="1547"/>
      <c r="N12" s="1547"/>
      <c r="O12" s="1547"/>
      <c r="P12" s="1547"/>
      <c r="Q12" s="1546"/>
      <c r="R12" s="1546"/>
      <c r="S12" s="1546"/>
      <c r="T12" s="1546"/>
      <c r="U12" s="1546"/>
    </row>
    <row r="13" spans="1:21" ht="12.75" customHeight="1">
      <c r="A13" s="1543">
        <v>1996</v>
      </c>
      <c r="B13" s="1544">
        <v>211</v>
      </c>
      <c r="C13" s="1544">
        <v>122</v>
      </c>
      <c r="D13" s="1544">
        <v>89</v>
      </c>
      <c r="E13" s="1544">
        <v>39212</v>
      </c>
      <c r="F13" s="1544">
        <v>671</v>
      </c>
      <c r="G13" s="1544">
        <v>1151940</v>
      </c>
      <c r="H13" s="1544">
        <v>10636120</v>
      </c>
      <c r="I13" s="1545"/>
      <c r="J13" s="1546"/>
      <c r="K13" s="1547"/>
      <c r="L13" s="1551"/>
      <c r="M13" s="1547"/>
      <c r="N13" s="1547"/>
      <c r="O13" s="1547"/>
      <c r="P13" s="1547"/>
      <c r="Q13" s="1546"/>
      <c r="R13" s="1546"/>
      <c r="S13" s="1546"/>
      <c r="T13" s="1546"/>
      <c r="U13" s="1546"/>
    </row>
    <row r="14" spans="1:21" ht="12.75" customHeight="1">
      <c r="A14" s="1543">
        <v>1997</v>
      </c>
      <c r="B14" s="1544">
        <v>215</v>
      </c>
      <c r="C14" s="1544">
        <v>123</v>
      </c>
      <c r="D14" s="1544">
        <v>92</v>
      </c>
      <c r="E14" s="1544">
        <v>38818</v>
      </c>
      <c r="F14" s="1544">
        <v>701</v>
      </c>
      <c r="G14" s="1544">
        <v>1167064</v>
      </c>
      <c r="H14" s="1544">
        <v>10507270</v>
      </c>
      <c r="I14" s="1545"/>
      <c r="J14" s="1547"/>
      <c r="K14" s="1547"/>
      <c r="L14" s="1551"/>
      <c r="M14" s="1547"/>
      <c r="N14" s="1547"/>
      <c r="O14" s="1546"/>
      <c r="P14" s="1546"/>
      <c r="Q14" s="1546"/>
      <c r="R14" s="1546"/>
      <c r="S14" s="1546"/>
      <c r="T14" s="1546"/>
      <c r="U14" s="1546"/>
    </row>
    <row r="15" spans="1:21" ht="12.75" customHeight="1">
      <c r="A15" s="1543">
        <v>1998</v>
      </c>
      <c r="B15" s="1544">
        <v>215</v>
      </c>
      <c r="C15" s="1544">
        <v>123</v>
      </c>
      <c r="D15" s="1544">
        <v>92</v>
      </c>
      <c r="E15" s="1544">
        <v>38221</v>
      </c>
      <c r="F15" s="1544">
        <v>737</v>
      </c>
      <c r="G15" s="1544">
        <v>1195608</v>
      </c>
      <c r="H15" s="1544">
        <v>10412088</v>
      </c>
      <c r="I15" s="1545"/>
      <c r="J15" s="1552"/>
      <c r="K15" s="1552"/>
      <c r="L15" s="1551"/>
      <c r="M15" s="1552"/>
      <c r="N15" s="1547"/>
      <c r="O15" s="1546"/>
      <c r="P15" s="1546"/>
      <c r="Q15" s="1546"/>
      <c r="R15" s="1546"/>
      <c r="S15" s="1546"/>
      <c r="T15" s="1546"/>
      <c r="U15" s="1546"/>
    </row>
    <row r="16" spans="1:21" ht="12.75" customHeight="1">
      <c r="A16" s="1543">
        <v>1999</v>
      </c>
      <c r="B16" s="1544">
        <v>218</v>
      </c>
      <c r="C16" s="1544">
        <v>125</v>
      </c>
      <c r="D16" s="1544">
        <v>93</v>
      </c>
      <c r="E16" s="1544">
        <v>38262</v>
      </c>
      <c r="F16" s="1544">
        <v>714</v>
      </c>
      <c r="G16" s="1544">
        <v>1115829</v>
      </c>
      <c r="H16" s="1544">
        <v>10245051</v>
      </c>
      <c r="I16" s="1545"/>
      <c r="J16" s="1553"/>
      <c r="K16" s="1554"/>
      <c r="L16" s="1551"/>
      <c r="M16" s="842"/>
      <c r="N16" s="1555"/>
      <c r="O16" s="1555"/>
      <c r="P16" s="1555"/>
      <c r="Q16" s="1555"/>
      <c r="R16" s="1546"/>
      <c r="S16" s="1546"/>
      <c r="T16" s="1546"/>
      <c r="U16" s="1546"/>
    </row>
    <row r="17" spans="1:21" ht="12.75" customHeight="1">
      <c r="A17" s="1543">
        <v>2000</v>
      </c>
      <c r="B17" s="1544">
        <v>219</v>
      </c>
      <c r="C17" s="1544">
        <v>125</v>
      </c>
      <c r="D17" s="1544">
        <v>94</v>
      </c>
      <c r="E17" s="1544">
        <v>38165</v>
      </c>
      <c r="F17" s="1544">
        <v>726</v>
      </c>
      <c r="G17" s="1544">
        <v>1148611</v>
      </c>
      <c r="H17" s="1544">
        <v>10558016</v>
      </c>
      <c r="I17" s="1545"/>
      <c r="J17" s="1552"/>
      <c r="K17" s="1554"/>
      <c r="L17" s="1551"/>
      <c r="M17" s="842"/>
      <c r="N17" s="1555"/>
      <c r="O17" s="1555"/>
      <c r="P17" s="1555"/>
      <c r="Q17" s="1555"/>
      <c r="R17" s="1546"/>
      <c r="S17" s="1546"/>
      <c r="T17" s="1546"/>
      <c r="U17" s="1546"/>
    </row>
    <row r="18" spans="1:21" ht="12.75" customHeight="1">
      <c r="A18" s="1543">
        <v>2001</v>
      </c>
      <c r="B18" s="1544">
        <v>217</v>
      </c>
      <c r="C18" s="1544">
        <v>122</v>
      </c>
      <c r="D18" s="1544">
        <v>95</v>
      </c>
      <c r="E18" s="1544">
        <v>37809</v>
      </c>
      <c r="F18" s="1544">
        <v>729</v>
      </c>
      <c r="G18" s="1544">
        <v>1189220</v>
      </c>
      <c r="H18" s="1544">
        <v>10213343</v>
      </c>
      <c r="I18" s="1545"/>
      <c r="J18" s="1552"/>
      <c r="K18" s="1554"/>
      <c r="L18" s="1551"/>
      <c r="M18" s="842"/>
      <c r="N18" s="1555"/>
      <c r="O18" s="1555"/>
      <c r="P18" s="1555"/>
      <c r="Q18" s="1555"/>
      <c r="R18" s="1546"/>
      <c r="S18" s="1546"/>
      <c r="T18" s="1546"/>
      <c r="U18" s="1546"/>
    </row>
    <row r="19" spans="1:21" ht="12.75" customHeight="1">
      <c r="A19" s="1543">
        <v>2002</v>
      </c>
      <c r="B19" s="1544">
        <v>213</v>
      </c>
      <c r="C19" s="1544">
        <v>119</v>
      </c>
      <c r="D19" s="1544">
        <v>94</v>
      </c>
      <c r="E19" s="1544">
        <v>37162</v>
      </c>
      <c r="F19" s="1544">
        <v>750</v>
      </c>
      <c r="G19" s="1544">
        <v>1200902</v>
      </c>
      <c r="H19" s="1544">
        <v>10162607</v>
      </c>
      <c r="I19" s="1545"/>
      <c r="J19" s="1552"/>
      <c r="K19" s="1554"/>
      <c r="L19" s="1551"/>
      <c r="M19" s="842"/>
      <c r="N19" s="1555"/>
      <c r="O19" s="1555"/>
      <c r="P19" s="1555"/>
      <c r="Q19" s="1555"/>
      <c r="R19" s="1546"/>
      <c r="S19" s="1546"/>
      <c r="T19" s="1546"/>
      <c r="U19" s="1546"/>
    </row>
    <row r="20" spans="1:21" ht="12.75" customHeight="1">
      <c r="A20" s="1543">
        <v>2003</v>
      </c>
      <c r="B20" s="1544">
        <v>204</v>
      </c>
      <c r="C20" s="1548">
        <v>115</v>
      </c>
      <c r="D20" s="1548">
        <v>89</v>
      </c>
      <c r="E20" s="1548">
        <v>37459</v>
      </c>
      <c r="F20" s="1548">
        <v>754</v>
      </c>
      <c r="G20" s="1548">
        <v>1216638</v>
      </c>
      <c r="H20" s="1548">
        <v>10145096</v>
      </c>
      <c r="I20" s="1545"/>
      <c r="J20" s="1552"/>
      <c r="K20" s="1554"/>
      <c r="L20" s="1551"/>
      <c r="M20" s="842"/>
      <c r="N20" s="1555"/>
      <c r="O20" s="1555"/>
      <c r="P20" s="1555"/>
      <c r="Q20" s="1555"/>
      <c r="R20" s="1546"/>
      <c r="S20" s="1546"/>
      <c r="T20" s="1546"/>
      <c r="U20" s="1546"/>
    </row>
    <row r="21" spans="1:21" s="1542" customFormat="1" ht="12.75" customHeight="1">
      <c r="A21" s="1556">
        <v>2004</v>
      </c>
      <c r="B21" s="1557">
        <v>209</v>
      </c>
      <c r="C21" s="1558">
        <v>118</v>
      </c>
      <c r="D21" s="1558">
        <v>91</v>
      </c>
      <c r="E21" s="1558">
        <v>37628</v>
      </c>
      <c r="F21" s="1558">
        <v>763</v>
      </c>
      <c r="G21" s="1558">
        <v>1201763</v>
      </c>
      <c r="H21" s="1558">
        <v>10237855</v>
      </c>
      <c r="I21" s="1545"/>
      <c r="J21" s="1552"/>
      <c r="K21" s="1554"/>
      <c r="L21" s="1551"/>
      <c r="M21" s="842"/>
      <c r="N21" s="1555"/>
      <c r="O21" s="1555"/>
      <c r="P21" s="1555"/>
      <c r="Q21" s="1555"/>
      <c r="R21" s="1546"/>
      <c r="S21" s="1546"/>
      <c r="T21" s="1546"/>
      <c r="U21" s="1546"/>
    </row>
    <row r="22" spans="1:21" s="1542" customFormat="1" ht="12.75" customHeight="1">
      <c r="A22" s="1556">
        <v>2005</v>
      </c>
      <c r="B22" s="1557">
        <v>204</v>
      </c>
      <c r="C22" s="1558">
        <v>113</v>
      </c>
      <c r="D22" s="1558">
        <v>91</v>
      </c>
      <c r="E22" s="1558">
        <v>37372</v>
      </c>
      <c r="F22" s="1558">
        <v>757</v>
      </c>
      <c r="G22" s="1558">
        <v>1213798</v>
      </c>
      <c r="H22" s="1558">
        <v>10329374</v>
      </c>
      <c r="I22" s="1545"/>
      <c r="J22" s="1552"/>
      <c r="K22" s="1554"/>
      <c r="L22" s="1551"/>
      <c r="M22" s="842"/>
      <c r="N22" s="1555"/>
      <c r="O22" s="1555"/>
      <c r="P22" s="1555"/>
      <c r="Q22" s="1555"/>
      <c r="R22" s="1546"/>
      <c r="S22" s="1546"/>
      <c r="T22" s="1546"/>
      <c r="U22" s="1546"/>
    </row>
    <row r="23" spans="1:21" s="1542" customFormat="1" ht="12.75" customHeight="1">
      <c r="A23" s="1556">
        <v>2006</v>
      </c>
      <c r="B23" s="1557">
        <v>200</v>
      </c>
      <c r="C23" s="1557">
        <v>107</v>
      </c>
      <c r="D23" s="1557">
        <v>93</v>
      </c>
      <c r="E23" s="1558">
        <v>36605</v>
      </c>
      <c r="F23" s="1558">
        <v>781</v>
      </c>
      <c r="G23" s="1558">
        <v>1207945</v>
      </c>
      <c r="H23" s="1558">
        <v>10197225</v>
      </c>
      <c r="I23" s="1545"/>
      <c r="J23" s="1552"/>
      <c r="K23" s="1554"/>
      <c r="L23" s="1551"/>
      <c r="M23" s="842"/>
      <c r="N23" s="1555"/>
      <c r="O23" s="1555"/>
      <c r="P23" s="1555"/>
      <c r="Q23" s="1555"/>
      <c r="R23" s="1546"/>
      <c r="S23" s="1546"/>
      <c r="T23" s="1546"/>
      <c r="U23" s="1546"/>
    </row>
    <row r="24" spans="1:21" s="1542" customFormat="1" ht="12.75" customHeight="1">
      <c r="A24" s="1556">
        <v>2007</v>
      </c>
      <c r="B24" s="1559">
        <v>198</v>
      </c>
      <c r="C24" s="1559">
        <v>99</v>
      </c>
      <c r="D24" s="1559">
        <v>99</v>
      </c>
      <c r="E24" s="1559">
        <v>36220</v>
      </c>
      <c r="F24" s="1559">
        <v>812</v>
      </c>
      <c r="G24" s="1559">
        <v>1240923</v>
      </c>
      <c r="H24" s="1559">
        <v>10187670</v>
      </c>
      <c r="I24" s="1545"/>
      <c r="J24" s="1560"/>
      <c r="K24" s="1554"/>
      <c r="L24" s="1551"/>
      <c r="M24" s="1393"/>
      <c r="N24" s="1555"/>
      <c r="O24" s="1555"/>
      <c r="P24" s="1555"/>
      <c r="Q24" s="1555"/>
      <c r="R24" s="1546"/>
      <c r="S24" s="1546"/>
      <c r="T24" s="1546"/>
      <c r="U24" s="1546"/>
    </row>
    <row r="25" spans="1:21" s="1542" customFormat="1" ht="12.75" customHeight="1">
      <c r="A25" s="1556">
        <v>2008</v>
      </c>
      <c r="B25" s="1559">
        <v>189</v>
      </c>
      <c r="C25" s="1559">
        <v>92</v>
      </c>
      <c r="D25" s="1559">
        <v>97</v>
      </c>
      <c r="E25" s="1559">
        <v>35803</v>
      </c>
      <c r="F25" s="1559">
        <v>835</v>
      </c>
      <c r="G25" s="1559">
        <v>1232167</v>
      </c>
      <c r="H25" s="1559">
        <v>10100643</v>
      </c>
      <c r="I25" s="1561"/>
      <c r="J25" s="1560"/>
      <c r="K25" s="1554"/>
      <c r="L25" s="1551"/>
      <c r="M25" s="1393"/>
      <c r="N25" s="1555"/>
      <c r="O25" s="1555"/>
      <c r="P25" s="1555"/>
      <c r="Q25" s="1555"/>
      <c r="R25" s="1546"/>
      <c r="S25" s="1546"/>
      <c r="T25" s="1546"/>
      <c r="U25" s="1546"/>
    </row>
    <row r="26" spans="1:21" s="1542" customFormat="1" ht="12.75" customHeight="1">
      <c r="A26" s="1556">
        <v>2009</v>
      </c>
      <c r="B26" s="1559">
        <v>186</v>
      </c>
      <c r="C26" s="1559">
        <v>86</v>
      </c>
      <c r="D26" s="1559">
        <v>100</v>
      </c>
      <c r="E26" s="1559">
        <v>35635</v>
      </c>
      <c r="F26" s="1559">
        <v>831</v>
      </c>
      <c r="G26" s="1559">
        <v>1205841</v>
      </c>
      <c r="H26" s="1559">
        <v>10123895</v>
      </c>
      <c r="I26" s="1561"/>
      <c r="J26" s="1560"/>
      <c r="K26" s="1554"/>
      <c r="L26" s="1551"/>
      <c r="M26" s="1393"/>
      <c r="N26" s="1555"/>
      <c r="O26" s="1555"/>
      <c r="P26" s="1555"/>
      <c r="Q26" s="1555"/>
      <c r="R26" s="1546"/>
      <c r="S26" s="1546"/>
      <c r="T26" s="1546"/>
      <c r="U26" s="1546"/>
    </row>
    <row r="27" spans="1:21" s="1542" customFormat="1" ht="12.75" customHeight="1">
      <c r="A27" s="1556">
        <v>2010</v>
      </c>
      <c r="B27" s="1559">
        <v>229</v>
      </c>
      <c r="C27" s="1559">
        <v>127</v>
      </c>
      <c r="D27" s="1559">
        <v>102</v>
      </c>
      <c r="E27" s="1559">
        <v>35646</v>
      </c>
      <c r="F27" s="1559">
        <v>827</v>
      </c>
      <c r="G27" s="1559">
        <v>1197375</v>
      </c>
      <c r="H27" s="1559">
        <v>10178786</v>
      </c>
      <c r="I27" s="1559"/>
      <c r="J27" s="1560"/>
      <c r="K27" s="1554"/>
      <c r="L27" s="1551"/>
      <c r="M27" s="1393"/>
      <c r="N27" s="1555"/>
      <c r="O27" s="1555"/>
      <c r="P27" s="1555"/>
      <c r="Q27" s="1555"/>
      <c r="R27" s="1546"/>
      <c r="S27" s="1546"/>
      <c r="T27" s="1546"/>
      <c r="U27" s="1546"/>
    </row>
    <row r="28" spans="1:21" s="1542" customFormat="1" ht="12.75" customHeight="1">
      <c r="A28" s="1556">
        <v>2011</v>
      </c>
      <c r="B28" s="1559">
        <v>226</v>
      </c>
      <c r="C28" s="1559">
        <v>123</v>
      </c>
      <c r="D28" s="1559">
        <v>103</v>
      </c>
      <c r="E28" s="1559">
        <v>35601</v>
      </c>
      <c r="F28" s="1559">
        <v>860</v>
      </c>
      <c r="G28" s="1559">
        <v>1177431</v>
      </c>
      <c r="H28" s="1559">
        <v>10217714</v>
      </c>
      <c r="I28" s="1559"/>
      <c r="J28" s="1562"/>
      <c r="K28" s="1562"/>
      <c r="L28" s="1562"/>
      <c r="M28" s="1562"/>
      <c r="N28" s="1562"/>
      <c r="O28" s="1562"/>
      <c r="P28" s="1562"/>
      <c r="Q28" s="1562"/>
      <c r="R28" s="1562"/>
      <c r="S28" s="1562"/>
      <c r="T28" s="1546"/>
      <c r="U28" s="1546"/>
    </row>
    <row r="29" spans="1:21" s="1565" customFormat="1" ht="12.75" customHeight="1">
      <c r="A29" s="1556">
        <v>2012</v>
      </c>
      <c r="B29" s="1563">
        <v>229</v>
      </c>
      <c r="C29" s="1563">
        <v>122</v>
      </c>
      <c r="D29" s="1563">
        <v>107</v>
      </c>
      <c r="E29" s="1563">
        <v>35815</v>
      </c>
      <c r="F29" s="1563">
        <v>892</v>
      </c>
      <c r="G29" s="1563">
        <v>1177779</v>
      </c>
      <c r="H29" s="1563">
        <v>10327200</v>
      </c>
      <c r="I29" s="1564"/>
      <c r="O29" s="1393"/>
    </row>
    <row r="30" spans="1:21" s="1565" customFormat="1" ht="12.75" customHeight="1">
      <c r="A30" s="1556">
        <v>2013</v>
      </c>
      <c r="B30" s="1563">
        <v>226</v>
      </c>
      <c r="C30" s="1563">
        <v>119</v>
      </c>
      <c r="D30" s="1563">
        <v>107</v>
      </c>
      <c r="E30" s="1563">
        <v>35478</v>
      </c>
      <c r="F30" s="1563">
        <v>906</v>
      </c>
      <c r="G30" s="1563">
        <v>1162350</v>
      </c>
      <c r="H30" s="1563">
        <v>10168759</v>
      </c>
      <c r="I30" s="1564"/>
      <c r="O30" s="1393"/>
    </row>
    <row r="31" spans="1:21" s="1565" customFormat="1" ht="12.75" customHeight="1">
      <c r="A31" s="1556">
        <v>2014</v>
      </c>
      <c r="B31" s="1563">
        <v>225</v>
      </c>
      <c r="C31" s="1563">
        <v>118</v>
      </c>
      <c r="D31" s="1563">
        <v>107</v>
      </c>
      <c r="E31" s="1563">
        <v>34522</v>
      </c>
      <c r="F31" s="1563">
        <v>902</v>
      </c>
      <c r="G31" s="1563">
        <v>1153588</v>
      </c>
      <c r="H31" s="1563">
        <v>10056430</v>
      </c>
      <c r="I31" s="1564"/>
      <c r="O31" s="1393"/>
    </row>
    <row r="32" spans="1:21" s="1565" customFormat="1" ht="12.75" customHeight="1">
      <c r="A32" s="1556">
        <v>2015</v>
      </c>
      <c r="B32" s="1563">
        <v>225</v>
      </c>
      <c r="C32" s="1563">
        <v>114</v>
      </c>
      <c r="D32" s="1563">
        <v>111</v>
      </c>
      <c r="E32" s="1563">
        <v>34890</v>
      </c>
      <c r="F32" s="1563">
        <v>894</v>
      </c>
      <c r="G32" s="1563">
        <v>1152622</v>
      </c>
      <c r="H32" s="1563">
        <v>10055435</v>
      </c>
      <c r="I32" s="1564"/>
      <c r="O32" s="1393"/>
    </row>
    <row r="33" spans="1:242" s="1565" customFormat="1" ht="12.75" customHeight="1">
      <c r="A33" s="1512" t="s">
        <v>1629</v>
      </c>
      <c r="B33" s="3796"/>
      <c r="C33" s="3796"/>
      <c r="D33" s="3796"/>
      <c r="E33" s="1541"/>
      <c r="F33" s="1541"/>
      <c r="G33" s="1541"/>
      <c r="H33" s="1541"/>
      <c r="I33" s="190"/>
      <c r="J33" s="1426"/>
      <c r="K33" s="1427"/>
      <c r="L33" s="1426"/>
      <c r="O33" s="1393"/>
    </row>
    <row r="34" spans="1:242" s="1569" customFormat="1" ht="12.75" customHeight="1">
      <c r="A34" s="1429" t="s">
        <v>20</v>
      </c>
      <c r="B34" s="1566">
        <v>225</v>
      </c>
      <c r="C34" s="1566">
        <v>111</v>
      </c>
      <c r="D34" s="1566">
        <v>114</v>
      </c>
      <c r="E34" s="1566">
        <v>35337</v>
      </c>
      <c r="F34" s="1566">
        <v>908</v>
      </c>
      <c r="G34" s="1566">
        <v>1155169</v>
      </c>
      <c r="H34" s="1566">
        <v>10186064</v>
      </c>
      <c r="I34" s="1567"/>
      <c r="J34" s="1446"/>
      <c r="K34" s="1447"/>
      <c r="L34" s="1446"/>
      <c r="M34" s="1568"/>
      <c r="N34" s="1568"/>
      <c r="O34" s="1426"/>
    </row>
    <row r="35" spans="1:242" s="1569" customFormat="1" ht="12.75" customHeight="1">
      <c r="A35" s="1514" t="s">
        <v>52</v>
      </c>
      <c r="B35" s="1570">
        <v>208</v>
      </c>
      <c r="C35" s="1570">
        <v>105</v>
      </c>
      <c r="D35" s="1570">
        <v>103</v>
      </c>
      <c r="E35" s="1566">
        <v>32004</v>
      </c>
      <c r="F35" s="1571">
        <v>873</v>
      </c>
      <c r="G35" s="1566">
        <v>1100769</v>
      </c>
      <c r="H35" s="1566">
        <v>9197789</v>
      </c>
      <c r="I35" s="1567"/>
      <c r="J35" s="1451"/>
      <c r="K35" s="1452"/>
      <c r="L35" s="1446"/>
      <c r="M35" s="1568"/>
      <c r="N35" s="1568"/>
      <c r="O35" s="1426"/>
    </row>
    <row r="36" spans="1:242" s="1569" customFormat="1" ht="12.75" customHeight="1">
      <c r="A36" s="1515" t="s">
        <v>1124</v>
      </c>
      <c r="B36" s="1570">
        <v>71</v>
      </c>
      <c r="C36" s="1570">
        <v>33</v>
      </c>
      <c r="D36" s="1570">
        <v>38</v>
      </c>
      <c r="E36" s="1566">
        <v>11001</v>
      </c>
      <c r="F36" s="1571">
        <v>326</v>
      </c>
      <c r="G36" s="1566">
        <v>410844</v>
      </c>
      <c r="H36" s="1566">
        <v>3145039</v>
      </c>
      <c r="I36" s="1567"/>
      <c r="J36" s="1446"/>
      <c r="K36" s="1452"/>
      <c r="L36" s="1572"/>
      <c r="M36" s="1568"/>
      <c r="N36" s="1568"/>
      <c r="O36" s="1426"/>
    </row>
    <row r="37" spans="1:242" s="1569" customFormat="1" ht="12.75" customHeight="1">
      <c r="A37" s="1515" t="s">
        <v>1125</v>
      </c>
      <c r="B37" s="1570">
        <v>57</v>
      </c>
      <c r="C37" s="1570">
        <v>34</v>
      </c>
      <c r="D37" s="1570">
        <v>23</v>
      </c>
      <c r="E37" s="1570">
        <v>7026</v>
      </c>
      <c r="F37" s="1570">
        <v>185</v>
      </c>
      <c r="G37" s="1566">
        <v>234904</v>
      </c>
      <c r="H37" s="1566">
        <v>1949520</v>
      </c>
      <c r="I37" s="1567"/>
      <c r="J37" s="1453"/>
      <c r="K37" s="1452"/>
      <c r="L37" s="1572"/>
      <c r="M37" s="1568"/>
      <c r="N37" s="1568"/>
      <c r="O37" s="1426"/>
    </row>
    <row r="38" spans="1:242" s="1569" customFormat="1" ht="12.75" customHeight="1">
      <c r="A38" s="974" t="s">
        <v>1126</v>
      </c>
      <c r="B38" s="1570">
        <v>60</v>
      </c>
      <c r="C38" s="1570">
        <v>28</v>
      </c>
      <c r="D38" s="1570">
        <v>32</v>
      </c>
      <c r="E38" s="1570">
        <v>11334</v>
      </c>
      <c r="F38" s="1570">
        <v>304</v>
      </c>
      <c r="G38" s="1566">
        <v>361995</v>
      </c>
      <c r="H38" s="1566">
        <v>3298821</v>
      </c>
      <c r="I38" s="1567"/>
      <c r="J38" s="1455"/>
      <c r="K38" s="1452"/>
      <c r="L38" s="1572"/>
      <c r="M38" s="1568"/>
      <c r="N38" s="1568"/>
      <c r="O38" s="1426"/>
    </row>
    <row r="39" spans="1:242" s="1569" customFormat="1" ht="12.75" customHeight="1">
      <c r="A39" s="1515" t="s">
        <v>1127</v>
      </c>
      <c r="B39" s="1570">
        <v>10</v>
      </c>
      <c r="C39" s="1570">
        <v>6</v>
      </c>
      <c r="D39" s="1570">
        <v>4</v>
      </c>
      <c r="E39" s="1570">
        <v>1538</v>
      </c>
      <c r="F39" s="1570">
        <v>33</v>
      </c>
      <c r="G39" s="1566">
        <v>53895</v>
      </c>
      <c r="H39" s="1566">
        <v>478625</v>
      </c>
      <c r="I39" s="1567"/>
      <c r="J39" s="1455"/>
      <c r="K39" s="1452"/>
      <c r="L39" s="1572"/>
      <c r="M39" s="1568"/>
      <c r="N39" s="1568"/>
      <c r="O39" s="1426"/>
    </row>
    <row r="40" spans="1:242" s="1569" customFormat="1" ht="12.75" customHeight="1">
      <c r="A40" s="1515" t="s">
        <v>1128</v>
      </c>
      <c r="B40" s="1570">
        <v>10</v>
      </c>
      <c r="C40" s="1570">
        <v>4</v>
      </c>
      <c r="D40" s="1570">
        <v>6</v>
      </c>
      <c r="E40" s="1570">
        <v>1105</v>
      </c>
      <c r="F40" s="1570">
        <v>25</v>
      </c>
      <c r="G40" s="1566">
        <v>39131</v>
      </c>
      <c r="H40" s="1566">
        <v>325784</v>
      </c>
      <c r="I40" s="1567"/>
      <c r="J40" s="1455"/>
      <c r="K40" s="1452"/>
      <c r="L40" s="1572"/>
      <c r="M40" s="1568"/>
      <c r="N40" s="1568"/>
      <c r="O40" s="1426"/>
    </row>
    <row r="41" spans="1:242" s="1569" customFormat="1" ht="12.75" customHeight="1">
      <c r="A41" s="1514" t="s">
        <v>0</v>
      </c>
      <c r="B41" s="1573">
        <v>8</v>
      </c>
      <c r="C41" s="1573">
        <v>3</v>
      </c>
      <c r="D41" s="1573">
        <v>5</v>
      </c>
      <c r="E41" s="1574">
        <v>1520</v>
      </c>
      <c r="F41" s="1573">
        <v>21</v>
      </c>
      <c r="G41" s="1566">
        <v>28738</v>
      </c>
      <c r="H41" s="1566">
        <v>439758</v>
      </c>
      <c r="I41" s="1567"/>
      <c r="J41" s="1455"/>
      <c r="K41" s="1452"/>
      <c r="L41" s="1572"/>
      <c r="M41" s="1568"/>
      <c r="N41" s="1568"/>
      <c r="O41" s="1426"/>
    </row>
    <row r="42" spans="1:242" s="1569" customFormat="1" ht="12.75" customHeight="1">
      <c r="A42" s="1514" t="s">
        <v>1</v>
      </c>
      <c r="B42" s="1570">
        <v>9</v>
      </c>
      <c r="C42" s="1570">
        <v>3</v>
      </c>
      <c r="D42" s="1570">
        <v>6</v>
      </c>
      <c r="E42" s="1570">
        <v>1813</v>
      </c>
      <c r="F42" s="1570">
        <v>14</v>
      </c>
      <c r="G42" s="1566">
        <v>25662</v>
      </c>
      <c r="H42" s="1566">
        <v>548517</v>
      </c>
      <c r="I42" s="1567"/>
      <c r="J42" s="1455"/>
      <c r="K42" s="1452"/>
      <c r="L42" s="1572"/>
      <c r="M42" s="1568"/>
      <c r="N42" s="1568"/>
      <c r="O42" s="1426"/>
    </row>
    <row r="43" spans="1:242" ht="13.5" customHeight="1">
      <c r="A43" s="3791"/>
      <c r="B43" s="3792" t="s">
        <v>1630</v>
      </c>
      <c r="C43" s="3793"/>
      <c r="D43" s="3793"/>
      <c r="E43" s="3794" t="s">
        <v>1631</v>
      </c>
      <c r="F43" s="3795"/>
      <c r="G43" s="3788" t="s">
        <v>1632</v>
      </c>
      <c r="H43" s="3788"/>
      <c r="I43" s="1531"/>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row>
    <row r="44" spans="1:242" s="1532" customFormat="1" ht="25.5" customHeight="1">
      <c r="A44" s="3791"/>
      <c r="B44" s="1575" t="s">
        <v>14</v>
      </c>
      <c r="C44" s="1576" t="s">
        <v>1633</v>
      </c>
      <c r="D44" s="1576" t="s">
        <v>504</v>
      </c>
      <c r="E44" s="1536" t="s">
        <v>1634</v>
      </c>
      <c r="F44" s="1535" t="s">
        <v>1635</v>
      </c>
      <c r="G44" s="1536" t="s">
        <v>1636</v>
      </c>
      <c r="H44" s="1536" t="s">
        <v>1637</v>
      </c>
      <c r="I44" s="1537"/>
    </row>
    <row r="45" spans="1:242" s="1532" customFormat="1" ht="12.75">
      <c r="A45" s="3797" t="s">
        <v>372</v>
      </c>
      <c r="B45" s="3797"/>
      <c r="C45" s="3797"/>
      <c r="D45" s="3797"/>
      <c r="E45" s="3797"/>
      <c r="F45" s="3797"/>
      <c r="G45" s="3797"/>
      <c r="H45" s="3797"/>
      <c r="I45" s="1537"/>
    </row>
    <row r="46" spans="1:242" s="1577" customFormat="1" ht="9.75" customHeight="1">
      <c r="A46" s="3798" t="s">
        <v>1638</v>
      </c>
      <c r="B46" s="3798"/>
      <c r="C46" s="3798"/>
      <c r="D46" s="3798"/>
      <c r="E46" s="3798"/>
      <c r="F46" s="3798"/>
      <c r="G46" s="3798"/>
      <c r="H46" s="3798"/>
      <c r="I46" s="1464"/>
    </row>
    <row r="47" spans="1:242" ht="9.75" customHeight="1">
      <c r="A47" s="3798" t="s">
        <v>1639</v>
      </c>
      <c r="B47" s="3798"/>
      <c r="C47" s="3798"/>
      <c r="D47" s="3798"/>
      <c r="E47" s="3798"/>
      <c r="F47" s="3798"/>
      <c r="G47" s="3798"/>
      <c r="H47" s="3798"/>
      <c r="I47" s="1578"/>
    </row>
    <row r="48" spans="1:242" ht="33.75" customHeight="1">
      <c r="A48" s="3798" t="s">
        <v>1640</v>
      </c>
      <c r="B48" s="3798"/>
      <c r="C48" s="3798"/>
      <c r="D48" s="3798"/>
      <c r="E48" s="3798"/>
      <c r="F48" s="3798"/>
      <c r="G48" s="3798"/>
      <c r="H48" s="3798"/>
      <c r="I48" s="1579"/>
    </row>
    <row r="49" spans="1:9" ht="28.5" customHeight="1">
      <c r="A49" s="3798" t="s">
        <v>1641</v>
      </c>
      <c r="B49" s="3798"/>
      <c r="C49" s="3798"/>
      <c r="D49" s="3798"/>
      <c r="E49" s="3798"/>
      <c r="F49" s="3798"/>
      <c r="G49" s="3798"/>
      <c r="H49" s="3798"/>
      <c r="I49" s="1579"/>
    </row>
    <row r="50" spans="1:9">
      <c r="A50" s="1580"/>
      <c r="B50" s="1581"/>
      <c r="C50" s="1581"/>
      <c r="D50" s="1581"/>
      <c r="E50" s="1581"/>
      <c r="F50" s="1581"/>
      <c r="G50" s="1581"/>
      <c r="H50" s="1581"/>
      <c r="I50" s="1579"/>
    </row>
    <row r="51" spans="1:9">
      <c r="A51" s="94" t="s">
        <v>164</v>
      </c>
      <c r="B51" s="1547"/>
      <c r="C51" s="1547"/>
      <c r="D51" s="1547"/>
      <c r="F51" s="1547"/>
      <c r="G51" s="1547"/>
      <c r="H51" s="1547"/>
    </row>
    <row r="52" spans="1:9">
      <c r="A52" s="1478" t="s">
        <v>1642</v>
      </c>
      <c r="B52" s="1582"/>
      <c r="C52" s="1582"/>
      <c r="D52" s="1582"/>
      <c r="E52" s="1582"/>
      <c r="F52" s="1582"/>
      <c r="G52" s="1582"/>
      <c r="H52" s="1582"/>
      <c r="I52" s="1579"/>
    </row>
    <row r="53" spans="1:9">
      <c r="A53" s="1478" t="s">
        <v>1643</v>
      </c>
      <c r="B53" s="1582"/>
      <c r="C53" s="1582"/>
      <c r="D53" s="1582"/>
      <c r="E53" s="1582"/>
      <c r="F53" s="1582"/>
      <c r="G53" s="1582"/>
      <c r="H53" s="1582"/>
      <c r="I53" s="1579"/>
    </row>
    <row r="54" spans="1:9">
      <c r="A54" s="1478" t="s">
        <v>1644</v>
      </c>
      <c r="B54" s="1582"/>
      <c r="C54" s="1582"/>
      <c r="D54" s="1582"/>
      <c r="E54" s="1582"/>
      <c r="F54" s="1582"/>
      <c r="G54" s="1582"/>
      <c r="H54" s="1582"/>
      <c r="I54" s="1579"/>
    </row>
    <row r="55" spans="1:9">
      <c r="A55" s="1478" t="s">
        <v>1645</v>
      </c>
      <c r="B55" s="1582"/>
      <c r="C55" s="1582"/>
      <c r="D55" s="1582"/>
      <c r="E55" s="1582"/>
      <c r="F55" s="1582"/>
      <c r="G55" s="1582"/>
      <c r="H55" s="1582"/>
      <c r="I55" s="1579"/>
    </row>
    <row r="56" spans="1:9">
      <c r="A56" s="1478" t="s">
        <v>1646</v>
      </c>
      <c r="B56" s="1582"/>
      <c r="C56" s="1582"/>
      <c r="D56" s="1582"/>
      <c r="E56" s="1582"/>
      <c r="F56" s="1582"/>
      <c r="G56" s="1582"/>
      <c r="H56" s="1582"/>
      <c r="I56" s="1579"/>
    </row>
    <row r="57" spans="1:9">
      <c r="A57" s="1478" t="s">
        <v>1647</v>
      </c>
      <c r="B57" s="1582"/>
      <c r="C57" s="1582"/>
      <c r="D57" s="1582"/>
      <c r="E57" s="1582"/>
      <c r="F57" s="1582"/>
      <c r="G57" s="1582"/>
      <c r="H57" s="1582"/>
      <c r="I57" s="1579"/>
    </row>
    <row r="58" spans="1:9">
      <c r="A58" s="1478" t="s">
        <v>1648</v>
      </c>
      <c r="B58" s="1582"/>
      <c r="C58" s="1582"/>
      <c r="D58" s="1582"/>
      <c r="E58" s="1582"/>
      <c r="F58" s="1582"/>
      <c r="G58" s="1582"/>
      <c r="H58" s="1582"/>
      <c r="I58" s="1579"/>
    </row>
    <row r="59" spans="1:9">
      <c r="A59" s="1478" t="s">
        <v>1649</v>
      </c>
      <c r="B59" s="1582"/>
      <c r="C59" s="1582"/>
      <c r="D59" s="1582"/>
      <c r="E59" s="1582"/>
      <c r="F59" s="1582"/>
      <c r="G59" s="1582"/>
      <c r="H59" s="1582"/>
      <c r="I59" s="1579"/>
    </row>
    <row r="60" spans="1:9">
      <c r="A60" s="1478" t="s">
        <v>1650</v>
      </c>
      <c r="B60" s="1582"/>
      <c r="C60" s="1582"/>
      <c r="D60" s="1582"/>
      <c r="E60" s="1582"/>
      <c r="F60" s="1582"/>
      <c r="G60" s="1582"/>
      <c r="H60" s="1582"/>
      <c r="I60" s="1579"/>
    </row>
    <row r="61" spans="1:9">
      <c r="A61" s="1478" t="s">
        <v>1651</v>
      </c>
      <c r="B61" s="1582"/>
      <c r="C61" s="1582"/>
      <c r="D61" s="1582"/>
      <c r="E61" s="1582"/>
      <c r="F61" s="1582"/>
      <c r="G61" s="1582"/>
      <c r="H61" s="1582"/>
      <c r="I61" s="1579"/>
    </row>
    <row r="62" spans="1:9">
      <c r="A62" s="1478" t="s">
        <v>1652</v>
      </c>
      <c r="B62" s="1526"/>
      <c r="C62" s="1526"/>
      <c r="D62" s="1526"/>
      <c r="E62" s="1526"/>
      <c r="F62" s="1526"/>
      <c r="G62" s="1526"/>
      <c r="H62" s="1526"/>
      <c r="I62" s="1526"/>
    </row>
    <row r="63" spans="1:9">
      <c r="A63" s="1478" t="s">
        <v>1653</v>
      </c>
      <c r="B63" s="1526"/>
      <c r="C63" s="1526"/>
      <c r="D63" s="1526"/>
      <c r="E63" s="1526"/>
      <c r="F63" s="1526"/>
      <c r="G63" s="1526"/>
      <c r="H63" s="1526"/>
      <c r="I63" s="1526"/>
    </row>
    <row r="64" spans="1:9">
      <c r="A64" s="1478" t="s">
        <v>1654</v>
      </c>
      <c r="B64" s="1526"/>
      <c r="C64" s="1526"/>
      <c r="D64" s="1526"/>
      <c r="E64" s="1526"/>
      <c r="F64" s="1526"/>
      <c r="G64" s="1526"/>
      <c r="H64" s="1526"/>
      <c r="I64" s="1526"/>
    </row>
    <row r="65" spans="1:9">
      <c r="A65" s="1478" t="s">
        <v>1655</v>
      </c>
      <c r="B65" s="1526"/>
      <c r="C65" s="1526"/>
      <c r="D65" s="1526"/>
      <c r="E65" s="1526"/>
      <c r="F65" s="1526"/>
      <c r="G65" s="1526"/>
      <c r="H65" s="1526"/>
      <c r="I65" s="1526"/>
    </row>
    <row r="66" spans="1:9">
      <c r="A66" s="1478" t="s">
        <v>1656</v>
      </c>
      <c r="B66" s="1526"/>
      <c r="C66" s="1526"/>
      <c r="D66" s="1526"/>
      <c r="E66" s="1526"/>
      <c r="F66" s="1526"/>
      <c r="G66" s="1526"/>
      <c r="H66" s="1526"/>
      <c r="I66" s="1526"/>
    </row>
    <row r="67" spans="1:9">
      <c r="A67" s="1478" t="s">
        <v>1657</v>
      </c>
      <c r="B67" s="1526"/>
      <c r="C67" s="1526"/>
      <c r="D67" s="1526"/>
      <c r="E67" s="1526"/>
      <c r="F67" s="1526"/>
      <c r="G67" s="1526"/>
      <c r="H67" s="1526"/>
      <c r="I67" s="1526"/>
    </row>
    <row r="68" spans="1:9">
      <c r="A68" s="1542"/>
      <c r="B68" s="1526"/>
      <c r="C68" s="1526"/>
      <c r="D68" s="1526"/>
      <c r="E68" s="1526"/>
      <c r="F68" s="1526"/>
      <c r="G68" s="1526"/>
      <c r="H68" s="1526"/>
      <c r="I68" s="1526"/>
    </row>
    <row r="69" spans="1:9" s="1583" customFormat="1"/>
    <row r="70" spans="1:9" s="1584" customFormat="1" ht="32.25" customHeight="1"/>
    <row r="71" spans="1:9" ht="32.25" customHeight="1">
      <c r="B71" s="1580"/>
      <c r="C71" s="1580"/>
      <c r="D71" s="1580"/>
      <c r="E71" s="1580"/>
      <c r="F71" s="1580"/>
      <c r="G71" s="1580"/>
      <c r="H71" s="1580"/>
    </row>
  </sheetData>
  <mergeCells count="17">
    <mergeCell ref="A45:H45"/>
    <mergeCell ref="A46:H46"/>
    <mergeCell ref="A47:H47"/>
    <mergeCell ref="A48:H48"/>
    <mergeCell ref="A49:H49"/>
    <mergeCell ref="G43:H43"/>
    <mergeCell ref="A1:H1"/>
    <mergeCell ref="A2:H2"/>
    <mergeCell ref="A4:A5"/>
    <mergeCell ref="B4:D4"/>
    <mergeCell ref="E4:F4"/>
    <mergeCell ref="G4:H4"/>
    <mergeCell ref="B6:D6"/>
    <mergeCell ref="B33:D33"/>
    <mergeCell ref="A43:A44"/>
    <mergeCell ref="B43:D43"/>
    <mergeCell ref="E43:F43"/>
  </mergeCells>
  <hyperlinks>
    <hyperlink ref="B4:D4" r:id="rId1" display="Hospitais"/>
    <hyperlink ref="B43:D43" r:id="rId2" display="Hospitals"/>
    <hyperlink ref="E44" r:id="rId3"/>
    <hyperlink ref="E5" r:id="rId4"/>
    <hyperlink ref="F44" r:id="rId5"/>
    <hyperlink ref="F5" r:id="rId6"/>
    <hyperlink ref="G44" r:id="rId7"/>
    <hyperlink ref="G5" r:id="rId8"/>
    <hyperlink ref="H44" r:id="rId9"/>
    <hyperlink ref="H5" r:id="rId10" display="http://www.ine.pt/xurl/ind/0008104"/>
    <hyperlink ref="A52" r:id="rId11"/>
    <hyperlink ref="A53" r:id="rId12"/>
    <hyperlink ref="A54" r:id="rId13"/>
    <hyperlink ref="A55" r:id="rId14"/>
    <hyperlink ref="A56" r:id="rId15"/>
    <hyperlink ref="A57" r:id="rId16"/>
    <hyperlink ref="A58" r:id="rId17"/>
    <hyperlink ref="A59" r:id="rId18"/>
    <hyperlink ref="A60" r:id="rId19"/>
    <hyperlink ref="A61" r:id="rId20"/>
    <hyperlink ref="A63" r:id="rId21"/>
    <hyperlink ref="A64" r:id="rId22"/>
    <hyperlink ref="A62" r:id="rId23"/>
    <hyperlink ref="A66" r:id="rId24"/>
    <hyperlink ref="A67" r:id="rId25"/>
    <hyperlink ref="A65" r:id="rId26"/>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5.xml><?xml version="1.0" encoding="utf-8"?>
<worksheet xmlns="http://schemas.openxmlformats.org/spreadsheetml/2006/main" xmlns:r="http://schemas.openxmlformats.org/officeDocument/2006/relationships">
  <dimension ref="A1:AH70"/>
  <sheetViews>
    <sheetView showGridLines="0" zoomScaleNormal="100" workbookViewId="0">
      <selection activeCell="A2" sqref="A2:J2"/>
    </sheetView>
  </sheetViews>
  <sheetFormatPr defaultColWidth="9.140625" defaultRowHeight="12.75"/>
  <cols>
    <col min="1" max="1" width="18.42578125" style="1619" customWidth="1"/>
    <col min="2" max="3" width="8.5703125" style="1547" customWidth="1"/>
    <col min="4" max="4" width="10" style="1547" customWidth="1"/>
    <col min="5" max="5" width="9.5703125" style="1547" customWidth="1"/>
    <col min="6" max="6" width="2.5703125" style="1547" customWidth="1"/>
    <col min="7" max="7" width="10" style="1547" customWidth="1"/>
    <col min="8" max="8" width="10" style="1542" customWidth="1"/>
    <col min="9" max="9" width="8.7109375" style="1624" customWidth="1"/>
    <col min="10" max="10" width="17.42578125" style="1624" customWidth="1"/>
    <col min="11" max="11" width="3" style="1585" customWidth="1"/>
    <col min="12" max="12" width="7.85546875" style="1585" bestFit="1" customWidth="1"/>
    <col min="13" max="13" width="8.5703125" style="1585" bestFit="1" customWidth="1"/>
    <col min="14" max="14" width="8.42578125" style="1585" bestFit="1" customWidth="1"/>
    <col min="15" max="15" width="5.28515625" style="1585" bestFit="1" customWidth="1"/>
    <col min="16" max="34" width="9.140625" style="1585"/>
    <col min="35" max="16384" width="9.140625" style="1619"/>
  </cols>
  <sheetData>
    <row r="1" spans="1:14" s="1585" customFormat="1" ht="30" customHeight="1">
      <c r="A1" s="3799" t="s">
        <v>1658</v>
      </c>
      <c r="B1" s="3799"/>
      <c r="C1" s="3799"/>
      <c r="D1" s="3799"/>
      <c r="E1" s="3799"/>
      <c r="F1" s="3799"/>
      <c r="G1" s="3799"/>
      <c r="H1" s="3799"/>
      <c r="I1" s="3799"/>
      <c r="J1" s="3799"/>
    </row>
    <row r="2" spans="1:14" s="1586" customFormat="1" ht="30" customHeight="1">
      <c r="A2" s="3800" t="s">
        <v>1659</v>
      </c>
      <c r="B2" s="3800"/>
      <c r="C2" s="3800"/>
      <c r="D2" s="3800"/>
      <c r="E2" s="3800"/>
      <c r="F2" s="3800"/>
      <c r="G2" s="3800"/>
      <c r="H2" s="3800"/>
      <c r="I2" s="3800"/>
      <c r="J2" s="3800"/>
    </row>
    <row r="3" spans="1:14" s="1591" customFormat="1" ht="9.75" customHeight="1">
      <c r="A3" s="1587" t="s">
        <v>59</v>
      </c>
      <c r="B3" s="1529"/>
      <c r="C3" s="1529"/>
      <c r="D3" s="1588"/>
      <c r="E3" s="1588"/>
      <c r="F3" s="1588"/>
      <c r="G3" s="1588"/>
      <c r="H3" s="1589"/>
      <c r="I3" s="1590"/>
      <c r="K3" s="1484" t="s">
        <v>12</v>
      </c>
      <c r="L3" s="1592"/>
      <c r="M3" s="1592"/>
      <c r="N3" s="1592"/>
    </row>
    <row r="4" spans="1:14" s="1591" customFormat="1" ht="25.5" customHeight="1">
      <c r="A4" s="3801"/>
      <c r="B4" s="3802" t="s">
        <v>1660</v>
      </c>
      <c r="C4" s="3802"/>
      <c r="D4" s="3802"/>
      <c r="E4" s="3802"/>
      <c r="F4" s="3802"/>
      <c r="G4" s="3802"/>
      <c r="H4" s="3802"/>
      <c r="I4" s="3803" t="s">
        <v>1661</v>
      </c>
      <c r="J4" s="3803"/>
      <c r="K4" s="3803"/>
      <c r="L4" s="1592"/>
      <c r="M4" s="1592"/>
      <c r="N4" s="1592"/>
    </row>
    <row r="5" spans="1:14" s="1591" customFormat="1" ht="52.5" customHeight="1">
      <c r="A5" s="3801"/>
      <c r="B5" s="1575" t="s">
        <v>14</v>
      </c>
      <c r="C5" s="1575" t="s">
        <v>1662</v>
      </c>
      <c r="D5" s="1575" t="s">
        <v>1663</v>
      </c>
      <c r="E5" s="3788" t="s">
        <v>1664</v>
      </c>
      <c r="F5" s="3788"/>
      <c r="G5" s="1575" t="s">
        <v>1665</v>
      </c>
      <c r="H5" s="1575" t="s">
        <v>1509</v>
      </c>
      <c r="I5" s="1536" t="s">
        <v>1666</v>
      </c>
      <c r="J5" s="3802" t="s">
        <v>1667</v>
      </c>
      <c r="K5" s="3802"/>
      <c r="L5" s="1592"/>
      <c r="M5" s="1592"/>
      <c r="N5" s="1592"/>
    </row>
    <row r="6" spans="1:14" s="1595" customFormat="1">
      <c r="A6" s="1402" t="s">
        <v>20</v>
      </c>
      <c r="B6" s="1593"/>
      <c r="C6" s="1593"/>
      <c r="D6" s="1593"/>
      <c r="E6" s="1593"/>
      <c r="F6" s="1593"/>
      <c r="G6" s="1593"/>
      <c r="H6" s="1593"/>
      <c r="I6" s="1594"/>
      <c r="J6" s="1594"/>
    </row>
    <row r="7" spans="1:14" s="1595" customFormat="1">
      <c r="A7" s="1402">
        <v>1990</v>
      </c>
      <c r="B7" s="1545">
        <v>79781</v>
      </c>
      <c r="C7" s="1545">
        <v>15728</v>
      </c>
      <c r="D7" s="1545" t="s">
        <v>65</v>
      </c>
      <c r="E7" s="1596" t="s">
        <v>65</v>
      </c>
      <c r="F7" s="1596"/>
      <c r="G7" s="1597">
        <v>4379</v>
      </c>
      <c r="H7" s="1596" t="s">
        <v>65</v>
      </c>
      <c r="I7" s="1596" t="s">
        <v>65</v>
      </c>
      <c r="J7" s="1596" t="s">
        <v>65</v>
      </c>
      <c r="K7" s="1598"/>
      <c r="L7" s="1598"/>
    </row>
    <row r="8" spans="1:14" s="1595" customFormat="1">
      <c r="A8" s="1402">
        <v>1991</v>
      </c>
      <c r="B8" s="1545">
        <v>82595</v>
      </c>
      <c r="C8" s="1545">
        <v>16023</v>
      </c>
      <c r="D8" s="1545" t="s">
        <v>65</v>
      </c>
      <c r="E8" s="1596" t="s">
        <v>65</v>
      </c>
      <c r="F8" s="1596"/>
      <c r="G8" s="1597">
        <v>4398</v>
      </c>
      <c r="H8" s="1596" t="s">
        <v>65</v>
      </c>
      <c r="I8" s="1596" t="s">
        <v>65</v>
      </c>
      <c r="J8" s="1596" t="s">
        <v>65</v>
      </c>
      <c r="K8" s="1598"/>
      <c r="L8" s="1598"/>
    </row>
    <row r="9" spans="1:14" s="1595" customFormat="1">
      <c r="A9" s="1402">
        <v>1992</v>
      </c>
      <c r="B9" s="1545">
        <v>84220</v>
      </c>
      <c r="C9" s="1545">
        <v>16615</v>
      </c>
      <c r="D9" s="1545" t="s">
        <v>65</v>
      </c>
      <c r="E9" s="1596" t="s">
        <v>65</v>
      </c>
      <c r="F9" s="1596"/>
      <c r="G9" s="1597">
        <v>4444</v>
      </c>
      <c r="H9" s="1596" t="s">
        <v>65</v>
      </c>
      <c r="I9" s="1596" t="s">
        <v>65</v>
      </c>
      <c r="J9" s="1596" t="s">
        <v>65</v>
      </c>
      <c r="K9" s="1598"/>
      <c r="L9" s="1598"/>
    </row>
    <row r="10" spans="1:14" s="1595" customFormat="1">
      <c r="A10" s="1402">
        <v>1993</v>
      </c>
      <c r="B10" s="1597">
        <v>83402</v>
      </c>
      <c r="C10" s="1545">
        <v>16771</v>
      </c>
      <c r="D10" s="1545" t="s">
        <v>65</v>
      </c>
      <c r="E10" s="1596" t="s">
        <v>65</v>
      </c>
      <c r="F10" s="1596"/>
      <c r="G10" s="1597">
        <v>4554</v>
      </c>
      <c r="H10" s="1596" t="s">
        <v>65</v>
      </c>
      <c r="I10" s="1596" t="s">
        <v>65</v>
      </c>
      <c r="J10" s="1596" t="s">
        <v>65</v>
      </c>
      <c r="K10" s="1598"/>
      <c r="L10" s="1598"/>
    </row>
    <row r="11" spans="1:14" s="1595" customFormat="1">
      <c r="A11" s="1402">
        <v>1994</v>
      </c>
      <c r="B11" s="1545">
        <v>88528</v>
      </c>
      <c r="C11" s="1545">
        <v>17638</v>
      </c>
      <c r="D11" s="1545" t="s">
        <v>65</v>
      </c>
      <c r="E11" s="1597" t="s">
        <v>65</v>
      </c>
      <c r="F11" s="1597"/>
      <c r="G11" s="1597">
        <v>5072</v>
      </c>
      <c r="H11" s="1597">
        <v>28606</v>
      </c>
      <c r="I11" s="1599">
        <v>5633999</v>
      </c>
      <c r="J11" s="1599">
        <v>5402854</v>
      </c>
      <c r="K11" s="1598"/>
      <c r="L11" s="1598"/>
    </row>
    <row r="12" spans="1:14" s="1595" customFormat="1">
      <c r="A12" s="1402">
        <v>1995</v>
      </c>
      <c r="B12" s="1545">
        <v>90388</v>
      </c>
      <c r="C12" s="1545">
        <v>17658</v>
      </c>
      <c r="D12" s="1545" t="s">
        <v>65</v>
      </c>
      <c r="E12" s="1597" t="s">
        <v>65</v>
      </c>
      <c r="F12" s="1597"/>
      <c r="G12" s="1597">
        <v>5257</v>
      </c>
      <c r="H12" s="1597">
        <v>28537</v>
      </c>
      <c r="I12" s="1599">
        <v>6324582</v>
      </c>
      <c r="J12" s="1599">
        <v>6073309</v>
      </c>
      <c r="K12" s="1598"/>
      <c r="L12" s="1598"/>
    </row>
    <row r="13" spans="1:14" s="1595" customFormat="1">
      <c r="A13" s="1402">
        <v>1996</v>
      </c>
      <c r="B13" s="1545">
        <v>95358</v>
      </c>
      <c r="C13" s="1545">
        <v>18956</v>
      </c>
      <c r="D13" s="1545" t="s">
        <v>65</v>
      </c>
      <c r="E13" s="1597" t="s">
        <v>65</v>
      </c>
      <c r="F13" s="1597"/>
      <c r="G13" s="1597">
        <v>5640</v>
      </c>
      <c r="H13" s="1597">
        <v>29114</v>
      </c>
      <c r="I13" s="1599">
        <v>6580659</v>
      </c>
      <c r="J13" s="1599">
        <v>6296228</v>
      </c>
      <c r="K13" s="1598"/>
      <c r="L13" s="1598"/>
    </row>
    <row r="14" spans="1:14" s="1595" customFormat="1">
      <c r="A14" s="1402">
        <v>1997</v>
      </c>
      <c r="B14" s="1545">
        <v>100015</v>
      </c>
      <c r="C14" s="1545">
        <v>18985</v>
      </c>
      <c r="D14" s="1545" t="s">
        <v>65</v>
      </c>
      <c r="E14" s="1597" t="s">
        <v>65</v>
      </c>
      <c r="F14" s="1597"/>
      <c r="G14" s="1597">
        <v>6059</v>
      </c>
      <c r="H14" s="1597">
        <v>30449</v>
      </c>
      <c r="I14" s="1599">
        <v>6958502</v>
      </c>
      <c r="J14" s="1599">
        <v>6647441</v>
      </c>
      <c r="K14" s="1598"/>
      <c r="L14" s="1598"/>
    </row>
    <row r="15" spans="1:14" s="1595" customFormat="1">
      <c r="A15" s="1402">
        <v>1998</v>
      </c>
      <c r="B15" s="1545">
        <v>102572</v>
      </c>
      <c r="C15" s="1545">
        <v>18935</v>
      </c>
      <c r="D15" s="1545" t="s">
        <v>65</v>
      </c>
      <c r="E15" s="1597" t="s">
        <v>65</v>
      </c>
      <c r="F15" s="1597"/>
      <c r="G15" s="1597">
        <v>6231</v>
      </c>
      <c r="H15" s="1597">
        <v>31563</v>
      </c>
      <c r="I15" s="1599">
        <v>6984108</v>
      </c>
      <c r="J15" s="1599">
        <v>6655280</v>
      </c>
      <c r="K15" s="1598"/>
      <c r="L15" s="1598"/>
    </row>
    <row r="16" spans="1:14" s="1595" customFormat="1">
      <c r="A16" s="1402">
        <v>1999</v>
      </c>
      <c r="B16" s="1545">
        <v>106335</v>
      </c>
      <c r="C16" s="1545">
        <v>19414</v>
      </c>
      <c r="D16" s="1545">
        <v>28067</v>
      </c>
      <c r="E16" s="1600">
        <v>24790</v>
      </c>
      <c r="F16" s="1600"/>
      <c r="G16" s="1600">
        <v>6685</v>
      </c>
      <c r="H16" s="1600">
        <v>27379</v>
      </c>
      <c r="I16" s="1599">
        <v>6596919</v>
      </c>
      <c r="J16" s="1599">
        <v>6274633</v>
      </c>
      <c r="K16" s="1598"/>
      <c r="L16" s="1598"/>
    </row>
    <row r="17" spans="1:15" s="1595" customFormat="1">
      <c r="A17" s="1402">
        <v>2000</v>
      </c>
      <c r="B17" s="1545">
        <v>109564</v>
      </c>
      <c r="C17" s="1545">
        <v>19792</v>
      </c>
      <c r="D17" s="1545">
        <v>29080</v>
      </c>
      <c r="E17" s="1600">
        <v>26584</v>
      </c>
      <c r="F17" s="1600"/>
      <c r="G17" s="1600">
        <v>6747</v>
      </c>
      <c r="H17" s="1600">
        <v>27361</v>
      </c>
      <c r="I17" s="1599">
        <v>6638598</v>
      </c>
      <c r="J17" s="1599">
        <v>6231198</v>
      </c>
      <c r="K17" s="1598"/>
      <c r="L17" s="1598"/>
    </row>
    <row r="18" spans="1:15" s="1595" customFormat="1">
      <c r="A18" s="1402">
        <v>2001</v>
      </c>
      <c r="B18" s="1545">
        <v>109958</v>
      </c>
      <c r="C18" s="1545">
        <v>19887</v>
      </c>
      <c r="D18" s="1545">
        <v>28457</v>
      </c>
      <c r="E18" s="1600">
        <v>28124</v>
      </c>
      <c r="F18" s="1600"/>
      <c r="G18" s="1600">
        <v>6875</v>
      </c>
      <c r="H18" s="1600">
        <v>26615</v>
      </c>
      <c r="I18" s="1599">
        <v>6919606</v>
      </c>
      <c r="J18" s="1599">
        <v>6489089</v>
      </c>
      <c r="K18" s="1598"/>
      <c r="L18" s="1598"/>
    </row>
    <row r="19" spans="1:15" s="1595" customFormat="1">
      <c r="A19" s="1402">
        <v>2002</v>
      </c>
      <c r="B19" s="1545">
        <v>112326</v>
      </c>
      <c r="C19" s="1545">
        <v>21030</v>
      </c>
      <c r="D19" s="1545">
        <v>29020</v>
      </c>
      <c r="E19" s="1600">
        <v>28307</v>
      </c>
      <c r="F19" s="1600"/>
      <c r="G19" s="1600">
        <v>7157</v>
      </c>
      <c r="H19" s="1600">
        <v>26812</v>
      </c>
      <c r="I19" s="1599">
        <v>7122383</v>
      </c>
      <c r="J19" s="1599">
        <v>6619383</v>
      </c>
      <c r="K19" s="1598"/>
      <c r="L19" s="1598"/>
    </row>
    <row r="20" spans="1:15" s="1595" customFormat="1">
      <c r="A20" s="1402">
        <v>2003</v>
      </c>
      <c r="B20" s="1601">
        <v>114756</v>
      </c>
      <c r="C20" s="1545">
        <v>20773</v>
      </c>
      <c r="D20" s="1545">
        <v>28654</v>
      </c>
      <c r="E20" s="1600">
        <v>28656</v>
      </c>
      <c r="F20" s="1600"/>
      <c r="G20" s="1600">
        <v>7615</v>
      </c>
      <c r="H20" s="1600">
        <v>29058</v>
      </c>
      <c r="I20" s="1599">
        <v>7287533</v>
      </c>
      <c r="J20" s="1599">
        <v>6765199</v>
      </c>
      <c r="K20" s="1598"/>
      <c r="L20" s="1598"/>
    </row>
    <row r="21" spans="1:15" s="1595" customFormat="1">
      <c r="A21" s="1402">
        <v>2004</v>
      </c>
      <c r="B21" s="1602">
        <v>115555</v>
      </c>
      <c r="C21" s="1545">
        <v>20844</v>
      </c>
      <c r="D21" s="1545">
        <v>30821</v>
      </c>
      <c r="E21" s="1600">
        <v>28958</v>
      </c>
      <c r="F21" s="1600"/>
      <c r="G21" s="1600">
        <v>7461</v>
      </c>
      <c r="H21" s="1600">
        <v>27471</v>
      </c>
      <c r="I21" s="1599">
        <v>7044811</v>
      </c>
      <c r="J21" s="1599">
        <v>6495848</v>
      </c>
      <c r="K21" s="1598"/>
      <c r="L21" s="1598"/>
    </row>
    <row r="22" spans="1:15" s="1595" customFormat="1">
      <c r="A22" s="1402">
        <v>2005</v>
      </c>
      <c r="B22" s="1602">
        <v>118332</v>
      </c>
      <c r="C22" s="1545">
        <v>21022</v>
      </c>
      <c r="D22" s="1545">
        <v>31930</v>
      </c>
      <c r="E22" s="1600">
        <v>29009</v>
      </c>
      <c r="F22" s="1600"/>
      <c r="G22" s="1600">
        <v>7663</v>
      </c>
      <c r="H22" s="1600">
        <v>28708</v>
      </c>
      <c r="I22" s="1599">
        <v>7296036</v>
      </c>
      <c r="J22" s="1599">
        <v>6736377</v>
      </c>
      <c r="K22" s="1598"/>
      <c r="L22" s="1598"/>
    </row>
    <row r="23" spans="1:15" s="1595" customFormat="1">
      <c r="A23" s="1402">
        <v>2006</v>
      </c>
      <c r="B23" s="1602">
        <v>116855</v>
      </c>
      <c r="C23" s="1545">
        <v>20666</v>
      </c>
      <c r="D23" s="1545">
        <v>32668</v>
      </c>
      <c r="E23" s="1600">
        <v>27907</v>
      </c>
      <c r="F23" s="1600"/>
      <c r="G23" s="1600">
        <v>7707</v>
      </c>
      <c r="H23" s="1600">
        <v>27907</v>
      </c>
      <c r="I23" s="1599">
        <v>7287900</v>
      </c>
      <c r="J23" s="1599">
        <v>6658420</v>
      </c>
      <c r="K23" s="1598"/>
      <c r="L23" s="1598"/>
    </row>
    <row r="24" spans="1:15" s="1595" customFormat="1">
      <c r="A24" s="1402">
        <v>2007</v>
      </c>
      <c r="B24" s="1561">
        <v>119423</v>
      </c>
      <c r="C24" s="1545">
        <v>21024</v>
      </c>
      <c r="D24" s="1545">
        <v>32090</v>
      </c>
      <c r="E24" s="1600">
        <v>31141</v>
      </c>
      <c r="F24" s="1600"/>
      <c r="G24" s="1600">
        <v>7833</v>
      </c>
      <c r="H24" s="1600">
        <v>27335</v>
      </c>
      <c r="I24" s="1599">
        <v>7573861</v>
      </c>
      <c r="J24" s="1599">
        <v>6892092</v>
      </c>
      <c r="K24" s="1598"/>
      <c r="L24" s="1598"/>
    </row>
    <row r="25" spans="1:15" s="1595" customFormat="1">
      <c r="A25" s="1402">
        <v>2008</v>
      </c>
      <c r="B25" s="1561">
        <v>120103</v>
      </c>
      <c r="C25" s="1545">
        <v>21100</v>
      </c>
      <c r="D25" s="1561">
        <v>32965</v>
      </c>
      <c r="E25" s="1600">
        <v>30080</v>
      </c>
      <c r="F25" s="1600"/>
      <c r="G25" s="1600">
        <v>8079</v>
      </c>
      <c r="H25" s="1600">
        <v>27879</v>
      </c>
      <c r="I25" s="1599">
        <v>7402689</v>
      </c>
      <c r="J25" s="1599">
        <v>6705547</v>
      </c>
      <c r="K25" s="1598"/>
      <c r="L25" s="1598"/>
    </row>
    <row r="26" spans="1:15" s="1595" customFormat="1">
      <c r="A26" s="1402">
        <v>2009</v>
      </c>
      <c r="B26" s="1561">
        <v>123310</v>
      </c>
      <c r="C26" s="1545">
        <v>21652</v>
      </c>
      <c r="D26" s="1561">
        <v>35573</v>
      </c>
      <c r="E26" s="1600">
        <v>31202</v>
      </c>
      <c r="F26" s="1600"/>
      <c r="G26" s="1600">
        <v>8330</v>
      </c>
      <c r="H26" s="1600">
        <v>26553</v>
      </c>
      <c r="I26" s="1599">
        <v>7500819</v>
      </c>
      <c r="J26" s="1599">
        <v>6672375</v>
      </c>
      <c r="K26" s="1598"/>
      <c r="L26" s="1598"/>
    </row>
    <row r="27" spans="1:15" s="1595" customFormat="1">
      <c r="A27" s="1402">
        <v>2010</v>
      </c>
      <c r="B27" s="1561">
        <v>127480</v>
      </c>
      <c r="C27" s="1545">
        <v>22654</v>
      </c>
      <c r="D27" s="1561">
        <v>37934</v>
      </c>
      <c r="E27" s="1600">
        <v>31334</v>
      </c>
      <c r="F27" s="1600"/>
      <c r="G27" s="1600">
        <v>8494</v>
      </c>
      <c r="H27" s="1600">
        <v>27064</v>
      </c>
      <c r="I27" s="1599">
        <v>7535925</v>
      </c>
      <c r="J27" s="1599">
        <v>6751142</v>
      </c>
      <c r="K27" s="1598"/>
      <c r="L27" s="1598"/>
    </row>
    <row r="28" spans="1:15" s="1595" customFormat="1">
      <c r="A28" s="1603">
        <v>2011</v>
      </c>
      <c r="B28" s="1561">
        <v>119815</v>
      </c>
      <c r="C28" s="1545">
        <v>20539</v>
      </c>
      <c r="D28" s="1561">
        <v>37090</v>
      </c>
      <c r="E28" s="1600">
        <v>21185</v>
      </c>
      <c r="F28" s="1600"/>
      <c r="G28" s="1600">
        <v>8161</v>
      </c>
      <c r="H28" s="1600">
        <v>32840</v>
      </c>
      <c r="I28" s="1599">
        <v>7442279</v>
      </c>
      <c r="J28" s="1599">
        <v>6628486</v>
      </c>
      <c r="K28" s="1598"/>
      <c r="L28" s="1598"/>
      <c r="M28" s="1604"/>
      <c r="N28" s="1605"/>
      <c r="O28" s="1604"/>
    </row>
    <row r="29" spans="1:15" s="1595" customFormat="1">
      <c r="A29" s="1603">
        <v>2012</v>
      </c>
      <c r="B29" s="1606">
        <v>121116</v>
      </c>
      <c r="C29" s="1545">
        <v>21417</v>
      </c>
      <c r="D29" s="1606">
        <v>37495</v>
      </c>
      <c r="E29" s="1600">
        <v>26735</v>
      </c>
      <c r="F29" s="1600"/>
      <c r="G29" s="1600">
        <v>8322</v>
      </c>
      <c r="H29" s="1600">
        <v>27147</v>
      </c>
      <c r="I29" s="1599">
        <v>7068480</v>
      </c>
      <c r="J29" s="1599">
        <v>6194552</v>
      </c>
      <c r="K29" s="1598"/>
      <c r="L29" s="1598"/>
      <c r="M29" s="1604"/>
      <c r="N29" s="1605"/>
      <c r="O29" s="1604"/>
    </row>
    <row r="30" spans="1:15" s="1595" customFormat="1">
      <c r="A30" s="1603">
        <v>2013</v>
      </c>
      <c r="B30" s="1606">
        <v>120563</v>
      </c>
      <c r="C30" s="1606">
        <v>21907</v>
      </c>
      <c r="D30" s="1606">
        <v>36990</v>
      </c>
      <c r="E30" s="1600">
        <v>28676</v>
      </c>
      <c r="F30" s="1600"/>
      <c r="G30" s="1600">
        <v>8249</v>
      </c>
      <c r="H30" s="1600">
        <v>24741</v>
      </c>
      <c r="I30" s="1599">
        <v>7181100</v>
      </c>
      <c r="J30" s="1599">
        <v>6264854</v>
      </c>
      <c r="K30" s="1598"/>
      <c r="L30" s="1598"/>
      <c r="M30" s="1604"/>
      <c r="N30" s="1605"/>
      <c r="O30" s="1604"/>
    </row>
    <row r="31" spans="1:15" s="1595" customFormat="1">
      <c r="A31" s="1603">
        <v>2014</v>
      </c>
      <c r="B31" s="1563">
        <v>118341</v>
      </c>
      <c r="C31" s="1563">
        <v>21893</v>
      </c>
      <c r="D31" s="1563">
        <v>36532</v>
      </c>
      <c r="E31" s="1600">
        <v>27975</v>
      </c>
      <c r="F31" s="1600"/>
      <c r="G31" s="1600">
        <v>8240</v>
      </c>
      <c r="H31" s="1600">
        <v>23701</v>
      </c>
      <c r="I31" s="1599">
        <v>7263331</v>
      </c>
      <c r="J31" s="1599">
        <v>6268944</v>
      </c>
      <c r="K31" s="1598"/>
      <c r="L31" s="1598"/>
      <c r="M31" s="1604"/>
      <c r="N31" s="1605"/>
      <c r="O31" s="1604"/>
    </row>
    <row r="32" spans="1:15" s="1595" customFormat="1">
      <c r="A32" s="1603">
        <v>2015</v>
      </c>
      <c r="B32" s="1563">
        <v>122277</v>
      </c>
      <c r="C32" s="1563">
        <v>22874</v>
      </c>
      <c r="D32" s="1563">
        <v>37838</v>
      </c>
      <c r="E32" s="1600">
        <v>28946</v>
      </c>
      <c r="F32" s="1600"/>
      <c r="G32" s="1600">
        <v>8499</v>
      </c>
      <c r="H32" s="1600">
        <v>24120</v>
      </c>
      <c r="I32" s="1599">
        <v>7340102</v>
      </c>
      <c r="J32" s="1607" t="s">
        <v>1668</v>
      </c>
      <c r="K32" s="1608" t="s">
        <v>403</v>
      </c>
      <c r="L32" s="1598"/>
      <c r="M32" s="1604"/>
      <c r="N32" s="1605"/>
      <c r="O32" s="1604"/>
    </row>
    <row r="33" spans="1:34" s="1611" customFormat="1">
      <c r="A33" s="1512" t="s">
        <v>1629</v>
      </c>
      <c r="B33" s="3796"/>
      <c r="C33" s="3796"/>
      <c r="D33" s="3796"/>
      <c r="E33" s="3796"/>
      <c r="F33" s="3796"/>
      <c r="G33" s="3796"/>
      <c r="H33" s="3796"/>
      <c r="I33" s="1594"/>
      <c r="J33" s="1594"/>
      <c r="K33" s="190"/>
      <c r="L33" s="1609"/>
      <c r="M33" s="1610"/>
      <c r="N33" s="1609"/>
      <c r="O33" s="1609"/>
    </row>
    <row r="34" spans="1:34" s="1611" customFormat="1" ht="12.75" customHeight="1">
      <c r="A34" s="1429" t="s">
        <v>20</v>
      </c>
      <c r="B34" s="1566">
        <v>126404</v>
      </c>
      <c r="C34" s="1566">
        <v>24003</v>
      </c>
      <c r="D34" s="1566">
        <v>39670</v>
      </c>
      <c r="E34" s="1566">
        <v>29357</v>
      </c>
      <c r="F34" s="1566"/>
      <c r="G34" s="1566">
        <v>8800</v>
      </c>
      <c r="H34" s="1566">
        <v>24574</v>
      </c>
      <c r="I34" s="1566">
        <v>7736684</v>
      </c>
      <c r="J34" s="1566">
        <v>6435568</v>
      </c>
      <c r="K34" s="1612"/>
      <c r="L34" s="1446"/>
      <c r="M34" s="1447"/>
      <c r="N34" s="1446"/>
      <c r="O34" s="1609"/>
      <c r="P34" s="1566"/>
    </row>
    <row r="35" spans="1:34" s="1611" customFormat="1" ht="12.75" customHeight="1">
      <c r="A35" s="1514" t="s">
        <v>52</v>
      </c>
      <c r="B35" s="1570">
        <v>119089</v>
      </c>
      <c r="C35" s="1570">
        <v>23140</v>
      </c>
      <c r="D35" s="1570">
        <v>37419</v>
      </c>
      <c r="E35" s="1570">
        <v>27291</v>
      </c>
      <c r="F35" s="1566"/>
      <c r="G35" s="1570">
        <v>8359</v>
      </c>
      <c r="H35" s="1570">
        <v>22880</v>
      </c>
      <c r="I35" s="1570">
        <v>7407070</v>
      </c>
      <c r="J35" s="1570">
        <v>6112621</v>
      </c>
      <c r="K35" s="1612"/>
      <c r="L35" s="1451"/>
      <c r="M35" s="1452"/>
      <c r="N35" s="1446"/>
      <c r="O35" s="1609"/>
      <c r="P35" s="1566"/>
    </row>
    <row r="36" spans="1:34" s="1611" customFormat="1" ht="12.75" customHeight="1">
      <c r="A36" s="1515" t="s">
        <v>1124</v>
      </c>
      <c r="B36" s="1570">
        <v>39725</v>
      </c>
      <c r="C36" s="1570">
        <v>8260</v>
      </c>
      <c r="D36" s="1570">
        <v>12445</v>
      </c>
      <c r="E36" s="1570">
        <v>8861</v>
      </c>
      <c r="F36" s="1566"/>
      <c r="G36" s="1570">
        <v>2480</v>
      </c>
      <c r="H36" s="1570">
        <v>7679</v>
      </c>
      <c r="I36" s="1570">
        <v>2642659</v>
      </c>
      <c r="J36" s="1570">
        <v>2102019</v>
      </c>
      <c r="K36" s="1612"/>
      <c r="L36" s="1446"/>
      <c r="M36" s="1452"/>
      <c r="N36" s="1572"/>
      <c r="O36" s="1609"/>
      <c r="P36" s="1566"/>
    </row>
    <row r="37" spans="1:34" s="1614" customFormat="1" ht="12.75" customHeight="1">
      <c r="A37" s="1515" t="s">
        <v>1125</v>
      </c>
      <c r="B37" s="1570">
        <v>25501</v>
      </c>
      <c r="C37" s="1570">
        <v>4975</v>
      </c>
      <c r="D37" s="1570">
        <v>8747</v>
      </c>
      <c r="E37" s="1570">
        <v>5689</v>
      </c>
      <c r="F37" s="1613"/>
      <c r="G37" s="1570">
        <v>1759</v>
      </c>
      <c r="H37" s="1570">
        <v>4331</v>
      </c>
      <c r="I37" s="1570">
        <v>1641986</v>
      </c>
      <c r="J37" s="1570">
        <v>1473772</v>
      </c>
      <c r="K37" s="1612"/>
      <c r="L37" s="1453"/>
      <c r="M37" s="1452"/>
      <c r="N37" s="1572"/>
      <c r="O37" s="1609"/>
      <c r="P37" s="1566"/>
      <c r="Q37" s="1611"/>
      <c r="R37" s="1611"/>
      <c r="S37" s="1611"/>
    </row>
    <row r="38" spans="1:34" s="1614" customFormat="1" ht="12.75" customHeight="1">
      <c r="A38" s="974" t="s">
        <v>1126</v>
      </c>
      <c r="B38" s="1570">
        <v>42669</v>
      </c>
      <c r="C38" s="1570">
        <v>8066</v>
      </c>
      <c r="D38" s="1570">
        <v>12498</v>
      </c>
      <c r="E38" s="1570">
        <v>9950</v>
      </c>
      <c r="F38" s="1613"/>
      <c r="G38" s="1570">
        <v>3340</v>
      </c>
      <c r="H38" s="1570">
        <v>8815</v>
      </c>
      <c r="I38" s="1570">
        <v>2388077</v>
      </c>
      <c r="J38" s="1570">
        <v>1890504</v>
      </c>
      <c r="K38" s="1612"/>
      <c r="L38" s="1455"/>
      <c r="M38" s="1452"/>
      <c r="N38" s="1572"/>
      <c r="O38" s="1609"/>
      <c r="P38" s="1566"/>
      <c r="Q38" s="1611"/>
      <c r="R38" s="1611"/>
      <c r="S38" s="1611"/>
    </row>
    <row r="39" spans="1:34" s="1614" customFormat="1" ht="12.75" customHeight="1">
      <c r="A39" s="1515" t="s">
        <v>1127</v>
      </c>
      <c r="B39" s="1570">
        <v>6284</v>
      </c>
      <c r="C39" s="1570">
        <v>973</v>
      </c>
      <c r="D39" s="1570">
        <v>2096</v>
      </c>
      <c r="E39" s="1570">
        <v>1628</v>
      </c>
      <c r="F39" s="1613"/>
      <c r="G39" s="1570">
        <v>468</v>
      </c>
      <c r="H39" s="1570">
        <v>1119</v>
      </c>
      <c r="I39" s="1570">
        <v>410530</v>
      </c>
      <c r="J39" s="1570">
        <v>395444</v>
      </c>
      <c r="K39" s="1612"/>
      <c r="L39" s="1455"/>
      <c r="M39" s="1452"/>
      <c r="N39" s="1572"/>
      <c r="O39" s="1609"/>
      <c r="P39" s="1566"/>
      <c r="Q39" s="1611"/>
      <c r="R39" s="1611"/>
      <c r="S39" s="1611"/>
    </row>
    <row r="40" spans="1:34" s="1614" customFormat="1" ht="12.75" customHeight="1">
      <c r="A40" s="1515" t="s">
        <v>1128</v>
      </c>
      <c r="B40" s="1570">
        <v>4910</v>
      </c>
      <c r="C40" s="1570">
        <v>866</v>
      </c>
      <c r="D40" s="1570">
        <v>1633</v>
      </c>
      <c r="E40" s="1570">
        <v>1163</v>
      </c>
      <c r="F40" s="1613"/>
      <c r="G40" s="1570">
        <v>312</v>
      </c>
      <c r="H40" s="1570">
        <v>936</v>
      </c>
      <c r="I40" s="1570">
        <v>323818</v>
      </c>
      <c r="J40" s="1570">
        <v>250882</v>
      </c>
      <c r="K40" s="1612"/>
      <c r="L40" s="1455"/>
      <c r="M40" s="1452"/>
      <c r="N40" s="1572"/>
      <c r="O40" s="1609"/>
      <c r="P40" s="1566"/>
      <c r="Q40" s="1611"/>
      <c r="R40" s="1611"/>
      <c r="S40" s="1611"/>
    </row>
    <row r="41" spans="1:34" s="1614" customFormat="1" ht="12.75" customHeight="1">
      <c r="A41" s="1514" t="s">
        <v>0</v>
      </c>
      <c r="B41" s="1574">
        <v>3621</v>
      </c>
      <c r="C41" s="1574">
        <v>438</v>
      </c>
      <c r="D41" s="1574">
        <v>1097</v>
      </c>
      <c r="E41" s="1574">
        <v>1118</v>
      </c>
      <c r="F41" s="1613"/>
      <c r="G41" s="1574">
        <v>218</v>
      </c>
      <c r="H41" s="1574">
        <v>750</v>
      </c>
      <c r="I41" s="1574">
        <v>197089</v>
      </c>
      <c r="J41" s="1573">
        <v>197089</v>
      </c>
      <c r="K41" s="1612"/>
      <c r="L41" s="1455"/>
      <c r="M41" s="1452"/>
      <c r="N41" s="1572"/>
      <c r="O41" s="1609"/>
      <c r="P41" s="1566"/>
      <c r="Q41" s="1611"/>
      <c r="R41" s="1611"/>
      <c r="S41" s="1611"/>
    </row>
    <row r="42" spans="1:34" s="1614" customFormat="1" ht="12.75" customHeight="1">
      <c r="A42" s="1514" t="s">
        <v>1</v>
      </c>
      <c r="B42" s="1570">
        <v>3694</v>
      </c>
      <c r="C42" s="1570">
        <v>425</v>
      </c>
      <c r="D42" s="1570">
        <v>1154</v>
      </c>
      <c r="E42" s="1570">
        <v>948</v>
      </c>
      <c r="F42" s="1570"/>
      <c r="G42" s="1570">
        <v>223</v>
      </c>
      <c r="H42" s="1570">
        <v>944</v>
      </c>
      <c r="I42" s="1570">
        <v>132525</v>
      </c>
      <c r="J42" s="1570">
        <v>125858</v>
      </c>
      <c r="K42" s="1612"/>
      <c r="L42" s="1455"/>
      <c r="M42" s="1452"/>
      <c r="N42" s="1572"/>
      <c r="O42" s="1609"/>
      <c r="P42" s="1566"/>
      <c r="Q42" s="1611"/>
      <c r="R42" s="1611"/>
      <c r="S42" s="1611"/>
    </row>
    <row r="43" spans="1:34" s="1591" customFormat="1" ht="25.5" customHeight="1">
      <c r="A43" s="3801"/>
      <c r="B43" s="3802" t="s">
        <v>1669</v>
      </c>
      <c r="C43" s="3802"/>
      <c r="D43" s="3802"/>
      <c r="E43" s="3802"/>
      <c r="F43" s="3802"/>
      <c r="G43" s="3802"/>
      <c r="H43" s="3802"/>
      <c r="I43" s="3803" t="s">
        <v>1670</v>
      </c>
      <c r="J43" s="3803"/>
      <c r="K43" s="3803"/>
      <c r="L43" s="1592"/>
      <c r="M43" s="1592"/>
      <c r="N43" s="1592"/>
      <c r="O43" s="1592"/>
      <c r="P43" s="1592"/>
      <c r="Q43" s="1592"/>
      <c r="R43" s="1592"/>
      <c r="S43" s="1592"/>
      <c r="T43" s="1592"/>
      <c r="U43" s="1592"/>
      <c r="V43" s="1592"/>
      <c r="W43" s="1592"/>
      <c r="X43" s="1592"/>
      <c r="Y43" s="1592"/>
      <c r="Z43" s="1592"/>
      <c r="AA43" s="1592"/>
      <c r="AB43" s="1592"/>
      <c r="AC43" s="1592"/>
      <c r="AD43" s="1592"/>
      <c r="AE43" s="1592"/>
      <c r="AF43" s="1592"/>
      <c r="AG43" s="1592"/>
      <c r="AH43" s="1592"/>
    </row>
    <row r="44" spans="1:34" s="1591" customFormat="1" ht="48.75" customHeight="1">
      <c r="A44" s="3801"/>
      <c r="B44" s="1575" t="s">
        <v>14</v>
      </c>
      <c r="C44" s="1575" t="s">
        <v>1671</v>
      </c>
      <c r="D44" s="1575" t="s">
        <v>1672</v>
      </c>
      <c r="E44" s="3788" t="s">
        <v>1673</v>
      </c>
      <c r="F44" s="3788"/>
      <c r="G44" s="1575" t="s">
        <v>1674</v>
      </c>
      <c r="H44" s="1575" t="s">
        <v>1675</v>
      </c>
      <c r="I44" s="1536" t="s">
        <v>1676</v>
      </c>
      <c r="J44" s="3802" t="s">
        <v>1677</v>
      </c>
      <c r="K44" s="3802"/>
      <c r="L44" s="1592"/>
      <c r="M44" s="1592"/>
      <c r="N44" s="1592"/>
      <c r="O44" s="1592"/>
      <c r="P44" s="1592"/>
      <c r="Q44" s="1592"/>
      <c r="R44" s="1592"/>
      <c r="S44" s="1592"/>
      <c r="T44" s="1592"/>
      <c r="U44" s="1592"/>
      <c r="V44" s="1592"/>
      <c r="W44" s="1592"/>
      <c r="X44" s="1592"/>
      <c r="Y44" s="1592"/>
      <c r="Z44" s="1592"/>
      <c r="AA44" s="1592"/>
      <c r="AB44" s="1592"/>
      <c r="AC44" s="1592"/>
      <c r="AD44" s="1592"/>
      <c r="AE44" s="1592"/>
      <c r="AF44" s="1592"/>
      <c r="AG44" s="1592"/>
      <c r="AH44" s="1592"/>
    </row>
    <row r="45" spans="1:34" s="1591" customFormat="1">
      <c r="A45" s="3804" t="s">
        <v>372</v>
      </c>
      <c r="B45" s="3804"/>
      <c r="C45" s="3804"/>
      <c r="D45" s="3804"/>
      <c r="E45" s="3804"/>
      <c r="F45" s="3804"/>
      <c r="G45" s="3804"/>
      <c r="H45" s="3804"/>
      <c r="I45" s="3804"/>
      <c r="J45" s="3804"/>
      <c r="K45" s="1615"/>
      <c r="L45" s="1592"/>
      <c r="M45" s="1592"/>
      <c r="N45" s="1592"/>
      <c r="O45" s="1592"/>
      <c r="P45" s="1592"/>
      <c r="Q45" s="1592"/>
      <c r="R45" s="1592"/>
      <c r="S45" s="1592"/>
      <c r="T45" s="1592"/>
      <c r="U45" s="1592"/>
      <c r="V45" s="1592"/>
      <c r="W45" s="1592"/>
      <c r="X45" s="1592"/>
      <c r="Y45" s="1592"/>
      <c r="Z45" s="1592"/>
      <c r="AA45" s="1592"/>
      <c r="AB45" s="1592"/>
      <c r="AC45" s="1592"/>
      <c r="AD45" s="1592"/>
      <c r="AE45" s="1592"/>
      <c r="AF45" s="1592"/>
      <c r="AG45" s="1592"/>
      <c r="AH45" s="1592"/>
    </row>
    <row r="46" spans="1:34" s="1577" customFormat="1" ht="9.75" customHeight="1">
      <c r="A46" s="3805" t="s">
        <v>1638</v>
      </c>
      <c r="B46" s="3805"/>
      <c r="C46" s="3805"/>
      <c r="D46" s="3805"/>
      <c r="E46" s="3805"/>
      <c r="F46" s="3805"/>
      <c r="G46" s="3805"/>
      <c r="H46" s="3805"/>
      <c r="I46" s="3805"/>
      <c r="J46" s="3805"/>
      <c r="K46" s="1616"/>
      <c r="L46" s="1617"/>
      <c r="M46" s="1617"/>
      <c r="N46" s="1617"/>
      <c r="O46" s="1617"/>
      <c r="P46" s="1617"/>
      <c r="Q46" s="1617"/>
      <c r="R46" s="1617"/>
      <c r="S46" s="1617"/>
      <c r="T46" s="1617"/>
      <c r="U46" s="1617"/>
      <c r="V46" s="1617"/>
      <c r="W46" s="1617"/>
      <c r="X46" s="1617"/>
      <c r="Y46" s="1617"/>
      <c r="Z46" s="1617"/>
      <c r="AA46" s="1617"/>
      <c r="AB46" s="1617"/>
      <c r="AC46" s="1617"/>
      <c r="AD46" s="1617"/>
      <c r="AE46" s="1617"/>
      <c r="AF46" s="1617"/>
      <c r="AG46" s="1617"/>
      <c r="AH46" s="1617"/>
    </row>
    <row r="47" spans="1:34" s="1542" customFormat="1" ht="9.75" customHeight="1">
      <c r="A47" s="3805" t="s">
        <v>1639</v>
      </c>
      <c r="B47" s="3805"/>
      <c r="C47" s="3805"/>
      <c r="D47" s="3805"/>
      <c r="E47" s="3805"/>
      <c r="F47" s="3805"/>
      <c r="G47" s="3805"/>
      <c r="H47" s="3805"/>
      <c r="I47" s="3805"/>
      <c r="J47" s="3805"/>
      <c r="K47" s="1616"/>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row>
    <row r="48" spans="1:34" s="1542" customFormat="1" ht="9.75" customHeight="1">
      <c r="A48" s="3805" t="s">
        <v>1678</v>
      </c>
      <c r="B48" s="3805"/>
      <c r="C48" s="3805"/>
      <c r="D48" s="3805"/>
      <c r="E48" s="3805"/>
      <c r="F48" s="3805"/>
      <c r="G48" s="3805"/>
      <c r="H48" s="3805"/>
      <c r="I48" s="3805"/>
      <c r="J48" s="3805"/>
      <c r="K48" s="1616"/>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row>
    <row r="49" spans="1:34" ht="11.25" customHeight="1">
      <c r="A49" s="3806" t="s">
        <v>1679</v>
      </c>
      <c r="B49" s="3806"/>
      <c r="C49" s="3806"/>
      <c r="D49" s="3806"/>
      <c r="E49" s="3806"/>
      <c r="F49" s="3806"/>
      <c r="G49" s="3806"/>
      <c r="H49" s="3806"/>
      <c r="I49" s="3806"/>
      <c r="J49" s="3806"/>
    </row>
    <row r="50" spans="1:34" ht="11.25" customHeight="1">
      <c r="A50" s="1620"/>
      <c r="B50" s="1620"/>
      <c r="C50" s="1620"/>
      <c r="D50" s="1620"/>
      <c r="E50" s="1620"/>
      <c r="F50" s="1620"/>
      <c r="G50" s="1620"/>
      <c r="H50" s="1620"/>
      <c r="I50" s="1620"/>
      <c r="J50" s="1620"/>
    </row>
    <row r="51" spans="1:34" s="1542" customFormat="1" ht="11.25">
      <c r="A51" s="94" t="s">
        <v>164</v>
      </c>
      <c r="B51" s="1547"/>
      <c r="C51" s="1547"/>
      <c r="D51" s="1547"/>
      <c r="E51" s="1547"/>
      <c r="F51" s="1547"/>
      <c r="G51" s="1547"/>
      <c r="I51" s="1621"/>
      <c r="J51" s="1621"/>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row>
    <row r="52" spans="1:34" ht="9.75" customHeight="1">
      <c r="A52" s="1478" t="s">
        <v>1652</v>
      </c>
      <c r="B52" s="1622"/>
      <c r="C52" s="1622"/>
      <c r="D52" s="1622"/>
      <c r="E52" s="1622"/>
      <c r="F52" s="1622"/>
      <c r="G52" s="1622"/>
      <c r="H52" s="1622"/>
      <c r="I52" s="1623"/>
      <c r="J52" s="1623"/>
    </row>
    <row r="53" spans="1:34" s="1542" customFormat="1" ht="9.75" customHeight="1">
      <c r="A53" s="1478" t="s">
        <v>1653</v>
      </c>
      <c r="B53" s="1579"/>
      <c r="C53" s="1579"/>
      <c r="D53" s="1579"/>
      <c r="E53" s="1579"/>
      <c r="F53" s="1579"/>
      <c r="G53" s="1579"/>
      <c r="H53" s="1579"/>
      <c r="I53" s="1621"/>
      <c r="J53" s="1621"/>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row>
    <row r="54" spans="1:34" ht="10.5" customHeight="1">
      <c r="A54" s="1478" t="s">
        <v>1654</v>
      </c>
      <c r="B54" s="1579"/>
      <c r="C54" s="1579"/>
      <c r="D54" s="1579"/>
      <c r="E54" s="1579"/>
      <c r="F54" s="1579"/>
      <c r="G54" s="1579"/>
      <c r="H54" s="1579"/>
      <c r="I54" s="1623"/>
      <c r="J54" s="1623"/>
    </row>
    <row r="55" spans="1:34">
      <c r="A55" s="1478" t="s">
        <v>1642</v>
      </c>
    </row>
    <row r="56" spans="1:34">
      <c r="A56" s="1478" t="s">
        <v>1643</v>
      </c>
    </row>
    <row r="57" spans="1:34">
      <c r="A57" s="1478" t="s">
        <v>1644</v>
      </c>
    </row>
    <row r="58" spans="1:34">
      <c r="A58" s="1478" t="s">
        <v>1645</v>
      </c>
    </row>
    <row r="59" spans="1:34">
      <c r="A59" s="1478" t="s">
        <v>1646</v>
      </c>
    </row>
    <row r="60" spans="1:34">
      <c r="A60" s="1478" t="s">
        <v>1647</v>
      </c>
    </row>
    <row r="61" spans="1:34">
      <c r="A61" s="1478" t="s">
        <v>1648</v>
      </c>
    </row>
    <row r="62" spans="1:34">
      <c r="A62" s="1478" t="s">
        <v>1649</v>
      </c>
    </row>
    <row r="63" spans="1:34">
      <c r="A63" s="1478" t="s">
        <v>1650</v>
      </c>
    </row>
    <row r="64" spans="1:34">
      <c r="A64" s="1478" t="s">
        <v>1651</v>
      </c>
      <c r="B64" s="1585"/>
      <c r="C64" s="1585"/>
      <c r="D64" s="1585"/>
      <c r="E64" s="1585"/>
      <c r="F64" s="1585"/>
      <c r="G64" s="1585"/>
      <c r="H64" s="1585"/>
      <c r="I64" s="1585"/>
      <c r="J64" s="1585"/>
      <c r="Z64" s="1619"/>
      <c r="AA64" s="1619"/>
      <c r="AB64" s="1619"/>
      <c r="AC64" s="1619"/>
      <c r="AD64" s="1619"/>
      <c r="AE64" s="1619"/>
      <c r="AF64" s="1619"/>
      <c r="AG64" s="1619"/>
      <c r="AH64" s="1619"/>
    </row>
    <row r="65" spans="1:34">
      <c r="A65" s="1478" t="s">
        <v>1655</v>
      </c>
      <c r="B65" s="1585"/>
      <c r="C65" s="1585"/>
      <c r="D65" s="1585"/>
      <c r="E65" s="1585"/>
      <c r="F65" s="1585"/>
      <c r="G65" s="1585"/>
      <c r="H65" s="1585"/>
      <c r="I65" s="1585"/>
      <c r="J65" s="1585"/>
      <c r="Z65" s="1619"/>
      <c r="AA65" s="1619"/>
      <c r="AB65" s="1619"/>
      <c r="AC65" s="1619"/>
      <c r="AD65" s="1619"/>
      <c r="AE65" s="1619"/>
      <c r="AF65" s="1619"/>
      <c r="AG65" s="1619"/>
      <c r="AH65" s="1619"/>
    </row>
    <row r="66" spans="1:34">
      <c r="A66" s="1478" t="s">
        <v>1656</v>
      </c>
      <c r="B66" s="1585"/>
      <c r="C66" s="1585"/>
      <c r="D66" s="1585"/>
      <c r="E66" s="1585"/>
      <c r="F66" s="1585"/>
      <c r="G66" s="1585"/>
      <c r="H66" s="1585"/>
      <c r="I66" s="1585"/>
      <c r="J66" s="1585"/>
      <c r="Z66" s="1619"/>
      <c r="AA66" s="1619"/>
      <c r="AB66" s="1619"/>
      <c r="AC66" s="1619"/>
      <c r="AD66" s="1619"/>
      <c r="AE66" s="1619"/>
      <c r="AF66" s="1619"/>
      <c r="AG66" s="1619"/>
      <c r="AH66" s="1619"/>
    </row>
    <row r="67" spans="1:34">
      <c r="A67" s="1478" t="s">
        <v>1657</v>
      </c>
      <c r="B67" s="1585"/>
      <c r="C67" s="1585"/>
      <c r="D67" s="1585"/>
      <c r="E67" s="1585"/>
      <c r="F67" s="1585"/>
      <c r="G67" s="1585"/>
      <c r="H67" s="1585"/>
      <c r="I67" s="1585"/>
      <c r="J67" s="1585"/>
      <c r="Z67" s="1619"/>
      <c r="AA67" s="1619"/>
      <c r="AB67" s="1619"/>
      <c r="AC67" s="1619"/>
      <c r="AD67" s="1619"/>
      <c r="AE67" s="1619"/>
      <c r="AF67" s="1619"/>
      <c r="AG67" s="1619"/>
      <c r="AH67" s="1619"/>
    </row>
    <row r="68" spans="1:34">
      <c r="B68" s="1585"/>
      <c r="C68" s="1585"/>
      <c r="D68" s="1585"/>
      <c r="E68" s="1585"/>
      <c r="F68" s="1585"/>
      <c r="G68" s="1585"/>
      <c r="H68" s="1585"/>
      <c r="I68" s="1585"/>
      <c r="J68" s="1585"/>
      <c r="Z68" s="1619"/>
      <c r="AA68" s="1619"/>
      <c r="AB68" s="1619"/>
      <c r="AC68" s="1619"/>
      <c r="AD68" s="1619"/>
      <c r="AE68" s="1619"/>
      <c r="AF68" s="1619"/>
      <c r="AG68" s="1619"/>
      <c r="AH68" s="1619"/>
    </row>
    <row r="69" spans="1:34">
      <c r="B69" s="1585"/>
      <c r="C69" s="1585"/>
      <c r="D69" s="1585"/>
      <c r="E69" s="1585"/>
      <c r="F69" s="1585"/>
      <c r="G69" s="1585"/>
      <c r="H69" s="1585"/>
      <c r="I69" s="1585"/>
      <c r="J69" s="1585"/>
      <c r="Z69" s="1619"/>
      <c r="AA69" s="1619"/>
      <c r="AB69" s="1619"/>
      <c r="AC69" s="1619"/>
      <c r="AD69" s="1619"/>
      <c r="AE69" s="1619"/>
      <c r="AF69" s="1619"/>
      <c r="AG69" s="1619"/>
      <c r="AH69" s="1619"/>
    </row>
    <row r="70" spans="1:34">
      <c r="B70" s="1585"/>
      <c r="C70" s="1585"/>
      <c r="D70" s="1585"/>
      <c r="E70" s="1585"/>
      <c r="F70" s="1585"/>
      <c r="G70" s="1585"/>
      <c r="H70" s="1585"/>
      <c r="I70" s="1585"/>
      <c r="J70" s="1585"/>
      <c r="Z70" s="1619"/>
      <c r="AA70" s="1619"/>
      <c r="AB70" s="1619"/>
      <c r="AC70" s="1619"/>
      <c r="AD70" s="1619"/>
      <c r="AE70" s="1619"/>
      <c r="AF70" s="1619"/>
      <c r="AG70" s="1619"/>
      <c r="AH70" s="1619"/>
    </row>
  </sheetData>
  <mergeCells count="18">
    <mergeCell ref="A45:J45"/>
    <mergeCell ref="A46:J46"/>
    <mergeCell ref="A47:J47"/>
    <mergeCell ref="A48:J48"/>
    <mergeCell ref="A49:J49"/>
    <mergeCell ref="B33:H33"/>
    <mergeCell ref="A43:A44"/>
    <mergeCell ref="B43:H43"/>
    <mergeCell ref="I43:K43"/>
    <mergeCell ref="E44:F44"/>
    <mergeCell ref="J44:K44"/>
    <mergeCell ref="A1:J1"/>
    <mergeCell ref="A2:J2"/>
    <mergeCell ref="A4:A5"/>
    <mergeCell ref="B4:H4"/>
    <mergeCell ref="I4:K4"/>
    <mergeCell ref="E5:F5"/>
    <mergeCell ref="J5:K5"/>
  </mergeCells>
  <conditionalFormatting sqref="P34:P42">
    <cfRule type="cellIs" dxfId="53" priority="3" operator="notEqual">
      <formula>0</formula>
    </cfRule>
  </conditionalFormatting>
  <conditionalFormatting sqref="Q34:R42">
    <cfRule type="containsText" dxfId="52" priority="2" operator="containsText" text="FALSE">
      <formula>NOT(ISERROR(SEARCH("FALSE",Q34)))</formula>
    </cfRule>
  </conditionalFormatting>
  <conditionalFormatting sqref="S34:S42">
    <cfRule type="containsText" dxfId="51" priority="1" operator="containsText" text="FALSE">
      <formula>NOT(ISERROR(SEARCH("FALSE",S34)))</formula>
    </cfRule>
  </conditionalFormatting>
  <hyperlinks>
    <hyperlink ref="A53" r:id="rId1"/>
    <hyperlink ref="A54" r:id="rId2"/>
    <hyperlink ref="A52" r:id="rId3"/>
    <hyperlink ref="I5" r:id="rId4"/>
    <hyperlink ref="J5" r:id="rId5" display="Hospitais públicos de acesso universal e Parcerias público-privadas"/>
    <hyperlink ref="I44" r:id="rId6"/>
    <hyperlink ref="J44" r:id="rId7" display="Public hospitals"/>
    <hyperlink ref="B4:H4" r:id="rId8" display="Pessoal ao serviço"/>
    <hyperlink ref="B43:H43" r:id="rId9" display="Personnel employed"/>
    <hyperlink ref="A55" r:id="rId10"/>
    <hyperlink ref="A56" r:id="rId11"/>
    <hyperlink ref="A57" r:id="rId12"/>
    <hyperlink ref="A58" r:id="rId13"/>
    <hyperlink ref="A59" r:id="rId14"/>
    <hyperlink ref="A60" r:id="rId15"/>
    <hyperlink ref="A61" r:id="rId16"/>
    <hyperlink ref="A62" r:id="rId17"/>
    <hyperlink ref="A63" r:id="rId18"/>
    <hyperlink ref="A64" r:id="rId19"/>
    <hyperlink ref="A66" r:id="rId20"/>
    <hyperlink ref="A67" r:id="rId21"/>
    <hyperlink ref="A65" r:id="rId22"/>
  </hyperlinks>
  <printOptions horizontalCentered="1"/>
  <pageMargins left="0.39370078740157483" right="0.39370078740157483" top="0.39370078740157483" bottom="0.39370078740157483" header="0" footer="0"/>
  <pageSetup paperSize="9" orientation="portrait" r:id="rId23"/>
  <headerFooter alignWithMargins="0"/>
</worksheet>
</file>

<file path=xl/worksheets/sheet66.xml><?xml version="1.0" encoding="utf-8"?>
<worksheet xmlns="http://schemas.openxmlformats.org/spreadsheetml/2006/main" xmlns:r="http://schemas.openxmlformats.org/officeDocument/2006/relationships">
  <dimension ref="A1:AH51"/>
  <sheetViews>
    <sheetView showGridLines="0" zoomScaleNormal="100" workbookViewId="0">
      <selection activeCell="A2" sqref="A2:M2"/>
    </sheetView>
  </sheetViews>
  <sheetFormatPr defaultColWidth="9.140625" defaultRowHeight="12.75"/>
  <cols>
    <col min="1" max="1" width="18.7109375" style="1625" customWidth="1"/>
    <col min="2" max="2" width="8.140625" style="1656" customWidth="1"/>
    <col min="3" max="3" width="3.5703125" style="1656" customWidth="1"/>
    <col min="4" max="4" width="7.28515625" style="1656" bestFit="1" customWidth="1"/>
    <col min="5" max="5" width="8.7109375" style="1656" customWidth="1"/>
    <col min="6" max="6" width="3.5703125" style="1656" customWidth="1"/>
    <col min="7" max="7" width="6.7109375" style="1656" customWidth="1"/>
    <col min="8" max="8" width="11.140625" style="1656" customWidth="1"/>
    <col min="9" max="9" width="8.5703125" style="1656" customWidth="1"/>
    <col min="10" max="10" width="13.140625" style="1656" customWidth="1"/>
    <col min="11" max="11" width="7.85546875" style="1656" customWidth="1"/>
    <col min="12" max="13" width="7.5703125" style="1656" customWidth="1"/>
    <col min="14" max="14" width="3.5703125" style="1656" customWidth="1"/>
    <col min="15" max="15" width="7.85546875" style="1625" bestFit="1" customWidth="1"/>
    <col min="16" max="16" width="8.5703125" style="1625" bestFit="1" customWidth="1"/>
    <col min="17" max="17" width="8.42578125" style="1625" bestFit="1" customWidth="1"/>
    <col min="18" max="18" width="8.85546875" style="1625" bestFit="1" customWidth="1"/>
    <col min="19" max="19" width="6.28515625" style="1625" bestFit="1" customWidth="1"/>
    <col min="20" max="20" width="5.28515625" style="1625" bestFit="1" customWidth="1"/>
    <col min="21" max="16384" width="9.140625" style="1625"/>
  </cols>
  <sheetData>
    <row r="1" spans="1:34" ht="45" customHeight="1">
      <c r="A1" s="3807" t="s">
        <v>1680</v>
      </c>
      <c r="B1" s="3807"/>
      <c r="C1" s="3807"/>
      <c r="D1" s="3807"/>
      <c r="E1" s="3807"/>
      <c r="F1" s="3807"/>
      <c r="G1" s="3807"/>
      <c r="H1" s="3807"/>
      <c r="I1" s="3807"/>
      <c r="J1" s="3807"/>
      <c r="K1" s="3807"/>
      <c r="L1" s="3807"/>
      <c r="M1" s="3807"/>
      <c r="N1" s="1525"/>
    </row>
    <row r="2" spans="1:34" s="1626" customFormat="1" ht="30" customHeight="1">
      <c r="A2" s="3808" t="s">
        <v>1681</v>
      </c>
      <c r="B2" s="3808"/>
      <c r="C2" s="3808"/>
      <c r="D2" s="3808"/>
      <c r="E2" s="3808"/>
      <c r="F2" s="3808"/>
      <c r="G2" s="3808"/>
      <c r="H2" s="3808"/>
      <c r="I2" s="3808"/>
      <c r="J2" s="3808"/>
      <c r="K2" s="3808"/>
      <c r="L2" s="3808"/>
      <c r="M2" s="3808"/>
      <c r="N2" s="1525"/>
    </row>
    <row r="3" spans="1:34" s="1630" customFormat="1" ht="9.75" customHeight="1">
      <c r="A3" s="1627" t="s">
        <v>59</v>
      </c>
      <c r="B3" s="1628"/>
      <c r="C3" s="1628"/>
      <c r="D3" s="1629"/>
      <c r="E3" s="1629"/>
      <c r="F3" s="1629"/>
      <c r="G3" s="1629"/>
      <c r="H3" s="1629"/>
      <c r="I3" s="1629"/>
      <c r="J3" s="1629"/>
      <c r="K3" s="1629"/>
      <c r="L3" s="1530"/>
      <c r="M3" s="1530"/>
      <c r="N3" s="1530" t="s">
        <v>12</v>
      </c>
    </row>
    <row r="4" spans="1:34" s="1630" customFormat="1" ht="15.75" customHeight="1">
      <c r="A4" s="3809"/>
      <c r="B4" s="3810" t="s">
        <v>1682</v>
      </c>
      <c r="C4" s="3810"/>
      <c r="D4" s="3810"/>
      <c r="E4" s="3810"/>
      <c r="F4" s="3810"/>
      <c r="G4" s="3810"/>
      <c r="H4" s="3810"/>
      <c r="I4" s="3810"/>
      <c r="J4" s="3810"/>
      <c r="K4" s="3810"/>
      <c r="L4" s="3810"/>
      <c r="M4" s="3810"/>
      <c r="N4" s="3810"/>
    </row>
    <row r="5" spans="1:34" ht="25.5" customHeight="1">
      <c r="A5" s="3809"/>
      <c r="B5" s="3788" t="s">
        <v>14</v>
      </c>
      <c r="C5" s="3788"/>
      <c r="D5" s="1575" t="s">
        <v>1683</v>
      </c>
      <c r="E5" s="3788" t="s">
        <v>1684</v>
      </c>
      <c r="F5" s="3788"/>
      <c r="G5" s="1575" t="s">
        <v>1685</v>
      </c>
      <c r="H5" s="1575" t="s">
        <v>1686</v>
      </c>
      <c r="I5" s="1575" t="s">
        <v>1687</v>
      </c>
      <c r="J5" s="1575" t="s">
        <v>1688</v>
      </c>
      <c r="K5" s="1575" t="s">
        <v>1689</v>
      </c>
      <c r="L5" s="1575" t="s">
        <v>1690</v>
      </c>
      <c r="M5" s="3788" t="s">
        <v>1691</v>
      </c>
      <c r="N5" s="3788"/>
      <c r="O5" s="1631"/>
      <c r="P5" s="1631"/>
      <c r="Q5" s="1632"/>
      <c r="R5" s="1631"/>
      <c r="S5" s="1631"/>
      <c r="T5" s="1631"/>
    </row>
    <row r="6" spans="1:34">
      <c r="A6" s="1540" t="s">
        <v>20</v>
      </c>
      <c r="B6" s="3813"/>
      <c r="C6" s="3813"/>
      <c r="D6" s="3813"/>
      <c r="E6" s="3813"/>
      <c r="F6" s="3813"/>
      <c r="G6" s="3813"/>
      <c r="H6" s="3813"/>
      <c r="I6" s="3813"/>
      <c r="J6" s="3813"/>
      <c r="K6" s="3813"/>
      <c r="L6" s="3813"/>
      <c r="M6" s="3813"/>
      <c r="N6" s="1537"/>
    </row>
    <row r="7" spans="1:34">
      <c r="A7" s="1543">
        <v>1990</v>
      </c>
      <c r="B7" s="1601">
        <v>5401787</v>
      </c>
      <c r="C7" s="1601"/>
      <c r="D7" s="1601">
        <v>478333</v>
      </c>
      <c r="E7" s="1601">
        <v>290566</v>
      </c>
      <c r="F7" s="1601"/>
      <c r="G7" s="1601">
        <v>347334</v>
      </c>
      <c r="H7" s="1601">
        <v>483941</v>
      </c>
      <c r="I7" s="1601">
        <v>633123</v>
      </c>
      <c r="J7" s="1601">
        <v>303582</v>
      </c>
      <c r="K7" s="1601">
        <v>229986</v>
      </c>
      <c r="L7" s="1601">
        <v>252502</v>
      </c>
      <c r="M7" s="1601">
        <v>2382420</v>
      </c>
      <c r="N7" s="1601"/>
    </row>
    <row r="8" spans="1:34">
      <c r="A8" s="1543">
        <v>1991</v>
      </c>
      <c r="B8" s="1601">
        <v>5646170</v>
      </c>
      <c r="C8" s="1601"/>
      <c r="D8" s="1601">
        <v>485656</v>
      </c>
      <c r="E8" s="1601">
        <v>307193</v>
      </c>
      <c r="F8" s="1601"/>
      <c r="G8" s="1601">
        <v>359721</v>
      </c>
      <c r="H8" s="1601">
        <v>498721</v>
      </c>
      <c r="I8" s="1601">
        <v>680216</v>
      </c>
      <c r="J8" s="1601">
        <v>317186</v>
      </c>
      <c r="K8" s="1601">
        <v>229658</v>
      </c>
      <c r="L8" s="1601">
        <v>282895</v>
      </c>
      <c r="M8" s="1601">
        <v>2484924</v>
      </c>
      <c r="N8" s="1601"/>
    </row>
    <row r="9" spans="1:34">
      <c r="A9" s="1543">
        <v>1992</v>
      </c>
      <c r="B9" s="1601">
        <v>6001241</v>
      </c>
      <c r="C9" s="1601"/>
      <c r="D9" s="1601">
        <v>522201</v>
      </c>
      <c r="E9" s="1601">
        <v>316343</v>
      </c>
      <c r="F9" s="1601"/>
      <c r="G9" s="1601">
        <v>385451</v>
      </c>
      <c r="H9" s="1601">
        <v>539103</v>
      </c>
      <c r="I9" s="1601">
        <v>705958</v>
      </c>
      <c r="J9" s="1601">
        <v>336596</v>
      </c>
      <c r="K9" s="1601">
        <v>232798</v>
      </c>
      <c r="L9" s="1601">
        <v>309672</v>
      </c>
      <c r="M9" s="1601">
        <v>2653119</v>
      </c>
      <c r="N9" s="1601"/>
    </row>
    <row r="10" spans="1:34">
      <c r="A10" s="1543">
        <v>1993</v>
      </c>
      <c r="B10" s="1601">
        <v>6249330</v>
      </c>
      <c r="C10" s="1601"/>
      <c r="D10" s="1601">
        <v>523307</v>
      </c>
      <c r="E10" s="1601">
        <v>322226</v>
      </c>
      <c r="F10" s="1601"/>
      <c r="G10" s="1601">
        <v>432227</v>
      </c>
      <c r="H10" s="1601">
        <v>529660</v>
      </c>
      <c r="I10" s="1601">
        <v>702743</v>
      </c>
      <c r="J10" s="1601">
        <v>338412</v>
      </c>
      <c r="K10" s="1601">
        <v>271677</v>
      </c>
      <c r="L10" s="1601">
        <v>345321</v>
      </c>
      <c r="M10" s="1601">
        <v>2783757</v>
      </c>
      <c r="N10" s="1601"/>
    </row>
    <row r="11" spans="1:34">
      <c r="A11" s="1543">
        <v>1994</v>
      </c>
      <c r="B11" s="1601">
        <v>6660352</v>
      </c>
      <c r="C11" s="1601"/>
      <c r="D11" s="1601">
        <v>549614</v>
      </c>
      <c r="E11" s="1601">
        <v>345812</v>
      </c>
      <c r="F11" s="1601"/>
      <c r="G11" s="1601">
        <v>459699</v>
      </c>
      <c r="H11" s="1601">
        <v>551430</v>
      </c>
      <c r="I11" s="1601">
        <v>725633</v>
      </c>
      <c r="J11" s="1601">
        <v>343835</v>
      </c>
      <c r="K11" s="1601">
        <v>256473</v>
      </c>
      <c r="L11" s="1601">
        <v>422728</v>
      </c>
      <c r="M11" s="1601">
        <v>3005128</v>
      </c>
      <c r="N11" s="1601"/>
      <c r="Y11" s="1633"/>
      <c r="Z11" s="1633"/>
      <c r="AA11" s="1633"/>
      <c r="AB11" s="1633"/>
      <c r="AC11" s="1633"/>
      <c r="AD11" s="1633"/>
      <c r="AE11" s="1633"/>
      <c r="AF11" s="1633"/>
      <c r="AG11" s="1633"/>
      <c r="AH11" s="1633"/>
    </row>
    <row r="12" spans="1:34">
      <c r="A12" s="1543">
        <v>1995</v>
      </c>
      <c r="B12" s="1601">
        <v>6886134</v>
      </c>
      <c r="C12" s="1601"/>
      <c r="D12" s="1601">
        <v>547450</v>
      </c>
      <c r="E12" s="1601">
        <v>366476</v>
      </c>
      <c r="F12" s="1601"/>
      <c r="G12" s="1601">
        <v>478432</v>
      </c>
      <c r="H12" s="1601">
        <v>570359</v>
      </c>
      <c r="I12" s="1601">
        <v>740312</v>
      </c>
      <c r="J12" s="1601">
        <v>349502</v>
      </c>
      <c r="K12" s="1601">
        <v>275566</v>
      </c>
      <c r="L12" s="1601">
        <v>418614</v>
      </c>
      <c r="M12" s="1601">
        <v>3139423</v>
      </c>
      <c r="N12" s="1601"/>
      <c r="Y12" s="1633"/>
      <c r="Z12" s="1633"/>
      <c r="AA12" s="1633"/>
      <c r="AB12" s="1633"/>
      <c r="AC12" s="1633"/>
      <c r="AD12" s="1633"/>
      <c r="AE12" s="1633"/>
      <c r="AF12" s="1633"/>
      <c r="AG12" s="1633"/>
      <c r="AH12" s="1633"/>
    </row>
    <row r="13" spans="1:34">
      <c r="A13" s="1543">
        <v>1996</v>
      </c>
      <c r="B13" s="1601">
        <v>7250674</v>
      </c>
      <c r="C13" s="1601"/>
      <c r="D13" s="1601">
        <v>568482</v>
      </c>
      <c r="E13" s="1601">
        <v>393698</v>
      </c>
      <c r="F13" s="1601"/>
      <c r="G13" s="1601">
        <v>484621</v>
      </c>
      <c r="H13" s="1601">
        <v>594623</v>
      </c>
      <c r="I13" s="1601">
        <v>778503</v>
      </c>
      <c r="J13" s="1601">
        <v>385351</v>
      </c>
      <c r="K13" s="1601">
        <v>286902</v>
      </c>
      <c r="L13" s="1601">
        <v>438369</v>
      </c>
      <c r="M13" s="1601">
        <v>3320125</v>
      </c>
      <c r="N13" s="1601"/>
      <c r="O13" s="1633"/>
      <c r="P13" s="1633"/>
      <c r="Q13" s="1633"/>
      <c r="R13" s="1633"/>
      <c r="T13" s="1633"/>
      <c r="U13" s="1633"/>
      <c r="V13" s="1633"/>
      <c r="W13" s="1633"/>
      <c r="Y13" s="1633"/>
      <c r="Z13" s="1633"/>
      <c r="AA13" s="1633"/>
      <c r="AB13" s="1633"/>
      <c r="AC13" s="1633"/>
      <c r="AD13" s="1633"/>
      <c r="AE13" s="1633"/>
      <c r="AF13" s="1633"/>
      <c r="AG13" s="1633"/>
      <c r="AH13" s="1633"/>
    </row>
    <row r="14" spans="1:34">
      <c r="A14" s="1543">
        <v>1997</v>
      </c>
      <c r="B14" s="1601">
        <v>7553574</v>
      </c>
      <c r="C14" s="1601"/>
      <c r="D14" s="1601">
        <v>575994</v>
      </c>
      <c r="E14" s="1601">
        <v>402686</v>
      </c>
      <c r="F14" s="1601"/>
      <c r="G14" s="1601">
        <v>503304</v>
      </c>
      <c r="H14" s="1601">
        <v>615429</v>
      </c>
      <c r="I14" s="1601">
        <v>804198</v>
      </c>
      <c r="J14" s="1601">
        <v>398180</v>
      </c>
      <c r="K14" s="1601">
        <v>315509</v>
      </c>
      <c r="L14" s="1601">
        <v>429305</v>
      </c>
      <c r="M14" s="1601">
        <v>3508969</v>
      </c>
      <c r="N14" s="1601"/>
      <c r="O14" s="1633"/>
      <c r="P14" s="1633"/>
      <c r="Q14" s="1633"/>
      <c r="R14" s="1633"/>
      <c r="T14" s="1633"/>
      <c r="U14" s="1633"/>
      <c r="V14" s="1633"/>
      <c r="W14" s="1633"/>
      <c r="Y14" s="1633"/>
      <c r="Z14" s="1633"/>
      <c r="AA14" s="1633"/>
      <c r="AB14" s="1633"/>
      <c r="AC14" s="1633"/>
      <c r="AD14" s="1633"/>
      <c r="AE14" s="1633"/>
      <c r="AF14" s="1633"/>
      <c r="AG14" s="1633"/>
      <c r="AH14" s="1633"/>
    </row>
    <row r="15" spans="1:34">
      <c r="A15" s="1543">
        <v>1998</v>
      </c>
      <c r="B15" s="1601">
        <v>7735199</v>
      </c>
      <c r="C15" s="1601"/>
      <c r="D15" s="1601">
        <v>575681</v>
      </c>
      <c r="E15" s="1601">
        <v>421310</v>
      </c>
      <c r="F15" s="1601"/>
      <c r="G15" s="1601">
        <v>528546</v>
      </c>
      <c r="H15" s="1601">
        <v>608333</v>
      </c>
      <c r="I15" s="1601">
        <v>787884</v>
      </c>
      <c r="J15" s="1601">
        <v>396927</v>
      </c>
      <c r="K15" s="1601">
        <v>332843</v>
      </c>
      <c r="L15" s="1601">
        <v>410421</v>
      </c>
      <c r="M15" s="1601">
        <v>3673254</v>
      </c>
      <c r="N15" s="1601"/>
      <c r="O15" s="1633"/>
      <c r="P15" s="1633"/>
      <c r="Q15" s="1633"/>
      <c r="R15" s="1633"/>
      <c r="T15" s="1633"/>
      <c r="U15" s="1633"/>
      <c r="V15" s="1633"/>
      <c r="W15" s="1633"/>
      <c r="Y15" s="1633"/>
      <c r="Z15" s="1633"/>
      <c r="AA15" s="1633"/>
      <c r="AB15" s="1633"/>
      <c r="AC15" s="1633"/>
      <c r="AD15" s="1633"/>
      <c r="AE15" s="1633"/>
      <c r="AF15" s="1633"/>
      <c r="AG15" s="1633"/>
      <c r="AH15" s="1633"/>
    </row>
    <row r="16" spans="1:34">
      <c r="A16" s="1543">
        <v>1999</v>
      </c>
      <c r="B16" s="1601">
        <v>8364066</v>
      </c>
      <c r="C16" s="1601"/>
      <c r="D16" s="1601">
        <v>604994</v>
      </c>
      <c r="E16" s="1601">
        <v>473027</v>
      </c>
      <c r="F16" s="1601"/>
      <c r="G16" s="1601">
        <v>413865</v>
      </c>
      <c r="H16" s="1601">
        <v>652218</v>
      </c>
      <c r="I16" s="1601">
        <v>824622</v>
      </c>
      <c r="J16" s="1601">
        <v>433285</v>
      </c>
      <c r="K16" s="1601">
        <v>330601</v>
      </c>
      <c r="L16" s="1601">
        <v>439607</v>
      </c>
      <c r="M16" s="1601">
        <v>4191847</v>
      </c>
      <c r="N16" s="1601"/>
      <c r="O16" s="1633"/>
      <c r="P16" s="1633"/>
      <c r="Q16" s="1633"/>
      <c r="R16" s="1633"/>
      <c r="T16" s="1633"/>
      <c r="U16" s="1633"/>
      <c r="V16" s="1633"/>
      <c r="W16" s="1633"/>
      <c r="Y16" s="1633"/>
      <c r="Z16" s="1633"/>
      <c r="AA16" s="1633"/>
      <c r="AB16" s="1633"/>
      <c r="AC16" s="1633"/>
      <c r="AD16" s="1633"/>
      <c r="AE16" s="1633"/>
      <c r="AF16" s="1633"/>
      <c r="AG16" s="1633"/>
      <c r="AH16" s="1633"/>
    </row>
    <row r="17" spans="1:34">
      <c r="A17" s="1543">
        <v>2000</v>
      </c>
      <c r="B17" s="1601">
        <v>8749442</v>
      </c>
      <c r="C17" s="1601"/>
      <c r="D17" s="1601">
        <v>634616</v>
      </c>
      <c r="E17" s="1601">
        <v>478366</v>
      </c>
      <c r="F17" s="1601"/>
      <c r="G17" s="1601">
        <v>473730</v>
      </c>
      <c r="H17" s="1601">
        <v>646422</v>
      </c>
      <c r="I17" s="1601">
        <v>898288</v>
      </c>
      <c r="J17" s="1601">
        <v>448170</v>
      </c>
      <c r="K17" s="1601">
        <v>352702</v>
      </c>
      <c r="L17" s="1601">
        <v>456221</v>
      </c>
      <c r="M17" s="1601">
        <v>4360927</v>
      </c>
      <c r="N17" s="1601"/>
      <c r="O17" s="1633"/>
      <c r="P17" s="1633"/>
      <c r="Q17" s="1633"/>
      <c r="R17" s="1633"/>
      <c r="T17" s="1633"/>
      <c r="U17" s="1633"/>
      <c r="V17" s="1633"/>
      <c r="W17" s="1633"/>
      <c r="Y17" s="1633"/>
      <c r="Z17" s="1633"/>
      <c r="AA17" s="1633"/>
      <c r="AB17" s="1633"/>
      <c r="AC17" s="1633"/>
      <c r="AD17" s="1633"/>
      <c r="AE17" s="1633"/>
      <c r="AF17" s="1633"/>
      <c r="AG17" s="1633"/>
      <c r="AH17" s="1633"/>
    </row>
    <row r="18" spans="1:34">
      <c r="A18" s="1543">
        <v>2001</v>
      </c>
      <c r="B18" s="1601">
        <v>9348147</v>
      </c>
      <c r="C18" s="1601"/>
      <c r="D18" s="1601">
        <v>679803</v>
      </c>
      <c r="E18" s="1601">
        <v>497919</v>
      </c>
      <c r="F18" s="1601"/>
      <c r="G18" s="1601">
        <v>524129</v>
      </c>
      <c r="H18" s="1601">
        <v>679088</v>
      </c>
      <c r="I18" s="1601">
        <v>949634</v>
      </c>
      <c r="J18" s="1601">
        <v>455303</v>
      </c>
      <c r="K18" s="1601">
        <v>370615</v>
      </c>
      <c r="L18" s="1601">
        <v>487312</v>
      </c>
      <c r="M18" s="1601">
        <v>4704344</v>
      </c>
      <c r="N18" s="1601"/>
      <c r="O18" s="1633"/>
      <c r="P18" s="1633"/>
      <c r="Q18" s="1633"/>
      <c r="R18" s="1633"/>
      <c r="T18" s="1633"/>
      <c r="U18" s="1633"/>
      <c r="V18" s="1633"/>
      <c r="W18" s="1633"/>
      <c r="Y18" s="1633"/>
      <c r="Z18" s="1633"/>
      <c r="AA18" s="1633"/>
      <c r="AB18" s="1633"/>
      <c r="AC18" s="1633"/>
      <c r="AD18" s="1633"/>
      <c r="AE18" s="1633"/>
      <c r="AF18" s="1633"/>
      <c r="AG18" s="1633"/>
      <c r="AH18" s="1633"/>
    </row>
    <row r="19" spans="1:34">
      <c r="A19" s="1543">
        <v>2002</v>
      </c>
      <c r="B19" s="1634">
        <v>9818100</v>
      </c>
      <c r="C19" s="1634"/>
      <c r="D19" s="1601">
        <v>721428</v>
      </c>
      <c r="E19" s="1601">
        <v>514128</v>
      </c>
      <c r="F19" s="1601"/>
      <c r="G19" s="1634">
        <v>548068</v>
      </c>
      <c r="H19" s="1601">
        <v>714936</v>
      </c>
      <c r="I19" s="1601">
        <v>957879</v>
      </c>
      <c r="J19" s="1601">
        <v>478753</v>
      </c>
      <c r="K19" s="1601">
        <v>404632</v>
      </c>
      <c r="L19" s="1601">
        <v>485655</v>
      </c>
      <c r="M19" s="1601">
        <v>4992621</v>
      </c>
      <c r="N19" s="1601"/>
      <c r="O19" s="1633"/>
      <c r="P19" s="1633"/>
      <c r="Q19" s="1633"/>
      <c r="R19" s="1633"/>
      <c r="T19" s="1633"/>
      <c r="U19" s="1633"/>
      <c r="V19" s="1633"/>
      <c r="W19" s="1633"/>
      <c r="Y19" s="1633"/>
      <c r="Z19" s="1633"/>
      <c r="AA19" s="1633"/>
      <c r="AB19" s="1633"/>
      <c r="AC19" s="1633"/>
      <c r="AD19" s="1633"/>
      <c r="AE19" s="1633"/>
      <c r="AF19" s="1633"/>
      <c r="AG19" s="1633"/>
      <c r="AH19" s="1633"/>
    </row>
    <row r="20" spans="1:34">
      <c r="A20" s="1543">
        <v>2003</v>
      </c>
      <c r="B20" s="1634">
        <v>10654512</v>
      </c>
      <c r="C20" s="1634"/>
      <c r="D20" s="1634">
        <v>783744</v>
      </c>
      <c r="E20" s="1634">
        <v>568310</v>
      </c>
      <c r="F20" s="1634"/>
      <c r="G20" s="1634">
        <v>552133</v>
      </c>
      <c r="H20" s="1634">
        <v>773578</v>
      </c>
      <c r="I20" s="1634">
        <v>1048472</v>
      </c>
      <c r="J20" s="1634">
        <v>524363</v>
      </c>
      <c r="K20" s="1634">
        <v>441467</v>
      </c>
      <c r="L20" s="1634">
        <v>508982</v>
      </c>
      <c r="M20" s="1634">
        <v>5453463</v>
      </c>
      <c r="N20" s="1634"/>
      <c r="O20" s="1633"/>
      <c r="P20" s="1633"/>
      <c r="Q20" s="1633"/>
      <c r="R20" s="1633"/>
      <c r="T20" s="1633"/>
      <c r="U20" s="1633"/>
      <c r="V20" s="1633"/>
      <c r="W20" s="1633"/>
      <c r="Y20" s="1633"/>
      <c r="Z20" s="1633"/>
      <c r="AA20" s="1633"/>
      <c r="AB20" s="1633"/>
      <c r="AC20" s="1633"/>
      <c r="AD20" s="1633"/>
      <c r="AE20" s="1633"/>
      <c r="AF20" s="1633"/>
      <c r="AG20" s="1633"/>
      <c r="AH20" s="1633"/>
    </row>
    <row r="21" spans="1:34">
      <c r="A21" s="1556">
        <v>2004</v>
      </c>
      <c r="B21" s="1635">
        <v>11333976</v>
      </c>
      <c r="C21" s="1635"/>
      <c r="D21" s="1635">
        <v>836418</v>
      </c>
      <c r="E21" s="1635">
        <v>603754</v>
      </c>
      <c r="F21" s="1635"/>
      <c r="G21" s="1635">
        <v>562087</v>
      </c>
      <c r="H21" s="1635">
        <v>803365</v>
      </c>
      <c r="I21" s="1635">
        <v>1124100</v>
      </c>
      <c r="J21" s="1635">
        <v>547001</v>
      </c>
      <c r="K21" s="1635">
        <v>463792</v>
      </c>
      <c r="L21" s="1635">
        <v>515669</v>
      </c>
      <c r="M21" s="1635">
        <v>5877790</v>
      </c>
      <c r="N21" s="1635"/>
      <c r="O21" s="1633"/>
      <c r="P21" s="1633"/>
      <c r="Q21" s="1633"/>
      <c r="R21" s="1633"/>
      <c r="T21" s="1633"/>
      <c r="U21" s="1633"/>
      <c r="V21" s="1633"/>
      <c r="W21" s="1633"/>
      <c r="Y21" s="1633"/>
      <c r="Z21" s="1633"/>
      <c r="AA21" s="1633"/>
      <c r="AB21" s="1633"/>
      <c r="AC21" s="1633"/>
      <c r="AD21" s="1633"/>
      <c r="AE21" s="1633"/>
      <c r="AF21" s="1633"/>
      <c r="AG21" s="1633"/>
      <c r="AH21" s="1633"/>
    </row>
    <row r="22" spans="1:34">
      <c r="A22" s="1556">
        <v>2005</v>
      </c>
      <c r="B22" s="1636">
        <v>11936987</v>
      </c>
      <c r="C22" s="1636"/>
      <c r="D22" s="1636">
        <v>845256</v>
      </c>
      <c r="E22" s="1636">
        <v>604779</v>
      </c>
      <c r="F22" s="1636"/>
      <c r="G22" s="1636">
        <v>600507</v>
      </c>
      <c r="H22" s="1636">
        <v>804034</v>
      </c>
      <c r="I22" s="1636">
        <v>1147687</v>
      </c>
      <c r="J22" s="1636">
        <v>556680</v>
      </c>
      <c r="K22" s="1636">
        <v>471317</v>
      </c>
      <c r="L22" s="1636">
        <v>558965</v>
      </c>
      <c r="M22" s="1636">
        <v>6347762</v>
      </c>
      <c r="N22" s="1636"/>
      <c r="O22" s="1633"/>
      <c r="P22" s="1633"/>
      <c r="Q22" s="1633"/>
      <c r="R22" s="1633"/>
      <c r="T22" s="1633"/>
      <c r="U22" s="1633"/>
      <c r="V22" s="1633"/>
      <c r="W22" s="1633"/>
      <c r="Y22" s="1633"/>
      <c r="Z22" s="1633"/>
      <c r="AA22" s="1633"/>
      <c r="AB22" s="1633"/>
      <c r="AC22" s="1633"/>
      <c r="AD22" s="1633"/>
      <c r="AE22" s="1633"/>
      <c r="AF22" s="1633"/>
      <c r="AG22" s="1633"/>
      <c r="AH22" s="1633"/>
    </row>
    <row r="23" spans="1:34">
      <c r="A23" s="1556">
        <v>2006</v>
      </c>
      <c r="B23" s="1635">
        <v>12586145</v>
      </c>
      <c r="C23" s="1635"/>
      <c r="D23" s="1635">
        <v>883225</v>
      </c>
      <c r="E23" s="1635">
        <v>636249</v>
      </c>
      <c r="F23" s="1635"/>
      <c r="G23" s="1635">
        <v>660857</v>
      </c>
      <c r="H23" s="1635">
        <v>875075</v>
      </c>
      <c r="I23" s="1635">
        <v>1196304</v>
      </c>
      <c r="J23" s="1635">
        <v>600810</v>
      </c>
      <c r="K23" s="1635">
        <v>520058</v>
      </c>
      <c r="L23" s="1635">
        <v>539411</v>
      </c>
      <c r="M23" s="1635">
        <v>6674156</v>
      </c>
      <c r="N23" s="1635"/>
      <c r="O23" s="1633"/>
      <c r="P23" s="1633"/>
      <c r="Q23" s="1633"/>
      <c r="R23" s="1633"/>
      <c r="T23" s="1633"/>
      <c r="U23" s="1633"/>
      <c r="V23" s="1633"/>
      <c r="W23" s="1633"/>
      <c r="Y23" s="1633"/>
      <c r="Z23" s="1633"/>
      <c r="AA23" s="1633"/>
      <c r="AB23" s="1633"/>
      <c r="AC23" s="1633"/>
      <c r="AD23" s="1633"/>
      <c r="AE23" s="1633"/>
      <c r="AF23" s="1633"/>
      <c r="AG23" s="1633"/>
      <c r="AH23" s="1633"/>
    </row>
    <row r="24" spans="1:34">
      <c r="A24" s="1556">
        <v>2007</v>
      </c>
      <c r="B24" s="1635">
        <v>13369520</v>
      </c>
      <c r="C24" s="1635"/>
      <c r="D24" s="1635">
        <v>913667</v>
      </c>
      <c r="E24" s="1635">
        <v>669793</v>
      </c>
      <c r="F24" s="1635"/>
      <c r="G24" s="1635">
        <v>675160</v>
      </c>
      <c r="H24" s="1635">
        <v>956525</v>
      </c>
      <c r="I24" s="1635">
        <v>1228159</v>
      </c>
      <c r="J24" s="1635">
        <v>635931</v>
      </c>
      <c r="K24" s="1635">
        <v>556234</v>
      </c>
      <c r="L24" s="1635">
        <v>546245</v>
      </c>
      <c r="M24" s="1635">
        <v>7187806</v>
      </c>
      <c r="N24" s="1635"/>
      <c r="O24" s="1633"/>
      <c r="P24" s="1633"/>
      <c r="Q24" s="1633"/>
      <c r="R24" s="1633"/>
      <c r="T24" s="1633"/>
      <c r="U24" s="1633"/>
      <c r="V24" s="1633"/>
      <c r="W24" s="1633"/>
      <c r="Y24" s="1633"/>
      <c r="Z24" s="1633"/>
      <c r="AA24" s="1633"/>
      <c r="AB24" s="1633"/>
      <c r="AC24" s="1633"/>
      <c r="AD24" s="1633"/>
      <c r="AE24" s="1633"/>
      <c r="AF24" s="1633"/>
      <c r="AG24" s="1633"/>
      <c r="AH24" s="1633"/>
    </row>
    <row r="25" spans="1:34">
      <c r="A25" s="1556">
        <v>2008</v>
      </c>
      <c r="B25" s="1637">
        <v>15388381</v>
      </c>
      <c r="C25" s="1638" t="s">
        <v>403</v>
      </c>
      <c r="D25" s="1637">
        <v>1136678</v>
      </c>
      <c r="E25" s="1637">
        <v>698986</v>
      </c>
      <c r="F25" s="1638" t="s">
        <v>403</v>
      </c>
      <c r="G25" s="1637">
        <v>880966</v>
      </c>
      <c r="H25" s="1637">
        <v>1182694</v>
      </c>
      <c r="I25" s="1637">
        <v>1412718</v>
      </c>
      <c r="J25" s="1637">
        <v>795258</v>
      </c>
      <c r="K25" s="1637">
        <v>613300</v>
      </c>
      <c r="L25" s="1637">
        <v>546983</v>
      </c>
      <c r="M25" s="1637">
        <v>8120798</v>
      </c>
      <c r="N25" s="1638" t="s">
        <v>403</v>
      </c>
      <c r="O25" s="1633"/>
      <c r="P25" s="1633"/>
      <c r="Q25" s="1633"/>
      <c r="R25" s="1633"/>
      <c r="T25" s="1633"/>
      <c r="U25" s="1633"/>
      <c r="V25" s="1633"/>
      <c r="W25" s="1633"/>
      <c r="Y25" s="1633"/>
      <c r="Z25" s="1633"/>
      <c r="AA25" s="1633"/>
      <c r="AB25" s="1633"/>
      <c r="AC25" s="1633"/>
      <c r="AD25" s="1633"/>
      <c r="AE25" s="1633"/>
      <c r="AF25" s="1633"/>
      <c r="AG25" s="1633"/>
      <c r="AH25" s="1633"/>
    </row>
    <row r="26" spans="1:34">
      <c r="A26" s="1556">
        <v>2009</v>
      </c>
      <c r="B26" s="1639">
        <v>15058722</v>
      </c>
      <c r="C26" s="1639"/>
      <c r="D26" s="1639">
        <v>953068</v>
      </c>
      <c r="E26" s="1639">
        <v>723270</v>
      </c>
      <c r="F26" s="1639"/>
      <c r="G26" s="1639">
        <v>760967</v>
      </c>
      <c r="H26" s="1639">
        <v>1220175</v>
      </c>
      <c r="I26" s="1639">
        <v>1351083</v>
      </c>
      <c r="J26" s="1639">
        <v>727135</v>
      </c>
      <c r="K26" s="1639">
        <v>651618</v>
      </c>
      <c r="L26" s="1639">
        <v>621992</v>
      </c>
      <c r="M26" s="1639">
        <v>8049414</v>
      </c>
      <c r="N26" s="1639"/>
      <c r="O26" s="1633"/>
      <c r="P26" s="1633"/>
      <c r="Q26" s="1633"/>
      <c r="R26" s="1633"/>
      <c r="T26" s="1633"/>
      <c r="U26" s="1633"/>
      <c r="V26" s="1633"/>
      <c r="W26" s="1633"/>
      <c r="Y26" s="1633"/>
      <c r="Z26" s="1633"/>
      <c r="AA26" s="1633"/>
      <c r="AB26" s="1633"/>
      <c r="AC26" s="1633"/>
      <c r="AD26" s="1633"/>
      <c r="AE26" s="1633"/>
      <c r="AF26" s="1633"/>
      <c r="AG26" s="1633"/>
      <c r="AH26" s="1633"/>
    </row>
    <row r="27" spans="1:34">
      <c r="A27" s="1556">
        <v>2010</v>
      </c>
      <c r="B27" s="1636">
        <v>15763360</v>
      </c>
      <c r="C27" s="1636"/>
      <c r="D27" s="1636">
        <v>954094</v>
      </c>
      <c r="E27" s="1636">
        <v>782087</v>
      </c>
      <c r="F27" s="1636"/>
      <c r="G27" s="1636">
        <v>776864</v>
      </c>
      <c r="H27" s="1636">
        <v>1264571</v>
      </c>
      <c r="I27" s="1636">
        <v>1478985</v>
      </c>
      <c r="J27" s="1636">
        <v>771018</v>
      </c>
      <c r="K27" s="1636">
        <v>673509</v>
      </c>
      <c r="L27" s="1636">
        <v>630865</v>
      </c>
      <c r="M27" s="1636">
        <v>8431367</v>
      </c>
      <c r="N27" s="1636"/>
      <c r="O27" s="1633"/>
      <c r="P27" s="1633"/>
      <c r="Q27" s="1633"/>
      <c r="R27" s="1633"/>
      <c r="T27" s="1633"/>
      <c r="U27" s="1633"/>
      <c r="V27" s="1633"/>
      <c r="W27" s="1633"/>
      <c r="Y27" s="1633"/>
      <c r="Z27" s="1633"/>
      <c r="AA27" s="1633"/>
      <c r="AB27" s="1633"/>
      <c r="AC27" s="1633"/>
      <c r="AD27" s="1633"/>
      <c r="AE27" s="1633"/>
      <c r="AF27" s="1633"/>
      <c r="AG27" s="1633"/>
      <c r="AH27" s="1633"/>
    </row>
    <row r="28" spans="1:34">
      <c r="A28" s="1556">
        <v>2011</v>
      </c>
      <c r="B28" s="1640">
        <v>16078381</v>
      </c>
      <c r="C28" s="1640"/>
      <c r="D28" s="1640">
        <v>1009188</v>
      </c>
      <c r="E28" s="1640">
        <v>1252181</v>
      </c>
      <c r="F28" s="1640"/>
      <c r="G28" s="1640">
        <v>788421</v>
      </c>
      <c r="H28" s="1640">
        <v>1309856</v>
      </c>
      <c r="I28" s="1640">
        <v>1465445</v>
      </c>
      <c r="J28" s="1640">
        <v>777564</v>
      </c>
      <c r="K28" s="1640">
        <v>793729</v>
      </c>
      <c r="L28" s="1640">
        <v>646680</v>
      </c>
      <c r="M28" s="1640">
        <v>8035317</v>
      </c>
      <c r="N28" s="1640"/>
      <c r="O28" s="1641"/>
      <c r="P28" s="1641"/>
      <c r="Q28" s="1641"/>
      <c r="R28" s="1641"/>
      <c r="T28" s="1641"/>
      <c r="U28" s="1641"/>
      <c r="V28" s="1641"/>
      <c r="W28" s="1641"/>
      <c r="Y28" s="1633"/>
      <c r="Z28" s="1633"/>
      <c r="AA28" s="1633"/>
      <c r="AB28" s="1633"/>
      <c r="AC28" s="1633"/>
      <c r="AD28" s="1633"/>
      <c r="AE28" s="1633"/>
      <c r="AF28" s="1633"/>
      <c r="AG28" s="1633"/>
      <c r="AH28" s="1633"/>
    </row>
    <row r="29" spans="1:34" s="1644" customFormat="1">
      <c r="A29" s="1556">
        <v>2012</v>
      </c>
      <c r="B29" s="1642">
        <v>16717704</v>
      </c>
      <c r="C29" s="1642"/>
      <c r="D29" s="1642">
        <v>997581</v>
      </c>
      <c r="E29" s="1642">
        <v>1294626</v>
      </c>
      <c r="F29" s="1642"/>
      <c r="G29" s="1642">
        <v>776944</v>
      </c>
      <c r="H29" s="1642">
        <v>1361140</v>
      </c>
      <c r="I29" s="1642">
        <v>1476008</v>
      </c>
      <c r="J29" s="1642">
        <v>824287</v>
      </c>
      <c r="K29" s="1642">
        <v>832607</v>
      </c>
      <c r="L29" s="1642">
        <v>676419</v>
      </c>
      <c r="M29" s="1642">
        <v>8478092</v>
      </c>
      <c r="N29" s="1643"/>
      <c r="O29" s="1609"/>
      <c r="P29" s="1609"/>
      <c r="Q29" s="1609"/>
      <c r="R29" s="1609"/>
      <c r="S29" s="1625"/>
      <c r="T29" s="1609"/>
      <c r="U29" s="1625"/>
    </row>
    <row r="30" spans="1:34" s="1644" customFormat="1">
      <c r="A30" s="1556">
        <v>2013</v>
      </c>
      <c r="B30" s="1645">
        <v>17567373</v>
      </c>
      <c r="C30" s="1645"/>
      <c r="D30" s="1645">
        <v>1006542</v>
      </c>
      <c r="E30" s="1645">
        <v>1328431</v>
      </c>
      <c r="F30" s="1645"/>
      <c r="G30" s="1645">
        <v>812410</v>
      </c>
      <c r="H30" s="1645">
        <v>1424586</v>
      </c>
      <c r="I30" s="1645">
        <v>1564131</v>
      </c>
      <c r="J30" s="1645">
        <v>865045</v>
      </c>
      <c r="K30" s="1645">
        <v>888955</v>
      </c>
      <c r="L30" s="1645">
        <v>719201</v>
      </c>
      <c r="M30" s="1645">
        <v>8958072</v>
      </c>
      <c r="N30" s="1643"/>
      <c r="O30" s="1609"/>
      <c r="P30" s="1609"/>
      <c r="Q30" s="1609"/>
      <c r="R30" s="1609"/>
      <c r="S30" s="1625"/>
      <c r="T30" s="1609"/>
      <c r="U30" s="1625"/>
    </row>
    <row r="31" spans="1:34" s="1644" customFormat="1">
      <c r="A31" s="1556">
        <v>2014</v>
      </c>
      <c r="B31" s="1645">
        <v>18113509</v>
      </c>
      <c r="C31" s="1645"/>
      <c r="D31" s="1645">
        <v>996910</v>
      </c>
      <c r="E31" s="1645">
        <v>1340537</v>
      </c>
      <c r="F31" s="1645"/>
      <c r="G31" s="1645">
        <v>841407</v>
      </c>
      <c r="H31" s="1645">
        <v>1476348</v>
      </c>
      <c r="I31" s="1645">
        <v>1642066</v>
      </c>
      <c r="J31" s="1645">
        <v>883183</v>
      </c>
      <c r="K31" s="1645">
        <v>951978</v>
      </c>
      <c r="L31" s="1645">
        <v>734048</v>
      </c>
      <c r="M31" s="1645">
        <v>9247032</v>
      </c>
      <c r="N31" s="1643"/>
      <c r="O31" s="1609"/>
      <c r="P31" s="1609"/>
      <c r="Q31" s="1609"/>
      <c r="R31" s="1609"/>
      <c r="S31" s="1625"/>
      <c r="T31" s="1609"/>
      <c r="U31" s="1625"/>
    </row>
    <row r="32" spans="1:34" s="1644" customFormat="1">
      <c r="A32" s="1556">
        <v>2015</v>
      </c>
      <c r="B32" s="1646">
        <v>18872012</v>
      </c>
      <c r="C32" s="1646"/>
      <c r="D32" s="1646">
        <v>1012273</v>
      </c>
      <c r="E32" s="1646">
        <v>1378998</v>
      </c>
      <c r="F32" s="1646"/>
      <c r="G32" s="1646">
        <v>853295</v>
      </c>
      <c r="H32" s="1646">
        <v>1562376</v>
      </c>
      <c r="I32" s="1646">
        <v>1704121</v>
      </c>
      <c r="J32" s="1646">
        <v>914833</v>
      </c>
      <c r="K32" s="1646">
        <v>994423</v>
      </c>
      <c r="L32" s="1646">
        <v>768025</v>
      </c>
      <c r="M32" s="1646">
        <v>9683668</v>
      </c>
      <c r="N32" s="1643"/>
      <c r="O32" s="1609"/>
      <c r="P32" s="1609"/>
      <c r="Q32" s="1609"/>
      <c r="R32" s="1609"/>
      <c r="S32" s="1625"/>
      <c r="T32" s="1609"/>
      <c r="U32" s="1625"/>
    </row>
    <row r="33" spans="1:23" s="1644" customFormat="1" ht="13.15" customHeight="1">
      <c r="A33" s="1512" t="s">
        <v>1629</v>
      </c>
      <c r="B33" s="3814"/>
      <c r="C33" s="3814"/>
      <c r="D33" s="3814"/>
      <c r="E33" s="3814"/>
      <c r="F33" s="3814"/>
      <c r="G33" s="3814"/>
      <c r="H33" s="3814"/>
      <c r="I33" s="3814"/>
      <c r="J33" s="3814"/>
      <c r="K33" s="3814"/>
      <c r="L33" s="3814"/>
      <c r="M33" s="3814"/>
      <c r="N33" s="190"/>
      <c r="O33" s="1609"/>
      <c r="P33" s="1610"/>
      <c r="Q33" s="1609"/>
      <c r="R33" s="1609"/>
      <c r="S33" s="1609"/>
      <c r="T33" s="1609"/>
      <c r="U33" s="1625"/>
    </row>
    <row r="34" spans="1:23" s="1644" customFormat="1" ht="12.75" customHeight="1">
      <c r="A34" s="1429" t="s">
        <v>20</v>
      </c>
      <c r="B34" s="1647">
        <v>19405344</v>
      </c>
      <c r="C34" s="1647"/>
      <c r="D34" s="1647">
        <v>1004564</v>
      </c>
      <c r="E34" s="1647">
        <v>1388936</v>
      </c>
      <c r="F34" s="1647"/>
      <c r="G34" s="1647">
        <v>852401</v>
      </c>
      <c r="H34" s="1647">
        <v>1615550</v>
      </c>
      <c r="I34" s="1647">
        <v>1710106</v>
      </c>
      <c r="J34" s="1647">
        <v>968286</v>
      </c>
      <c r="K34" s="1647">
        <v>1008562</v>
      </c>
      <c r="L34" s="1647">
        <v>796890</v>
      </c>
      <c r="M34" s="1647">
        <v>10060049</v>
      </c>
      <c r="N34" s="1567"/>
      <c r="O34" s="1446"/>
      <c r="P34" s="1447"/>
      <c r="Q34" s="1446"/>
      <c r="R34" s="1609"/>
      <c r="S34" s="1648"/>
      <c r="T34" s="1609"/>
      <c r="U34" s="1611"/>
      <c r="V34" s="1611"/>
      <c r="W34" s="1611"/>
    </row>
    <row r="35" spans="1:23" s="1644" customFormat="1" ht="11.25" customHeight="1">
      <c r="A35" s="1514" t="s">
        <v>52</v>
      </c>
      <c r="B35" s="1647">
        <v>18780066</v>
      </c>
      <c r="C35" s="1647"/>
      <c r="D35" s="1647">
        <v>976822</v>
      </c>
      <c r="E35" s="1647">
        <v>1338542</v>
      </c>
      <c r="F35" s="1647"/>
      <c r="G35" s="1647">
        <v>818768</v>
      </c>
      <c r="H35" s="1647">
        <v>1573463</v>
      </c>
      <c r="I35" s="1647">
        <v>1672476</v>
      </c>
      <c r="J35" s="1647">
        <v>938298</v>
      </c>
      <c r="K35" s="1647">
        <v>973759</v>
      </c>
      <c r="L35" s="1647">
        <v>763035</v>
      </c>
      <c r="M35" s="1647">
        <v>9724903</v>
      </c>
      <c r="N35" s="1567"/>
      <c r="O35" s="1451"/>
      <c r="P35" s="1452"/>
      <c r="Q35" s="1446"/>
      <c r="R35" s="1609"/>
      <c r="S35" s="1648"/>
      <c r="T35" s="1609"/>
      <c r="U35" s="1611"/>
      <c r="V35" s="1611"/>
      <c r="W35" s="1611"/>
    </row>
    <row r="36" spans="1:23" s="1644" customFormat="1" ht="12.75" customHeight="1">
      <c r="A36" s="1515" t="s">
        <v>1124</v>
      </c>
      <c r="B36" s="1647">
        <v>7649236</v>
      </c>
      <c r="C36" s="1647"/>
      <c r="D36" s="1647">
        <v>419302</v>
      </c>
      <c r="E36" s="1647">
        <v>534697</v>
      </c>
      <c r="F36" s="1647"/>
      <c r="G36" s="1647">
        <v>292877</v>
      </c>
      <c r="H36" s="1647">
        <v>632245</v>
      </c>
      <c r="I36" s="1647">
        <v>731376</v>
      </c>
      <c r="J36" s="1647">
        <v>382234</v>
      </c>
      <c r="K36" s="1647">
        <v>448586</v>
      </c>
      <c r="L36" s="1647">
        <v>300990</v>
      </c>
      <c r="M36" s="1647">
        <v>3906929</v>
      </c>
      <c r="N36" s="1567"/>
      <c r="O36" s="1446"/>
      <c r="P36" s="1452"/>
      <c r="Q36" s="1572"/>
      <c r="R36" s="1609"/>
      <c r="S36" s="1648"/>
      <c r="T36" s="1609"/>
      <c r="U36" s="1611"/>
      <c r="V36" s="1611"/>
      <c r="W36" s="1611"/>
    </row>
    <row r="37" spans="1:23" s="1644" customFormat="1" ht="12.75" customHeight="1">
      <c r="A37" s="1515" t="s">
        <v>1125</v>
      </c>
      <c r="B37" s="1647">
        <v>3529585</v>
      </c>
      <c r="C37" s="1647"/>
      <c r="D37" s="1647">
        <v>186425</v>
      </c>
      <c r="E37" s="1647">
        <v>244042</v>
      </c>
      <c r="F37" s="1647"/>
      <c r="G37" s="1647">
        <v>190797</v>
      </c>
      <c r="H37" s="1647">
        <v>321659</v>
      </c>
      <c r="I37" s="1647">
        <v>320865</v>
      </c>
      <c r="J37" s="1647">
        <v>158563</v>
      </c>
      <c r="K37" s="1647">
        <v>160516</v>
      </c>
      <c r="L37" s="1647">
        <v>161134</v>
      </c>
      <c r="M37" s="1647">
        <v>1785584</v>
      </c>
      <c r="N37" s="1567"/>
      <c r="O37" s="1455"/>
      <c r="P37" s="1452"/>
      <c r="Q37" s="1572"/>
      <c r="R37" s="1609"/>
      <c r="S37" s="1648"/>
      <c r="T37" s="1609"/>
      <c r="U37" s="1611"/>
      <c r="V37" s="1611"/>
      <c r="W37" s="1611"/>
    </row>
    <row r="38" spans="1:23" s="1644" customFormat="1" ht="12.75" customHeight="1">
      <c r="A38" s="974" t="s">
        <v>1126</v>
      </c>
      <c r="B38" s="1647">
        <v>6352698</v>
      </c>
      <c r="C38" s="1647"/>
      <c r="D38" s="1647">
        <v>280359</v>
      </c>
      <c r="E38" s="1647">
        <v>477088</v>
      </c>
      <c r="F38" s="1647"/>
      <c r="G38" s="1647">
        <v>255540</v>
      </c>
      <c r="H38" s="1647">
        <v>506042</v>
      </c>
      <c r="I38" s="1647">
        <v>502738</v>
      </c>
      <c r="J38" s="1647">
        <v>334536</v>
      </c>
      <c r="K38" s="1647">
        <v>306458</v>
      </c>
      <c r="L38" s="1647">
        <v>254183</v>
      </c>
      <c r="M38" s="1647">
        <v>3435754</v>
      </c>
      <c r="N38" s="1567"/>
      <c r="O38" s="1455"/>
      <c r="P38" s="1452"/>
      <c r="Q38" s="1572"/>
      <c r="R38" s="1609"/>
      <c r="S38" s="1648"/>
      <c r="T38" s="1609"/>
      <c r="U38" s="1611"/>
      <c r="V38" s="1611"/>
      <c r="W38" s="1611"/>
    </row>
    <row r="39" spans="1:23" s="1644" customFormat="1" ht="12.75" customHeight="1">
      <c r="A39" s="1515" t="s">
        <v>1127</v>
      </c>
      <c r="B39" s="1647">
        <v>725910</v>
      </c>
      <c r="C39" s="1647"/>
      <c r="D39" s="1647">
        <v>61559</v>
      </c>
      <c r="E39" s="1647">
        <v>49217</v>
      </c>
      <c r="F39" s="1647"/>
      <c r="G39" s="1647">
        <v>44312</v>
      </c>
      <c r="H39" s="1647">
        <v>67993</v>
      </c>
      <c r="I39" s="1647">
        <v>71407</v>
      </c>
      <c r="J39" s="1647">
        <v>30328</v>
      </c>
      <c r="K39" s="1647">
        <v>34613</v>
      </c>
      <c r="L39" s="1647">
        <v>32718</v>
      </c>
      <c r="M39" s="1647">
        <v>333763</v>
      </c>
      <c r="N39" s="1567"/>
      <c r="O39" s="1455"/>
      <c r="P39" s="1452"/>
      <c r="Q39" s="1572"/>
      <c r="R39" s="1609"/>
      <c r="S39" s="1648"/>
      <c r="T39" s="1609"/>
      <c r="U39" s="1611"/>
      <c r="V39" s="1611"/>
      <c r="W39" s="1611"/>
    </row>
    <row r="40" spans="1:23" s="1644" customFormat="1" ht="12.75" customHeight="1">
      <c r="A40" s="1515" t="s">
        <v>1128</v>
      </c>
      <c r="B40" s="1647">
        <v>522637</v>
      </c>
      <c r="C40" s="1647"/>
      <c r="D40" s="1647">
        <v>29177</v>
      </c>
      <c r="E40" s="1647">
        <v>33498</v>
      </c>
      <c r="F40" s="1647"/>
      <c r="G40" s="1647">
        <v>35242</v>
      </c>
      <c r="H40" s="1647">
        <v>45524</v>
      </c>
      <c r="I40" s="1647">
        <v>46090</v>
      </c>
      <c r="J40" s="1647">
        <v>32637</v>
      </c>
      <c r="K40" s="1647">
        <v>23586</v>
      </c>
      <c r="L40" s="1647">
        <v>14010</v>
      </c>
      <c r="M40" s="1647">
        <v>262873</v>
      </c>
      <c r="N40" s="1567"/>
      <c r="O40" s="1455"/>
      <c r="P40" s="1452"/>
      <c r="Q40" s="1572"/>
      <c r="R40" s="1609"/>
      <c r="S40" s="1648"/>
      <c r="T40" s="1609"/>
      <c r="U40" s="1611"/>
      <c r="V40" s="1611"/>
      <c r="W40" s="1611"/>
    </row>
    <row r="41" spans="1:23" s="1644" customFormat="1" ht="12.75" customHeight="1">
      <c r="A41" s="1514" t="s">
        <v>0</v>
      </c>
      <c r="B41" s="1649">
        <v>327123</v>
      </c>
      <c r="C41" s="1567"/>
      <c r="D41" s="1649">
        <v>13297</v>
      </c>
      <c r="E41" s="1649">
        <v>23833</v>
      </c>
      <c r="F41" s="1567"/>
      <c r="G41" s="1649">
        <v>14551</v>
      </c>
      <c r="H41" s="1649">
        <v>17297</v>
      </c>
      <c r="I41" s="1649">
        <v>14545</v>
      </c>
      <c r="J41" s="1649">
        <v>18126</v>
      </c>
      <c r="K41" s="1649">
        <v>18447</v>
      </c>
      <c r="L41" s="1649">
        <v>25325</v>
      </c>
      <c r="M41" s="1649">
        <v>181702</v>
      </c>
      <c r="N41" s="1567"/>
      <c r="O41" s="1455"/>
      <c r="P41" s="1452"/>
      <c r="Q41" s="1572"/>
      <c r="R41" s="1609"/>
      <c r="S41" s="1648"/>
      <c r="T41" s="1609"/>
      <c r="U41" s="1611"/>
      <c r="V41" s="1611"/>
      <c r="W41" s="1611"/>
    </row>
    <row r="42" spans="1:23" s="1644" customFormat="1" ht="12.75" customHeight="1">
      <c r="A42" s="1514" t="s">
        <v>1</v>
      </c>
      <c r="B42" s="1647">
        <v>298155</v>
      </c>
      <c r="C42" s="1647"/>
      <c r="D42" s="1647">
        <v>14445</v>
      </c>
      <c r="E42" s="1647">
        <v>26561</v>
      </c>
      <c r="F42" s="1647"/>
      <c r="G42" s="1647">
        <v>19082</v>
      </c>
      <c r="H42" s="1647">
        <v>24790</v>
      </c>
      <c r="I42" s="1647">
        <v>23085</v>
      </c>
      <c r="J42" s="1647">
        <v>11862</v>
      </c>
      <c r="K42" s="1647">
        <v>16356</v>
      </c>
      <c r="L42" s="1647">
        <v>8530</v>
      </c>
      <c r="M42" s="1647">
        <v>153444</v>
      </c>
      <c r="N42" s="1567"/>
      <c r="O42" s="1455"/>
      <c r="P42" s="1452"/>
      <c r="Q42" s="1572"/>
      <c r="R42" s="1609"/>
      <c r="S42" s="1648"/>
      <c r="T42" s="1609"/>
      <c r="U42" s="1611"/>
      <c r="V42" s="1611"/>
      <c r="W42" s="1611"/>
    </row>
    <row r="43" spans="1:23" s="1630" customFormat="1" ht="15.75" customHeight="1">
      <c r="A43" s="3815"/>
      <c r="B43" s="3810" t="s">
        <v>1692</v>
      </c>
      <c r="C43" s="3810"/>
      <c r="D43" s="3810"/>
      <c r="E43" s="3810"/>
      <c r="F43" s="3810"/>
      <c r="G43" s="3810"/>
      <c r="H43" s="3810"/>
      <c r="I43" s="3810"/>
      <c r="J43" s="3810"/>
      <c r="K43" s="3810"/>
      <c r="L43" s="3810"/>
      <c r="M43" s="3810"/>
      <c r="N43" s="1650"/>
      <c r="U43" s="1651"/>
      <c r="V43" s="1625"/>
      <c r="W43" s="1625"/>
    </row>
    <row r="44" spans="1:23" ht="31.5" customHeight="1">
      <c r="A44" s="3815"/>
      <c r="B44" s="3794" t="s">
        <v>14</v>
      </c>
      <c r="C44" s="3816"/>
      <c r="D44" s="1575" t="s">
        <v>1693</v>
      </c>
      <c r="E44" s="3794" t="s">
        <v>1694</v>
      </c>
      <c r="F44" s="3816"/>
      <c r="G44" s="1575" t="s">
        <v>1695</v>
      </c>
      <c r="H44" s="1575" t="s">
        <v>1696</v>
      </c>
      <c r="I44" s="1575" t="s">
        <v>1697</v>
      </c>
      <c r="J44" s="1575" t="s">
        <v>1698</v>
      </c>
      <c r="K44" s="1575" t="s">
        <v>1699</v>
      </c>
      <c r="L44" s="1575" t="s">
        <v>1700</v>
      </c>
      <c r="M44" s="1575" t="s">
        <v>1457</v>
      </c>
      <c r="N44" s="1537"/>
      <c r="O44" s="1652"/>
      <c r="P44" s="1652"/>
      <c r="Q44" s="1652"/>
      <c r="R44" s="1652"/>
      <c r="S44" s="1652"/>
      <c r="T44" s="1652"/>
      <c r="U44" s="1651"/>
      <c r="V44" s="1651"/>
      <c r="W44" s="1651"/>
    </row>
    <row r="45" spans="1:23">
      <c r="A45" s="3811" t="s">
        <v>372</v>
      </c>
      <c r="B45" s="3811"/>
      <c r="C45" s="3811"/>
      <c r="D45" s="3811"/>
      <c r="E45" s="3811"/>
      <c r="F45" s="3811"/>
      <c r="G45" s="3811"/>
      <c r="H45" s="3811"/>
      <c r="I45" s="3811"/>
      <c r="J45" s="3811"/>
      <c r="K45" s="3811"/>
      <c r="L45" s="3811"/>
      <c r="M45" s="3811"/>
      <c r="N45" s="1537"/>
      <c r="O45" s="1652"/>
      <c r="P45" s="1652"/>
      <c r="Q45" s="1652"/>
      <c r="R45" s="1652"/>
      <c r="S45" s="1652"/>
      <c r="T45" s="1652"/>
      <c r="U45" s="1651"/>
      <c r="V45" s="1651"/>
      <c r="W45" s="1651"/>
    </row>
    <row r="46" spans="1:23" s="1651" customFormat="1" ht="9.75" customHeight="1">
      <c r="A46" s="3806" t="s">
        <v>1638</v>
      </c>
      <c r="B46" s="3806"/>
      <c r="C46" s="3806"/>
      <c r="D46" s="3806"/>
      <c r="E46" s="3806"/>
      <c r="F46" s="3806"/>
      <c r="G46" s="3806"/>
      <c r="H46" s="3806"/>
      <c r="I46" s="3806"/>
      <c r="J46" s="3806"/>
      <c r="K46" s="3806"/>
      <c r="L46" s="3806"/>
      <c r="M46" s="3806"/>
      <c r="N46" s="1620"/>
      <c r="O46" s="1653"/>
      <c r="P46" s="1653"/>
      <c r="Q46" s="1653"/>
      <c r="R46" s="1653"/>
      <c r="S46" s="1653"/>
      <c r="T46" s="1653"/>
      <c r="U46" s="1625"/>
    </row>
    <row r="47" spans="1:23" s="1651" customFormat="1" ht="9.75" customHeight="1">
      <c r="A47" s="3812" t="s">
        <v>1639</v>
      </c>
      <c r="B47" s="3812"/>
      <c r="C47" s="3812"/>
      <c r="D47" s="3812"/>
      <c r="E47" s="3812"/>
      <c r="F47" s="3812"/>
      <c r="G47" s="3812"/>
      <c r="H47" s="3812"/>
      <c r="I47" s="3812"/>
      <c r="J47" s="3812"/>
      <c r="K47" s="3812"/>
      <c r="L47" s="3812"/>
      <c r="M47" s="3812"/>
      <c r="N47" s="1654"/>
      <c r="O47" s="1625"/>
      <c r="P47" s="1625"/>
      <c r="Q47" s="1625"/>
      <c r="R47" s="1625"/>
      <c r="S47" s="1625"/>
      <c r="T47" s="1625"/>
      <c r="U47" s="1625"/>
      <c r="V47" s="1625"/>
      <c r="W47" s="1625"/>
    </row>
    <row r="48" spans="1:23">
      <c r="A48" s="1655"/>
      <c r="B48" s="1621"/>
      <c r="C48" s="1621"/>
      <c r="D48" s="1621"/>
      <c r="E48" s="1621"/>
      <c r="F48" s="1621"/>
      <c r="G48" s="1621"/>
      <c r="H48" s="1621"/>
      <c r="I48" s="1621"/>
      <c r="J48" s="1621"/>
      <c r="K48" s="1621"/>
      <c r="L48" s="1621"/>
      <c r="M48" s="1621"/>
      <c r="N48" s="1621"/>
    </row>
    <row r="49" spans="1:14" ht="9.75" customHeight="1">
      <c r="A49" s="94" t="s">
        <v>164</v>
      </c>
      <c r="B49" s="1621"/>
      <c r="C49" s="1621"/>
      <c r="D49" s="1621"/>
      <c r="E49" s="1621"/>
      <c r="F49" s="1621"/>
      <c r="G49" s="1621"/>
      <c r="H49" s="1621"/>
      <c r="I49" s="1621"/>
      <c r="J49" s="1621"/>
      <c r="K49" s="1621"/>
      <c r="L49" s="1621"/>
      <c r="M49" s="1621"/>
      <c r="N49" s="1621"/>
    </row>
    <row r="50" spans="1:14">
      <c r="A50" s="1478" t="s">
        <v>1701</v>
      </c>
    </row>
    <row r="51" spans="1:14">
      <c r="A51" s="1478" t="s">
        <v>1702</v>
      </c>
    </row>
  </sheetData>
  <mergeCells count="16">
    <mergeCell ref="A45:M45"/>
    <mergeCell ref="A46:M46"/>
    <mergeCell ref="A47:M47"/>
    <mergeCell ref="B6:M6"/>
    <mergeCell ref="B33:M33"/>
    <mergeCell ref="A43:A44"/>
    <mergeCell ref="B43:M43"/>
    <mergeCell ref="B44:C44"/>
    <mergeCell ref="E44:F44"/>
    <mergeCell ref="A1:M1"/>
    <mergeCell ref="A2:M2"/>
    <mergeCell ref="A4:A5"/>
    <mergeCell ref="B4:N4"/>
    <mergeCell ref="B5:C5"/>
    <mergeCell ref="E5:F5"/>
    <mergeCell ref="M5:N5"/>
  </mergeCells>
  <conditionalFormatting sqref="S34:S42">
    <cfRule type="cellIs" dxfId="50" priority="3" operator="notEqual">
      <formula>0</formula>
    </cfRule>
  </conditionalFormatting>
  <conditionalFormatting sqref="U34:V42">
    <cfRule type="containsText" dxfId="49" priority="2" operator="containsText" text="FALSE">
      <formula>NOT(ISERROR(SEARCH("FALSE",U34)))</formula>
    </cfRule>
  </conditionalFormatting>
  <conditionalFormatting sqref="W34:W42">
    <cfRule type="containsText" dxfId="48" priority="1" operator="containsText" text="FALSE">
      <formula>NOT(ISERROR(SEARCH("FALSE",W34)))</formula>
    </cfRule>
  </conditionalFormatting>
  <hyperlinks>
    <hyperlink ref="B43:M43" r:id="rId1" display="External appointments in hospitals according to the specialty"/>
    <hyperlink ref="A50" r:id="rId2"/>
    <hyperlink ref="A51" r:id="rId3"/>
    <hyperlink ref="B4:M4" r:id="rId4" display="Consultas externas nos hospitais segundo a especialidade"/>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7.xml><?xml version="1.0" encoding="utf-8"?>
<worksheet xmlns="http://schemas.openxmlformats.org/spreadsheetml/2006/main" xmlns:r="http://schemas.openxmlformats.org/officeDocument/2006/relationships">
  <dimension ref="A1:S59"/>
  <sheetViews>
    <sheetView showGridLines="0" zoomScaleNormal="100" workbookViewId="0">
      <selection activeCell="A2" sqref="A2:I2"/>
    </sheetView>
  </sheetViews>
  <sheetFormatPr defaultColWidth="9.140625" defaultRowHeight="12.75"/>
  <cols>
    <col min="1" max="1" width="21.85546875" style="1619" customWidth="1"/>
    <col min="2" max="2" width="12" style="1624" customWidth="1"/>
    <col min="3" max="3" width="2.140625" style="1624" customWidth="1"/>
    <col min="4" max="4" width="7.85546875" style="1624" customWidth="1"/>
    <col min="5" max="5" width="1.85546875" style="1624" customWidth="1"/>
    <col min="6" max="6" width="10.7109375" style="1624" customWidth="1"/>
    <col min="7" max="7" width="1.85546875" style="1624" customWidth="1"/>
    <col min="8" max="9" width="13.42578125" style="1624" customWidth="1"/>
    <col min="10" max="10" width="2.85546875" style="1624" customWidth="1"/>
    <col min="11" max="11" width="13.42578125" style="1624" customWidth="1"/>
    <col min="12" max="12" width="7.85546875" style="1619" bestFit="1" customWidth="1"/>
    <col min="13" max="13" width="8.5703125" style="1619" bestFit="1" customWidth="1"/>
    <col min="14" max="14" width="8.42578125" style="1619" bestFit="1" customWidth="1"/>
    <col min="15" max="15" width="8.85546875" style="1619" bestFit="1" customWidth="1"/>
    <col min="16" max="16" width="6.28515625" style="1619" bestFit="1" customWidth="1"/>
    <col min="17" max="17" width="5.28515625" style="1619" bestFit="1" customWidth="1"/>
    <col min="18" max="16384" width="9.140625" style="1619"/>
  </cols>
  <sheetData>
    <row r="1" spans="1:19" ht="30" customHeight="1">
      <c r="A1" s="3817" t="s">
        <v>1703</v>
      </c>
      <c r="B1" s="3817"/>
      <c r="C1" s="3817"/>
      <c r="D1" s="3818"/>
      <c r="E1" s="3818"/>
      <c r="F1" s="3818"/>
      <c r="G1" s="3818"/>
      <c r="H1" s="3818"/>
      <c r="I1" s="3819"/>
      <c r="J1" s="1657"/>
      <c r="K1" s="1657"/>
    </row>
    <row r="2" spans="1:19" s="1586" customFormat="1" ht="30" customHeight="1">
      <c r="A2" s="3820" t="s">
        <v>1704</v>
      </c>
      <c r="B2" s="3820"/>
      <c r="C2" s="3820"/>
      <c r="D2" s="3821"/>
      <c r="E2" s="3821"/>
      <c r="F2" s="3821"/>
      <c r="G2" s="3821"/>
      <c r="H2" s="3821"/>
      <c r="I2" s="3822"/>
      <c r="J2" s="1657"/>
      <c r="K2" s="1657"/>
    </row>
    <row r="3" spans="1:19" s="1591" customFormat="1" ht="9.75" customHeight="1">
      <c r="A3" s="1587" t="s">
        <v>59</v>
      </c>
      <c r="B3" s="1590"/>
      <c r="C3" s="1590"/>
      <c r="D3" s="1658"/>
      <c r="E3" s="1658"/>
      <c r="F3" s="1658"/>
      <c r="G3" s="1658"/>
      <c r="H3" s="1658"/>
      <c r="I3" s="1659"/>
      <c r="J3" s="1659" t="s">
        <v>12</v>
      </c>
      <c r="L3" s="1592"/>
      <c r="M3" s="1592"/>
      <c r="N3" s="1592"/>
      <c r="O3" s="1592"/>
    </row>
    <row r="4" spans="1:19" s="1591" customFormat="1" ht="25.5" customHeight="1">
      <c r="A4" s="3801"/>
      <c r="B4" s="3792" t="s">
        <v>1705</v>
      </c>
      <c r="C4" s="3793"/>
      <c r="D4" s="3793"/>
      <c r="E4" s="3793"/>
      <c r="F4" s="3793"/>
      <c r="G4" s="3823"/>
      <c r="H4" s="3802" t="s">
        <v>1706</v>
      </c>
      <c r="I4" s="3824" t="s">
        <v>1707</v>
      </c>
      <c r="J4" s="3825"/>
      <c r="K4" s="1615"/>
      <c r="L4" s="1592"/>
      <c r="M4" s="1592"/>
      <c r="N4" s="1592"/>
      <c r="O4" s="1592"/>
    </row>
    <row r="5" spans="1:19" ht="39" customHeight="1">
      <c r="A5" s="3801"/>
      <c r="B5" s="3828" t="s">
        <v>14</v>
      </c>
      <c r="C5" s="3829"/>
      <c r="D5" s="3828" t="s">
        <v>1708</v>
      </c>
      <c r="E5" s="3829"/>
      <c r="F5" s="3828" t="s">
        <v>1709</v>
      </c>
      <c r="G5" s="3829"/>
      <c r="H5" s="3802"/>
      <c r="I5" s="3826"/>
      <c r="J5" s="3827"/>
      <c r="K5" s="1615"/>
    </row>
    <row r="6" spans="1:19" s="1595" customFormat="1">
      <c r="A6" s="1402" t="s">
        <v>20</v>
      </c>
      <c r="B6" s="3831"/>
      <c r="C6" s="3831"/>
      <c r="D6" s="3831"/>
      <c r="E6" s="3831"/>
      <c r="F6" s="3831"/>
      <c r="G6" s="3831"/>
      <c r="H6" s="1660"/>
      <c r="I6" s="1661"/>
      <c r="J6" s="1662"/>
      <c r="K6" s="1663"/>
    </row>
    <row r="7" spans="1:19" s="1595" customFormat="1">
      <c r="A7" s="1402">
        <v>1990</v>
      </c>
      <c r="B7" s="1544">
        <v>2791</v>
      </c>
      <c r="C7" s="1544"/>
      <c r="D7" s="1548">
        <v>2503</v>
      </c>
      <c r="E7" s="1548"/>
      <c r="F7" s="1548">
        <v>288</v>
      </c>
      <c r="G7" s="1548"/>
      <c r="H7" s="1548" t="s">
        <v>65</v>
      </c>
      <c r="I7" s="1548">
        <v>5763</v>
      </c>
      <c r="J7" s="1548"/>
      <c r="K7" s="1664"/>
      <c r="L7" s="1598"/>
      <c r="M7" s="1598"/>
      <c r="N7" s="1598"/>
      <c r="O7" s="1598"/>
      <c r="P7" s="1598"/>
      <c r="Q7" s="1598"/>
      <c r="R7" s="1598"/>
      <c r="S7" s="1598"/>
    </row>
    <row r="8" spans="1:19" s="1595" customFormat="1">
      <c r="A8" s="1402">
        <v>1991</v>
      </c>
      <c r="B8" s="1544">
        <v>2799</v>
      </c>
      <c r="C8" s="1544"/>
      <c r="D8" s="1548">
        <v>2501</v>
      </c>
      <c r="E8" s="1548"/>
      <c r="F8" s="1548">
        <v>298</v>
      </c>
      <c r="G8" s="1548"/>
      <c r="H8" s="1548" t="s">
        <v>65</v>
      </c>
      <c r="I8" s="1548">
        <v>5840</v>
      </c>
      <c r="J8" s="1548"/>
      <c r="K8" s="1664"/>
      <c r="L8" s="1598"/>
      <c r="M8" s="1598"/>
      <c r="N8" s="1598"/>
      <c r="O8" s="1598"/>
      <c r="P8" s="1598"/>
      <c r="Q8" s="1598"/>
      <c r="R8" s="1598"/>
      <c r="S8" s="1598"/>
    </row>
    <row r="9" spans="1:19" s="1595" customFormat="1">
      <c r="A9" s="1402">
        <v>1992</v>
      </c>
      <c r="B9" s="1544">
        <v>2814</v>
      </c>
      <c r="C9" s="1544"/>
      <c r="D9" s="1548">
        <v>2510</v>
      </c>
      <c r="E9" s="1548"/>
      <c r="F9" s="1548">
        <v>304</v>
      </c>
      <c r="G9" s="1548"/>
      <c r="H9" s="1548" t="s">
        <v>65</v>
      </c>
      <c r="I9" s="1548">
        <v>5784</v>
      </c>
      <c r="J9" s="1548"/>
      <c r="K9" s="1664"/>
      <c r="L9" s="1598"/>
      <c r="M9" s="1598"/>
      <c r="N9" s="1598"/>
      <c r="O9" s="1598"/>
      <c r="P9" s="1598"/>
      <c r="Q9" s="1598"/>
      <c r="R9" s="1598"/>
      <c r="S9" s="1598"/>
    </row>
    <row r="10" spans="1:19" s="1595" customFormat="1">
      <c r="A10" s="1402">
        <v>1993</v>
      </c>
      <c r="B10" s="1544">
        <v>2825</v>
      </c>
      <c r="C10" s="1544"/>
      <c r="D10" s="1548">
        <v>2515</v>
      </c>
      <c r="E10" s="1548"/>
      <c r="F10" s="1548">
        <v>310</v>
      </c>
      <c r="G10" s="1548"/>
      <c r="H10" s="1548" t="s">
        <v>65</v>
      </c>
      <c r="I10" s="1548">
        <v>5881</v>
      </c>
      <c r="J10" s="1548"/>
      <c r="K10" s="1664"/>
      <c r="L10" s="1598"/>
      <c r="M10" s="1598"/>
      <c r="N10" s="1598"/>
      <c r="O10" s="1598"/>
      <c r="P10" s="1598"/>
      <c r="Q10" s="1598"/>
      <c r="R10" s="1598"/>
      <c r="S10" s="1598"/>
    </row>
    <row r="11" spans="1:19" s="1595" customFormat="1">
      <c r="A11" s="1402">
        <v>1994</v>
      </c>
      <c r="B11" s="1544">
        <v>2845</v>
      </c>
      <c r="C11" s="1544"/>
      <c r="D11" s="1548">
        <v>2520</v>
      </c>
      <c r="E11" s="1548"/>
      <c r="F11" s="1548">
        <v>325</v>
      </c>
      <c r="G11" s="1548"/>
      <c r="H11" s="1548" t="s">
        <v>65</v>
      </c>
      <c r="I11" s="1548">
        <v>5954</v>
      </c>
      <c r="J11" s="1548"/>
      <c r="K11" s="1664"/>
      <c r="L11" s="1598"/>
      <c r="M11" s="1598"/>
      <c r="N11" s="1598"/>
      <c r="O11" s="1598"/>
      <c r="P11" s="1598"/>
      <c r="Q11" s="1598"/>
      <c r="R11" s="1598"/>
      <c r="S11" s="1598"/>
    </row>
    <row r="12" spans="1:19" s="1595" customFormat="1">
      <c r="A12" s="1402">
        <v>1995</v>
      </c>
      <c r="B12" s="1544">
        <v>2859</v>
      </c>
      <c r="C12" s="1544"/>
      <c r="D12" s="1548">
        <v>2528</v>
      </c>
      <c r="E12" s="1548"/>
      <c r="F12" s="1548">
        <v>331</v>
      </c>
      <c r="G12" s="1548"/>
      <c r="H12" s="1548" t="s">
        <v>65</v>
      </c>
      <c r="I12" s="1548">
        <v>6143</v>
      </c>
      <c r="J12" s="1548"/>
      <c r="K12" s="1664"/>
      <c r="L12" s="1598"/>
      <c r="M12" s="1598"/>
      <c r="N12" s="1598"/>
      <c r="O12" s="1598"/>
      <c r="P12" s="1598"/>
      <c r="Q12" s="1598"/>
      <c r="R12" s="1598"/>
      <c r="S12" s="1598"/>
    </row>
    <row r="13" spans="1:19" s="1595" customFormat="1">
      <c r="A13" s="1402">
        <v>1996</v>
      </c>
      <c r="B13" s="1544">
        <v>2870</v>
      </c>
      <c r="C13" s="1544"/>
      <c r="D13" s="1548">
        <v>2533</v>
      </c>
      <c r="E13" s="1548"/>
      <c r="F13" s="1548">
        <v>337</v>
      </c>
      <c r="G13" s="1548"/>
      <c r="H13" s="1548" t="s">
        <v>65</v>
      </c>
      <c r="I13" s="1548">
        <v>6309</v>
      </c>
      <c r="J13" s="1548"/>
      <c r="K13" s="1664"/>
      <c r="L13" s="1598"/>
      <c r="M13" s="1598"/>
      <c r="N13" s="1598"/>
      <c r="O13" s="1598"/>
      <c r="P13" s="1598"/>
      <c r="Q13" s="1598"/>
      <c r="R13" s="1598"/>
      <c r="S13" s="1598"/>
    </row>
    <row r="14" spans="1:19" s="1595" customFormat="1">
      <c r="A14" s="1402">
        <v>1997</v>
      </c>
      <c r="B14" s="1544">
        <v>2882</v>
      </c>
      <c r="C14" s="1544"/>
      <c r="D14" s="1548">
        <v>2539</v>
      </c>
      <c r="E14" s="1548"/>
      <c r="F14" s="1548">
        <v>343</v>
      </c>
      <c r="G14" s="1548"/>
      <c r="H14" s="1548" t="s">
        <v>65</v>
      </c>
      <c r="I14" s="1548">
        <v>6313</v>
      </c>
      <c r="J14" s="1548"/>
      <c r="K14" s="1664"/>
      <c r="L14" s="1598"/>
      <c r="M14" s="1598"/>
      <c r="N14" s="1598"/>
      <c r="O14" s="1598"/>
      <c r="P14" s="1598"/>
      <c r="Q14" s="1598"/>
      <c r="R14" s="1598"/>
      <c r="S14" s="1598"/>
    </row>
    <row r="15" spans="1:19" s="1595" customFormat="1">
      <c r="A15" s="1402">
        <v>1998</v>
      </c>
      <c r="B15" s="1544">
        <v>2891</v>
      </c>
      <c r="C15" s="1544"/>
      <c r="D15" s="1548">
        <v>2544</v>
      </c>
      <c r="E15" s="1548"/>
      <c r="F15" s="1548">
        <v>347</v>
      </c>
      <c r="G15" s="1548"/>
      <c r="H15" s="1548" t="s">
        <v>65</v>
      </c>
      <c r="I15" s="1548" t="s">
        <v>65</v>
      </c>
      <c r="J15" s="1548"/>
      <c r="K15" s="1664"/>
      <c r="L15" s="1598"/>
      <c r="M15" s="1598"/>
      <c r="N15" s="1598"/>
      <c r="O15" s="1598"/>
      <c r="P15" s="1598"/>
      <c r="Q15" s="1598"/>
      <c r="R15" s="1598"/>
      <c r="S15" s="1598"/>
    </row>
    <row r="16" spans="1:19" s="1595" customFormat="1">
      <c r="A16" s="1402">
        <v>1999</v>
      </c>
      <c r="B16" s="1544">
        <v>2897</v>
      </c>
      <c r="C16" s="1544"/>
      <c r="D16" s="1548">
        <v>2546</v>
      </c>
      <c r="E16" s="1548"/>
      <c r="F16" s="1548">
        <v>351</v>
      </c>
      <c r="G16" s="1548"/>
      <c r="H16" s="1548">
        <v>4111</v>
      </c>
      <c r="I16" s="1548">
        <v>6130</v>
      </c>
      <c r="J16" s="1548"/>
      <c r="K16" s="1664"/>
      <c r="L16" s="1598"/>
      <c r="M16" s="1598"/>
      <c r="N16" s="1598"/>
      <c r="O16" s="1598"/>
      <c r="P16" s="1598"/>
      <c r="Q16" s="1598"/>
      <c r="R16" s="1598"/>
      <c r="S16" s="1598"/>
    </row>
    <row r="17" spans="1:19" s="1595" customFormat="1" ht="12" customHeight="1">
      <c r="A17" s="1402">
        <v>2000</v>
      </c>
      <c r="B17" s="1544">
        <v>2911</v>
      </c>
      <c r="C17" s="1544"/>
      <c r="D17" s="1548">
        <v>2560</v>
      </c>
      <c r="E17" s="1548"/>
      <c r="F17" s="1548">
        <v>351</v>
      </c>
      <c r="G17" s="1548"/>
      <c r="H17" s="1548">
        <v>4250</v>
      </c>
      <c r="I17" s="1548">
        <v>6317</v>
      </c>
      <c r="J17" s="1548"/>
      <c r="K17" s="1664"/>
      <c r="L17" s="1598"/>
      <c r="M17" s="1598"/>
      <c r="N17" s="1598"/>
      <c r="O17" s="1598"/>
      <c r="P17" s="1598"/>
      <c r="Q17" s="1598"/>
      <c r="R17" s="1598"/>
      <c r="S17" s="1598"/>
    </row>
    <row r="18" spans="1:19" s="1595" customFormat="1" ht="12" customHeight="1">
      <c r="A18" s="1402">
        <v>2001</v>
      </c>
      <c r="B18" s="1544">
        <v>2888</v>
      </c>
      <c r="C18" s="1665"/>
      <c r="D18" s="1548">
        <v>2556</v>
      </c>
      <c r="E18" s="1548"/>
      <c r="F18" s="1548">
        <v>332</v>
      </c>
      <c r="G18" s="1666"/>
      <c r="H18" s="1548">
        <v>4450</v>
      </c>
      <c r="I18" s="1548">
        <v>6408</v>
      </c>
      <c r="J18" s="1548"/>
      <c r="K18" s="1664"/>
      <c r="L18" s="1598"/>
      <c r="M18" s="1598"/>
      <c r="N18" s="1598"/>
      <c r="O18" s="1598"/>
      <c r="P18" s="1598"/>
      <c r="Q18" s="1598"/>
      <c r="R18" s="1598"/>
      <c r="S18" s="1598"/>
    </row>
    <row r="19" spans="1:19" s="1595" customFormat="1">
      <c r="A19" s="1402">
        <v>2002</v>
      </c>
      <c r="B19" s="1544">
        <v>2897</v>
      </c>
      <c r="C19" s="1544"/>
      <c r="D19" s="1548">
        <v>2566</v>
      </c>
      <c r="E19" s="1548"/>
      <c r="F19" s="1548">
        <v>331</v>
      </c>
      <c r="G19" s="1548"/>
      <c r="H19" s="1548">
        <v>4675</v>
      </c>
      <c r="I19" s="1548">
        <v>6601</v>
      </c>
      <c r="J19" s="1548"/>
      <c r="K19" s="1664"/>
      <c r="L19" s="1598"/>
      <c r="M19" s="1598"/>
      <c r="N19" s="1598"/>
      <c r="O19" s="1598"/>
      <c r="P19" s="1598"/>
      <c r="Q19" s="1598"/>
      <c r="R19" s="1598"/>
      <c r="S19" s="1598"/>
    </row>
    <row r="20" spans="1:19" s="1595" customFormat="1">
      <c r="A20" s="1402">
        <v>2003</v>
      </c>
      <c r="B20" s="1667">
        <v>2986</v>
      </c>
      <c r="C20" s="1667"/>
      <c r="D20" s="1544">
        <v>2693</v>
      </c>
      <c r="E20" s="1544"/>
      <c r="F20" s="1548">
        <v>293</v>
      </c>
      <c r="G20" s="1548"/>
      <c r="H20" s="1548">
        <v>5122</v>
      </c>
      <c r="I20" s="1548">
        <v>5954</v>
      </c>
      <c r="J20" s="1548"/>
      <c r="K20" s="1664"/>
      <c r="L20" s="1598"/>
      <c r="M20" s="1598"/>
      <c r="N20" s="1598"/>
      <c r="O20" s="1598"/>
      <c r="P20" s="1598"/>
      <c r="Q20" s="1598"/>
      <c r="R20" s="1598"/>
      <c r="S20" s="1598"/>
    </row>
    <row r="21" spans="1:19" s="1595" customFormat="1">
      <c r="A21" s="1603">
        <v>2004</v>
      </c>
      <c r="B21" s="1668">
        <v>3012</v>
      </c>
      <c r="C21" s="1668"/>
      <c r="D21" s="1557">
        <v>2759</v>
      </c>
      <c r="E21" s="1557"/>
      <c r="F21" s="1558">
        <v>253</v>
      </c>
      <c r="G21" s="1558"/>
      <c r="H21" s="1558">
        <v>5458</v>
      </c>
      <c r="I21" s="1558">
        <v>5338</v>
      </c>
      <c r="J21" s="1558"/>
      <c r="K21" s="1669"/>
      <c r="L21" s="1598"/>
      <c r="M21" s="1598"/>
      <c r="N21" s="1598"/>
      <c r="O21" s="1598"/>
      <c r="P21" s="1598"/>
      <c r="Q21" s="1598"/>
      <c r="R21" s="1598"/>
      <c r="S21" s="1598"/>
    </row>
    <row r="22" spans="1:19" s="1595" customFormat="1">
      <c r="A22" s="1603">
        <v>2005</v>
      </c>
      <c r="B22" s="1668">
        <v>3034</v>
      </c>
      <c r="C22" s="1668"/>
      <c r="D22" s="1668">
        <v>2775</v>
      </c>
      <c r="E22" s="1668"/>
      <c r="F22" s="1668">
        <v>259</v>
      </c>
      <c r="G22" s="1668"/>
      <c r="H22" s="1668">
        <v>5735</v>
      </c>
      <c r="I22" s="1668">
        <v>5485</v>
      </c>
      <c r="J22" s="1668"/>
      <c r="K22" s="1670"/>
      <c r="L22" s="1598"/>
      <c r="M22" s="1598"/>
      <c r="N22" s="1598"/>
      <c r="O22" s="1598"/>
      <c r="P22" s="1598"/>
      <c r="Q22" s="1598"/>
      <c r="R22" s="1598"/>
      <c r="S22" s="1598"/>
    </row>
    <row r="23" spans="1:19" s="1595" customFormat="1">
      <c r="A23" s="1603">
        <v>2006</v>
      </c>
      <c r="B23" s="1668">
        <v>3037</v>
      </c>
      <c r="C23" s="1668"/>
      <c r="D23" s="1668">
        <v>2775</v>
      </c>
      <c r="E23" s="1668"/>
      <c r="F23" s="1668">
        <v>262</v>
      </c>
      <c r="G23" s="1668"/>
      <c r="H23" s="1558">
        <v>5959</v>
      </c>
      <c r="I23" s="1558">
        <v>4971</v>
      </c>
      <c r="J23" s="1558"/>
      <c r="K23" s="1669"/>
      <c r="L23" s="1598"/>
      <c r="M23" s="1598"/>
      <c r="N23" s="1598"/>
      <c r="O23" s="1598"/>
      <c r="P23" s="1598"/>
      <c r="Q23" s="1598"/>
      <c r="R23" s="1598"/>
      <c r="S23" s="1598"/>
    </row>
    <row r="24" spans="1:19" s="1595" customFormat="1">
      <c r="A24" s="1603">
        <v>2007</v>
      </c>
      <c r="B24" s="1668">
        <v>3038</v>
      </c>
      <c r="C24" s="1668"/>
      <c r="D24" s="1668">
        <v>2775</v>
      </c>
      <c r="E24" s="1668"/>
      <c r="F24" s="1668">
        <v>263</v>
      </c>
      <c r="G24" s="1668"/>
      <c r="H24" s="1558">
        <v>6290</v>
      </c>
      <c r="I24" s="1558">
        <v>4823</v>
      </c>
      <c r="J24" s="1558"/>
      <c r="K24" s="1669"/>
      <c r="L24" s="1598"/>
      <c r="M24" s="1598"/>
      <c r="N24" s="1598"/>
      <c r="O24" s="1598"/>
      <c r="P24" s="1598"/>
      <c r="Q24" s="1598"/>
      <c r="R24" s="1598"/>
      <c r="S24" s="1598"/>
    </row>
    <row r="25" spans="1:19" s="1595" customFormat="1">
      <c r="A25" s="1603">
        <v>2008</v>
      </c>
      <c r="B25" s="1668">
        <v>3037</v>
      </c>
      <c r="C25" s="1668"/>
      <c r="D25" s="1668">
        <v>2774</v>
      </c>
      <c r="E25" s="1668"/>
      <c r="F25" s="1668">
        <v>263</v>
      </c>
      <c r="G25" s="1668"/>
      <c r="H25" s="1558">
        <v>6931</v>
      </c>
      <c r="I25" s="1558">
        <v>4840</v>
      </c>
      <c r="J25" s="1558"/>
      <c r="K25" s="1669"/>
      <c r="L25" s="1598"/>
      <c r="M25" s="1598"/>
      <c r="N25" s="1598"/>
      <c r="O25" s="1598"/>
      <c r="P25" s="1598"/>
      <c r="Q25" s="1598"/>
      <c r="R25" s="1598"/>
      <c r="S25" s="1598"/>
    </row>
    <row r="26" spans="1:19" s="1595" customFormat="1">
      <c r="A26" s="1603">
        <v>2009</v>
      </c>
      <c r="B26" s="1668">
        <v>3046</v>
      </c>
      <c r="C26" s="1668"/>
      <c r="D26" s="1668">
        <v>2803</v>
      </c>
      <c r="E26" s="1668"/>
      <c r="F26" s="1668">
        <v>243</v>
      </c>
      <c r="G26" s="1668"/>
      <c r="H26" s="1558">
        <v>7467</v>
      </c>
      <c r="I26" s="1558">
        <v>4679</v>
      </c>
      <c r="J26" s="1558"/>
      <c r="K26" s="1669"/>
      <c r="L26" s="1598"/>
      <c r="M26" s="1598"/>
      <c r="N26" s="1598"/>
      <c r="O26" s="1598"/>
      <c r="P26" s="1598"/>
      <c r="Q26" s="1598"/>
      <c r="R26" s="1598"/>
      <c r="S26" s="1598"/>
    </row>
    <row r="27" spans="1:19" s="1595" customFormat="1">
      <c r="A27" s="1603">
        <v>2010</v>
      </c>
      <c r="B27" s="1668">
        <v>3055</v>
      </c>
      <c r="C27" s="1668"/>
      <c r="D27" s="1668">
        <v>2879</v>
      </c>
      <c r="E27" s="1668"/>
      <c r="F27" s="1668">
        <v>176</v>
      </c>
      <c r="G27" s="1668"/>
      <c r="H27" s="1668">
        <v>7671</v>
      </c>
      <c r="I27" s="1668">
        <v>4887</v>
      </c>
      <c r="J27" s="1668"/>
      <c r="K27" s="1668"/>
      <c r="L27" s="1598"/>
      <c r="M27" s="1598"/>
      <c r="N27" s="1598"/>
      <c r="O27" s="1598"/>
      <c r="P27" s="1598"/>
      <c r="Q27" s="1598"/>
      <c r="R27" s="1598"/>
      <c r="S27" s="1598"/>
    </row>
    <row r="28" spans="1:19" s="1595" customFormat="1">
      <c r="A28" s="1603">
        <v>2011</v>
      </c>
      <c r="B28" s="1668">
        <v>3074</v>
      </c>
      <c r="C28" s="1668"/>
      <c r="D28" s="1668">
        <v>2900</v>
      </c>
      <c r="E28" s="1668"/>
      <c r="F28" s="1668">
        <v>174</v>
      </c>
      <c r="G28" s="1668"/>
      <c r="H28" s="1668">
        <v>7930</v>
      </c>
      <c r="I28" s="1668">
        <v>4768</v>
      </c>
      <c r="J28" s="1668"/>
      <c r="K28" s="1670"/>
      <c r="L28" s="1598"/>
      <c r="M28" s="1598"/>
      <c r="N28" s="1598"/>
      <c r="O28" s="1598"/>
      <c r="P28" s="1598"/>
      <c r="Q28" s="1598"/>
      <c r="R28" s="1598"/>
    </row>
    <row r="29" spans="1:19" s="1595" customFormat="1">
      <c r="A29" s="1603">
        <v>2012</v>
      </c>
      <c r="B29" s="1668">
        <v>3096</v>
      </c>
      <c r="C29" s="1668"/>
      <c r="D29" s="1668">
        <v>2910</v>
      </c>
      <c r="E29" s="1668"/>
      <c r="F29" s="1668">
        <v>186</v>
      </c>
      <c r="G29" s="1668"/>
      <c r="H29" s="1668">
        <v>7744</v>
      </c>
      <c r="I29" s="1668">
        <v>4815</v>
      </c>
      <c r="J29" s="1668"/>
      <c r="K29" s="1670"/>
      <c r="L29" s="1671"/>
      <c r="M29" s="1671"/>
      <c r="N29" s="1671"/>
      <c r="O29" s="1598"/>
      <c r="P29" s="1598"/>
      <c r="Q29" s="1598"/>
      <c r="R29" s="1598"/>
    </row>
    <row r="30" spans="1:19" s="1595" customFormat="1">
      <c r="A30" s="1603">
        <v>2013</v>
      </c>
      <c r="B30" s="1563">
        <v>3075</v>
      </c>
      <c r="C30" s="1563"/>
      <c r="D30" s="1563" t="s">
        <v>1710</v>
      </c>
      <c r="E30" s="1563"/>
      <c r="F30" s="1563">
        <v>183</v>
      </c>
      <c r="G30" s="1563"/>
      <c r="H30" s="1668" t="s">
        <v>1711</v>
      </c>
      <c r="I30" s="1672">
        <v>4675</v>
      </c>
      <c r="J30" s="1672"/>
      <c r="K30" s="1670"/>
      <c r="L30" s="1671"/>
      <c r="M30" s="1671"/>
      <c r="N30" s="1671"/>
      <c r="O30" s="1598"/>
      <c r="P30" s="1598"/>
      <c r="Q30" s="1598"/>
      <c r="R30" s="1598"/>
    </row>
    <row r="31" spans="1:19" s="1595" customFormat="1">
      <c r="A31" s="1603">
        <v>2014</v>
      </c>
      <c r="B31" s="1563">
        <v>3085</v>
      </c>
      <c r="C31" s="1563"/>
      <c r="D31" s="1563">
        <v>2889</v>
      </c>
      <c r="E31" s="1563"/>
      <c r="F31" s="1563">
        <v>196</v>
      </c>
      <c r="G31" s="1563"/>
      <c r="H31" s="1563">
        <v>8379</v>
      </c>
      <c r="I31" s="1672">
        <v>3368</v>
      </c>
      <c r="J31" s="1673" t="s">
        <v>403</v>
      </c>
      <c r="K31" s="1670"/>
      <c r="L31" s="1671"/>
      <c r="M31" s="1671"/>
      <c r="N31" s="1671"/>
      <c r="O31" s="1598"/>
      <c r="P31" s="1598"/>
      <c r="Q31" s="1598"/>
      <c r="R31" s="1598"/>
    </row>
    <row r="32" spans="1:19" s="1595" customFormat="1">
      <c r="A32" s="1603">
        <v>2015</v>
      </c>
      <c r="B32" s="1563">
        <v>3084</v>
      </c>
      <c r="C32" s="1563"/>
      <c r="D32" s="1563">
        <v>2892</v>
      </c>
      <c r="E32" s="1563"/>
      <c r="F32" s="1563">
        <v>192</v>
      </c>
      <c r="G32" s="1563"/>
      <c r="H32" s="1563">
        <v>8711</v>
      </c>
      <c r="I32" s="1563">
        <v>3543</v>
      </c>
      <c r="J32" s="1563"/>
      <c r="K32" s="1670"/>
      <c r="L32" s="1671"/>
      <c r="M32" s="1671"/>
      <c r="N32" s="1671"/>
      <c r="O32" s="1598"/>
      <c r="P32" s="1598"/>
      <c r="Q32" s="1598"/>
      <c r="R32" s="1598"/>
    </row>
    <row r="33" spans="1:18" s="1595" customFormat="1">
      <c r="A33" s="1603">
        <v>2016</v>
      </c>
      <c r="B33" s="1563">
        <v>3085</v>
      </c>
      <c r="C33" s="1563"/>
      <c r="D33" s="1563">
        <v>2892</v>
      </c>
      <c r="E33" s="1563"/>
      <c r="F33" s="1563">
        <v>193</v>
      </c>
      <c r="G33" s="1563"/>
      <c r="H33" s="1563">
        <v>8788</v>
      </c>
      <c r="I33" s="1563">
        <v>4183</v>
      </c>
      <c r="J33" s="1563"/>
      <c r="K33" s="1670"/>
      <c r="L33" s="1671"/>
      <c r="M33" s="1671"/>
      <c r="N33" s="1671"/>
      <c r="O33" s="1598"/>
      <c r="P33" s="1598"/>
      <c r="Q33" s="1598"/>
      <c r="R33" s="1598"/>
    </row>
    <row r="34" spans="1:18" s="1611" customFormat="1">
      <c r="A34" s="1674">
        <v>2017</v>
      </c>
      <c r="B34" s="3832"/>
      <c r="C34" s="3832"/>
      <c r="D34" s="3832"/>
      <c r="E34" s="3832"/>
      <c r="F34" s="3832"/>
      <c r="G34" s="1675"/>
      <c r="H34" s="1660"/>
      <c r="I34" s="1661"/>
      <c r="J34" s="1661"/>
      <c r="K34" s="190"/>
      <c r="L34" s="1609"/>
      <c r="M34" s="1610"/>
      <c r="N34" s="1609"/>
      <c r="O34" s="1598"/>
      <c r="P34" s="1609"/>
      <c r="Q34" s="1609"/>
    </row>
    <row r="35" spans="1:18" s="1611" customFormat="1" ht="12.75" customHeight="1">
      <c r="A35" s="1429" t="s">
        <v>20</v>
      </c>
      <c r="B35" s="1676">
        <v>3118</v>
      </c>
      <c r="D35" s="1676">
        <v>2925</v>
      </c>
      <c r="F35" s="1676">
        <v>193</v>
      </c>
      <c r="H35" s="1676">
        <v>9340</v>
      </c>
      <c r="I35" s="1676">
        <v>4089</v>
      </c>
      <c r="J35" s="1676"/>
      <c r="K35" s="1567"/>
      <c r="L35" s="1677"/>
      <c r="M35" s="1447"/>
      <c r="N35" s="1446"/>
      <c r="O35" s="1598"/>
      <c r="P35" s="1678"/>
      <c r="Q35" s="1609"/>
    </row>
    <row r="36" spans="1:18" s="1611" customFormat="1" ht="12.75" customHeight="1">
      <c r="A36" s="1514" t="s">
        <v>52</v>
      </c>
      <c r="B36" s="1676">
        <v>2981</v>
      </c>
      <c r="D36" s="1676">
        <v>2807</v>
      </c>
      <c r="F36" s="1676">
        <v>174</v>
      </c>
      <c r="H36" s="1676">
        <v>9026</v>
      </c>
      <c r="I36" s="1676">
        <v>3990</v>
      </c>
      <c r="J36" s="1676"/>
      <c r="K36" s="1567"/>
      <c r="L36" s="1451"/>
      <c r="M36" s="1452"/>
      <c r="N36" s="1446"/>
      <c r="O36" s="1598"/>
      <c r="P36" s="1678"/>
      <c r="Q36" s="1609"/>
    </row>
    <row r="37" spans="1:18" s="1611" customFormat="1" ht="12.75" customHeight="1">
      <c r="A37" s="1515" t="s">
        <v>1124</v>
      </c>
      <c r="B37" s="1676">
        <v>927</v>
      </c>
      <c r="D37" s="1676">
        <v>908</v>
      </c>
      <c r="F37" s="1676">
        <v>19</v>
      </c>
      <c r="H37" s="1676">
        <v>3048</v>
      </c>
      <c r="I37" s="1676">
        <v>1848</v>
      </c>
      <c r="J37" s="1676"/>
      <c r="K37" s="1567"/>
      <c r="L37" s="1446"/>
      <c r="M37" s="1452"/>
      <c r="N37" s="1572"/>
      <c r="O37" s="1598"/>
      <c r="P37" s="1678"/>
      <c r="Q37" s="1609"/>
    </row>
    <row r="38" spans="1:18" s="1614" customFormat="1" ht="12.75" customHeight="1">
      <c r="A38" s="1515" t="s">
        <v>1125</v>
      </c>
      <c r="B38" s="1676">
        <v>799</v>
      </c>
      <c r="D38" s="1676">
        <v>735</v>
      </c>
      <c r="F38" s="1676">
        <v>64</v>
      </c>
      <c r="H38" s="1676">
        <v>2152</v>
      </c>
      <c r="I38" s="1676">
        <v>1005</v>
      </c>
      <c r="J38" s="1676"/>
      <c r="K38" s="1567"/>
      <c r="L38" s="1453"/>
      <c r="M38" s="1452"/>
      <c r="N38" s="1572"/>
      <c r="O38" s="1598"/>
      <c r="P38" s="1678"/>
      <c r="Q38" s="1609"/>
    </row>
    <row r="39" spans="1:18" s="1614" customFormat="1" ht="12.75" customHeight="1">
      <c r="A39" s="974" t="s">
        <v>1126</v>
      </c>
      <c r="B39" s="1676">
        <v>784</v>
      </c>
      <c r="D39" s="1676">
        <v>780</v>
      </c>
      <c r="F39" s="1676">
        <v>4</v>
      </c>
      <c r="H39" s="1676">
        <v>2936</v>
      </c>
      <c r="I39" s="1676">
        <v>739</v>
      </c>
      <c r="J39" s="1676"/>
      <c r="K39" s="1567"/>
      <c r="L39" s="1455"/>
      <c r="M39" s="1452"/>
      <c r="N39" s="1572"/>
      <c r="O39" s="1598"/>
      <c r="P39" s="1678"/>
      <c r="Q39" s="1609"/>
    </row>
    <row r="40" spans="1:18" s="1614" customFormat="1" ht="12.75" customHeight="1">
      <c r="A40" s="1515" t="s">
        <v>1127</v>
      </c>
      <c r="B40" s="1676">
        <v>351</v>
      </c>
      <c r="D40" s="1676">
        <v>270</v>
      </c>
      <c r="F40" s="1676">
        <v>81</v>
      </c>
      <c r="H40" s="1676">
        <v>580</v>
      </c>
      <c r="I40" s="1676">
        <v>279</v>
      </c>
      <c r="J40" s="1676"/>
      <c r="K40" s="1567"/>
      <c r="L40" s="1455"/>
      <c r="M40" s="1452"/>
      <c r="N40" s="1572"/>
      <c r="O40" s="1598"/>
      <c r="P40" s="1678"/>
      <c r="Q40" s="1609"/>
    </row>
    <row r="41" spans="1:18" s="1614" customFormat="1" ht="12.75" customHeight="1">
      <c r="A41" s="1515" t="s">
        <v>1128</v>
      </c>
      <c r="B41" s="1676">
        <v>120</v>
      </c>
      <c r="D41" s="1676">
        <v>114</v>
      </c>
      <c r="F41" s="1676">
        <v>6</v>
      </c>
      <c r="H41" s="1676">
        <v>310</v>
      </c>
      <c r="I41" s="1676">
        <v>119</v>
      </c>
      <c r="J41" s="1676"/>
      <c r="K41" s="1567"/>
      <c r="L41" s="1455"/>
      <c r="M41" s="1452"/>
      <c r="N41" s="1572"/>
      <c r="O41" s="1598"/>
      <c r="P41" s="1678"/>
      <c r="Q41" s="1609"/>
    </row>
    <row r="42" spans="1:18" s="1614" customFormat="1" ht="12.75" customHeight="1">
      <c r="A42" s="1514" t="s">
        <v>0</v>
      </c>
      <c r="B42" s="1679">
        <v>71</v>
      </c>
      <c r="D42" s="1679">
        <v>53</v>
      </c>
      <c r="F42" s="1679">
        <v>18</v>
      </c>
      <c r="G42" s="1676"/>
      <c r="H42" s="1680">
        <v>126</v>
      </c>
      <c r="I42" s="1680">
        <v>64</v>
      </c>
      <c r="J42" s="1680"/>
      <c r="K42" s="1567"/>
      <c r="L42" s="1455"/>
      <c r="M42" s="1452"/>
      <c r="N42" s="1572"/>
      <c r="O42" s="1598"/>
      <c r="P42" s="1678"/>
      <c r="Q42" s="1609"/>
    </row>
    <row r="43" spans="1:18" s="1614" customFormat="1" ht="12.75" customHeight="1">
      <c r="A43" s="1514" t="s">
        <v>1</v>
      </c>
      <c r="B43" s="1676">
        <v>66</v>
      </c>
      <c r="C43" s="1676"/>
      <c r="D43" s="1676">
        <v>65</v>
      </c>
      <c r="E43" s="1676"/>
      <c r="F43" s="1676">
        <v>1</v>
      </c>
      <c r="G43" s="1676"/>
      <c r="H43" s="1676">
        <v>188</v>
      </c>
      <c r="I43" s="1676">
        <v>35</v>
      </c>
      <c r="J43" s="1676"/>
      <c r="K43" s="1567"/>
      <c r="L43" s="1455"/>
      <c r="M43" s="1452"/>
      <c r="N43" s="1572"/>
      <c r="O43" s="1598"/>
      <c r="P43" s="1678"/>
      <c r="Q43" s="1609"/>
    </row>
    <row r="44" spans="1:18" ht="18.75" customHeight="1">
      <c r="A44" s="3815"/>
      <c r="B44" s="3792" t="s">
        <v>1712</v>
      </c>
      <c r="C44" s="3793"/>
      <c r="D44" s="3793"/>
      <c r="E44" s="3793"/>
      <c r="F44" s="3793"/>
      <c r="G44" s="3823"/>
      <c r="H44" s="3802" t="s">
        <v>1713</v>
      </c>
      <c r="I44" s="3824" t="s">
        <v>1714</v>
      </c>
      <c r="J44" s="3825"/>
      <c r="K44" s="1681"/>
    </row>
    <row r="45" spans="1:18" ht="25.5" customHeight="1">
      <c r="A45" s="3815"/>
      <c r="B45" s="3828" t="s">
        <v>14</v>
      </c>
      <c r="C45" s="3829"/>
      <c r="D45" s="3828" t="s">
        <v>1715</v>
      </c>
      <c r="E45" s="3829"/>
      <c r="F45" s="3828" t="s">
        <v>1716</v>
      </c>
      <c r="G45" s="3829"/>
      <c r="H45" s="3802"/>
      <c r="I45" s="3826"/>
      <c r="J45" s="3827"/>
      <c r="K45" s="1681"/>
    </row>
    <row r="46" spans="1:18">
      <c r="A46" s="3811" t="s">
        <v>372</v>
      </c>
      <c r="B46" s="3811"/>
      <c r="C46" s="3811"/>
      <c r="D46" s="3811"/>
      <c r="E46" s="3811"/>
      <c r="F46" s="3811"/>
      <c r="G46" s="3811"/>
      <c r="H46" s="3811"/>
      <c r="I46" s="3811"/>
      <c r="J46" s="3811"/>
      <c r="K46" s="1681"/>
    </row>
    <row r="47" spans="1:18" s="1684" customFormat="1" ht="9.75" customHeight="1">
      <c r="A47" s="3830" t="s">
        <v>1717</v>
      </c>
      <c r="B47" s="3830"/>
      <c r="C47" s="3830"/>
      <c r="D47" s="3830"/>
      <c r="E47" s="3830"/>
      <c r="F47" s="3830"/>
      <c r="G47" s="3830"/>
      <c r="H47" s="3830"/>
      <c r="I47" s="3830"/>
      <c r="J47" s="1682"/>
      <c r="K47" s="1682"/>
      <c r="L47" s="1683"/>
      <c r="M47" s="1683"/>
      <c r="N47" s="1683"/>
      <c r="O47" s="1683"/>
      <c r="P47" s="1683"/>
      <c r="Q47" s="1683"/>
    </row>
    <row r="48" spans="1:18" s="1684" customFormat="1" ht="9.75" customHeight="1">
      <c r="A48" s="3833" t="s">
        <v>1718</v>
      </c>
      <c r="B48" s="3833"/>
      <c r="C48" s="3833"/>
      <c r="D48" s="3833"/>
      <c r="E48" s="3833"/>
      <c r="F48" s="3833"/>
      <c r="G48" s="3833"/>
      <c r="H48" s="3833"/>
      <c r="I48" s="3833"/>
      <c r="J48" s="1685"/>
      <c r="K48" s="1685"/>
      <c r="L48" s="1683"/>
      <c r="M48" s="1683"/>
      <c r="N48" s="1683"/>
      <c r="O48" s="1683"/>
      <c r="P48" s="1683"/>
      <c r="Q48" s="1683"/>
    </row>
    <row r="49" spans="1:19" s="1686" customFormat="1" ht="51.75" customHeight="1">
      <c r="A49" s="3834" t="s">
        <v>1719</v>
      </c>
      <c r="B49" s="3834"/>
      <c r="C49" s="3834"/>
      <c r="D49" s="3834"/>
      <c r="E49" s="3834"/>
      <c r="F49" s="3834"/>
      <c r="G49" s="3834"/>
      <c r="H49" s="3834"/>
      <c r="I49" s="3834"/>
      <c r="J49" s="3834"/>
      <c r="K49" s="3806"/>
      <c r="L49" s="3806"/>
      <c r="M49" s="3806"/>
      <c r="N49" s="3806"/>
      <c r="O49" s="3806"/>
      <c r="P49" s="3806"/>
      <c r="Q49" s="3806"/>
      <c r="R49" s="3806"/>
      <c r="S49" s="3806"/>
    </row>
    <row r="50" spans="1:19" s="1686" customFormat="1" ht="48" customHeight="1">
      <c r="A50" s="3834" t="s">
        <v>1720</v>
      </c>
      <c r="B50" s="3834"/>
      <c r="C50" s="3834"/>
      <c r="D50" s="3834"/>
      <c r="E50" s="3834"/>
      <c r="F50" s="3834"/>
      <c r="G50" s="3834"/>
      <c r="H50" s="3834"/>
      <c r="I50" s="3834"/>
      <c r="J50" s="3834"/>
      <c r="K50" s="3806"/>
      <c r="L50" s="3806"/>
      <c r="M50" s="3806"/>
      <c r="N50" s="3806"/>
      <c r="O50" s="3806"/>
      <c r="P50" s="3806"/>
      <c r="Q50" s="3806"/>
      <c r="R50" s="3806"/>
      <c r="S50" s="3806"/>
    </row>
    <row r="51" spans="1:19" s="1686" customFormat="1" ht="7.5" customHeight="1">
      <c r="A51" s="1687"/>
      <c r="B51" s="1687"/>
      <c r="C51" s="1687"/>
      <c r="D51" s="1687"/>
      <c r="E51" s="1687"/>
      <c r="F51" s="1687"/>
      <c r="G51" s="1687"/>
      <c r="H51" s="1687"/>
      <c r="I51" s="1687"/>
      <c r="J51" s="1687"/>
      <c r="K51" s="1620"/>
      <c r="L51" s="1620"/>
      <c r="M51" s="1620"/>
      <c r="N51" s="1620"/>
      <c r="O51" s="1620"/>
      <c r="P51" s="1620"/>
      <c r="Q51" s="1620"/>
      <c r="R51" s="1620"/>
      <c r="S51" s="1620"/>
    </row>
    <row r="52" spans="1:19" s="1686" customFormat="1" ht="9">
      <c r="B52" s="1623"/>
      <c r="C52" s="1623"/>
      <c r="D52" s="1623"/>
      <c r="E52" s="1623"/>
      <c r="F52" s="1623"/>
      <c r="G52" s="1623"/>
      <c r="H52" s="1623"/>
      <c r="I52" s="1623"/>
      <c r="J52" s="1623"/>
      <c r="K52" s="1623"/>
    </row>
    <row r="53" spans="1:19" s="1686" customFormat="1" ht="9">
      <c r="A53" s="94" t="s">
        <v>164</v>
      </c>
      <c r="B53" s="1623"/>
      <c r="C53" s="1623"/>
      <c r="D53" s="1623"/>
      <c r="E53" s="1623"/>
      <c r="F53" s="1623"/>
      <c r="G53" s="1623"/>
      <c r="H53" s="1623"/>
      <c r="I53" s="1623"/>
      <c r="J53" s="1623"/>
      <c r="K53" s="1623"/>
    </row>
    <row r="54" spans="1:19">
      <c r="A54" s="1478" t="s">
        <v>1721</v>
      </c>
      <c r="B54" s="1623"/>
      <c r="C54" s="1623"/>
      <c r="D54" s="1623"/>
      <c r="E54" s="1623"/>
      <c r="F54" s="1623"/>
      <c r="G54" s="1623"/>
      <c r="H54" s="1623"/>
      <c r="I54" s="1623"/>
      <c r="J54" s="1623"/>
    </row>
    <row r="55" spans="1:19">
      <c r="A55" s="1478" t="s">
        <v>1722</v>
      </c>
      <c r="B55" s="1623"/>
      <c r="C55" s="1623"/>
      <c r="D55" s="1623"/>
      <c r="E55" s="1623"/>
      <c r="F55" s="1623"/>
      <c r="G55" s="1623"/>
      <c r="H55" s="1623"/>
      <c r="I55" s="1623"/>
      <c r="J55" s="1623"/>
    </row>
    <row r="56" spans="1:19">
      <c r="A56" s="1478" t="s">
        <v>1723</v>
      </c>
    </row>
    <row r="57" spans="1:19">
      <c r="A57" s="1478" t="s">
        <v>1724</v>
      </c>
    </row>
    <row r="58" spans="1:19">
      <c r="A58" s="1478" t="s">
        <v>1725</v>
      </c>
    </row>
    <row r="59" spans="1:19">
      <c r="A59" s="1478" t="s">
        <v>1726</v>
      </c>
    </row>
  </sheetData>
  <mergeCells count="26">
    <mergeCell ref="A48:I48"/>
    <mergeCell ref="A49:J49"/>
    <mergeCell ref="K49:S49"/>
    <mergeCell ref="A50:J50"/>
    <mergeCell ref="K50:S50"/>
    <mergeCell ref="A47:I47"/>
    <mergeCell ref="B6:E6"/>
    <mergeCell ref="F6:G6"/>
    <mergeCell ref="B34:F34"/>
    <mergeCell ref="A44:A45"/>
    <mergeCell ref="B44:G44"/>
    <mergeCell ref="H44:H45"/>
    <mergeCell ref="I44:J45"/>
    <mergeCell ref="B45:C45"/>
    <mergeCell ref="D45:E45"/>
    <mergeCell ref="F45:G45"/>
    <mergeCell ref="A46:J46"/>
    <mergeCell ref="A1:I1"/>
    <mergeCell ref="A2:I2"/>
    <mergeCell ref="A4:A5"/>
    <mergeCell ref="B4:G4"/>
    <mergeCell ref="H4:H5"/>
    <mergeCell ref="I4:J5"/>
    <mergeCell ref="B5:C5"/>
    <mergeCell ref="D5:E5"/>
    <mergeCell ref="F5:G5"/>
  </mergeCells>
  <conditionalFormatting sqref="P35:P43">
    <cfRule type="cellIs" dxfId="47" priority="1" operator="notEqual">
      <formula>0</formula>
    </cfRule>
  </conditionalFormatting>
  <hyperlinks>
    <hyperlink ref="B4:F4" r:id="rId1" display="Farmácias e postos farmacêuticos móveis"/>
    <hyperlink ref="H44" r:id="rId2" display="Laboratory pharmacists "/>
    <hyperlink ref="H4:H5" r:id="rId3" display="Farmacêuticas/os de oficina"/>
    <hyperlink ref="I44" r:id="rId4" display="Pharmacy professionals"/>
    <hyperlink ref="I4:I5" r:id="rId5" display="Profissionais de farmácia"/>
    <hyperlink ref="B44:F44" r:id="rId6" display="Pharmacies and mobile medicine depots"/>
    <hyperlink ref="H44:H45" r:id="rId7" display="Laboratory pharmacists"/>
    <hyperlink ref="I44:I45" r:id="rId8" display="Pharmacy professionals"/>
    <hyperlink ref="A54" r:id="rId9"/>
    <hyperlink ref="A55" r:id="rId10"/>
    <hyperlink ref="A56" r:id="rId11"/>
    <hyperlink ref="A57" r:id="rId12"/>
    <hyperlink ref="A58" r:id="rId13"/>
    <hyperlink ref="A59" r:id="rId14"/>
  </hyperlinks>
  <printOptions horizontalCentered="1"/>
  <pageMargins left="0.39370078740157483" right="0.39370078740157483" top="0.39370078740157483" bottom="0.39370078740157483" header="0" footer="0"/>
  <pageSetup paperSize="9" scale="130" orientation="landscape" r:id="rId15"/>
  <headerFooter alignWithMargins="0"/>
</worksheet>
</file>

<file path=xl/worksheets/sheet68.xml><?xml version="1.0" encoding="utf-8"?>
<worksheet xmlns="http://schemas.openxmlformats.org/spreadsheetml/2006/main" xmlns:r="http://schemas.openxmlformats.org/officeDocument/2006/relationships">
  <dimension ref="A1:Q58"/>
  <sheetViews>
    <sheetView showGridLines="0" zoomScaleNormal="100" workbookViewId="0">
      <selection activeCell="A2" sqref="A2:L2"/>
    </sheetView>
  </sheetViews>
  <sheetFormatPr defaultColWidth="9.140625" defaultRowHeight="12.75"/>
  <cols>
    <col min="1" max="1" width="18.7109375" style="1689" customWidth="1"/>
    <col min="2" max="2" width="6" style="1709" customWidth="1"/>
    <col min="3" max="3" width="9.140625" style="1709" customWidth="1"/>
    <col min="4" max="4" width="9.28515625" style="1709" customWidth="1"/>
    <col min="5" max="5" width="5.5703125" style="1709" customWidth="1"/>
    <col min="6" max="6" width="9.140625" style="1709" customWidth="1"/>
    <col min="7" max="7" width="9.5703125" style="1709" customWidth="1"/>
    <col min="8" max="8" width="7.28515625" style="1709" customWidth="1"/>
    <col min="9" max="9" width="10.5703125" style="1709" customWidth="1"/>
    <col min="10" max="10" width="8.5703125" style="1709" customWidth="1"/>
    <col min="11" max="11" width="7.5703125" style="1709" customWidth="1"/>
    <col min="12" max="12" width="8.28515625" style="1709" customWidth="1"/>
    <col min="13" max="13" width="14.28515625" style="1709" customWidth="1"/>
    <col min="14" max="16384" width="9.140625" style="1689"/>
  </cols>
  <sheetData>
    <row r="1" spans="1:16" ht="30" customHeight="1">
      <c r="A1" s="3835" t="s">
        <v>1727</v>
      </c>
      <c r="B1" s="3835"/>
      <c r="C1" s="3835"/>
      <c r="D1" s="3835"/>
      <c r="E1" s="3835"/>
      <c r="F1" s="3835"/>
      <c r="G1" s="3835"/>
      <c r="H1" s="3835"/>
      <c r="I1" s="3835"/>
      <c r="J1" s="3835"/>
      <c r="K1" s="3835"/>
      <c r="L1" s="3836"/>
      <c r="M1" s="1688"/>
    </row>
    <row r="2" spans="1:16" s="1586" customFormat="1" ht="30" customHeight="1">
      <c r="A2" s="3837" t="s">
        <v>1728</v>
      </c>
      <c r="B2" s="3837"/>
      <c r="C2" s="3837"/>
      <c r="D2" s="3837"/>
      <c r="E2" s="3837"/>
      <c r="F2" s="3837"/>
      <c r="G2" s="3837"/>
      <c r="H2" s="3837"/>
      <c r="I2" s="3837"/>
      <c r="J2" s="3837"/>
      <c r="K2" s="3837"/>
      <c r="L2" s="3838"/>
      <c r="M2" s="1688"/>
    </row>
    <row r="3" spans="1:16" s="1693" customFormat="1" ht="9.75" customHeight="1">
      <c r="A3" s="1481" t="s">
        <v>59</v>
      </c>
      <c r="B3" s="1690"/>
      <c r="C3" s="1690"/>
      <c r="D3" s="1691"/>
      <c r="E3" s="1690"/>
      <c r="F3" s="1690"/>
      <c r="G3" s="1690"/>
      <c r="H3" s="1690"/>
      <c r="I3" s="1690"/>
      <c r="J3" s="1690"/>
      <c r="K3" s="1691"/>
      <c r="L3" s="1692" t="s">
        <v>12</v>
      </c>
      <c r="M3" s="1692"/>
    </row>
    <row r="4" spans="1:16" s="1693" customFormat="1" ht="12.75" customHeight="1">
      <c r="A4" s="3839"/>
      <c r="B4" s="3840" t="s">
        <v>1662</v>
      </c>
      <c r="C4" s="3840"/>
      <c r="D4" s="3840"/>
      <c r="E4" s="3810" t="s">
        <v>1729</v>
      </c>
      <c r="F4" s="3810"/>
      <c r="G4" s="3810"/>
      <c r="H4" s="3810"/>
      <c r="I4" s="3810"/>
      <c r="J4" s="3810"/>
      <c r="K4" s="3810"/>
      <c r="L4" s="3810"/>
      <c r="M4" s="1692"/>
    </row>
    <row r="5" spans="1:16" s="1619" customFormat="1" ht="37.5" customHeight="1">
      <c r="A5" s="3839"/>
      <c r="B5" s="1694" t="s">
        <v>14</v>
      </c>
      <c r="C5" s="1694" t="s">
        <v>1730</v>
      </c>
      <c r="D5" s="1694" t="s">
        <v>1731</v>
      </c>
      <c r="E5" s="1694" t="s">
        <v>1683</v>
      </c>
      <c r="F5" s="1694" t="s">
        <v>1732</v>
      </c>
      <c r="G5" s="1694" t="s">
        <v>1733</v>
      </c>
      <c r="H5" s="1694" t="s">
        <v>1734</v>
      </c>
      <c r="I5" s="1694" t="s">
        <v>1686</v>
      </c>
      <c r="J5" s="1694" t="s">
        <v>1687</v>
      </c>
      <c r="K5" s="1694" t="s">
        <v>1735</v>
      </c>
      <c r="L5" s="1694" t="s">
        <v>1690</v>
      </c>
      <c r="M5" s="1695"/>
    </row>
    <row r="6" spans="1:16">
      <c r="A6" s="1402" t="s">
        <v>20</v>
      </c>
      <c r="B6" s="1660"/>
      <c r="C6" s="1660"/>
      <c r="D6" s="1660"/>
      <c r="E6" s="3832"/>
      <c r="F6" s="3832"/>
      <c r="G6" s="3832"/>
      <c r="H6" s="3832"/>
      <c r="I6" s="3832"/>
      <c r="J6" s="3832"/>
      <c r="K6" s="3832"/>
      <c r="L6" s="3832"/>
      <c r="M6" s="1696"/>
    </row>
    <row r="7" spans="1:16">
      <c r="A7" s="1402">
        <v>1990</v>
      </c>
      <c r="B7" s="1697">
        <v>28016</v>
      </c>
      <c r="C7" s="1697">
        <v>8415</v>
      </c>
      <c r="D7" s="1697">
        <v>19601</v>
      </c>
      <c r="E7" s="1697">
        <v>681</v>
      </c>
      <c r="F7" s="1697">
        <v>645</v>
      </c>
      <c r="G7" s="1697">
        <v>618</v>
      </c>
      <c r="H7" s="1697">
        <v>275</v>
      </c>
      <c r="I7" s="1697">
        <v>446</v>
      </c>
      <c r="J7" s="1697">
        <v>261</v>
      </c>
      <c r="K7" s="1697">
        <v>732</v>
      </c>
      <c r="L7" s="1697">
        <v>526</v>
      </c>
      <c r="M7" s="1698"/>
      <c r="N7" s="1699"/>
      <c r="O7" s="1699"/>
      <c r="P7" s="1699"/>
    </row>
    <row r="8" spans="1:16">
      <c r="A8" s="1402">
        <v>1991</v>
      </c>
      <c r="B8" s="1697">
        <v>28326</v>
      </c>
      <c r="C8" s="1697">
        <v>8735</v>
      </c>
      <c r="D8" s="1697">
        <v>19591</v>
      </c>
      <c r="E8" s="1697">
        <v>675</v>
      </c>
      <c r="F8" s="1697">
        <v>643</v>
      </c>
      <c r="G8" s="1697">
        <v>606</v>
      </c>
      <c r="H8" s="1697">
        <v>274</v>
      </c>
      <c r="I8" s="1697">
        <v>471</v>
      </c>
      <c r="J8" s="1697">
        <v>264</v>
      </c>
      <c r="K8" s="1697">
        <v>752</v>
      </c>
      <c r="L8" s="1697">
        <v>560</v>
      </c>
      <c r="M8" s="1698"/>
      <c r="N8" s="1699"/>
      <c r="O8" s="1699"/>
      <c r="P8" s="1699"/>
    </row>
    <row r="9" spans="1:16">
      <c r="A9" s="1402">
        <v>1992</v>
      </c>
      <c r="B9" s="1697">
        <v>28604</v>
      </c>
      <c r="C9" s="1697">
        <v>10986</v>
      </c>
      <c r="D9" s="1697">
        <v>17618</v>
      </c>
      <c r="E9" s="1697">
        <v>687</v>
      </c>
      <c r="F9" s="1697">
        <v>613</v>
      </c>
      <c r="G9" s="1697">
        <v>614</v>
      </c>
      <c r="H9" s="1697">
        <v>2061</v>
      </c>
      <c r="I9" s="1697">
        <v>475</v>
      </c>
      <c r="J9" s="1697">
        <v>266</v>
      </c>
      <c r="K9" s="1697">
        <v>769</v>
      </c>
      <c r="L9" s="1697">
        <v>554</v>
      </c>
      <c r="M9" s="1698"/>
      <c r="N9" s="1699"/>
      <c r="O9" s="1699"/>
      <c r="P9" s="1699"/>
    </row>
    <row r="10" spans="1:16">
      <c r="A10" s="1402">
        <v>1993</v>
      </c>
      <c r="B10" s="1697">
        <v>28769</v>
      </c>
      <c r="C10" s="1697">
        <v>14555</v>
      </c>
      <c r="D10" s="1697">
        <v>14214</v>
      </c>
      <c r="E10" s="1697">
        <v>932</v>
      </c>
      <c r="F10" s="1697">
        <v>750</v>
      </c>
      <c r="G10" s="1697">
        <v>954</v>
      </c>
      <c r="H10" s="1697">
        <v>2672</v>
      </c>
      <c r="I10" s="1697">
        <v>588</v>
      </c>
      <c r="J10" s="1697">
        <v>536</v>
      </c>
      <c r="K10" s="1697">
        <v>992</v>
      </c>
      <c r="L10" s="1697">
        <v>676</v>
      </c>
      <c r="M10" s="1698"/>
      <c r="N10" s="1699"/>
      <c r="O10" s="1699"/>
      <c r="P10" s="1699"/>
    </row>
    <row r="11" spans="1:16">
      <c r="A11" s="1402">
        <v>1994</v>
      </c>
      <c r="B11" s="1697">
        <v>29031</v>
      </c>
      <c r="C11" s="1697">
        <v>15840</v>
      </c>
      <c r="D11" s="1697">
        <v>13191</v>
      </c>
      <c r="E11" s="1697">
        <v>927</v>
      </c>
      <c r="F11" s="1697">
        <v>769</v>
      </c>
      <c r="G11" s="1697">
        <v>1074</v>
      </c>
      <c r="H11" s="1697">
        <v>2992</v>
      </c>
      <c r="I11" s="1697">
        <v>643</v>
      </c>
      <c r="J11" s="1697">
        <v>619</v>
      </c>
      <c r="K11" s="1697">
        <v>1074</v>
      </c>
      <c r="L11" s="1697">
        <v>681</v>
      </c>
      <c r="M11" s="1698"/>
      <c r="N11" s="1699"/>
      <c r="O11" s="1699"/>
      <c r="P11" s="1699"/>
    </row>
    <row r="12" spans="1:16">
      <c r="A12" s="1402">
        <v>1995</v>
      </c>
      <c r="B12" s="1697">
        <v>29353</v>
      </c>
      <c r="C12" s="1697">
        <v>18253</v>
      </c>
      <c r="D12" s="1697">
        <v>11100</v>
      </c>
      <c r="E12" s="1697">
        <v>1117</v>
      </c>
      <c r="F12" s="1697">
        <v>780</v>
      </c>
      <c r="G12" s="1697">
        <v>1225</v>
      </c>
      <c r="H12" s="1697">
        <v>4032</v>
      </c>
      <c r="I12" s="1697">
        <v>667</v>
      </c>
      <c r="J12" s="1697">
        <v>658</v>
      </c>
      <c r="K12" s="1697">
        <v>1158</v>
      </c>
      <c r="L12" s="1697">
        <v>863</v>
      </c>
      <c r="M12" s="1698"/>
      <c r="N12" s="1699"/>
      <c r="O12" s="1699"/>
      <c r="P12" s="1699"/>
    </row>
    <row r="13" spans="1:16">
      <c r="A13" s="1402">
        <v>1996</v>
      </c>
      <c r="B13" s="1697">
        <v>29902</v>
      </c>
      <c r="C13" s="1697">
        <v>19201</v>
      </c>
      <c r="D13" s="1697">
        <v>10701</v>
      </c>
      <c r="E13" s="1697">
        <v>1161</v>
      </c>
      <c r="F13" s="1697">
        <v>790</v>
      </c>
      <c r="G13" s="1697">
        <v>1378</v>
      </c>
      <c r="H13" s="1697">
        <v>4268</v>
      </c>
      <c r="I13" s="1697">
        <v>692</v>
      </c>
      <c r="J13" s="1697">
        <v>700</v>
      </c>
      <c r="K13" s="1697">
        <v>1216</v>
      </c>
      <c r="L13" s="1697">
        <v>829</v>
      </c>
      <c r="M13" s="1698"/>
      <c r="N13" s="1699"/>
      <c r="O13" s="1699"/>
      <c r="P13" s="1699"/>
    </row>
    <row r="14" spans="1:16">
      <c r="A14" s="1402">
        <v>1997</v>
      </c>
      <c r="B14" s="1697">
        <v>30431</v>
      </c>
      <c r="C14" s="1697">
        <v>19853</v>
      </c>
      <c r="D14" s="1697">
        <v>10578</v>
      </c>
      <c r="E14" s="1697">
        <v>1208</v>
      </c>
      <c r="F14" s="1697">
        <v>784</v>
      </c>
      <c r="G14" s="1697">
        <v>1434</v>
      </c>
      <c r="H14" s="1697">
        <v>4350</v>
      </c>
      <c r="I14" s="1697">
        <v>710</v>
      </c>
      <c r="J14" s="1697">
        <v>750</v>
      </c>
      <c r="K14" s="1697">
        <v>1256</v>
      </c>
      <c r="L14" s="1697">
        <v>845</v>
      </c>
      <c r="M14" s="1698"/>
      <c r="N14" s="1699"/>
      <c r="O14" s="1699"/>
      <c r="P14" s="1699"/>
    </row>
    <row r="15" spans="1:16">
      <c r="A15" s="1402">
        <v>1998</v>
      </c>
      <c r="B15" s="1697">
        <v>31087</v>
      </c>
      <c r="C15" s="1697">
        <v>20410</v>
      </c>
      <c r="D15" s="1697">
        <v>10677</v>
      </c>
      <c r="E15" s="1697">
        <v>1254</v>
      </c>
      <c r="F15" s="1697">
        <v>768</v>
      </c>
      <c r="G15" s="1697">
        <v>1481</v>
      </c>
      <c r="H15" s="1697">
        <v>4403</v>
      </c>
      <c r="I15" s="1697">
        <v>714</v>
      </c>
      <c r="J15" s="1697">
        <v>813</v>
      </c>
      <c r="K15" s="1697">
        <v>1282</v>
      </c>
      <c r="L15" s="1697">
        <v>859</v>
      </c>
      <c r="M15" s="1698"/>
      <c r="N15" s="1699"/>
      <c r="O15" s="1699"/>
      <c r="P15" s="1699"/>
    </row>
    <row r="16" spans="1:16">
      <c r="A16" s="1402">
        <v>1999</v>
      </c>
      <c r="B16" s="1700">
        <v>31735</v>
      </c>
      <c r="C16" s="1697">
        <v>20669</v>
      </c>
      <c r="D16" s="1701">
        <v>11066</v>
      </c>
      <c r="E16" s="1701">
        <v>1271</v>
      </c>
      <c r="F16" s="1701">
        <v>764</v>
      </c>
      <c r="G16" s="1701">
        <v>1299</v>
      </c>
      <c r="H16" s="1701">
        <v>4443</v>
      </c>
      <c r="I16" s="1701">
        <v>714</v>
      </c>
      <c r="J16" s="1701">
        <v>825</v>
      </c>
      <c r="K16" s="1701">
        <v>1280</v>
      </c>
      <c r="L16" s="1701">
        <v>866</v>
      </c>
      <c r="M16" s="1702"/>
      <c r="N16" s="1699"/>
      <c r="O16" s="1699"/>
      <c r="P16" s="1699"/>
    </row>
    <row r="17" spans="1:16">
      <c r="A17" s="1402">
        <v>2000</v>
      </c>
      <c r="B17" s="1697">
        <v>32498</v>
      </c>
      <c r="C17" s="1697">
        <v>21306</v>
      </c>
      <c r="D17" s="1697">
        <v>11192</v>
      </c>
      <c r="E17" s="1697">
        <v>1288</v>
      </c>
      <c r="F17" s="1697">
        <v>756</v>
      </c>
      <c r="G17" s="1697">
        <v>1336</v>
      </c>
      <c r="H17" s="1697">
        <v>4530</v>
      </c>
      <c r="I17" s="1697">
        <v>735</v>
      </c>
      <c r="J17" s="1697">
        <v>848</v>
      </c>
      <c r="K17" s="1697">
        <v>1307</v>
      </c>
      <c r="L17" s="1697">
        <v>869</v>
      </c>
      <c r="M17" s="1702"/>
      <c r="N17" s="1699"/>
      <c r="O17" s="1699"/>
      <c r="P17" s="1699"/>
    </row>
    <row r="18" spans="1:16">
      <c r="A18" s="1402">
        <v>2001</v>
      </c>
      <c r="B18" s="1697">
        <v>33233</v>
      </c>
      <c r="C18" s="1697">
        <v>21649</v>
      </c>
      <c r="D18" s="1697">
        <v>11584</v>
      </c>
      <c r="E18" s="1697">
        <v>1307</v>
      </c>
      <c r="F18" s="1697">
        <v>744</v>
      </c>
      <c r="G18" s="1697">
        <v>1351</v>
      </c>
      <c r="H18" s="1697">
        <v>4600</v>
      </c>
      <c r="I18" s="1697">
        <v>749</v>
      </c>
      <c r="J18" s="1697">
        <v>860</v>
      </c>
      <c r="K18" s="1697">
        <v>1329</v>
      </c>
      <c r="L18" s="1697">
        <v>876</v>
      </c>
      <c r="M18" s="1702"/>
      <c r="N18" s="1699"/>
      <c r="O18" s="1699"/>
      <c r="P18" s="1699"/>
    </row>
    <row r="19" spans="1:16">
      <c r="A19" s="1402">
        <v>2002</v>
      </c>
      <c r="B19" s="1697">
        <v>33751</v>
      </c>
      <c r="C19" s="1697">
        <v>21966</v>
      </c>
      <c r="D19" s="1697">
        <v>11785</v>
      </c>
      <c r="E19" s="1697">
        <v>1321</v>
      </c>
      <c r="F19" s="1697">
        <v>730</v>
      </c>
      <c r="G19" s="1697">
        <v>1372</v>
      </c>
      <c r="H19" s="1697">
        <v>4655</v>
      </c>
      <c r="I19" s="1697">
        <v>756</v>
      </c>
      <c r="J19" s="1697">
        <v>872</v>
      </c>
      <c r="K19" s="1697">
        <v>1354</v>
      </c>
      <c r="L19" s="1697">
        <v>876</v>
      </c>
      <c r="M19" s="1702"/>
      <c r="N19" s="1699"/>
      <c r="O19" s="1699"/>
      <c r="P19" s="1699"/>
    </row>
    <row r="20" spans="1:16">
      <c r="A20" s="1402">
        <v>2003</v>
      </c>
      <c r="B20" s="1703">
        <v>34440</v>
      </c>
      <c r="C20" s="1697">
        <v>22353</v>
      </c>
      <c r="D20" s="1703">
        <v>12087</v>
      </c>
      <c r="E20" s="1703">
        <v>1339</v>
      </c>
      <c r="F20" s="1703">
        <v>723</v>
      </c>
      <c r="G20" s="1703">
        <v>1387</v>
      </c>
      <c r="H20" s="1703">
        <v>4705</v>
      </c>
      <c r="I20" s="1703">
        <v>773</v>
      </c>
      <c r="J20" s="1703">
        <v>881</v>
      </c>
      <c r="K20" s="1703">
        <v>1368</v>
      </c>
      <c r="L20" s="1703">
        <v>878</v>
      </c>
      <c r="M20" s="1702"/>
      <c r="N20" s="1699"/>
      <c r="O20" s="1699"/>
      <c r="P20" s="1699"/>
    </row>
    <row r="21" spans="1:16">
      <c r="A21" s="1603">
        <v>2004</v>
      </c>
      <c r="B21" s="1704">
        <v>35213</v>
      </c>
      <c r="C21" s="1697">
        <v>22849</v>
      </c>
      <c r="D21" s="1704">
        <v>12364</v>
      </c>
      <c r="E21" s="1704">
        <v>1359</v>
      </c>
      <c r="F21" s="1704">
        <v>713</v>
      </c>
      <c r="G21" s="1704">
        <v>1405</v>
      </c>
      <c r="H21" s="1704">
        <v>4798</v>
      </c>
      <c r="I21" s="1704">
        <v>790</v>
      </c>
      <c r="J21" s="1704">
        <v>886</v>
      </c>
      <c r="K21" s="1704">
        <v>1392</v>
      </c>
      <c r="L21" s="1704">
        <v>883</v>
      </c>
      <c r="M21" s="1705"/>
      <c r="N21" s="1699"/>
      <c r="O21" s="1699"/>
      <c r="P21" s="1699"/>
    </row>
    <row r="22" spans="1:16">
      <c r="A22" s="1603">
        <v>2005</v>
      </c>
      <c r="B22" s="1704">
        <v>36138</v>
      </c>
      <c r="C22" s="1697">
        <v>23307</v>
      </c>
      <c r="D22" s="1704">
        <v>12831</v>
      </c>
      <c r="E22" s="1704">
        <v>1379</v>
      </c>
      <c r="F22" s="1704">
        <v>709</v>
      </c>
      <c r="G22" s="1706">
        <v>1413</v>
      </c>
      <c r="H22" s="1706">
        <v>4882</v>
      </c>
      <c r="I22" s="1704">
        <v>804</v>
      </c>
      <c r="J22" s="1704">
        <v>902</v>
      </c>
      <c r="K22" s="1706">
        <v>1427</v>
      </c>
      <c r="L22" s="1706">
        <v>885</v>
      </c>
      <c r="M22" s="1707"/>
      <c r="N22" s="1699"/>
      <c r="O22" s="1699"/>
      <c r="P22" s="1699"/>
    </row>
    <row r="23" spans="1:16">
      <c r="A23" s="1603">
        <v>2006</v>
      </c>
      <c r="B23" s="1708">
        <v>36924</v>
      </c>
      <c r="C23" s="1697">
        <v>23704</v>
      </c>
      <c r="D23" s="1708">
        <v>13220</v>
      </c>
      <c r="E23" s="1708">
        <v>1412</v>
      </c>
      <c r="F23" s="1708">
        <v>700</v>
      </c>
      <c r="G23" s="1708">
        <v>1428</v>
      </c>
      <c r="H23" s="1708">
        <v>4925</v>
      </c>
      <c r="I23" s="1708">
        <v>821</v>
      </c>
      <c r="J23" s="1708">
        <v>917</v>
      </c>
      <c r="K23" s="1708">
        <v>1453</v>
      </c>
      <c r="L23" s="1708">
        <v>890</v>
      </c>
      <c r="N23" s="1699"/>
      <c r="O23" s="1699"/>
      <c r="P23" s="1699"/>
    </row>
    <row r="24" spans="1:16">
      <c r="A24" s="1603">
        <v>2007</v>
      </c>
      <c r="B24" s="1704">
        <v>37904</v>
      </c>
      <c r="C24" s="1697">
        <v>24087</v>
      </c>
      <c r="D24" s="1704">
        <v>13817</v>
      </c>
      <c r="E24" s="1704">
        <v>1430</v>
      </c>
      <c r="F24" s="1704">
        <v>696</v>
      </c>
      <c r="G24" s="1704">
        <v>1441</v>
      </c>
      <c r="H24" s="1704">
        <v>4985</v>
      </c>
      <c r="I24" s="1704">
        <v>834</v>
      </c>
      <c r="J24" s="1704">
        <v>923</v>
      </c>
      <c r="K24" s="1704">
        <v>1479</v>
      </c>
      <c r="L24" s="1704">
        <v>903</v>
      </c>
      <c r="M24" s="1710"/>
      <c r="N24" s="1699"/>
      <c r="O24" s="1699"/>
      <c r="P24" s="1699"/>
    </row>
    <row r="25" spans="1:16">
      <c r="A25" s="1603">
        <v>2008</v>
      </c>
      <c r="B25" s="1704">
        <v>38932</v>
      </c>
      <c r="C25" s="1697">
        <v>24449</v>
      </c>
      <c r="D25" s="1704">
        <v>14483</v>
      </c>
      <c r="E25" s="1704">
        <v>1442</v>
      </c>
      <c r="F25" s="1704">
        <v>686</v>
      </c>
      <c r="G25" s="1704">
        <v>1463</v>
      </c>
      <c r="H25" s="1704">
        <v>5055</v>
      </c>
      <c r="I25" s="1704">
        <v>850</v>
      </c>
      <c r="J25" s="1704">
        <v>934</v>
      </c>
      <c r="K25" s="1704">
        <v>1505</v>
      </c>
      <c r="L25" s="1704">
        <v>912</v>
      </c>
      <c r="M25" s="1711"/>
      <c r="N25" s="1699"/>
      <c r="O25" s="1699"/>
      <c r="P25" s="1699"/>
    </row>
    <row r="26" spans="1:16">
      <c r="A26" s="1603">
        <v>2009</v>
      </c>
      <c r="B26" s="1708">
        <v>40095</v>
      </c>
      <c r="C26" s="1697">
        <v>25034</v>
      </c>
      <c r="D26" s="1708">
        <v>15061</v>
      </c>
      <c r="E26" s="1708">
        <v>1477</v>
      </c>
      <c r="F26" s="1708">
        <v>677</v>
      </c>
      <c r="G26" s="1708">
        <v>1485</v>
      </c>
      <c r="H26" s="1708">
        <v>5160</v>
      </c>
      <c r="I26" s="1708">
        <v>868</v>
      </c>
      <c r="J26" s="1708">
        <v>956</v>
      </c>
      <c r="K26" s="1708">
        <v>1542</v>
      </c>
      <c r="L26" s="1708">
        <v>929</v>
      </c>
      <c r="N26" s="1699"/>
      <c r="O26" s="1699"/>
      <c r="P26" s="1699"/>
    </row>
    <row r="27" spans="1:16">
      <c r="A27" s="1603">
        <v>2010</v>
      </c>
      <c r="B27" s="1708">
        <v>41431</v>
      </c>
      <c r="C27" s="1697">
        <v>25534</v>
      </c>
      <c r="D27" s="1708">
        <v>15897</v>
      </c>
      <c r="E27" s="1708">
        <v>1498</v>
      </c>
      <c r="F27" s="1708">
        <v>669</v>
      </c>
      <c r="G27" s="1708">
        <v>1509</v>
      </c>
      <c r="H27" s="1708">
        <v>5273</v>
      </c>
      <c r="I27" s="1708">
        <v>882</v>
      </c>
      <c r="J27" s="1708">
        <v>981</v>
      </c>
      <c r="K27" s="1708">
        <v>1584</v>
      </c>
      <c r="L27" s="1708">
        <v>945</v>
      </c>
      <c r="M27" s="1712"/>
      <c r="N27" s="1699"/>
      <c r="O27" s="1699"/>
      <c r="P27" s="1699"/>
    </row>
    <row r="28" spans="1:16">
      <c r="A28" s="1603">
        <v>2011</v>
      </c>
      <c r="B28" s="1713">
        <v>42796</v>
      </c>
      <c r="C28" s="1713">
        <v>26289</v>
      </c>
      <c r="D28" s="1713">
        <v>16507</v>
      </c>
      <c r="E28" s="1713">
        <v>1527</v>
      </c>
      <c r="F28" s="1713">
        <v>652</v>
      </c>
      <c r="G28" s="1713">
        <v>1538</v>
      </c>
      <c r="H28" s="1713">
        <v>5410</v>
      </c>
      <c r="I28" s="1713">
        <v>903</v>
      </c>
      <c r="J28" s="1713">
        <v>1011</v>
      </c>
      <c r="K28" s="1713">
        <v>1648</v>
      </c>
      <c r="L28" s="1713">
        <v>982</v>
      </c>
      <c r="N28" s="1699"/>
      <c r="O28" s="1699"/>
      <c r="P28" s="1699"/>
    </row>
    <row r="29" spans="1:16">
      <c r="A29" s="1603">
        <v>2012</v>
      </c>
      <c r="B29" s="1713">
        <v>43863</v>
      </c>
      <c r="C29" s="1713">
        <v>27422</v>
      </c>
      <c r="D29" s="1713">
        <v>16441</v>
      </c>
      <c r="E29" s="1713">
        <v>1585</v>
      </c>
      <c r="F29" s="1713">
        <v>647</v>
      </c>
      <c r="G29" s="1713">
        <v>1583</v>
      </c>
      <c r="H29" s="1713">
        <v>5684</v>
      </c>
      <c r="I29" s="1713">
        <v>925</v>
      </c>
      <c r="J29" s="1713">
        <v>1034</v>
      </c>
      <c r="K29" s="1713">
        <v>1773</v>
      </c>
      <c r="L29" s="1713">
        <v>1012</v>
      </c>
      <c r="M29" s="1714"/>
      <c r="N29" s="1699"/>
      <c r="O29" s="1699"/>
      <c r="P29" s="1699"/>
    </row>
    <row r="30" spans="1:16">
      <c r="A30" s="1603">
        <v>2013</v>
      </c>
      <c r="B30" s="1713">
        <v>45289</v>
      </c>
      <c r="C30" s="1713">
        <v>28488</v>
      </c>
      <c r="D30" s="1713">
        <v>16801</v>
      </c>
      <c r="E30" s="1713">
        <v>1628</v>
      </c>
      <c r="F30" s="1713">
        <v>637</v>
      </c>
      <c r="G30" s="1713">
        <v>1619</v>
      </c>
      <c r="H30" s="1713">
        <v>5943</v>
      </c>
      <c r="I30" s="1713">
        <v>963</v>
      </c>
      <c r="J30" s="1713">
        <v>1071</v>
      </c>
      <c r="K30" s="1713">
        <v>1861</v>
      </c>
      <c r="L30" s="1713">
        <v>1030</v>
      </c>
      <c r="M30" s="1714"/>
      <c r="N30" s="1699"/>
      <c r="O30" s="1699"/>
      <c r="P30" s="1699"/>
    </row>
    <row r="31" spans="1:16">
      <c r="A31" s="1603">
        <v>2014</v>
      </c>
      <c r="B31" s="1563">
        <v>46739</v>
      </c>
      <c r="C31" s="1563">
        <v>29127</v>
      </c>
      <c r="D31" s="1563">
        <v>17612</v>
      </c>
      <c r="E31" s="1563">
        <v>1629.0000000000039</v>
      </c>
      <c r="F31" s="1715">
        <v>608</v>
      </c>
      <c r="G31" s="1563">
        <v>1641</v>
      </c>
      <c r="H31" s="1563">
        <v>6136</v>
      </c>
      <c r="I31" s="1563">
        <v>979</v>
      </c>
      <c r="J31" s="1563">
        <v>1100</v>
      </c>
      <c r="K31" s="1563">
        <v>1914</v>
      </c>
      <c r="L31" s="1563">
        <v>1045</v>
      </c>
      <c r="M31" s="1714"/>
      <c r="N31" s="1699"/>
      <c r="O31" s="1699"/>
      <c r="P31" s="1699"/>
    </row>
    <row r="32" spans="1:16">
      <c r="A32" s="1603">
        <v>2015</v>
      </c>
      <c r="B32" s="1563">
        <v>48487</v>
      </c>
      <c r="C32" s="1563">
        <v>29919</v>
      </c>
      <c r="D32" s="1563">
        <v>18568</v>
      </c>
      <c r="E32" s="1563">
        <v>1658</v>
      </c>
      <c r="F32" s="1715">
        <v>598</v>
      </c>
      <c r="G32" s="1563">
        <v>1666</v>
      </c>
      <c r="H32" s="1563">
        <v>6372</v>
      </c>
      <c r="I32" s="1563">
        <v>1005</v>
      </c>
      <c r="J32" s="1563">
        <v>1120</v>
      </c>
      <c r="K32" s="1563">
        <v>1973</v>
      </c>
      <c r="L32" s="1563">
        <v>1071</v>
      </c>
      <c r="M32" s="1714"/>
      <c r="N32" s="1699"/>
      <c r="O32" s="1699"/>
      <c r="P32" s="1699"/>
    </row>
    <row r="33" spans="1:17">
      <c r="A33" s="1603">
        <v>2016</v>
      </c>
      <c r="B33" s="1563">
        <v>50239</v>
      </c>
      <c r="C33" s="1563">
        <v>30669</v>
      </c>
      <c r="D33" s="1563">
        <v>19570</v>
      </c>
      <c r="E33" s="1563">
        <v>1677</v>
      </c>
      <c r="F33" s="1715">
        <v>595</v>
      </c>
      <c r="G33" s="1563">
        <v>1706</v>
      </c>
      <c r="H33" s="1563">
        <v>6530</v>
      </c>
      <c r="I33" s="1563">
        <v>1031</v>
      </c>
      <c r="J33" s="1563">
        <v>1143</v>
      </c>
      <c r="K33" s="1563">
        <v>2032</v>
      </c>
      <c r="L33" s="1563">
        <v>1099</v>
      </c>
      <c r="M33" s="1714"/>
      <c r="N33" s="1699"/>
      <c r="O33" s="1699"/>
      <c r="P33" s="1699"/>
    </row>
    <row r="34" spans="1:17" s="1716" customFormat="1">
      <c r="A34" s="1674">
        <v>2017</v>
      </c>
      <c r="B34" s="3841"/>
      <c r="C34" s="3841"/>
      <c r="D34" s="3841"/>
      <c r="E34" s="3841"/>
      <c r="F34" s="3841"/>
      <c r="G34" s="3841"/>
      <c r="H34" s="3841"/>
      <c r="I34" s="3841"/>
      <c r="J34" s="3841"/>
      <c r="K34" s="3841"/>
      <c r="L34" s="3841"/>
      <c r="M34" s="190"/>
      <c r="N34" s="1609"/>
      <c r="O34" s="1610"/>
      <c r="P34" s="1609"/>
    </row>
    <row r="35" spans="1:17" s="1716" customFormat="1" ht="12.75" customHeight="1">
      <c r="A35" s="1429" t="s">
        <v>20</v>
      </c>
      <c r="B35" s="1676">
        <v>51937</v>
      </c>
      <c r="C35" s="1676">
        <v>31709</v>
      </c>
      <c r="D35" s="1676">
        <v>20228</v>
      </c>
      <c r="E35" s="1676">
        <v>1711</v>
      </c>
      <c r="F35" s="1717">
        <v>590</v>
      </c>
      <c r="G35" s="1676">
        <v>1735</v>
      </c>
      <c r="H35" s="1676">
        <v>6848</v>
      </c>
      <c r="I35" s="1676">
        <v>1056</v>
      </c>
      <c r="J35" s="1676">
        <v>1174</v>
      </c>
      <c r="K35" s="1676">
        <v>2085</v>
      </c>
      <c r="L35" s="1676">
        <v>1123</v>
      </c>
      <c r="M35" s="1714"/>
      <c r="N35" s="1446"/>
      <c r="O35" s="1447"/>
      <c r="P35" s="1446"/>
      <c r="Q35" s="1718"/>
    </row>
    <row r="36" spans="1:17" s="1716" customFormat="1" ht="12.75" customHeight="1">
      <c r="A36" s="1514" t="s">
        <v>52</v>
      </c>
      <c r="B36" s="1676">
        <v>50100</v>
      </c>
      <c r="C36" s="1676">
        <v>30708</v>
      </c>
      <c r="D36" s="1676">
        <v>19392</v>
      </c>
      <c r="E36" s="1676">
        <v>1654</v>
      </c>
      <c r="F36" s="1717">
        <v>576</v>
      </c>
      <c r="G36" s="1676">
        <v>1676</v>
      </c>
      <c r="H36" s="1676">
        <v>6614</v>
      </c>
      <c r="I36" s="1676">
        <v>1030</v>
      </c>
      <c r="J36" s="1676">
        <v>1140</v>
      </c>
      <c r="K36" s="1676">
        <v>2023</v>
      </c>
      <c r="L36" s="1676">
        <v>1096</v>
      </c>
      <c r="M36" s="1714"/>
      <c r="N36" s="1446"/>
      <c r="O36" s="1452"/>
      <c r="P36" s="1446"/>
      <c r="Q36" s="1718"/>
    </row>
    <row r="37" spans="1:17" s="1716" customFormat="1" ht="12.75" customHeight="1">
      <c r="A37" s="1515" t="s">
        <v>1124</v>
      </c>
      <c r="B37" s="1676">
        <v>17730</v>
      </c>
      <c r="C37" s="1676">
        <v>10309</v>
      </c>
      <c r="D37" s="1676">
        <v>7421</v>
      </c>
      <c r="E37" s="1676">
        <v>540</v>
      </c>
      <c r="F37" s="1717">
        <v>162</v>
      </c>
      <c r="G37" s="1676">
        <v>539</v>
      </c>
      <c r="H37" s="1676">
        <v>2443</v>
      </c>
      <c r="I37" s="1676">
        <v>297</v>
      </c>
      <c r="J37" s="1676">
        <v>401</v>
      </c>
      <c r="K37" s="1676">
        <v>716</v>
      </c>
      <c r="L37" s="1676">
        <v>365</v>
      </c>
      <c r="M37" s="1714"/>
      <c r="N37" s="1446"/>
      <c r="O37" s="1452"/>
      <c r="P37" s="1572"/>
      <c r="Q37" s="1718"/>
    </row>
    <row r="38" spans="1:17" s="1716" customFormat="1" ht="12.75" customHeight="1">
      <c r="A38" s="1515" t="s">
        <v>1125</v>
      </c>
      <c r="B38" s="1676">
        <v>10391</v>
      </c>
      <c r="C38" s="1676">
        <v>6332</v>
      </c>
      <c r="D38" s="1676">
        <v>4059</v>
      </c>
      <c r="E38" s="1676">
        <v>322</v>
      </c>
      <c r="F38" s="1717">
        <v>119</v>
      </c>
      <c r="G38" s="1676">
        <v>359</v>
      </c>
      <c r="H38" s="1676">
        <v>1708</v>
      </c>
      <c r="I38" s="1676">
        <v>181</v>
      </c>
      <c r="J38" s="1676">
        <v>238</v>
      </c>
      <c r="K38" s="1676">
        <v>349</v>
      </c>
      <c r="L38" s="1676">
        <v>219</v>
      </c>
      <c r="M38" s="1714"/>
      <c r="N38" s="1455"/>
      <c r="O38" s="1452"/>
      <c r="P38" s="1572"/>
      <c r="Q38" s="1718"/>
    </row>
    <row r="39" spans="1:17" s="1716" customFormat="1" ht="12.75" customHeight="1">
      <c r="A39" s="974" t="s">
        <v>1126</v>
      </c>
      <c r="B39" s="1676">
        <v>18197</v>
      </c>
      <c r="C39" s="1676">
        <v>11915</v>
      </c>
      <c r="D39" s="1676">
        <v>6282</v>
      </c>
      <c r="E39" s="1676">
        <v>646</v>
      </c>
      <c r="F39" s="1717">
        <v>275</v>
      </c>
      <c r="G39" s="1676">
        <v>650</v>
      </c>
      <c r="H39" s="1676">
        <v>1836</v>
      </c>
      <c r="I39" s="1676">
        <v>474</v>
      </c>
      <c r="J39" s="1676">
        <v>403</v>
      </c>
      <c r="K39" s="1676">
        <v>819</v>
      </c>
      <c r="L39" s="1676">
        <v>468</v>
      </c>
      <c r="M39" s="1714"/>
      <c r="N39" s="1455"/>
      <c r="O39" s="1452"/>
      <c r="P39" s="1572"/>
      <c r="Q39" s="1718"/>
    </row>
    <row r="40" spans="1:17" s="1716" customFormat="1" ht="12.75" customHeight="1">
      <c r="A40" s="1515" t="s">
        <v>1127</v>
      </c>
      <c r="B40" s="1676">
        <v>2055</v>
      </c>
      <c r="C40" s="1676">
        <v>1203</v>
      </c>
      <c r="D40" s="1676">
        <v>852</v>
      </c>
      <c r="E40" s="1676">
        <v>85</v>
      </c>
      <c r="F40" s="1717">
        <v>12</v>
      </c>
      <c r="G40" s="1676">
        <v>63</v>
      </c>
      <c r="H40" s="1676">
        <v>387</v>
      </c>
      <c r="I40" s="1676">
        <v>44</v>
      </c>
      <c r="J40" s="1676">
        <v>50</v>
      </c>
      <c r="K40" s="1676">
        <v>77</v>
      </c>
      <c r="L40" s="1676">
        <v>24</v>
      </c>
      <c r="M40" s="1714"/>
      <c r="N40" s="1455"/>
      <c r="O40" s="1452"/>
      <c r="P40" s="1572"/>
      <c r="Q40" s="1718"/>
    </row>
    <row r="41" spans="1:17" s="1716" customFormat="1" ht="12.75" customHeight="1">
      <c r="A41" s="1515" t="s">
        <v>1128</v>
      </c>
      <c r="B41" s="1676">
        <v>1727</v>
      </c>
      <c r="C41" s="1676">
        <v>949</v>
      </c>
      <c r="D41" s="1676">
        <v>778</v>
      </c>
      <c r="E41" s="1676">
        <v>61</v>
      </c>
      <c r="F41" s="1717">
        <v>8</v>
      </c>
      <c r="G41" s="1676">
        <v>65</v>
      </c>
      <c r="H41" s="1676">
        <v>240</v>
      </c>
      <c r="I41" s="1676">
        <v>34</v>
      </c>
      <c r="J41" s="1676">
        <v>48</v>
      </c>
      <c r="K41" s="1676">
        <v>62</v>
      </c>
      <c r="L41" s="1676">
        <v>20</v>
      </c>
      <c r="M41" s="1714"/>
      <c r="N41" s="1455"/>
      <c r="O41" s="1452"/>
      <c r="P41" s="1572"/>
      <c r="Q41" s="1718"/>
    </row>
    <row r="42" spans="1:17" s="1716" customFormat="1" ht="12.75" customHeight="1">
      <c r="A42" s="1514" t="s">
        <v>0</v>
      </c>
      <c r="B42" s="1680">
        <v>805</v>
      </c>
      <c r="C42" s="1680">
        <v>433</v>
      </c>
      <c r="D42" s="1680">
        <v>372</v>
      </c>
      <c r="E42" s="1680">
        <v>22</v>
      </c>
      <c r="F42" s="1680">
        <v>10</v>
      </c>
      <c r="G42" s="1680">
        <v>24</v>
      </c>
      <c r="H42" s="1680">
        <v>95</v>
      </c>
      <c r="I42" s="1680">
        <v>11</v>
      </c>
      <c r="J42" s="1680">
        <v>14</v>
      </c>
      <c r="K42" s="1680">
        <v>27</v>
      </c>
      <c r="L42" s="1680">
        <v>16</v>
      </c>
      <c r="M42" s="1714"/>
      <c r="N42" s="1455"/>
      <c r="O42" s="1452"/>
      <c r="P42" s="1572"/>
      <c r="Q42" s="1718"/>
    </row>
    <row r="43" spans="1:17" s="1716" customFormat="1" ht="12.75" customHeight="1">
      <c r="A43" s="1514" t="s">
        <v>1</v>
      </c>
      <c r="B43" s="1676">
        <v>1032</v>
      </c>
      <c r="C43" s="1676">
        <v>568</v>
      </c>
      <c r="D43" s="1676">
        <v>464</v>
      </c>
      <c r="E43" s="1676">
        <v>35</v>
      </c>
      <c r="F43" s="1717">
        <v>4</v>
      </c>
      <c r="G43" s="1676">
        <v>35</v>
      </c>
      <c r="H43" s="1676">
        <v>139</v>
      </c>
      <c r="I43" s="1676">
        <v>15</v>
      </c>
      <c r="J43" s="1676">
        <v>20</v>
      </c>
      <c r="K43" s="1676">
        <v>35</v>
      </c>
      <c r="L43" s="1676">
        <v>11</v>
      </c>
      <c r="M43" s="1714"/>
      <c r="N43" s="1455"/>
      <c r="O43" s="1452"/>
      <c r="P43" s="1572"/>
      <c r="Q43" s="1718"/>
    </row>
    <row r="44" spans="1:17" s="1619" customFormat="1" ht="14.25" customHeight="1">
      <c r="A44" s="3815"/>
      <c r="B44" s="3842" t="s">
        <v>1736</v>
      </c>
      <c r="C44" s="3843"/>
      <c r="D44" s="3844"/>
      <c r="E44" s="3810" t="s">
        <v>1737</v>
      </c>
      <c r="F44" s="3810"/>
      <c r="G44" s="3810"/>
      <c r="H44" s="3810"/>
      <c r="I44" s="3810"/>
      <c r="J44" s="3810"/>
      <c r="K44" s="3810"/>
      <c r="L44" s="3810"/>
      <c r="M44" s="1695"/>
    </row>
    <row r="45" spans="1:17" s="1619" customFormat="1" ht="51.75" customHeight="1">
      <c r="A45" s="3815"/>
      <c r="B45" s="1694" t="s">
        <v>14</v>
      </c>
      <c r="C45" s="1694" t="s">
        <v>1738</v>
      </c>
      <c r="D45" s="1694" t="s">
        <v>1739</v>
      </c>
      <c r="E45" s="1694" t="s">
        <v>1693</v>
      </c>
      <c r="F45" s="1694" t="s">
        <v>1740</v>
      </c>
      <c r="G45" s="1719" t="s">
        <v>1741</v>
      </c>
      <c r="H45" s="1694" t="s">
        <v>1742</v>
      </c>
      <c r="I45" s="1694" t="s">
        <v>1696</v>
      </c>
      <c r="J45" s="1694" t="s">
        <v>1697</v>
      </c>
      <c r="K45" s="1694" t="s">
        <v>1743</v>
      </c>
      <c r="L45" s="1694" t="s">
        <v>1700</v>
      </c>
      <c r="M45" s="1695"/>
    </row>
    <row r="46" spans="1:17" s="1619" customFormat="1">
      <c r="A46" s="3811" t="s">
        <v>372</v>
      </c>
      <c r="B46" s="3811"/>
      <c r="C46" s="3811"/>
      <c r="D46" s="3811"/>
      <c r="E46" s="3811"/>
      <c r="F46" s="3811"/>
      <c r="G46" s="3811"/>
      <c r="H46" s="3811"/>
      <c r="I46" s="3811"/>
      <c r="J46" s="3811"/>
      <c r="K46" s="3811"/>
      <c r="L46" s="3811"/>
      <c r="M46" s="1695"/>
    </row>
    <row r="47" spans="1:17" s="1720" customFormat="1" ht="9.75" customHeight="1">
      <c r="A47" s="3830" t="s">
        <v>1744</v>
      </c>
      <c r="B47" s="3830"/>
      <c r="C47" s="3830"/>
      <c r="D47" s="3830"/>
      <c r="E47" s="3830"/>
      <c r="F47" s="3830"/>
      <c r="G47" s="3830"/>
      <c r="H47" s="3830"/>
      <c r="I47" s="3830"/>
      <c r="J47" s="3830"/>
      <c r="K47" s="3830"/>
      <c r="L47" s="3830"/>
      <c r="M47" s="1683"/>
    </row>
    <row r="48" spans="1:17" s="1720" customFormat="1" ht="9.75" customHeight="1">
      <c r="A48" s="3830" t="s">
        <v>1745</v>
      </c>
      <c r="B48" s="3830"/>
      <c r="C48" s="3830"/>
      <c r="D48" s="3830"/>
      <c r="E48" s="3830"/>
      <c r="F48" s="3830"/>
      <c r="G48" s="3830"/>
      <c r="H48" s="3830"/>
      <c r="I48" s="3830"/>
      <c r="J48" s="3830"/>
      <c r="K48" s="3830"/>
      <c r="L48" s="3830"/>
      <c r="M48" s="1683"/>
    </row>
    <row r="49" spans="1:13" s="1721" customFormat="1" ht="13.15" customHeight="1">
      <c r="A49" s="3806" t="s">
        <v>1746</v>
      </c>
      <c r="B49" s="3806"/>
      <c r="C49" s="3806"/>
      <c r="D49" s="3806"/>
      <c r="E49" s="3806"/>
      <c r="F49" s="3806"/>
      <c r="G49" s="3806"/>
      <c r="H49" s="3806"/>
      <c r="I49" s="3806"/>
      <c r="J49" s="3806"/>
      <c r="K49" s="3806"/>
      <c r="L49" s="3806"/>
      <c r="M49" s="1685"/>
    </row>
    <row r="50" spans="1:13" s="1721" customFormat="1" ht="14.45" customHeight="1">
      <c r="A50" s="3806" t="s">
        <v>1747</v>
      </c>
      <c r="B50" s="3806"/>
      <c r="C50" s="3806"/>
      <c r="D50" s="3806"/>
      <c r="E50" s="3806"/>
      <c r="F50" s="3806"/>
      <c r="G50" s="3806"/>
      <c r="H50" s="3806"/>
      <c r="I50" s="3806"/>
      <c r="J50" s="3806"/>
      <c r="K50" s="3806"/>
      <c r="L50" s="3806"/>
      <c r="M50" s="1685"/>
    </row>
    <row r="51" spans="1:13" s="1722" customFormat="1" ht="12.75" customHeight="1">
      <c r="B51" s="1723"/>
      <c r="C51" s="1723"/>
      <c r="D51" s="1723"/>
      <c r="E51" s="1723"/>
      <c r="F51" s="1723"/>
      <c r="G51" s="1723"/>
      <c r="H51" s="1723"/>
      <c r="I51" s="1723"/>
      <c r="J51" s="1723"/>
      <c r="K51" s="1723"/>
      <c r="L51" s="1723"/>
      <c r="M51" s="1723"/>
    </row>
    <row r="52" spans="1:13" s="1722" customFormat="1" ht="9.75" customHeight="1">
      <c r="A52" s="94" t="s">
        <v>164</v>
      </c>
      <c r="B52" s="1723"/>
      <c r="C52" s="1723"/>
      <c r="D52" s="1723"/>
      <c r="E52" s="1723"/>
      <c r="F52" s="1723"/>
      <c r="G52" s="1723"/>
      <c r="H52" s="1723"/>
      <c r="I52" s="1723"/>
      <c r="J52" s="1723"/>
      <c r="K52" s="1723"/>
      <c r="L52" s="1723"/>
      <c r="M52" s="1723"/>
    </row>
    <row r="53" spans="1:13" s="1722" customFormat="1" ht="9.75" customHeight="1">
      <c r="A53" s="1478" t="s">
        <v>1748</v>
      </c>
      <c r="B53" s="1723"/>
      <c r="C53" s="1723"/>
      <c r="D53" s="1723"/>
      <c r="E53" s="1723"/>
      <c r="F53" s="1723"/>
      <c r="G53" s="1723"/>
      <c r="H53" s="1723"/>
      <c r="I53" s="1723"/>
      <c r="J53" s="1723"/>
      <c r="K53" s="1723"/>
      <c r="L53" s="1723"/>
      <c r="M53" s="1723"/>
    </row>
    <row r="54" spans="1:13" s="1722" customFormat="1" ht="11.25" customHeight="1">
      <c r="A54" s="1478" t="s">
        <v>1749</v>
      </c>
      <c r="B54" s="1723"/>
      <c r="C54" s="1723"/>
      <c r="D54" s="1723"/>
      <c r="E54" s="1723"/>
      <c r="F54" s="1723"/>
      <c r="G54" s="1723"/>
      <c r="H54" s="1723"/>
      <c r="I54" s="1723"/>
      <c r="J54" s="1723"/>
      <c r="K54" s="1723"/>
      <c r="L54" s="1723"/>
      <c r="M54" s="1723"/>
    </row>
    <row r="55" spans="1:13" s="1722" customFormat="1" ht="10.5" customHeight="1">
      <c r="A55" s="1478" t="s">
        <v>1750</v>
      </c>
      <c r="B55" s="1723"/>
      <c r="C55" s="1723"/>
      <c r="D55" s="1723"/>
      <c r="E55" s="1723"/>
      <c r="F55" s="1723"/>
      <c r="G55" s="1723"/>
      <c r="H55" s="1723"/>
      <c r="I55" s="1723"/>
      <c r="J55" s="1723"/>
      <c r="K55" s="1723"/>
      <c r="L55" s="1723"/>
      <c r="M55" s="1723"/>
    </row>
    <row r="56" spans="1:13">
      <c r="A56" s="1478" t="s">
        <v>1751</v>
      </c>
      <c r="B56" s="1723"/>
      <c r="C56" s="1723"/>
      <c r="D56" s="1723"/>
      <c r="E56" s="1723"/>
      <c r="F56" s="1723"/>
      <c r="G56" s="1723"/>
      <c r="H56" s="1723"/>
      <c r="I56" s="1723"/>
      <c r="J56" s="1723"/>
      <c r="K56" s="1723"/>
      <c r="L56" s="1723"/>
    </row>
    <row r="57" spans="1:13">
      <c r="A57" s="1478" t="s">
        <v>1752</v>
      </c>
      <c r="B57" s="1723"/>
      <c r="C57" s="1723"/>
      <c r="D57" s="1723"/>
      <c r="E57" s="1723"/>
      <c r="F57" s="1723"/>
      <c r="G57" s="1723"/>
      <c r="H57" s="1723"/>
      <c r="I57" s="1723"/>
      <c r="J57" s="1723"/>
      <c r="K57" s="1723"/>
      <c r="L57" s="1723"/>
    </row>
    <row r="58" spans="1:13">
      <c r="B58" s="1724"/>
      <c r="C58" s="1724"/>
      <c r="D58" s="1724"/>
      <c r="E58" s="1724"/>
      <c r="F58" s="1724"/>
      <c r="G58" s="1724"/>
      <c r="H58" s="1724"/>
      <c r="I58" s="1724"/>
      <c r="J58" s="1724"/>
      <c r="K58" s="1724"/>
      <c r="L58" s="1724"/>
    </row>
  </sheetData>
  <mergeCells count="16">
    <mergeCell ref="A47:L47"/>
    <mergeCell ref="A48:L48"/>
    <mergeCell ref="A49:L49"/>
    <mergeCell ref="A50:L50"/>
    <mergeCell ref="B34:D34"/>
    <mergeCell ref="E34:L34"/>
    <mergeCell ref="A44:A45"/>
    <mergeCell ref="B44:D44"/>
    <mergeCell ref="E44:L44"/>
    <mergeCell ref="A46:L46"/>
    <mergeCell ref="E6:L6"/>
    <mergeCell ref="A1:L1"/>
    <mergeCell ref="A2:L2"/>
    <mergeCell ref="A4:A5"/>
    <mergeCell ref="B4:D4"/>
    <mergeCell ref="E4:L4"/>
  </mergeCells>
  <conditionalFormatting sqref="R35:R43">
    <cfRule type="cellIs" dxfId="46" priority="1" operator="equal">
      <formula>1</formula>
    </cfRule>
  </conditionalFormatting>
  <hyperlinks>
    <hyperlink ref="E4:L4" r:id="rId1" display="Medicas/os por algumas especialidades médicas"/>
    <hyperlink ref="E44:L44" r:id="rId2" display="Specialist medical doctors"/>
    <hyperlink ref="B4:D4" r:id="rId3" display="Médicas/os"/>
    <hyperlink ref="B44:D44" r:id="rId4" display="Medical doctors"/>
    <hyperlink ref="A55" r:id="rId5"/>
    <hyperlink ref="A56" r:id="rId6"/>
    <hyperlink ref="A57" r:id="rId7"/>
    <hyperlink ref="A53" r:id="rId8"/>
    <hyperlink ref="A54" r:id="rId9"/>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69.xml><?xml version="1.0" encoding="utf-8"?>
<worksheet xmlns="http://schemas.openxmlformats.org/spreadsheetml/2006/main" xmlns:r="http://schemas.openxmlformats.org/officeDocument/2006/relationships">
  <dimension ref="A1:ID40"/>
  <sheetViews>
    <sheetView showGridLines="0" zoomScaleNormal="100" workbookViewId="0">
      <selection activeCell="A2" sqref="A2:E2"/>
    </sheetView>
  </sheetViews>
  <sheetFormatPr defaultColWidth="9.140625" defaultRowHeight="11.25"/>
  <cols>
    <col min="1" max="1" width="18.7109375" style="1542" customWidth="1"/>
    <col min="2" max="5" width="19" style="1547" customWidth="1"/>
    <col min="6" max="6" width="14" style="1542" customWidth="1"/>
    <col min="7" max="7" width="8" style="1542" bestFit="1" customWidth="1"/>
    <col min="8" max="8" width="9.85546875" style="1542" bestFit="1" customWidth="1"/>
    <col min="9" max="9" width="8.5703125" style="1542" bestFit="1" customWidth="1"/>
    <col min="10" max="10" width="6.28515625" style="1542" bestFit="1" customWidth="1"/>
    <col min="11" max="11" width="5.28515625" style="1542" bestFit="1" customWidth="1"/>
    <col min="12" max="16" width="9.140625" style="1542"/>
    <col min="17" max="17" width="21.5703125" style="1542" customWidth="1"/>
    <col min="18" max="16384" width="9.140625" style="1542"/>
  </cols>
  <sheetData>
    <row r="1" spans="1:17" ht="30" customHeight="1">
      <c r="A1" s="3846" t="s">
        <v>1753</v>
      </c>
      <c r="B1" s="3846"/>
      <c r="C1" s="3846"/>
      <c r="D1" s="3846"/>
      <c r="E1" s="3789"/>
      <c r="F1" s="1525"/>
      <c r="H1" s="1725"/>
      <c r="I1" s="1725"/>
      <c r="J1" s="1725"/>
    </row>
    <row r="2" spans="1:17" s="1589" customFormat="1" ht="36.75" customHeight="1">
      <c r="A2" s="3847" t="s">
        <v>1754</v>
      </c>
      <c r="B2" s="3847"/>
      <c r="C2" s="3847"/>
      <c r="D2" s="3847"/>
      <c r="E2" s="3790"/>
      <c r="F2" s="1525"/>
      <c r="M2" s="3846"/>
      <c r="N2" s="3846"/>
      <c r="O2" s="3846"/>
      <c r="P2" s="3846"/>
      <c r="Q2" s="3789"/>
    </row>
    <row r="3" spans="1:17" s="1589" customFormat="1" ht="9.75" customHeight="1">
      <c r="A3" s="1528" t="s">
        <v>59</v>
      </c>
      <c r="B3" s="1529"/>
      <c r="C3" s="1529"/>
      <c r="D3" s="1529"/>
      <c r="E3" s="1530" t="s">
        <v>12</v>
      </c>
      <c r="F3" s="1530"/>
      <c r="M3" s="3847"/>
      <c r="N3" s="3847"/>
      <c r="O3" s="3847"/>
      <c r="P3" s="3847"/>
      <c r="Q3" s="3790"/>
    </row>
    <row r="4" spans="1:17" s="1589" customFormat="1" ht="15.75" customHeight="1">
      <c r="A4" s="3848"/>
      <c r="B4" s="3810" t="s">
        <v>1755</v>
      </c>
      <c r="C4" s="3810"/>
      <c r="D4" s="3810"/>
      <c r="E4" s="3810"/>
      <c r="F4" s="1530"/>
    </row>
    <row r="5" spans="1:17" s="1577" customFormat="1" ht="16.5" customHeight="1">
      <c r="A5" s="3849"/>
      <c r="B5" s="1576" t="s">
        <v>14</v>
      </c>
      <c r="C5" s="1576" t="s">
        <v>1756</v>
      </c>
      <c r="D5" s="1576" t="s">
        <v>1757</v>
      </c>
      <c r="E5" s="1575" t="s">
        <v>1758</v>
      </c>
      <c r="F5" s="1537"/>
    </row>
    <row r="6" spans="1:17" ht="12.75">
      <c r="A6" s="1543" t="s">
        <v>14</v>
      </c>
      <c r="B6" s="1726"/>
      <c r="C6" s="1726"/>
      <c r="D6" s="1726"/>
      <c r="E6" s="1726"/>
    </row>
    <row r="7" spans="1:17" ht="12.75" customHeight="1">
      <c r="A7" s="1556">
        <v>2011</v>
      </c>
      <c r="B7" s="1727">
        <v>95823</v>
      </c>
      <c r="C7" s="1727">
        <v>782</v>
      </c>
      <c r="D7" s="1727">
        <v>94815</v>
      </c>
      <c r="E7" s="1727">
        <v>226</v>
      </c>
      <c r="F7" s="1728"/>
      <c r="G7" s="1631"/>
      <c r="H7" s="1631"/>
      <c r="I7" s="1632"/>
      <c r="J7" s="1631"/>
      <c r="K7" s="1631"/>
    </row>
    <row r="8" spans="1:17" ht="12.75" customHeight="1">
      <c r="A8" s="1556">
        <v>2012</v>
      </c>
      <c r="B8" s="1727">
        <v>88969</v>
      </c>
      <c r="C8" s="1727">
        <v>652</v>
      </c>
      <c r="D8" s="1727">
        <v>88056</v>
      </c>
      <c r="E8" s="1727">
        <v>261</v>
      </c>
      <c r="F8" s="1728"/>
      <c r="G8" s="1631"/>
      <c r="H8" s="1631"/>
      <c r="I8" s="1632"/>
      <c r="J8" s="1631"/>
      <c r="K8" s="1631"/>
    </row>
    <row r="9" spans="1:17" ht="12.75" customHeight="1">
      <c r="A9" s="1556">
        <v>2013</v>
      </c>
      <c r="B9" s="1727">
        <v>82064</v>
      </c>
      <c r="C9" s="1727">
        <v>611</v>
      </c>
      <c r="D9" s="1727">
        <v>81260</v>
      </c>
      <c r="E9" s="1727">
        <v>193</v>
      </c>
      <c r="F9" s="1728"/>
      <c r="G9" s="1631"/>
      <c r="H9" s="1631"/>
      <c r="I9" s="1632"/>
      <c r="J9" s="1631"/>
      <c r="K9" s="1631"/>
    </row>
    <row r="10" spans="1:17" ht="12.6" customHeight="1">
      <c r="A10" s="1556">
        <v>2014</v>
      </c>
      <c r="B10" s="1729" t="s">
        <v>1759</v>
      </c>
      <c r="C10" s="1729">
        <v>705</v>
      </c>
      <c r="D10" s="1729" t="s">
        <v>1760</v>
      </c>
      <c r="E10" s="1729">
        <v>219</v>
      </c>
      <c r="F10" s="1728"/>
      <c r="G10" s="1631"/>
      <c r="H10" s="1631"/>
      <c r="I10" s="1632"/>
      <c r="J10" s="1631"/>
      <c r="K10" s="1631"/>
    </row>
    <row r="11" spans="1:17" ht="12.6" customHeight="1">
      <c r="A11" s="1556">
        <v>2015</v>
      </c>
      <c r="B11" s="1545">
        <v>84584</v>
      </c>
      <c r="C11" s="1545">
        <v>708</v>
      </c>
      <c r="D11" s="1545">
        <v>83631</v>
      </c>
      <c r="E11" s="1545">
        <v>245</v>
      </c>
      <c r="K11" s="1631"/>
    </row>
    <row r="12" spans="1:17" ht="12.6" customHeight="1">
      <c r="A12" s="1556" t="s">
        <v>1629</v>
      </c>
      <c r="B12" s="1545">
        <v>86281</v>
      </c>
      <c r="C12" s="1545">
        <v>695</v>
      </c>
      <c r="D12" s="1545">
        <v>85270</v>
      </c>
      <c r="E12" s="1545">
        <v>316</v>
      </c>
      <c r="K12" s="1631"/>
    </row>
    <row r="13" spans="1:17" ht="12.6" customHeight="1">
      <c r="A13" s="1730" t="s">
        <v>1761</v>
      </c>
      <c r="B13" s="3850"/>
      <c r="C13" s="3850"/>
      <c r="D13" s="3850"/>
      <c r="E13" s="3850"/>
      <c r="F13" s="190"/>
      <c r="G13" s="1609"/>
      <c r="H13" s="1610"/>
      <c r="I13" s="1609"/>
      <c r="J13" s="1631"/>
      <c r="K13" s="1631"/>
    </row>
    <row r="14" spans="1:17" s="1565" customFormat="1" ht="12.75" customHeight="1">
      <c r="A14" s="1731" t="s">
        <v>14</v>
      </c>
      <c r="B14" s="1732">
        <v>85289</v>
      </c>
      <c r="C14" s="1732">
        <v>571</v>
      </c>
      <c r="D14" s="1732">
        <v>84251</v>
      </c>
      <c r="E14" s="1732">
        <v>467</v>
      </c>
      <c r="F14" s="1733"/>
      <c r="G14" s="1734"/>
      <c r="H14" s="1734"/>
      <c r="I14" s="1735"/>
      <c r="J14" s="1678"/>
      <c r="K14" s="1734"/>
    </row>
    <row r="15" spans="1:17" s="1737" customFormat="1" ht="12.75" customHeight="1">
      <c r="A15" s="1736" t="s">
        <v>20</v>
      </c>
      <c r="B15" s="1676">
        <v>84952</v>
      </c>
      <c r="C15" s="1676">
        <v>567</v>
      </c>
      <c r="D15" s="1676">
        <v>83920</v>
      </c>
      <c r="E15" s="1676">
        <v>465</v>
      </c>
      <c r="F15" s="1733"/>
      <c r="G15" s="1446"/>
      <c r="H15" s="1447"/>
      <c r="I15" s="1446"/>
      <c r="J15" s="1678"/>
      <c r="K15" s="1631"/>
    </row>
    <row r="16" spans="1:17" s="1737" customFormat="1" ht="12.75" customHeight="1">
      <c r="A16" s="1738" t="s">
        <v>52</v>
      </c>
      <c r="B16" s="1676">
        <v>80817</v>
      </c>
      <c r="C16" s="1676">
        <v>536</v>
      </c>
      <c r="D16" s="1676">
        <v>79830</v>
      </c>
      <c r="E16" s="1676">
        <v>451</v>
      </c>
      <c r="F16" s="1733"/>
      <c r="G16" s="1451"/>
      <c r="H16" s="1452"/>
      <c r="I16" s="1446"/>
      <c r="J16" s="1678"/>
      <c r="K16" s="1631"/>
    </row>
    <row r="17" spans="1:238" s="1737" customFormat="1" ht="12.75" customHeight="1">
      <c r="A17" s="1739" t="s">
        <v>1124</v>
      </c>
      <c r="B17" s="1676">
        <v>27125</v>
      </c>
      <c r="C17" s="1676">
        <v>148</v>
      </c>
      <c r="D17" s="1676">
        <v>26814</v>
      </c>
      <c r="E17" s="1676">
        <v>163</v>
      </c>
      <c r="F17" s="1733"/>
      <c r="G17" s="1446"/>
      <c r="H17" s="1452"/>
      <c r="I17" s="1572"/>
      <c r="J17" s="1678"/>
      <c r="K17" s="1631"/>
    </row>
    <row r="18" spans="1:238" s="1737" customFormat="1" ht="12.75" customHeight="1">
      <c r="A18" s="1739" t="s">
        <v>1125</v>
      </c>
      <c r="B18" s="1676">
        <v>15712</v>
      </c>
      <c r="C18" s="1676">
        <v>100</v>
      </c>
      <c r="D18" s="1676">
        <v>15530</v>
      </c>
      <c r="E18" s="1676">
        <v>82</v>
      </c>
      <c r="F18" s="1733"/>
      <c r="G18" s="1453"/>
      <c r="H18" s="1452"/>
      <c r="I18" s="1572"/>
      <c r="J18" s="1678"/>
      <c r="K18" s="1631"/>
    </row>
    <row r="19" spans="1:238" s="1737" customFormat="1" ht="12.75" customHeight="1">
      <c r="A19" s="1740" t="s">
        <v>1126</v>
      </c>
      <c r="B19" s="1676">
        <v>28645</v>
      </c>
      <c r="C19" s="1676">
        <v>212</v>
      </c>
      <c r="D19" s="1676">
        <v>28300</v>
      </c>
      <c r="E19" s="1676">
        <v>133</v>
      </c>
      <c r="F19" s="1733"/>
      <c r="G19" s="1455"/>
      <c r="H19" s="1452"/>
      <c r="I19" s="1572"/>
      <c r="J19" s="1678"/>
      <c r="K19" s="1631"/>
    </row>
    <row r="20" spans="1:238" s="1737" customFormat="1" ht="12.75" customHeight="1">
      <c r="A20" s="1739" t="s">
        <v>1127</v>
      </c>
      <c r="B20" s="1676">
        <v>5168</v>
      </c>
      <c r="C20" s="1676">
        <v>39</v>
      </c>
      <c r="D20" s="1676">
        <v>5079</v>
      </c>
      <c r="E20" s="1676">
        <v>50</v>
      </c>
      <c r="F20" s="1733"/>
      <c r="G20" s="1455"/>
      <c r="H20" s="1452"/>
      <c r="I20" s="1572"/>
      <c r="J20" s="1678"/>
      <c r="K20" s="1631"/>
    </row>
    <row r="21" spans="1:238" s="1737" customFormat="1" ht="12.75" customHeight="1">
      <c r="A21" s="1739" t="s">
        <v>1128</v>
      </c>
      <c r="B21" s="1676">
        <v>4167</v>
      </c>
      <c r="C21" s="1676">
        <v>37</v>
      </c>
      <c r="D21" s="1676">
        <v>4107</v>
      </c>
      <c r="E21" s="1676">
        <v>23</v>
      </c>
      <c r="F21" s="1733"/>
      <c r="G21" s="1455"/>
      <c r="H21" s="1452"/>
      <c r="I21" s="1572"/>
      <c r="J21" s="1678"/>
      <c r="K21" s="1631"/>
    </row>
    <row r="22" spans="1:238" s="1737" customFormat="1" ht="12.75" customHeight="1">
      <c r="A22" s="1738" t="s">
        <v>0</v>
      </c>
      <c r="B22" s="1741">
        <v>2199</v>
      </c>
      <c r="C22" s="1742">
        <v>19</v>
      </c>
      <c r="D22" s="1742">
        <v>2170</v>
      </c>
      <c r="E22" s="1743">
        <v>10</v>
      </c>
      <c r="F22" s="1733"/>
      <c r="G22" s="1455"/>
      <c r="H22" s="1452"/>
      <c r="I22" s="1572"/>
      <c r="J22" s="1678"/>
      <c r="K22" s="1631"/>
    </row>
    <row r="23" spans="1:238" s="1737" customFormat="1" ht="12.75" customHeight="1">
      <c r="A23" s="1738" t="s">
        <v>1</v>
      </c>
      <c r="B23" s="1676">
        <v>1936</v>
      </c>
      <c r="C23" s="1676">
        <v>12</v>
      </c>
      <c r="D23" s="1676">
        <v>1920</v>
      </c>
      <c r="E23" s="1676">
        <v>4</v>
      </c>
      <c r="F23" s="1733"/>
      <c r="G23" s="1455"/>
      <c r="H23" s="1452"/>
      <c r="I23" s="1572"/>
      <c r="J23" s="1678"/>
      <c r="K23" s="1631"/>
    </row>
    <row r="24" spans="1:238" s="1747" customFormat="1" ht="12.75" customHeight="1">
      <c r="A24" s="1744" t="s">
        <v>1762</v>
      </c>
      <c r="B24" s="1563">
        <v>0</v>
      </c>
      <c r="C24" s="1563">
        <v>0</v>
      </c>
      <c r="D24" s="1563">
        <v>0</v>
      </c>
      <c r="E24" s="1563">
        <v>0</v>
      </c>
      <c r="F24" s="1733"/>
      <c r="G24" s="1453"/>
      <c r="H24" s="1745"/>
      <c r="I24" s="1746"/>
      <c r="J24" s="1678"/>
      <c r="K24" s="1631"/>
    </row>
    <row r="25" spans="1:238" s="1747" customFormat="1" ht="12.75" customHeight="1">
      <c r="A25" s="1748" t="s">
        <v>1763</v>
      </c>
      <c r="B25" s="1563">
        <v>337</v>
      </c>
      <c r="C25" s="1563">
        <v>4</v>
      </c>
      <c r="D25" s="1563">
        <v>331</v>
      </c>
      <c r="E25" s="1563">
        <v>2</v>
      </c>
      <c r="F25" s="1733"/>
      <c r="G25" s="1453"/>
      <c r="H25" s="1745"/>
      <c r="I25" s="1746"/>
      <c r="J25" s="1678"/>
      <c r="K25" s="1631"/>
    </row>
    <row r="26" spans="1:238" s="1589" customFormat="1" ht="18" customHeight="1">
      <c r="A26" s="3851"/>
      <c r="B26" s="3810" t="s">
        <v>1764</v>
      </c>
      <c r="C26" s="3810"/>
      <c r="D26" s="3810"/>
      <c r="E26" s="3810"/>
      <c r="F26" s="1530"/>
    </row>
    <row r="27" spans="1:238" ht="17.25" customHeight="1">
      <c r="A27" s="3851"/>
      <c r="B27" s="1575" t="s">
        <v>14</v>
      </c>
      <c r="C27" s="1575" t="s">
        <v>1765</v>
      </c>
      <c r="D27" s="1575" t="s">
        <v>1766</v>
      </c>
      <c r="E27" s="1575" t="s">
        <v>1767</v>
      </c>
      <c r="F27" s="1537"/>
      <c r="G27" s="1577"/>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7"/>
      <c r="AU27" s="1577"/>
      <c r="AV27" s="1577"/>
      <c r="AW27" s="1577"/>
      <c r="AX27" s="1577"/>
      <c r="AY27" s="1577"/>
      <c r="AZ27" s="1577"/>
      <c r="BA27" s="1577"/>
      <c r="BB27" s="1577"/>
      <c r="BC27" s="1577"/>
      <c r="BD27" s="1577"/>
      <c r="BE27" s="1577"/>
      <c r="BF27" s="1577"/>
      <c r="BG27" s="1577"/>
      <c r="BH27" s="1577"/>
      <c r="BI27" s="1577"/>
      <c r="BJ27" s="1577"/>
      <c r="BK27" s="1577"/>
      <c r="BL27" s="1577"/>
      <c r="BM27" s="1577"/>
      <c r="BN27" s="1577"/>
      <c r="BO27" s="1577"/>
      <c r="BP27" s="1577"/>
      <c r="BQ27" s="1577"/>
      <c r="BR27" s="1577"/>
      <c r="BS27" s="1577"/>
      <c r="BT27" s="1577"/>
      <c r="BU27" s="1577"/>
      <c r="BV27" s="1577"/>
      <c r="BW27" s="1577"/>
      <c r="BX27" s="1577"/>
      <c r="BY27" s="1577"/>
      <c r="BZ27" s="1577"/>
      <c r="CA27" s="1577"/>
      <c r="CB27" s="1577"/>
      <c r="CC27" s="1577"/>
      <c r="CD27" s="1577"/>
      <c r="CE27" s="1577"/>
      <c r="CF27" s="1577"/>
      <c r="CG27" s="1577"/>
      <c r="CH27" s="1577"/>
      <c r="CI27" s="1577"/>
      <c r="CJ27" s="1577"/>
      <c r="CK27" s="1577"/>
      <c r="CL27" s="1577"/>
      <c r="CM27" s="1577"/>
      <c r="CN27" s="1577"/>
      <c r="CO27" s="1577"/>
      <c r="CP27" s="1577"/>
      <c r="CQ27" s="1577"/>
      <c r="CR27" s="1577"/>
      <c r="CS27" s="1577"/>
      <c r="CT27" s="1577"/>
      <c r="CU27" s="1577"/>
      <c r="CV27" s="1577"/>
      <c r="CW27" s="1577"/>
      <c r="CX27" s="1577"/>
      <c r="CY27" s="1577"/>
      <c r="CZ27" s="1577"/>
      <c r="DA27" s="1577"/>
      <c r="DB27" s="1577"/>
      <c r="DC27" s="1577"/>
      <c r="DD27" s="1577"/>
      <c r="DE27" s="1577"/>
      <c r="DF27" s="1577"/>
      <c r="DG27" s="1577"/>
      <c r="DH27" s="1577"/>
      <c r="DI27" s="1577"/>
      <c r="DJ27" s="1577"/>
      <c r="DK27" s="1577"/>
      <c r="DL27" s="1577"/>
      <c r="DM27" s="1577"/>
      <c r="DN27" s="1577"/>
      <c r="DO27" s="1577"/>
      <c r="DP27" s="1577"/>
      <c r="DQ27" s="1577"/>
      <c r="DR27" s="1577"/>
      <c r="DS27" s="1577"/>
      <c r="DT27" s="1577"/>
      <c r="DU27" s="1577"/>
      <c r="DV27" s="1577"/>
      <c r="DW27" s="1577"/>
      <c r="DX27" s="1577"/>
      <c r="DY27" s="1577"/>
      <c r="DZ27" s="1577"/>
      <c r="EA27" s="1577"/>
      <c r="EB27" s="1577"/>
      <c r="EC27" s="1577"/>
      <c r="ED27" s="1577"/>
      <c r="EE27" s="1577"/>
      <c r="EF27" s="1577"/>
      <c r="EG27" s="1577"/>
      <c r="EH27" s="1577"/>
      <c r="EI27" s="1577"/>
      <c r="EJ27" s="1577"/>
      <c r="EK27" s="1577"/>
      <c r="EL27" s="1577"/>
      <c r="EM27" s="1577"/>
      <c r="EN27" s="1577"/>
      <c r="EO27" s="1577"/>
      <c r="EP27" s="1577"/>
      <c r="EQ27" s="1577"/>
      <c r="ER27" s="1577"/>
      <c r="ES27" s="1577"/>
      <c r="ET27" s="1577"/>
      <c r="EU27" s="1577"/>
      <c r="EV27" s="1577"/>
      <c r="EW27" s="1577"/>
      <c r="EX27" s="1577"/>
      <c r="EY27" s="1577"/>
      <c r="EZ27" s="1577"/>
      <c r="FA27" s="1577"/>
      <c r="FB27" s="1577"/>
      <c r="FC27" s="1577"/>
      <c r="FD27" s="1577"/>
      <c r="FE27" s="1577"/>
      <c r="FF27" s="1577"/>
      <c r="FG27" s="1577"/>
      <c r="FH27" s="1577"/>
      <c r="FI27" s="1577"/>
      <c r="FJ27" s="1577"/>
      <c r="FK27" s="1577"/>
      <c r="FL27" s="1577"/>
      <c r="FM27" s="1577"/>
      <c r="FN27" s="1577"/>
      <c r="FO27" s="1577"/>
      <c r="FP27" s="1577"/>
      <c r="FQ27" s="1577"/>
      <c r="FR27" s="1577"/>
      <c r="FS27" s="1577"/>
      <c r="FT27" s="1577"/>
      <c r="FU27" s="1577"/>
      <c r="FV27" s="1577"/>
      <c r="FW27" s="1577"/>
      <c r="FX27" s="1577"/>
      <c r="FY27" s="1577"/>
      <c r="FZ27" s="1577"/>
      <c r="GA27" s="1577"/>
      <c r="GB27" s="1577"/>
      <c r="GC27" s="1577"/>
      <c r="GD27" s="1577"/>
      <c r="GE27" s="1577"/>
      <c r="GF27" s="1577"/>
      <c r="GG27" s="1577"/>
      <c r="GH27" s="1577"/>
      <c r="GI27" s="1577"/>
      <c r="GJ27" s="1577"/>
      <c r="GK27" s="1577"/>
      <c r="GL27" s="1577"/>
      <c r="GM27" s="1577"/>
      <c r="GN27" s="1577"/>
      <c r="GO27" s="1577"/>
      <c r="GP27" s="1577"/>
      <c r="GQ27" s="1577"/>
      <c r="GR27" s="1577"/>
      <c r="GS27" s="1577"/>
      <c r="GT27" s="1577"/>
      <c r="GU27" s="1577"/>
      <c r="GV27" s="1577"/>
      <c r="GW27" s="1577"/>
      <c r="GX27" s="1577"/>
      <c r="GY27" s="1577"/>
      <c r="GZ27" s="1577"/>
      <c r="HA27" s="1577"/>
      <c r="HB27" s="1577"/>
      <c r="HC27" s="1577"/>
      <c r="HD27" s="1577"/>
      <c r="HE27" s="1577"/>
      <c r="HF27" s="1577"/>
      <c r="HG27" s="1577"/>
      <c r="HH27" s="1577"/>
      <c r="HI27" s="1577"/>
      <c r="HJ27" s="1577"/>
      <c r="HK27" s="1577"/>
      <c r="HL27" s="1577"/>
      <c r="HM27" s="1577"/>
      <c r="HN27" s="1577"/>
      <c r="HO27" s="1577"/>
      <c r="HP27" s="1577"/>
      <c r="HQ27" s="1577"/>
      <c r="HR27" s="1577"/>
      <c r="HS27" s="1577"/>
      <c r="HT27" s="1577"/>
      <c r="HU27" s="1577"/>
      <c r="HV27" s="1577"/>
      <c r="HW27" s="1577"/>
      <c r="HX27" s="1577"/>
      <c r="HY27" s="1577"/>
      <c r="HZ27" s="1577"/>
      <c r="IA27" s="1577"/>
      <c r="IB27" s="1577"/>
      <c r="IC27" s="1577"/>
      <c r="ID27" s="1577"/>
    </row>
    <row r="28" spans="1:238" ht="12.75">
      <c r="A28" s="3811" t="s">
        <v>372</v>
      </c>
      <c r="B28" s="3811"/>
      <c r="C28" s="3811"/>
      <c r="D28" s="3811"/>
      <c r="E28" s="3811"/>
      <c r="F28" s="1537"/>
      <c r="G28" s="1577"/>
      <c r="H28" s="1577"/>
      <c r="I28" s="1577"/>
      <c r="J28" s="1577"/>
      <c r="K28" s="1577"/>
      <c r="L28" s="157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77"/>
      <c r="BN28" s="1577"/>
      <c r="BO28" s="1577"/>
      <c r="BP28" s="1577"/>
      <c r="BQ28" s="1577"/>
      <c r="BR28" s="1577"/>
      <c r="BS28" s="1577"/>
      <c r="BT28" s="1577"/>
      <c r="BU28" s="1577"/>
      <c r="BV28" s="1577"/>
      <c r="BW28" s="1577"/>
      <c r="BX28" s="1577"/>
      <c r="BY28" s="1577"/>
      <c r="BZ28" s="1577"/>
      <c r="CA28" s="1577"/>
      <c r="CB28" s="1577"/>
      <c r="CC28" s="1577"/>
      <c r="CD28" s="1577"/>
      <c r="CE28" s="1577"/>
      <c r="CF28" s="1577"/>
      <c r="CG28" s="1577"/>
      <c r="CH28" s="1577"/>
      <c r="CI28" s="1577"/>
      <c r="CJ28" s="1577"/>
      <c r="CK28" s="1577"/>
      <c r="CL28" s="1577"/>
      <c r="CM28" s="1577"/>
      <c r="CN28" s="1577"/>
      <c r="CO28" s="1577"/>
      <c r="CP28" s="1577"/>
      <c r="CQ28" s="1577"/>
      <c r="CR28" s="1577"/>
      <c r="CS28" s="1577"/>
      <c r="CT28" s="1577"/>
      <c r="CU28" s="1577"/>
      <c r="CV28" s="1577"/>
      <c r="CW28" s="1577"/>
      <c r="CX28" s="1577"/>
      <c r="CY28" s="1577"/>
      <c r="CZ28" s="1577"/>
      <c r="DA28" s="1577"/>
      <c r="DB28" s="1577"/>
      <c r="DC28" s="1577"/>
      <c r="DD28" s="1577"/>
      <c r="DE28" s="1577"/>
      <c r="DF28" s="1577"/>
      <c r="DG28" s="1577"/>
      <c r="DH28" s="1577"/>
      <c r="DI28" s="1577"/>
      <c r="DJ28" s="1577"/>
      <c r="DK28" s="1577"/>
      <c r="DL28" s="1577"/>
      <c r="DM28" s="1577"/>
      <c r="DN28" s="1577"/>
      <c r="DO28" s="1577"/>
      <c r="DP28" s="1577"/>
      <c r="DQ28" s="1577"/>
      <c r="DR28" s="1577"/>
      <c r="DS28" s="1577"/>
      <c r="DT28" s="1577"/>
      <c r="DU28" s="1577"/>
      <c r="DV28" s="1577"/>
      <c r="DW28" s="1577"/>
      <c r="DX28" s="1577"/>
      <c r="DY28" s="1577"/>
      <c r="DZ28" s="1577"/>
      <c r="EA28" s="1577"/>
      <c r="EB28" s="1577"/>
      <c r="EC28" s="1577"/>
      <c r="ED28" s="1577"/>
      <c r="EE28" s="1577"/>
      <c r="EF28" s="1577"/>
      <c r="EG28" s="1577"/>
      <c r="EH28" s="1577"/>
      <c r="EI28" s="1577"/>
      <c r="EJ28" s="1577"/>
      <c r="EK28" s="1577"/>
      <c r="EL28" s="1577"/>
      <c r="EM28" s="1577"/>
      <c r="EN28" s="1577"/>
      <c r="EO28" s="1577"/>
      <c r="EP28" s="1577"/>
      <c r="EQ28" s="1577"/>
      <c r="ER28" s="1577"/>
      <c r="ES28" s="1577"/>
      <c r="ET28" s="1577"/>
      <c r="EU28" s="1577"/>
      <c r="EV28" s="1577"/>
      <c r="EW28" s="1577"/>
      <c r="EX28" s="1577"/>
      <c r="EY28" s="1577"/>
      <c r="EZ28" s="1577"/>
      <c r="FA28" s="1577"/>
      <c r="FB28" s="1577"/>
      <c r="FC28" s="1577"/>
      <c r="FD28" s="1577"/>
      <c r="FE28" s="1577"/>
      <c r="FF28" s="1577"/>
      <c r="FG28" s="1577"/>
      <c r="FH28" s="1577"/>
      <c r="FI28" s="1577"/>
      <c r="FJ28" s="1577"/>
      <c r="FK28" s="1577"/>
      <c r="FL28" s="1577"/>
      <c r="FM28" s="1577"/>
      <c r="FN28" s="1577"/>
      <c r="FO28" s="1577"/>
      <c r="FP28" s="1577"/>
      <c r="FQ28" s="1577"/>
      <c r="FR28" s="1577"/>
      <c r="FS28" s="1577"/>
      <c r="FT28" s="1577"/>
      <c r="FU28" s="1577"/>
      <c r="FV28" s="1577"/>
      <c r="FW28" s="1577"/>
      <c r="FX28" s="1577"/>
      <c r="FY28" s="1577"/>
      <c r="FZ28" s="1577"/>
      <c r="GA28" s="1577"/>
      <c r="GB28" s="1577"/>
      <c r="GC28" s="1577"/>
      <c r="GD28" s="1577"/>
      <c r="GE28" s="1577"/>
      <c r="GF28" s="1577"/>
      <c r="GG28" s="1577"/>
      <c r="GH28" s="1577"/>
      <c r="GI28" s="1577"/>
      <c r="GJ28" s="1577"/>
      <c r="GK28" s="1577"/>
      <c r="GL28" s="1577"/>
      <c r="GM28" s="1577"/>
      <c r="GN28" s="1577"/>
      <c r="GO28" s="1577"/>
      <c r="GP28" s="1577"/>
      <c r="GQ28" s="1577"/>
      <c r="GR28" s="1577"/>
      <c r="GS28" s="1577"/>
      <c r="GT28" s="1577"/>
      <c r="GU28" s="1577"/>
      <c r="GV28" s="1577"/>
      <c r="GW28" s="1577"/>
      <c r="GX28" s="1577"/>
      <c r="GY28" s="1577"/>
      <c r="GZ28" s="1577"/>
      <c r="HA28" s="1577"/>
      <c r="HB28" s="1577"/>
      <c r="HC28" s="1577"/>
      <c r="HD28" s="1577"/>
      <c r="HE28" s="1577"/>
      <c r="HF28" s="1577"/>
      <c r="HG28" s="1577"/>
      <c r="HH28" s="1577"/>
      <c r="HI28" s="1577"/>
      <c r="HJ28" s="1577"/>
      <c r="HK28" s="1577"/>
      <c r="HL28" s="1577"/>
      <c r="HM28" s="1577"/>
      <c r="HN28" s="1577"/>
      <c r="HO28" s="1577"/>
      <c r="HP28" s="1577"/>
      <c r="HQ28" s="1577"/>
      <c r="HR28" s="1577"/>
      <c r="HS28" s="1577"/>
      <c r="HT28" s="1577"/>
      <c r="HU28" s="1577"/>
      <c r="HV28" s="1577"/>
      <c r="HW28" s="1577"/>
      <c r="HX28" s="1577"/>
      <c r="HY28" s="1577"/>
      <c r="HZ28" s="1577"/>
      <c r="IA28" s="1577"/>
      <c r="IB28" s="1577"/>
      <c r="IC28" s="1577"/>
      <c r="ID28" s="1577"/>
    </row>
    <row r="29" spans="1:238" s="1750" customFormat="1" ht="9.75" customHeight="1">
      <c r="A29" s="1578" t="s">
        <v>1768</v>
      </c>
      <c r="B29" s="1749"/>
      <c r="C29" s="1578"/>
      <c r="D29" s="1749"/>
      <c r="E29" s="1578"/>
      <c r="F29" s="1464"/>
    </row>
    <row r="30" spans="1:238" s="1751" customFormat="1" ht="9.75" customHeight="1">
      <c r="A30" s="1682" t="s">
        <v>1769</v>
      </c>
      <c r="B30" s="1578"/>
      <c r="C30" s="1578"/>
      <c r="D30" s="1578"/>
      <c r="E30" s="1578"/>
      <c r="F30" s="1578"/>
    </row>
    <row r="31" spans="1:238" s="1751" customFormat="1" ht="12" customHeight="1">
      <c r="A31" s="3830" t="s">
        <v>1770</v>
      </c>
      <c r="B31" s="3845"/>
      <c r="C31" s="3845"/>
      <c r="D31" s="3845"/>
      <c r="E31" s="3845"/>
    </row>
    <row r="32" spans="1:238" s="1751" customFormat="1" ht="16.5" customHeight="1">
      <c r="A32" s="3830" t="s">
        <v>1771</v>
      </c>
      <c r="B32" s="3845"/>
      <c r="C32" s="3845"/>
      <c r="D32" s="3845"/>
      <c r="E32" s="3845"/>
    </row>
    <row r="33" spans="1:6" s="1751" customFormat="1" ht="12.75">
      <c r="A33" s="1682"/>
      <c r="B33" s="1752"/>
      <c r="C33" s="1752"/>
      <c r="D33" s="1752"/>
      <c r="E33" s="1752"/>
    </row>
    <row r="34" spans="1:6" s="1751" customFormat="1" ht="9.75" customHeight="1">
      <c r="A34" s="1470" t="s">
        <v>164</v>
      </c>
      <c r="B34" s="1753"/>
      <c r="C34" s="1753"/>
      <c r="D34" s="1753"/>
      <c r="E34" s="1753"/>
    </row>
    <row r="35" spans="1:6" s="1751" customFormat="1" ht="9.75" customHeight="1">
      <c r="A35" s="1478" t="s">
        <v>1772</v>
      </c>
      <c r="B35" s="1753"/>
      <c r="C35" s="1753"/>
      <c r="D35" s="1753"/>
      <c r="E35" s="1753"/>
    </row>
    <row r="36" spans="1:6" s="1751" customFormat="1" ht="9.75" customHeight="1">
      <c r="A36" s="1470"/>
      <c r="B36" s="1753"/>
      <c r="C36" s="1753"/>
      <c r="D36" s="1753"/>
      <c r="E36" s="1753"/>
    </row>
    <row r="37" spans="1:6">
      <c r="A37" s="1478"/>
      <c r="B37" s="1621"/>
      <c r="C37" s="1478"/>
      <c r="D37" s="1579"/>
      <c r="E37" s="1579"/>
      <c r="F37" s="1579"/>
    </row>
    <row r="40" spans="1:6" ht="15">
      <c r="A40" s="1754"/>
    </row>
  </sheetData>
  <mergeCells count="12">
    <mergeCell ref="A32:E32"/>
    <mergeCell ref="A1:E1"/>
    <mergeCell ref="A2:E2"/>
    <mergeCell ref="M2:Q2"/>
    <mergeCell ref="M3:Q3"/>
    <mergeCell ref="A4:A5"/>
    <mergeCell ref="B4:E4"/>
    <mergeCell ref="B13:E13"/>
    <mergeCell ref="A26:A27"/>
    <mergeCell ref="B26:E26"/>
    <mergeCell ref="A28:E28"/>
    <mergeCell ref="A31:E31"/>
  </mergeCells>
  <hyperlinks>
    <hyperlink ref="B4:E4" r:id="rId1" display="Local do parto"/>
    <hyperlink ref="A35" r:id="rId2"/>
    <hyperlink ref="B26:E26"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xml><?xml version="1.0" encoding="utf-8"?>
<worksheet xmlns="http://schemas.openxmlformats.org/spreadsheetml/2006/main" xmlns:r="http://schemas.openxmlformats.org/officeDocument/2006/relationships">
  <sheetPr codeName="Sheet7"/>
  <dimension ref="A1:M54"/>
  <sheetViews>
    <sheetView showGridLines="0" zoomScaleNormal="100" workbookViewId="0">
      <selection activeCell="A2" sqref="A2:J2"/>
    </sheetView>
  </sheetViews>
  <sheetFormatPr defaultColWidth="9.140625" defaultRowHeight="12.75"/>
  <cols>
    <col min="1" max="1" width="19.28515625" style="28" customWidth="1"/>
    <col min="2" max="2" width="8" style="46" bestFit="1" customWidth="1"/>
    <col min="3" max="3" width="7.85546875" style="46" customWidth="1"/>
    <col min="4" max="10" width="8.5703125" style="46" customWidth="1"/>
    <col min="11" max="11" width="14.140625" style="28" customWidth="1"/>
    <col min="12" max="16384" width="9.140625" style="28"/>
  </cols>
  <sheetData>
    <row r="1" spans="1:10" ht="30" customHeight="1">
      <c r="A1" s="3301" t="s">
        <v>360</v>
      </c>
      <c r="B1" s="3301"/>
      <c r="C1" s="3301"/>
      <c r="D1" s="3301"/>
      <c r="E1" s="3301"/>
      <c r="F1" s="3301"/>
      <c r="G1" s="3301"/>
      <c r="H1" s="3301"/>
      <c r="I1" s="3301"/>
      <c r="J1" s="3301"/>
    </row>
    <row r="2" spans="1:10" ht="30" customHeight="1">
      <c r="A2" s="3302" t="s">
        <v>359</v>
      </c>
      <c r="B2" s="3302"/>
      <c r="C2" s="3302"/>
      <c r="D2" s="3302"/>
      <c r="E2" s="3302"/>
      <c r="F2" s="3302"/>
      <c r="G2" s="3302"/>
      <c r="H2" s="3302"/>
      <c r="I2" s="3302"/>
      <c r="J2" s="3302"/>
    </row>
    <row r="3" spans="1:10" s="11" customFormat="1" ht="9" customHeight="1">
      <c r="A3" s="7" t="s">
        <v>59</v>
      </c>
      <c r="B3" s="44"/>
      <c r="C3" s="44"/>
      <c r="D3" s="44"/>
      <c r="E3" s="44"/>
      <c r="F3" s="44"/>
      <c r="G3" s="44"/>
      <c r="H3" s="44"/>
      <c r="I3" s="44"/>
      <c r="J3" s="18" t="s">
        <v>12</v>
      </c>
    </row>
    <row r="4" spans="1:10" s="45" customFormat="1" ht="13.5" customHeight="1">
      <c r="A4" s="3315"/>
      <c r="B4" s="3312" t="s">
        <v>60</v>
      </c>
      <c r="C4" s="3312"/>
      <c r="D4" s="3312"/>
      <c r="E4" s="3312" t="s">
        <v>61</v>
      </c>
      <c r="F4" s="3312"/>
      <c r="G4" s="3312"/>
      <c r="H4" s="3312"/>
      <c r="I4" s="3312"/>
      <c r="J4" s="3312"/>
    </row>
    <row r="5" spans="1:10" s="45" customFormat="1" ht="13.5" customHeight="1">
      <c r="A5" s="3316"/>
      <c r="B5" s="3314" t="s">
        <v>17</v>
      </c>
      <c r="C5" s="3314" t="s">
        <v>19</v>
      </c>
      <c r="D5" s="3314" t="s">
        <v>18</v>
      </c>
      <c r="E5" s="3313" t="s">
        <v>14</v>
      </c>
      <c r="F5" s="3313"/>
      <c r="G5" s="3313"/>
      <c r="H5" s="3313" t="s">
        <v>62</v>
      </c>
      <c r="I5" s="3313"/>
      <c r="J5" s="3313"/>
    </row>
    <row r="6" spans="1:10" ht="13.5" customHeight="1">
      <c r="A6" s="3317"/>
      <c r="B6" s="3314"/>
      <c r="C6" s="3314"/>
      <c r="D6" s="3314"/>
      <c r="E6" s="149" t="s">
        <v>17</v>
      </c>
      <c r="F6" s="149" t="s">
        <v>19</v>
      </c>
      <c r="G6" s="149" t="s">
        <v>18</v>
      </c>
      <c r="H6" s="149" t="s">
        <v>17</v>
      </c>
      <c r="I6" s="149" t="s">
        <v>19</v>
      </c>
      <c r="J6" s="149" t="s">
        <v>18</v>
      </c>
    </row>
    <row r="7" spans="1:10" s="23" customFormat="1" ht="12.75" customHeight="1">
      <c r="A7" s="432" t="s">
        <v>20</v>
      </c>
      <c r="B7" s="35"/>
      <c r="C7" s="35"/>
      <c r="D7" s="35"/>
      <c r="E7" s="35"/>
      <c r="F7" s="35"/>
      <c r="G7" s="35"/>
      <c r="H7" s="35"/>
      <c r="I7" s="35"/>
      <c r="J7" s="35"/>
    </row>
    <row r="8" spans="1:10" s="20" customFormat="1" ht="12.75" customHeight="1">
      <c r="A8" s="8">
        <v>1990</v>
      </c>
      <c r="B8" s="357">
        <v>4992937</v>
      </c>
      <c r="C8" s="47">
        <v>2400559</v>
      </c>
      <c r="D8" s="47">
        <v>2592378</v>
      </c>
      <c r="E8" s="47">
        <v>1356709</v>
      </c>
      <c r="F8" s="47">
        <v>563367</v>
      </c>
      <c r="G8" s="47">
        <v>793342</v>
      </c>
      <c r="H8" s="47">
        <v>533379</v>
      </c>
      <c r="I8" s="47">
        <v>198371</v>
      </c>
      <c r="J8" s="47">
        <v>335008</v>
      </c>
    </row>
    <row r="9" spans="1:10" s="20" customFormat="1" ht="12.75" customHeight="1">
      <c r="A9" s="8">
        <v>1991</v>
      </c>
      <c r="B9" s="63">
        <v>5007160</v>
      </c>
      <c r="C9" s="63">
        <v>2409085</v>
      </c>
      <c r="D9" s="63">
        <v>2598075</v>
      </c>
      <c r="E9" s="63">
        <v>1388377</v>
      </c>
      <c r="F9" s="63">
        <v>576510</v>
      </c>
      <c r="G9" s="63">
        <v>811867</v>
      </c>
      <c r="H9" s="63">
        <v>542901</v>
      </c>
      <c r="I9" s="63">
        <v>202054</v>
      </c>
      <c r="J9" s="63">
        <v>340847</v>
      </c>
    </row>
    <row r="10" spans="1:10" s="20" customFormat="1" ht="12.75" customHeight="1">
      <c r="A10" s="8">
        <v>1992</v>
      </c>
      <c r="B10" s="47">
        <v>5038285</v>
      </c>
      <c r="C10" s="47">
        <v>2426052</v>
      </c>
      <c r="D10" s="47">
        <v>2612233</v>
      </c>
      <c r="E10" s="47">
        <v>1417566</v>
      </c>
      <c r="F10" s="47">
        <v>588266</v>
      </c>
      <c r="G10" s="47">
        <v>829300</v>
      </c>
      <c r="H10" s="47">
        <v>553881</v>
      </c>
      <c r="I10" s="47">
        <v>206152</v>
      </c>
      <c r="J10" s="47">
        <v>347729</v>
      </c>
    </row>
    <row r="11" spans="1:10" s="20" customFormat="1" ht="12.75" customHeight="1">
      <c r="A11" s="8">
        <v>1993</v>
      </c>
      <c r="B11" s="47">
        <v>5075329</v>
      </c>
      <c r="C11" s="47">
        <v>2446864</v>
      </c>
      <c r="D11" s="47">
        <v>2628465</v>
      </c>
      <c r="E11" s="47">
        <v>1446674</v>
      </c>
      <c r="F11" s="47">
        <v>599957</v>
      </c>
      <c r="G11" s="47">
        <v>846717</v>
      </c>
      <c r="H11" s="47">
        <v>558019</v>
      </c>
      <c r="I11" s="47">
        <v>207401</v>
      </c>
      <c r="J11" s="47">
        <v>350618</v>
      </c>
    </row>
    <row r="12" spans="1:10" s="20" customFormat="1" ht="12.75" customHeight="1">
      <c r="A12" s="8">
        <v>1994</v>
      </c>
      <c r="B12" s="47">
        <v>5123228</v>
      </c>
      <c r="C12" s="47">
        <v>2473369</v>
      </c>
      <c r="D12" s="47">
        <v>2649859</v>
      </c>
      <c r="E12" s="47">
        <v>1478862</v>
      </c>
      <c r="F12" s="47">
        <v>613314</v>
      </c>
      <c r="G12" s="47">
        <v>865548</v>
      </c>
      <c r="H12" s="47">
        <v>571613</v>
      </c>
      <c r="I12" s="47">
        <v>212636</v>
      </c>
      <c r="J12" s="47">
        <v>358977</v>
      </c>
    </row>
    <row r="13" spans="1:10" s="20" customFormat="1" ht="12.75" customHeight="1">
      <c r="A13" s="8">
        <v>1995</v>
      </c>
      <c r="B13" s="47">
        <v>5172177</v>
      </c>
      <c r="C13" s="47">
        <v>2500787</v>
      </c>
      <c r="D13" s="47">
        <v>2671390</v>
      </c>
      <c r="E13" s="47">
        <v>1513036</v>
      </c>
      <c r="F13" s="47">
        <v>627893</v>
      </c>
      <c r="G13" s="47">
        <v>885143</v>
      </c>
      <c r="H13" s="47">
        <v>594019</v>
      </c>
      <c r="I13" s="47">
        <v>221613</v>
      </c>
      <c r="J13" s="47">
        <v>372406</v>
      </c>
    </row>
    <row r="14" spans="1:10" s="20" customFormat="1" ht="12.75" customHeight="1">
      <c r="A14" s="8">
        <v>1996</v>
      </c>
      <c r="B14" s="47">
        <v>5226555</v>
      </c>
      <c r="C14" s="47">
        <v>2529597</v>
      </c>
      <c r="D14" s="47">
        <v>2696958</v>
      </c>
      <c r="E14" s="47">
        <v>1544996</v>
      </c>
      <c r="F14" s="47">
        <v>641823</v>
      </c>
      <c r="G14" s="47">
        <v>903173</v>
      </c>
      <c r="H14" s="47">
        <v>612443</v>
      </c>
      <c r="I14" s="47">
        <v>229220</v>
      </c>
      <c r="J14" s="47">
        <v>383223</v>
      </c>
    </row>
    <row r="15" spans="1:10" s="20" customFormat="1" ht="12.75" customHeight="1">
      <c r="A15" s="8">
        <v>1997</v>
      </c>
      <c r="B15" s="47">
        <v>5283025</v>
      </c>
      <c r="C15" s="47">
        <v>2560134</v>
      </c>
      <c r="D15" s="47">
        <v>2722891</v>
      </c>
      <c r="E15" s="47">
        <v>1580826</v>
      </c>
      <c r="F15" s="47">
        <v>657220</v>
      </c>
      <c r="G15" s="47">
        <v>923606</v>
      </c>
      <c r="H15" s="47">
        <v>632423</v>
      </c>
      <c r="I15" s="47">
        <v>237461</v>
      </c>
      <c r="J15" s="47">
        <v>394962</v>
      </c>
    </row>
    <row r="16" spans="1:10" s="20" customFormat="1" ht="12.75" customHeight="1">
      <c r="A16" s="8">
        <v>1998</v>
      </c>
      <c r="B16" s="47">
        <v>5341771</v>
      </c>
      <c r="C16" s="47">
        <v>2592090</v>
      </c>
      <c r="D16" s="47">
        <v>2749681</v>
      </c>
      <c r="E16" s="47">
        <v>1613238</v>
      </c>
      <c r="F16" s="47">
        <v>670724</v>
      </c>
      <c r="G16" s="47">
        <v>942514</v>
      </c>
      <c r="H16" s="47">
        <v>653738</v>
      </c>
      <c r="I16" s="47">
        <v>245815</v>
      </c>
      <c r="J16" s="47">
        <v>407923</v>
      </c>
    </row>
    <row r="17" spans="1:11" s="20" customFormat="1" ht="12.75" customHeight="1">
      <c r="A17" s="8">
        <v>1999</v>
      </c>
      <c r="B17" s="47">
        <v>5411667</v>
      </c>
      <c r="C17" s="47">
        <v>2629544</v>
      </c>
      <c r="D17" s="47">
        <v>2782123</v>
      </c>
      <c r="E17" s="47">
        <v>1642876</v>
      </c>
      <c r="F17" s="47">
        <v>683368</v>
      </c>
      <c r="G17" s="47">
        <v>959508</v>
      </c>
      <c r="H17" s="47">
        <v>675317</v>
      </c>
      <c r="I17" s="47">
        <v>254615</v>
      </c>
      <c r="J17" s="47">
        <v>420702</v>
      </c>
    </row>
    <row r="18" spans="1:11" s="20" customFormat="1" ht="12.75" customHeight="1">
      <c r="A18" s="8">
        <v>2000</v>
      </c>
      <c r="B18" s="47">
        <v>5484226</v>
      </c>
      <c r="C18" s="47">
        <v>2669612</v>
      </c>
      <c r="D18" s="47">
        <v>2814614</v>
      </c>
      <c r="E18" s="47">
        <v>1688130</v>
      </c>
      <c r="F18" s="47">
        <v>703107</v>
      </c>
      <c r="G18" s="47">
        <v>985023</v>
      </c>
      <c r="H18" s="47">
        <v>703843</v>
      </c>
      <c r="I18" s="47">
        <v>266140</v>
      </c>
      <c r="J18" s="47">
        <v>437703</v>
      </c>
    </row>
    <row r="19" spans="1:11" s="20" customFormat="1" ht="12.75" customHeight="1">
      <c r="A19" s="8">
        <v>2001</v>
      </c>
      <c r="B19" s="47">
        <v>5557965</v>
      </c>
      <c r="C19" s="47">
        <v>2708636</v>
      </c>
      <c r="D19" s="47">
        <v>2849329</v>
      </c>
      <c r="E19" s="47">
        <v>1722417</v>
      </c>
      <c r="F19" s="47">
        <v>717653</v>
      </c>
      <c r="G19" s="47">
        <v>1004764</v>
      </c>
      <c r="H19" s="47">
        <v>726313</v>
      </c>
      <c r="I19" s="47">
        <v>274800</v>
      </c>
      <c r="J19" s="47">
        <v>451513</v>
      </c>
    </row>
    <row r="20" spans="1:11" s="20" customFormat="1" ht="12.75" customHeight="1">
      <c r="A20" s="8">
        <v>2002</v>
      </c>
      <c r="B20" s="47">
        <v>5625498</v>
      </c>
      <c r="C20" s="47">
        <v>2740088</v>
      </c>
      <c r="D20" s="47">
        <v>2885410</v>
      </c>
      <c r="E20" s="47">
        <v>1749232</v>
      </c>
      <c r="F20" s="47">
        <v>727999</v>
      </c>
      <c r="G20" s="47">
        <v>1021233</v>
      </c>
      <c r="H20" s="47">
        <v>743685</v>
      </c>
      <c r="I20" s="47">
        <v>281178</v>
      </c>
      <c r="J20" s="47">
        <v>462507</v>
      </c>
    </row>
    <row r="21" spans="1:11" s="20" customFormat="1" ht="12.75" customHeight="1">
      <c r="A21" s="8">
        <v>2003</v>
      </c>
      <c r="B21" s="48">
        <v>5671927</v>
      </c>
      <c r="C21" s="48">
        <v>2761112</v>
      </c>
      <c r="D21" s="48">
        <v>2910815</v>
      </c>
      <c r="E21" s="48">
        <v>1773934</v>
      </c>
      <c r="F21" s="48">
        <v>738445</v>
      </c>
      <c r="G21" s="48">
        <v>1035489</v>
      </c>
      <c r="H21" s="48">
        <v>761790</v>
      </c>
      <c r="I21" s="48">
        <v>288024</v>
      </c>
      <c r="J21" s="48">
        <v>473766</v>
      </c>
    </row>
    <row r="22" spans="1:11" s="20" customFormat="1" ht="12.75" customHeight="1">
      <c r="A22" s="8">
        <v>2004</v>
      </c>
      <c r="B22" s="48">
        <v>5709629</v>
      </c>
      <c r="C22" s="48">
        <v>2778728</v>
      </c>
      <c r="D22" s="48">
        <v>2930901</v>
      </c>
      <c r="E22" s="48">
        <v>1803439</v>
      </c>
      <c r="F22" s="48">
        <v>750222</v>
      </c>
      <c r="G22" s="48">
        <v>1053217</v>
      </c>
      <c r="H22" s="48">
        <v>782997</v>
      </c>
      <c r="I22" s="48">
        <v>296081</v>
      </c>
      <c r="J22" s="48">
        <v>486916</v>
      </c>
    </row>
    <row r="23" spans="1:11" s="20" customFormat="1" ht="12.75" customHeight="1">
      <c r="A23" s="8">
        <v>2005</v>
      </c>
      <c r="B23" s="89">
        <v>5750963</v>
      </c>
      <c r="C23" s="89">
        <v>2797728</v>
      </c>
      <c r="D23" s="89">
        <v>2953235</v>
      </c>
      <c r="E23" s="89">
        <v>1824636</v>
      </c>
      <c r="F23" s="89">
        <v>758523</v>
      </c>
      <c r="G23" s="89">
        <v>1066113</v>
      </c>
      <c r="H23" s="89">
        <v>805380</v>
      </c>
      <c r="I23" s="89">
        <v>304370</v>
      </c>
      <c r="J23" s="89">
        <v>501010</v>
      </c>
    </row>
    <row r="24" spans="1:11" s="20" customFormat="1" ht="12.75" customHeight="1">
      <c r="A24" s="8">
        <v>2006</v>
      </c>
      <c r="B24" s="51">
        <v>5790082</v>
      </c>
      <c r="C24" s="51">
        <v>2815832</v>
      </c>
      <c r="D24" s="51">
        <v>2974250</v>
      </c>
      <c r="E24" s="51">
        <v>1847679</v>
      </c>
      <c r="F24" s="51">
        <v>767049</v>
      </c>
      <c r="G24" s="51">
        <v>1080630</v>
      </c>
      <c r="H24" s="51">
        <v>833431</v>
      </c>
      <c r="I24" s="51">
        <v>315811</v>
      </c>
      <c r="J24" s="51">
        <v>517620</v>
      </c>
    </row>
    <row r="25" spans="1:11" s="20" customFormat="1" ht="12.75" customHeight="1">
      <c r="A25" s="8">
        <v>2007</v>
      </c>
      <c r="B25" s="51">
        <v>5827989</v>
      </c>
      <c r="C25" s="51">
        <v>2832859</v>
      </c>
      <c r="D25" s="51">
        <v>2995130</v>
      </c>
      <c r="E25" s="51">
        <v>1870360</v>
      </c>
      <c r="F25" s="51">
        <v>775945</v>
      </c>
      <c r="G25" s="51">
        <v>1094415</v>
      </c>
      <c r="H25" s="51">
        <v>860918</v>
      </c>
      <c r="I25" s="51">
        <v>326713</v>
      </c>
      <c r="J25" s="51">
        <v>534205</v>
      </c>
    </row>
    <row r="26" spans="1:11" s="20" customFormat="1" ht="12.75" customHeight="1">
      <c r="A26" s="8">
        <v>2008</v>
      </c>
      <c r="B26" s="49">
        <v>5845889</v>
      </c>
      <c r="C26" s="49">
        <v>2838543</v>
      </c>
      <c r="D26" s="49">
        <v>3007346</v>
      </c>
      <c r="E26" s="49">
        <v>1898303</v>
      </c>
      <c r="F26" s="49">
        <v>787356</v>
      </c>
      <c r="G26" s="49">
        <v>1110947</v>
      </c>
      <c r="H26" s="49">
        <v>886518</v>
      </c>
      <c r="I26" s="49">
        <v>336357</v>
      </c>
      <c r="J26" s="49">
        <v>550161</v>
      </c>
    </row>
    <row r="27" spans="1:11" s="20" customFormat="1" ht="12.75" customHeight="1">
      <c r="A27" s="8">
        <v>2009</v>
      </c>
      <c r="B27" s="50">
        <v>5859035</v>
      </c>
      <c r="C27" s="50">
        <v>2842817</v>
      </c>
      <c r="D27" s="50">
        <v>3016218</v>
      </c>
      <c r="E27" s="50">
        <v>1930396</v>
      </c>
      <c r="F27" s="50">
        <v>800453</v>
      </c>
      <c r="G27" s="50">
        <v>1129943</v>
      </c>
      <c r="H27" s="50">
        <v>910796</v>
      </c>
      <c r="I27" s="50">
        <v>345878</v>
      </c>
      <c r="J27" s="50">
        <v>564918</v>
      </c>
    </row>
    <row r="28" spans="1:11" s="20" customFormat="1" ht="12.75" customHeight="1">
      <c r="A28" s="8">
        <v>2010</v>
      </c>
      <c r="B28" s="50">
        <v>5849958</v>
      </c>
      <c r="C28" s="50">
        <v>2835435</v>
      </c>
      <c r="D28" s="50">
        <v>3014523</v>
      </c>
      <c r="E28" s="50">
        <v>1976422</v>
      </c>
      <c r="F28" s="50">
        <v>817771</v>
      </c>
      <c r="G28" s="50">
        <v>1158651</v>
      </c>
      <c r="H28" s="50">
        <v>947104</v>
      </c>
      <c r="I28" s="50">
        <v>358886</v>
      </c>
      <c r="J28" s="50">
        <v>588218</v>
      </c>
    </row>
    <row r="29" spans="1:11" s="20" customFormat="1" ht="12.75" customHeight="1">
      <c r="A29" s="8">
        <v>2011</v>
      </c>
      <c r="B29" s="50">
        <v>5822441</v>
      </c>
      <c r="C29" s="50">
        <v>2817125</v>
      </c>
      <c r="D29" s="50">
        <v>3005316</v>
      </c>
      <c r="E29" s="50">
        <v>2007646</v>
      </c>
      <c r="F29" s="50">
        <v>830764</v>
      </c>
      <c r="G29" s="50">
        <v>1176882</v>
      </c>
      <c r="H29" s="50">
        <v>975644</v>
      </c>
      <c r="I29" s="50">
        <v>370549</v>
      </c>
      <c r="J29" s="50">
        <v>605095</v>
      </c>
    </row>
    <row r="30" spans="1:11" s="20" customFormat="1" ht="12.75" customHeight="1">
      <c r="A30" s="21">
        <v>2012</v>
      </c>
      <c r="B30" s="157">
        <v>5781392</v>
      </c>
      <c r="C30" s="157">
        <v>2791617</v>
      </c>
      <c r="D30" s="157">
        <v>2989775</v>
      </c>
      <c r="E30" s="157">
        <v>2032606</v>
      </c>
      <c r="F30" s="157">
        <v>841227</v>
      </c>
      <c r="G30" s="157">
        <v>1191379</v>
      </c>
      <c r="H30" s="157">
        <v>993957</v>
      </c>
      <c r="I30" s="157">
        <v>377656</v>
      </c>
      <c r="J30" s="157">
        <v>616301</v>
      </c>
    </row>
    <row r="31" spans="1:11" s="23" customFormat="1" ht="12.75" customHeight="1">
      <c r="A31" s="21">
        <v>2013</v>
      </c>
      <c r="B31" s="157">
        <v>5724730</v>
      </c>
      <c r="C31" s="157">
        <v>2757195</v>
      </c>
      <c r="D31" s="157">
        <v>2967535</v>
      </c>
      <c r="E31" s="157">
        <v>2069843</v>
      </c>
      <c r="F31" s="157">
        <v>857632</v>
      </c>
      <c r="G31" s="157">
        <v>1212211</v>
      </c>
      <c r="H31" s="157">
        <v>1013856</v>
      </c>
      <c r="I31" s="157">
        <v>385948</v>
      </c>
      <c r="J31" s="157">
        <v>627908</v>
      </c>
      <c r="K31" s="92"/>
    </row>
    <row r="32" spans="1:11" s="20" customFormat="1" ht="12.75" customHeight="1">
      <c r="A32" s="21">
        <v>2014</v>
      </c>
      <c r="B32" s="85">
        <v>5673933</v>
      </c>
      <c r="C32" s="85">
        <v>2724899</v>
      </c>
      <c r="D32" s="85">
        <v>2949034</v>
      </c>
      <c r="E32" s="85">
        <v>2105167</v>
      </c>
      <c r="F32" s="85">
        <v>874183</v>
      </c>
      <c r="G32" s="85">
        <v>1230984</v>
      </c>
      <c r="H32" s="85">
        <v>1033635</v>
      </c>
      <c r="I32" s="85">
        <v>393731</v>
      </c>
      <c r="J32" s="85">
        <v>639904</v>
      </c>
    </row>
    <row r="33" spans="1:11" s="20" customFormat="1" ht="12.75" customHeight="1">
      <c r="A33" s="21">
        <v>2015</v>
      </c>
      <c r="B33" s="272">
        <v>5634179</v>
      </c>
      <c r="C33" s="272">
        <v>2700918</v>
      </c>
      <c r="D33" s="272">
        <v>2933261</v>
      </c>
      <c r="E33" s="272">
        <v>2140824</v>
      </c>
      <c r="F33" s="272">
        <v>891137</v>
      </c>
      <c r="G33" s="272">
        <v>1249687</v>
      </c>
      <c r="H33" s="272">
        <v>1048440</v>
      </c>
      <c r="I33" s="272">
        <v>400207</v>
      </c>
      <c r="J33" s="272">
        <v>648233</v>
      </c>
    </row>
    <row r="34" spans="1:11" s="20" customFormat="1" ht="12.75" customHeight="1">
      <c r="A34" s="21">
        <v>2016</v>
      </c>
      <c r="B34" s="272">
        <v>5593796</v>
      </c>
      <c r="C34" s="272">
        <v>2678486</v>
      </c>
      <c r="D34" s="272">
        <v>2915310</v>
      </c>
      <c r="E34" s="272">
        <v>2176640</v>
      </c>
      <c r="F34" s="272">
        <v>907603</v>
      </c>
      <c r="G34" s="272">
        <v>1269037</v>
      </c>
      <c r="H34" s="272">
        <v>1059601</v>
      </c>
      <c r="I34" s="272">
        <v>404632</v>
      </c>
      <c r="J34" s="272">
        <v>654969</v>
      </c>
    </row>
    <row r="35" spans="1:11" s="23" customFormat="1" ht="12.75" customHeight="1">
      <c r="A35" s="14">
        <v>2017</v>
      </c>
      <c r="B35" s="459"/>
      <c r="C35" s="459"/>
      <c r="D35" s="459"/>
      <c r="E35" s="459"/>
      <c r="F35" s="460"/>
      <c r="G35" s="459"/>
      <c r="H35" s="459"/>
      <c r="I35" s="459"/>
      <c r="J35" s="459"/>
      <c r="K35" s="380"/>
    </row>
    <row r="36" spans="1:11" s="4" customFormat="1" ht="12.75" customHeight="1">
      <c r="A36" s="422" t="s">
        <v>20</v>
      </c>
      <c r="B36" s="445">
        <v>5560656</v>
      </c>
      <c r="C36" s="445">
        <v>2659374</v>
      </c>
      <c r="D36" s="445">
        <v>2901282</v>
      </c>
      <c r="E36" s="445">
        <v>2213274</v>
      </c>
      <c r="F36" s="445">
        <v>923601</v>
      </c>
      <c r="G36" s="445">
        <v>1289673</v>
      </c>
      <c r="H36" s="445">
        <v>1071885</v>
      </c>
      <c r="I36" s="445">
        <v>409402</v>
      </c>
      <c r="J36" s="445">
        <v>662483</v>
      </c>
      <c r="K36" s="81"/>
    </row>
    <row r="37" spans="1:11" s="4" customFormat="1" ht="12.75" customHeight="1">
      <c r="A37" s="423" t="s">
        <v>341</v>
      </c>
      <c r="B37" s="445">
        <v>5276770</v>
      </c>
      <c r="C37" s="445">
        <v>2522186</v>
      </c>
      <c r="D37" s="445">
        <v>2754584</v>
      </c>
      <c r="E37" s="445">
        <v>2136967</v>
      </c>
      <c r="F37" s="445">
        <v>894190</v>
      </c>
      <c r="G37" s="445">
        <v>1242777</v>
      </c>
      <c r="H37" s="445">
        <v>1037899</v>
      </c>
      <c r="I37" s="445">
        <v>398290</v>
      </c>
      <c r="J37" s="445">
        <v>639609</v>
      </c>
      <c r="K37" s="81"/>
    </row>
    <row r="38" spans="1:11" s="4" customFormat="1" ht="12.75" customHeight="1">
      <c r="A38" s="423" t="s">
        <v>342</v>
      </c>
      <c r="B38" s="445">
        <v>1992433</v>
      </c>
      <c r="C38" s="445">
        <v>949107</v>
      </c>
      <c r="D38" s="445">
        <v>1043326</v>
      </c>
      <c r="E38" s="445">
        <v>716130</v>
      </c>
      <c r="F38" s="445">
        <v>300601</v>
      </c>
      <c r="G38" s="445">
        <v>415529</v>
      </c>
      <c r="H38" s="445">
        <v>334423</v>
      </c>
      <c r="I38" s="445">
        <v>127852</v>
      </c>
      <c r="J38" s="445">
        <v>206571</v>
      </c>
      <c r="K38" s="81"/>
    </row>
    <row r="39" spans="1:11" s="4" customFormat="1" ht="12.75" customHeight="1">
      <c r="A39" s="423" t="s">
        <v>343</v>
      </c>
      <c r="B39" s="445">
        <v>1189712</v>
      </c>
      <c r="C39" s="445">
        <v>574281</v>
      </c>
      <c r="D39" s="445">
        <v>615431</v>
      </c>
      <c r="E39" s="445">
        <v>535245</v>
      </c>
      <c r="F39" s="445">
        <v>223447</v>
      </c>
      <c r="G39" s="445">
        <v>311798</v>
      </c>
      <c r="H39" s="445">
        <v>277291</v>
      </c>
      <c r="I39" s="445">
        <v>106524</v>
      </c>
      <c r="J39" s="445">
        <v>170767</v>
      </c>
      <c r="K39" s="82"/>
    </row>
    <row r="40" spans="1:11" s="202" customFormat="1" ht="12.75" customHeight="1">
      <c r="A40" s="423" t="s">
        <v>344</v>
      </c>
      <c r="B40" s="445">
        <v>1488154</v>
      </c>
      <c r="C40" s="445">
        <v>701207</v>
      </c>
      <c r="D40" s="445">
        <v>786947</v>
      </c>
      <c r="E40" s="445">
        <v>611821</v>
      </c>
      <c r="F40" s="445">
        <v>253613</v>
      </c>
      <c r="G40" s="445">
        <v>358208</v>
      </c>
      <c r="H40" s="445">
        <v>282547</v>
      </c>
      <c r="I40" s="445">
        <v>107385</v>
      </c>
      <c r="J40" s="445">
        <v>175162</v>
      </c>
      <c r="K40" s="82"/>
    </row>
    <row r="41" spans="1:11" s="202" customFormat="1" ht="12.75" customHeight="1">
      <c r="A41" s="423" t="s">
        <v>345</v>
      </c>
      <c r="B41" s="445">
        <v>372213</v>
      </c>
      <c r="C41" s="445">
        <v>185220</v>
      </c>
      <c r="D41" s="445">
        <v>186993</v>
      </c>
      <c r="E41" s="445">
        <v>179677</v>
      </c>
      <c r="F41" s="445">
        <v>75591</v>
      </c>
      <c r="G41" s="445">
        <v>104086</v>
      </c>
      <c r="H41" s="445">
        <v>96723</v>
      </c>
      <c r="I41" s="445">
        <v>37530</v>
      </c>
      <c r="J41" s="445">
        <v>59193</v>
      </c>
      <c r="K41" s="82"/>
    </row>
    <row r="42" spans="1:11" s="202" customFormat="1" ht="12.75" customHeight="1">
      <c r="A42" s="423" t="s">
        <v>346</v>
      </c>
      <c r="B42" s="445">
        <v>234258</v>
      </c>
      <c r="C42" s="445">
        <v>112371</v>
      </c>
      <c r="D42" s="445">
        <v>121887</v>
      </c>
      <c r="E42" s="445">
        <v>94094</v>
      </c>
      <c r="F42" s="445">
        <v>40938</v>
      </c>
      <c r="G42" s="445">
        <v>53156</v>
      </c>
      <c r="H42" s="445">
        <v>46915</v>
      </c>
      <c r="I42" s="445">
        <v>18999</v>
      </c>
      <c r="J42" s="445">
        <v>27916</v>
      </c>
      <c r="K42" s="82"/>
    </row>
    <row r="43" spans="1:11" s="202" customFormat="1" ht="12.75" customHeight="1">
      <c r="A43" s="423" t="s">
        <v>347</v>
      </c>
      <c r="B43" s="408">
        <v>138414</v>
      </c>
      <c r="C43" s="408">
        <v>68338</v>
      </c>
      <c r="D43" s="408">
        <v>70076</v>
      </c>
      <c r="E43" s="408">
        <v>34651</v>
      </c>
      <c r="F43" s="408">
        <v>14316</v>
      </c>
      <c r="G43" s="408">
        <v>20335</v>
      </c>
      <c r="H43" s="408">
        <v>15128</v>
      </c>
      <c r="I43" s="408">
        <v>5441</v>
      </c>
      <c r="J43" s="408">
        <v>9687</v>
      </c>
      <c r="K43" s="81"/>
    </row>
    <row r="44" spans="1:11" s="202" customFormat="1" ht="12.75" customHeight="1">
      <c r="A44" s="423" t="s">
        <v>348</v>
      </c>
      <c r="B44" s="445">
        <v>145472</v>
      </c>
      <c r="C44" s="445">
        <v>68850</v>
      </c>
      <c r="D44" s="445">
        <v>76622</v>
      </c>
      <c r="E44" s="445">
        <v>41656</v>
      </c>
      <c r="F44" s="445">
        <v>15095</v>
      </c>
      <c r="G44" s="445">
        <v>26561</v>
      </c>
      <c r="H44" s="445">
        <v>18858</v>
      </c>
      <c r="I44" s="445">
        <v>5671</v>
      </c>
      <c r="J44" s="445">
        <v>13187</v>
      </c>
      <c r="K44" s="81"/>
    </row>
    <row r="45" spans="1:11" s="45" customFormat="1" ht="13.5" customHeight="1">
      <c r="A45" s="3315"/>
      <c r="B45" s="3312" t="s">
        <v>35</v>
      </c>
      <c r="C45" s="3312"/>
      <c r="D45" s="3312"/>
      <c r="E45" s="3312" t="s">
        <v>165</v>
      </c>
      <c r="F45" s="3312"/>
      <c r="G45" s="3312"/>
      <c r="H45" s="3312"/>
      <c r="I45" s="3312"/>
      <c r="J45" s="3312"/>
    </row>
    <row r="46" spans="1:11" s="45" customFormat="1" ht="13.5" customHeight="1">
      <c r="A46" s="3316"/>
      <c r="B46" s="3314" t="s">
        <v>41</v>
      </c>
      <c r="C46" s="3314" t="s">
        <v>18</v>
      </c>
      <c r="D46" s="3314" t="s">
        <v>40</v>
      </c>
      <c r="E46" s="3314" t="s">
        <v>14</v>
      </c>
      <c r="F46" s="3314"/>
      <c r="G46" s="3314"/>
      <c r="H46" s="3314" t="s">
        <v>166</v>
      </c>
      <c r="I46" s="3314"/>
      <c r="J46" s="3314"/>
    </row>
    <row r="47" spans="1:11" ht="13.5" customHeight="1">
      <c r="A47" s="3317"/>
      <c r="B47" s="3314"/>
      <c r="C47" s="3314"/>
      <c r="D47" s="3314"/>
      <c r="E47" s="149" t="s">
        <v>41</v>
      </c>
      <c r="F47" s="149" t="s">
        <v>18</v>
      </c>
      <c r="G47" s="149" t="s">
        <v>40</v>
      </c>
      <c r="H47" s="149" t="s">
        <v>41</v>
      </c>
      <c r="I47" s="149" t="s">
        <v>18</v>
      </c>
      <c r="J47" s="149" t="s">
        <v>40</v>
      </c>
    </row>
    <row r="48" spans="1:11" ht="13.5" customHeight="1">
      <c r="A48" s="3318" t="s">
        <v>372</v>
      </c>
      <c r="B48" s="3318"/>
      <c r="C48" s="3318"/>
      <c r="D48" s="3318"/>
      <c r="E48" s="3318"/>
      <c r="F48" s="3318"/>
      <c r="G48" s="3318"/>
      <c r="H48" s="3318"/>
      <c r="I48" s="3318"/>
      <c r="J48" s="3318"/>
    </row>
    <row r="49" spans="1:13" s="19" customFormat="1" ht="12.75" customHeight="1">
      <c r="A49" s="3271" t="s">
        <v>317</v>
      </c>
      <c r="B49" s="3271"/>
      <c r="C49" s="3271"/>
      <c r="D49" s="3271"/>
      <c r="E49" s="3271"/>
      <c r="F49" s="3271"/>
      <c r="G49" s="3271"/>
      <c r="H49" s="3271"/>
      <c r="I49" s="3271"/>
      <c r="J49" s="3271"/>
      <c r="K49" s="88"/>
      <c r="L49" s="88"/>
      <c r="M49" s="88"/>
    </row>
    <row r="50" spans="1:13" s="19" customFormat="1" ht="12" customHeight="1">
      <c r="A50" s="3271" t="s">
        <v>318</v>
      </c>
      <c r="B50" s="3271"/>
      <c r="C50" s="3271"/>
      <c r="D50" s="3271"/>
      <c r="E50" s="3271"/>
      <c r="F50" s="3271"/>
      <c r="G50" s="3271"/>
      <c r="H50" s="3271"/>
      <c r="I50" s="3271"/>
      <c r="J50" s="3271"/>
      <c r="K50" s="87"/>
      <c r="L50" s="87"/>
      <c r="M50" s="87"/>
    </row>
    <row r="51" spans="1:13">
      <c r="B51" s="5"/>
      <c r="C51" s="5"/>
      <c r="D51" s="5"/>
      <c r="E51" s="5"/>
      <c r="F51" s="5"/>
      <c r="G51" s="5"/>
      <c r="H51" s="5"/>
      <c r="I51" s="5"/>
      <c r="J51" s="5"/>
    </row>
    <row r="52" spans="1:13" s="97" customFormat="1" ht="9" customHeight="1">
      <c r="A52" s="93" t="s">
        <v>164</v>
      </c>
      <c r="B52" s="94"/>
      <c r="C52" s="94"/>
      <c r="D52" s="94"/>
      <c r="E52" s="94"/>
      <c r="F52" s="94"/>
      <c r="G52" s="94"/>
      <c r="H52" s="94"/>
      <c r="I52" s="94"/>
      <c r="J52" s="94"/>
      <c r="K52" s="94"/>
    </row>
    <row r="53" spans="1:13">
      <c r="A53" s="96" t="s">
        <v>150</v>
      </c>
    </row>
    <row r="54" spans="1:13">
      <c r="A54" s="96" t="s">
        <v>196</v>
      </c>
    </row>
  </sheetData>
  <customSheetViews>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F7D52A3E-F6DE-4776-9F12-0D3583EC5798}" showPageBreaks="1" showGridLines="0" printArea="1">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A49:J49"/>
    <mergeCell ref="A50:J50"/>
    <mergeCell ref="H46:J46"/>
    <mergeCell ref="B45:D45"/>
    <mergeCell ref="D46:D47"/>
    <mergeCell ref="E45:J45"/>
    <mergeCell ref="C46:C47"/>
    <mergeCell ref="B46:B47"/>
    <mergeCell ref="E46:G46"/>
    <mergeCell ref="A45:A47"/>
    <mergeCell ref="A48:J48"/>
    <mergeCell ref="A1:J1"/>
    <mergeCell ref="A2:J2"/>
    <mergeCell ref="B4:D4"/>
    <mergeCell ref="H5:J5"/>
    <mergeCell ref="E4:J4"/>
    <mergeCell ref="B5:B6"/>
    <mergeCell ref="E5:G5"/>
    <mergeCell ref="C5:C6"/>
    <mergeCell ref="D5:D6"/>
    <mergeCell ref="A4:A6"/>
  </mergeCells>
  <phoneticPr fontId="0" type="noConversion"/>
  <hyperlinks>
    <hyperlink ref="B45:D45" r:id="rId3" display="25 - 64 years"/>
    <hyperlink ref="E45:J45" r:id="rId4" display="65 years and over"/>
    <hyperlink ref="B4:D4" r:id="rId5" display="25-64 anos"/>
    <hyperlink ref="E4:J4" r:id="rId6" display="65 e mais anos"/>
    <hyperlink ref="A54" r:id="rId7"/>
    <hyperlink ref="A53" r:id="rId8"/>
  </hyperlinks>
  <printOptions horizontalCentered="1"/>
  <pageMargins left="0.78740157480314998" right="0.78740157480314998" top="0.78740157480314998" bottom="0.78740157480314998" header="0" footer="0"/>
  <pageSetup paperSize="9" orientation="portrait" horizontalDpi="300" verticalDpi="300" r:id="rId9"/>
  <headerFooter alignWithMargins="0"/>
</worksheet>
</file>

<file path=xl/worksheets/sheet70.xml><?xml version="1.0" encoding="utf-8"?>
<worksheet xmlns="http://schemas.openxmlformats.org/spreadsheetml/2006/main" xmlns:r="http://schemas.openxmlformats.org/officeDocument/2006/relationships">
  <dimension ref="A1:F55"/>
  <sheetViews>
    <sheetView showGridLines="0" workbookViewId="0">
      <selection activeCell="A2" sqref="A2:E2"/>
    </sheetView>
  </sheetViews>
  <sheetFormatPr defaultColWidth="9.140625" defaultRowHeight="12.75"/>
  <cols>
    <col min="1" max="1" width="17" style="1755" customWidth="1"/>
    <col min="2" max="2" width="14.42578125" style="1755" customWidth="1"/>
    <col min="3" max="3" width="13.85546875" style="1755" customWidth="1"/>
    <col min="4" max="4" width="14.85546875" style="1755" customWidth="1"/>
    <col min="5" max="5" width="15.85546875" style="1755" customWidth="1"/>
    <col min="6" max="16384" width="9.140625" style="1755"/>
  </cols>
  <sheetData>
    <row r="1" spans="1:5" ht="20.100000000000001" customHeight="1">
      <c r="A1" s="3854" t="s">
        <v>1773</v>
      </c>
      <c r="B1" s="3854"/>
      <c r="C1" s="3854"/>
      <c r="D1" s="3854"/>
      <c r="E1" s="3854"/>
    </row>
    <row r="2" spans="1:5" ht="20.100000000000001" customHeight="1">
      <c r="A2" s="3855" t="s">
        <v>1774</v>
      </c>
      <c r="B2" s="3855"/>
      <c r="C2" s="3855"/>
      <c r="D2" s="3855"/>
      <c r="E2" s="3855"/>
    </row>
    <row r="3" spans="1:5" ht="9.75" customHeight="1">
      <c r="A3" s="1756" t="s">
        <v>59</v>
      </c>
      <c r="B3" s="1757"/>
      <c r="C3" s="1757"/>
      <c r="D3" s="1757"/>
      <c r="E3" s="1758" t="s">
        <v>12</v>
      </c>
    </row>
    <row r="4" spans="1:5" ht="13.5" customHeight="1">
      <c r="A4" s="1759"/>
      <c r="B4" s="1760" t="s">
        <v>14</v>
      </c>
      <c r="C4" s="1760" t="s">
        <v>1775</v>
      </c>
      <c r="D4" s="1760" t="s">
        <v>1776</v>
      </c>
      <c r="E4" s="1761" t="s">
        <v>1777</v>
      </c>
    </row>
    <row r="5" spans="1:5" ht="12.75" customHeight="1">
      <c r="A5" s="1762" t="s">
        <v>1394</v>
      </c>
      <c r="B5" s="1763"/>
      <c r="C5" s="1763"/>
      <c r="D5" s="1763"/>
      <c r="E5" s="1763"/>
    </row>
    <row r="6" spans="1:5" ht="12.75" customHeight="1">
      <c r="A6" s="1762">
        <v>1990</v>
      </c>
      <c r="B6" s="1764">
        <v>116324</v>
      </c>
      <c r="C6" s="1764">
        <v>115285</v>
      </c>
      <c r="D6" s="1764">
        <v>1018</v>
      </c>
      <c r="E6" s="1764">
        <v>21</v>
      </c>
    </row>
    <row r="7" spans="1:5" ht="12.75" customHeight="1">
      <c r="A7" s="1762">
        <v>1991</v>
      </c>
      <c r="B7" s="1764">
        <v>116292</v>
      </c>
      <c r="C7" s="1764">
        <v>115215</v>
      </c>
      <c r="D7" s="1764">
        <v>1061</v>
      </c>
      <c r="E7" s="1764">
        <v>16</v>
      </c>
    </row>
    <row r="8" spans="1:5">
      <c r="A8" s="1762">
        <v>1992</v>
      </c>
      <c r="B8" s="1764">
        <v>114886</v>
      </c>
      <c r="C8" s="1764">
        <v>113866</v>
      </c>
      <c r="D8" s="1764">
        <v>1001</v>
      </c>
      <c r="E8" s="1764">
        <v>19</v>
      </c>
    </row>
    <row r="9" spans="1:5">
      <c r="A9" s="1762">
        <v>1993</v>
      </c>
      <c r="B9" s="1764">
        <v>113770</v>
      </c>
      <c r="C9" s="1764">
        <v>112641</v>
      </c>
      <c r="D9" s="1764">
        <v>1111</v>
      </c>
      <c r="E9" s="1764">
        <v>18</v>
      </c>
    </row>
    <row r="10" spans="1:5" ht="12.75" customHeight="1">
      <c r="A10" s="1762">
        <v>1994</v>
      </c>
      <c r="B10" s="1764">
        <v>108983</v>
      </c>
      <c r="C10" s="1764">
        <v>107879</v>
      </c>
      <c r="D10" s="1764">
        <v>1079</v>
      </c>
      <c r="E10" s="1764">
        <v>25</v>
      </c>
    </row>
    <row r="11" spans="1:5" ht="12.75" customHeight="1">
      <c r="A11" s="1762">
        <v>1995</v>
      </c>
      <c r="B11" s="1764">
        <v>106829</v>
      </c>
      <c r="C11" s="1764">
        <v>105752</v>
      </c>
      <c r="D11" s="1764">
        <v>1052</v>
      </c>
      <c r="E11" s="1764">
        <v>25</v>
      </c>
    </row>
    <row r="12" spans="1:5" ht="12.75" customHeight="1">
      <c r="A12" s="1762">
        <v>1996</v>
      </c>
      <c r="B12" s="1764">
        <v>109896</v>
      </c>
      <c r="C12" s="1764">
        <v>108696</v>
      </c>
      <c r="D12" s="1764">
        <v>1174</v>
      </c>
      <c r="E12" s="1764">
        <v>26</v>
      </c>
    </row>
    <row r="13" spans="1:5" ht="12.75" customHeight="1">
      <c r="A13" s="1762">
        <v>1997</v>
      </c>
      <c r="B13" s="1764">
        <v>112490</v>
      </c>
      <c r="C13" s="1764">
        <v>111274</v>
      </c>
      <c r="D13" s="1764">
        <v>1185</v>
      </c>
      <c r="E13" s="1764">
        <v>31</v>
      </c>
    </row>
    <row r="14" spans="1:5" ht="12.75" customHeight="1">
      <c r="A14" s="1762">
        <v>1998</v>
      </c>
      <c r="B14" s="1764">
        <v>112909</v>
      </c>
      <c r="C14" s="1764">
        <v>111667</v>
      </c>
      <c r="D14" s="1764">
        <v>1198</v>
      </c>
      <c r="E14" s="1764">
        <v>44</v>
      </c>
    </row>
    <row r="15" spans="1:5" ht="12.75" customHeight="1">
      <c r="A15" s="1762">
        <v>1999</v>
      </c>
      <c r="B15" s="1764">
        <v>115263</v>
      </c>
      <c r="C15" s="1764">
        <v>113858</v>
      </c>
      <c r="D15" s="1764">
        <v>1365</v>
      </c>
      <c r="E15" s="1764">
        <v>40</v>
      </c>
    </row>
    <row r="16" spans="1:5" ht="12.75" customHeight="1">
      <c r="A16" s="1762">
        <v>2000</v>
      </c>
      <c r="B16" s="1764">
        <v>119368</v>
      </c>
      <c r="C16" s="1764">
        <v>118009</v>
      </c>
      <c r="D16" s="1764">
        <v>1321</v>
      </c>
      <c r="E16" s="1764">
        <v>38</v>
      </c>
    </row>
    <row r="17" spans="1:5">
      <c r="A17" s="1762">
        <v>2001</v>
      </c>
      <c r="B17" s="1764">
        <v>112111</v>
      </c>
      <c r="C17" s="1764">
        <v>110785</v>
      </c>
      <c r="D17" s="1764">
        <v>1277</v>
      </c>
      <c r="E17" s="1764">
        <v>49</v>
      </c>
    </row>
    <row r="18" spans="1:5">
      <c r="A18" s="1762">
        <v>2002</v>
      </c>
      <c r="B18" s="1764">
        <v>113669</v>
      </c>
      <c r="C18" s="1764">
        <v>112333</v>
      </c>
      <c r="D18" s="1764">
        <v>1295</v>
      </c>
      <c r="E18" s="1764">
        <v>41</v>
      </c>
    </row>
    <row r="19" spans="1:5">
      <c r="A19" s="1762">
        <v>2003</v>
      </c>
      <c r="B19" s="1764">
        <v>111616</v>
      </c>
      <c r="C19" s="1764">
        <v>110174</v>
      </c>
      <c r="D19" s="1764">
        <v>1402</v>
      </c>
      <c r="E19" s="1764">
        <v>40</v>
      </c>
    </row>
    <row r="20" spans="1:5" s="1766" customFormat="1">
      <c r="A20" s="1765">
        <v>2004</v>
      </c>
      <c r="B20" s="1764">
        <v>108258</v>
      </c>
      <c r="C20" s="1764">
        <v>106773</v>
      </c>
      <c r="D20" s="1764">
        <v>1444</v>
      </c>
      <c r="E20" s="1764">
        <v>41</v>
      </c>
    </row>
    <row r="21" spans="1:5" s="1766" customFormat="1">
      <c r="A21" s="1765">
        <v>2005</v>
      </c>
      <c r="B21" s="1764">
        <v>108431</v>
      </c>
      <c r="C21" s="1764">
        <v>106992</v>
      </c>
      <c r="D21" s="1764">
        <v>1394</v>
      </c>
      <c r="E21" s="1764">
        <v>45</v>
      </c>
    </row>
    <row r="22" spans="1:5">
      <c r="A22" s="1765">
        <v>2006</v>
      </c>
      <c r="B22" s="1764">
        <v>104494</v>
      </c>
      <c r="C22" s="1764">
        <v>103084</v>
      </c>
      <c r="D22" s="1764">
        <v>1384</v>
      </c>
      <c r="E22" s="1764">
        <v>26</v>
      </c>
    </row>
    <row r="23" spans="1:5">
      <c r="A23" s="1765">
        <v>2007</v>
      </c>
      <c r="B23" s="1764">
        <v>101526</v>
      </c>
      <c r="C23" s="1764">
        <v>100140</v>
      </c>
      <c r="D23" s="1764">
        <v>1356</v>
      </c>
      <c r="E23" s="1764">
        <v>30</v>
      </c>
    </row>
    <row r="24" spans="1:5" s="1766" customFormat="1">
      <c r="A24" s="1765" t="s">
        <v>1778</v>
      </c>
      <c r="B24" s="1764">
        <v>103541</v>
      </c>
      <c r="C24" s="1764">
        <v>102083</v>
      </c>
      <c r="D24" s="1764">
        <v>1441</v>
      </c>
      <c r="E24" s="1764">
        <v>17</v>
      </c>
    </row>
    <row r="25" spans="1:5">
      <c r="A25" s="1765">
        <v>2009</v>
      </c>
      <c r="B25" s="1764">
        <v>98430</v>
      </c>
      <c r="C25" s="1764">
        <v>96925</v>
      </c>
      <c r="D25" s="1764">
        <v>1477</v>
      </c>
      <c r="E25" s="1764">
        <v>28</v>
      </c>
    </row>
    <row r="26" spans="1:5">
      <c r="A26" s="1765">
        <v>2010</v>
      </c>
      <c r="B26" s="1764">
        <v>100280</v>
      </c>
      <c r="C26" s="1764">
        <v>98739</v>
      </c>
      <c r="D26" s="1764">
        <v>1520</v>
      </c>
      <c r="E26" s="1764">
        <v>21</v>
      </c>
    </row>
    <row r="27" spans="1:5" s="1766" customFormat="1">
      <c r="A27" s="1765">
        <v>2011</v>
      </c>
      <c r="B27" s="1764">
        <v>95823</v>
      </c>
      <c r="C27" s="1764">
        <v>94388</v>
      </c>
      <c r="D27" s="1764">
        <v>1405</v>
      </c>
      <c r="E27" s="1764">
        <v>30</v>
      </c>
    </row>
    <row r="28" spans="1:5" s="1766" customFormat="1">
      <c r="A28" s="1765">
        <v>2012</v>
      </c>
      <c r="B28" s="1764">
        <v>88969</v>
      </c>
      <c r="C28" s="1764">
        <v>87588</v>
      </c>
      <c r="D28" s="1764">
        <v>1369</v>
      </c>
      <c r="E28" s="1764">
        <v>12</v>
      </c>
    </row>
    <row r="29" spans="1:5" s="1766" customFormat="1">
      <c r="A29" s="1765">
        <v>2013</v>
      </c>
      <c r="B29" s="1764">
        <v>82064</v>
      </c>
      <c r="C29" s="1764">
        <v>80775</v>
      </c>
      <c r="D29" s="1764">
        <v>1274</v>
      </c>
      <c r="E29" s="1764">
        <v>15</v>
      </c>
    </row>
    <row r="30" spans="1:5" s="1766" customFormat="1">
      <c r="A30" s="1765">
        <v>2014</v>
      </c>
      <c r="B30" s="1764">
        <v>81591</v>
      </c>
      <c r="C30" s="1764">
        <v>80285</v>
      </c>
      <c r="D30" s="1764">
        <v>1290</v>
      </c>
      <c r="E30" s="1764">
        <v>16</v>
      </c>
    </row>
    <row r="31" spans="1:5" s="1766" customFormat="1">
      <c r="A31" s="1765">
        <v>2015</v>
      </c>
      <c r="B31" s="1764">
        <v>84584</v>
      </c>
      <c r="C31" s="1764">
        <v>83106</v>
      </c>
      <c r="D31" s="1764">
        <v>1463</v>
      </c>
      <c r="E31" s="1764">
        <v>15</v>
      </c>
    </row>
    <row r="32" spans="1:5" s="1766" customFormat="1">
      <c r="A32" s="1767" t="s">
        <v>1629</v>
      </c>
      <c r="B32" s="1764">
        <v>86254</v>
      </c>
      <c r="C32" s="1764">
        <v>84822</v>
      </c>
      <c r="D32" s="1764">
        <v>1405</v>
      </c>
      <c r="E32" s="1764">
        <v>27</v>
      </c>
    </row>
    <row r="33" spans="1:6">
      <c r="A33" s="1730" t="s">
        <v>1761</v>
      </c>
      <c r="B33" s="3856"/>
      <c r="C33" s="3856"/>
      <c r="D33" s="3856"/>
      <c r="E33" s="3856"/>
    </row>
    <row r="34" spans="1:6" ht="12.75" customHeight="1">
      <c r="A34" s="1768" t="s">
        <v>14</v>
      </c>
      <c r="B34" s="1769">
        <v>85289</v>
      </c>
      <c r="C34" s="1769">
        <v>83836</v>
      </c>
      <c r="D34" s="1769">
        <v>1440</v>
      </c>
      <c r="E34" s="1769">
        <v>13</v>
      </c>
      <c r="F34" s="1770"/>
    </row>
    <row r="35" spans="1:6" ht="12.75" customHeight="1">
      <c r="A35" s="1771" t="s">
        <v>20</v>
      </c>
      <c r="B35" s="1772">
        <v>84952</v>
      </c>
      <c r="C35" s="1772">
        <v>83508</v>
      </c>
      <c r="D35" s="1772">
        <v>1431</v>
      </c>
      <c r="E35" s="1772">
        <v>13</v>
      </c>
      <c r="F35" s="1770"/>
    </row>
    <row r="36" spans="1:6" ht="12.75" customHeight="1">
      <c r="A36" s="1773" t="s">
        <v>52</v>
      </c>
      <c r="B36" s="1774">
        <v>80817</v>
      </c>
      <c r="C36" s="1774">
        <v>79430</v>
      </c>
      <c r="D36" s="1774">
        <v>1374</v>
      </c>
      <c r="E36" s="1774">
        <v>13</v>
      </c>
      <c r="F36" s="1770"/>
    </row>
    <row r="37" spans="1:6" ht="12.75" customHeight="1">
      <c r="A37" s="1775" t="s">
        <v>1124</v>
      </c>
      <c r="B37" s="1774">
        <v>27125</v>
      </c>
      <c r="C37" s="1774">
        <v>26650</v>
      </c>
      <c r="D37" s="1774">
        <v>468</v>
      </c>
      <c r="E37" s="1774">
        <v>7</v>
      </c>
      <c r="F37" s="1770"/>
    </row>
    <row r="38" spans="1:6" ht="12.75" customHeight="1">
      <c r="A38" s="1775" t="s">
        <v>1125</v>
      </c>
      <c r="B38" s="1774">
        <v>15712</v>
      </c>
      <c r="C38" s="1774">
        <v>15442</v>
      </c>
      <c r="D38" s="1774">
        <v>270</v>
      </c>
      <c r="E38" s="1774">
        <v>0</v>
      </c>
      <c r="F38" s="1770"/>
    </row>
    <row r="39" spans="1:6" ht="12.75" customHeight="1">
      <c r="A39" s="1066" t="s">
        <v>1126</v>
      </c>
      <c r="B39" s="1774">
        <v>28645</v>
      </c>
      <c r="C39" s="1774">
        <v>28155</v>
      </c>
      <c r="D39" s="1774">
        <v>484</v>
      </c>
      <c r="E39" s="1774">
        <v>6</v>
      </c>
      <c r="F39" s="1770"/>
    </row>
    <row r="40" spans="1:6" ht="12.75" customHeight="1">
      <c r="A40" s="1775" t="s">
        <v>1127</v>
      </c>
      <c r="B40" s="1774">
        <v>5168</v>
      </c>
      <c r="C40" s="1774">
        <v>5089</v>
      </c>
      <c r="D40" s="1774">
        <v>79</v>
      </c>
      <c r="E40" s="1774">
        <v>0</v>
      </c>
      <c r="F40" s="1770"/>
    </row>
    <row r="41" spans="1:6" ht="12.75" customHeight="1">
      <c r="A41" s="1775" t="s">
        <v>1128</v>
      </c>
      <c r="B41" s="1774">
        <v>4167</v>
      </c>
      <c r="C41" s="1774">
        <v>4094</v>
      </c>
      <c r="D41" s="1774">
        <v>73</v>
      </c>
      <c r="E41" s="1774">
        <v>0</v>
      </c>
      <c r="F41" s="1770"/>
    </row>
    <row r="42" spans="1:6" ht="12.75" customHeight="1">
      <c r="A42" s="1773" t="s">
        <v>0</v>
      </c>
      <c r="B42" s="1774">
        <v>2199</v>
      </c>
      <c r="C42" s="1774">
        <v>2167</v>
      </c>
      <c r="D42" s="1774">
        <v>32</v>
      </c>
      <c r="E42" s="1774">
        <v>0</v>
      </c>
      <c r="F42" s="1770"/>
    </row>
    <row r="43" spans="1:6" ht="12.75" customHeight="1">
      <c r="A43" s="1773" t="s">
        <v>1</v>
      </c>
      <c r="B43" s="1774">
        <v>1936</v>
      </c>
      <c r="C43" s="1774">
        <v>1911</v>
      </c>
      <c r="D43" s="1774">
        <v>25</v>
      </c>
      <c r="E43" s="1774">
        <v>0</v>
      </c>
      <c r="F43" s="1770"/>
    </row>
    <row r="44" spans="1:6" ht="27.6" customHeight="1">
      <c r="A44" s="1744" t="s">
        <v>1762</v>
      </c>
      <c r="B44" s="1774">
        <v>0</v>
      </c>
      <c r="C44" s="1774">
        <v>0</v>
      </c>
      <c r="D44" s="1774">
        <v>0</v>
      </c>
      <c r="E44" s="1774">
        <v>0</v>
      </c>
      <c r="F44" s="1770"/>
    </row>
    <row r="45" spans="1:6" ht="12.75" customHeight="1">
      <c r="A45" s="1748" t="s">
        <v>1763</v>
      </c>
      <c r="B45" s="1774">
        <v>337</v>
      </c>
      <c r="C45" s="1774">
        <v>328</v>
      </c>
      <c r="D45" s="1774">
        <v>9</v>
      </c>
      <c r="E45" s="1774">
        <v>0</v>
      </c>
      <c r="F45" s="1770"/>
    </row>
    <row r="46" spans="1:6" ht="15" customHeight="1">
      <c r="A46" s="1759"/>
      <c r="B46" s="1760" t="s">
        <v>14</v>
      </c>
      <c r="C46" s="1760" t="s">
        <v>1779</v>
      </c>
      <c r="D46" s="1760" t="s">
        <v>1780</v>
      </c>
      <c r="E46" s="1761" t="s">
        <v>1781</v>
      </c>
    </row>
    <row r="47" spans="1:6">
      <c r="A47" s="3857" t="s">
        <v>372</v>
      </c>
      <c r="B47" s="3857"/>
      <c r="C47" s="3857"/>
      <c r="D47" s="3857"/>
      <c r="E47" s="3857"/>
    </row>
    <row r="48" spans="1:6" s="1778" customFormat="1" ht="9.75" customHeight="1">
      <c r="A48" s="1776" t="s">
        <v>1768</v>
      </c>
      <c r="B48" s="1776"/>
      <c r="C48" s="1777"/>
      <c r="D48" s="1777"/>
      <c r="E48" s="1777"/>
    </row>
    <row r="49" spans="1:5" s="1778" customFormat="1" ht="10.5" customHeight="1">
      <c r="A49" s="1776" t="s">
        <v>1769</v>
      </c>
      <c r="B49" s="1779"/>
      <c r="C49" s="1779"/>
      <c r="D49" s="1779"/>
      <c r="E49" s="1779"/>
    </row>
    <row r="50" spans="1:5" s="1778" customFormat="1" ht="36.6" customHeight="1">
      <c r="A50" s="3852" t="s">
        <v>1782</v>
      </c>
      <c r="B50" s="3852"/>
      <c r="C50" s="3852"/>
      <c r="D50" s="3852"/>
      <c r="E50" s="3852"/>
    </row>
    <row r="51" spans="1:5" ht="47.25" customHeight="1">
      <c r="A51" s="3852" t="s">
        <v>1783</v>
      </c>
      <c r="B51" s="3853"/>
      <c r="C51" s="3853"/>
      <c r="D51" s="3853"/>
      <c r="E51" s="3853"/>
    </row>
    <row r="52" spans="1:5" s="1782" customFormat="1" ht="12.75" customHeight="1">
      <c r="A52" s="1780"/>
      <c r="B52" s="1781"/>
      <c r="C52" s="1781"/>
      <c r="D52" s="1781"/>
      <c r="E52" s="1781"/>
    </row>
    <row r="53" spans="1:5" s="1782" customFormat="1" ht="12.75" customHeight="1">
      <c r="A53" s="94" t="s">
        <v>164</v>
      </c>
      <c r="B53" s="1781"/>
      <c r="C53" s="1781"/>
      <c r="D53" s="1781"/>
      <c r="E53" s="1781"/>
    </row>
    <row r="54" spans="1:5">
      <c r="A54" s="1783" t="s">
        <v>1784</v>
      </c>
    </row>
    <row r="55" spans="1:5" ht="40.9" customHeight="1"/>
  </sheetData>
  <mergeCells count="6">
    <mergeCell ref="A51:E51"/>
    <mergeCell ref="A1:E1"/>
    <mergeCell ref="A2:E2"/>
    <mergeCell ref="B33:E33"/>
    <mergeCell ref="A47:E47"/>
    <mergeCell ref="A50:E50"/>
  </mergeCells>
  <hyperlinks>
    <hyperlink ref="A54" r:id="rId1"/>
    <hyperlink ref="B4" r:id="rId2"/>
    <hyperlink ref="C4" r:id="rId3"/>
    <hyperlink ref="D4" r:id="rId4"/>
    <hyperlink ref="E4" r:id="rId5"/>
    <hyperlink ref="B46" r:id="rId6"/>
    <hyperlink ref="C46" r:id="rId7"/>
    <hyperlink ref="D46" r:id="rId8"/>
    <hyperlink ref="E46" r:id="rId9"/>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1.xml><?xml version="1.0" encoding="utf-8"?>
<worksheet xmlns="http://schemas.openxmlformats.org/spreadsheetml/2006/main" xmlns:r="http://schemas.openxmlformats.org/officeDocument/2006/relationships">
  <dimension ref="A1:P72"/>
  <sheetViews>
    <sheetView showGridLines="0" zoomScaleNormal="100" workbookViewId="0">
      <selection activeCell="A2" sqref="A2:O2"/>
    </sheetView>
  </sheetViews>
  <sheetFormatPr defaultColWidth="9.140625" defaultRowHeight="12.75"/>
  <cols>
    <col min="1" max="1" width="18.28515625" style="1755" customWidth="1"/>
    <col min="2" max="3" width="6.85546875" style="1755" customWidth="1"/>
    <col min="4" max="4" width="9.140625" style="1755" customWidth="1"/>
    <col min="5" max="5" width="13.28515625" style="1755" customWidth="1"/>
    <col min="6" max="6" width="10.28515625" style="1755" customWidth="1"/>
    <col min="7" max="7" width="12.7109375" style="1755" customWidth="1"/>
    <col min="8" max="12" width="10.28515625" style="1755" customWidth="1"/>
    <col min="13" max="13" width="9" style="1755" customWidth="1"/>
    <col min="14" max="14" width="9.42578125" style="1755" customWidth="1"/>
    <col min="15" max="15" width="7.28515625" style="1755" customWidth="1"/>
    <col min="16" max="16384" width="9.140625" style="1755"/>
  </cols>
  <sheetData>
    <row r="1" spans="1:15" ht="21.75" customHeight="1">
      <c r="A1" s="3859" t="s">
        <v>1785</v>
      </c>
      <c r="B1" s="3859"/>
      <c r="C1" s="3859"/>
      <c r="D1" s="3859"/>
      <c r="E1" s="3859"/>
      <c r="F1" s="3859"/>
      <c r="G1" s="3859"/>
      <c r="H1" s="3859"/>
      <c r="I1" s="3859"/>
      <c r="J1" s="3859"/>
      <c r="K1" s="3859"/>
      <c r="L1" s="3859"/>
      <c r="M1" s="3859"/>
      <c r="N1" s="3859"/>
      <c r="O1" s="3859"/>
    </row>
    <row r="2" spans="1:15" ht="23.25" customHeight="1">
      <c r="A2" s="3860" t="s">
        <v>1786</v>
      </c>
      <c r="B2" s="3860"/>
      <c r="C2" s="3860"/>
      <c r="D2" s="3860"/>
      <c r="E2" s="3860"/>
      <c r="F2" s="3860"/>
      <c r="G2" s="3860"/>
      <c r="H2" s="3860"/>
      <c r="I2" s="3860"/>
      <c r="J2" s="3860"/>
      <c r="K2" s="3860"/>
      <c r="L2" s="3860"/>
      <c r="M2" s="3860"/>
      <c r="N2" s="3860"/>
      <c r="O2" s="3860"/>
    </row>
    <row r="3" spans="1:15" ht="9.75" customHeight="1">
      <c r="A3" s="1784" t="s">
        <v>59</v>
      </c>
      <c r="B3" s="1785"/>
      <c r="C3" s="1785"/>
      <c r="D3" s="1784"/>
      <c r="E3" s="1784"/>
      <c r="F3" s="1785"/>
      <c r="G3" s="1785"/>
      <c r="H3" s="1785"/>
      <c r="I3" s="1785"/>
      <c r="J3" s="1785"/>
      <c r="K3" s="1785"/>
      <c r="L3" s="1785"/>
      <c r="M3" s="1785"/>
      <c r="N3" s="1785"/>
      <c r="O3" s="1786" t="s">
        <v>12</v>
      </c>
    </row>
    <row r="4" spans="1:15" ht="18" customHeight="1">
      <c r="A4" s="3861"/>
      <c r="B4" s="3863" t="s">
        <v>49</v>
      </c>
      <c r="C4" s="3864"/>
      <c r="D4" s="3865" t="s">
        <v>1787</v>
      </c>
      <c r="E4" s="3866"/>
      <c r="F4" s="3866"/>
      <c r="G4" s="3866"/>
      <c r="H4" s="3866"/>
      <c r="I4" s="3866"/>
      <c r="J4" s="3866"/>
      <c r="K4" s="3866"/>
      <c r="L4" s="3866"/>
      <c r="M4" s="3866"/>
      <c r="N4" s="3866"/>
      <c r="O4" s="3867"/>
    </row>
    <row r="5" spans="1:15" s="1791" customFormat="1" ht="88.15" customHeight="1">
      <c r="A5" s="3862"/>
      <c r="B5" s="1787" t="s">
        <v>1788</v>
      </c>
      <c r="C5" s="1787" t="s">
        <v>1789</v>
      </c>
      <c r="D5" s="1788" t="s">
        <v>14</v>
      </c>
      <c r="E5" s="1788" t="s">
        <v>1790</v>
      </c>
      <c r="F5" s="865" t="s">
        <v>1791</v>
      </c>
      <c r="G5" s="1789" t="s">
        <v>1792</v>
      </c>
      <c r="H5" s="1789" t="s">
        <v>1793</v>
      </c>
      <c r="I5" s="1789" t="s">
        <v>1794</v>
      </c>
      <c r="J5" s="1789" t="s">
        <v>1795</v>
      </c>
      <c r="K5" s="1789" t="s">
        <v>1796</v>
      </c>
      <c r="L5" s="1789" t="s">
        <v>1797</v>
      </c>
      <c r="M5" s="865" t="s">
        <v>1798</v>
      </c>
      <c r="N5" s="865" t="s">
        <v>1799</v>
      </c>
      <c r="O5" s="1790" t="s">
        <v>1492</v>
      </c>
    </row>
    <row r="6" spans="1:15" ht="12" customHeight="1">
      <c r="A6" s="1762" t="s">
        <v>1394</v>
      </c>
      <c r="B6" s="1792"/>
      <c r="C6" s="1792"/>
      <c r="D6" s="1762"/>
      <c r="E6" s="1793"/>
      <c r="F6" s="1763"/>
      <c r="G6" s="1763"/>
      <c r="H6" s="1763"/>
      <c r="I6" s="1763"/>
      <c r="J6" s="1763"/>
      <c r="K6" s="1763"/>
      <c r="L6" s="1763"/>
      <c r="M6" s="1763"/>
      <c r="N6" s="1763"/>
      <c r="O6" s="1763"/>
    </row>
    <row r="7" spans="1:15" ht="12" customHeight="1">
      <c r="A7" s="1762">
        <v>1990</v>
      </c>
      <c r="B7" s="1764">
        <v>1010</v>
      </c>
      <c r="C7" s="1794">
        <v>1636</v>
      </c>
      <c r="D7" s="1795">
        <v>815</v>
      </c>
      <c r="E7" s="1796" t="s">
        <v>1800</v>
      </c>
      <c r="F7" s="1794">
        <v>232</v>
      </c>
      <c r="G7" s="1796" t="s">
        <v>1800</v>
      </c>
      <c r="H7" s="1794">
        <v>71</v>
      </c>
      <c r="I7" s="1796" t="s">
        <v>1800</v>
      </c>
      <c r="J7" s="1796" t="s">
        <v>1800</v>
      </c>
      <c r="K7" s="1796" t="s">
        <v>1800</v>
      </c>
      <c r="L7" s="1796" t="s">
        <v>1800</v>
      </c>
      <c r="M7" s="1764">
        <v>105</v>
      </c>
      <c r="N7" s="1764">
        <v>43</v>
      </c>
      <c r="O7" s="1764">
        <v>364</v>
      </c>
    </row>
    <row r="8" spans="1:15" ht="12" customHeight="1">
      <c r="A8" s="1762">
        <v>1991</v>
      </c>
      <c r="B8" s="1667">
        <v>971</v>
      </c>
      <c r="C8" s="1794">
        <v>1569</v>
      </c>
      <c r="D8" s="1795">
        <v>805</v>
      </c>
      <c r="E8" s="1796" t="s">
        <v>1800</v>
      </c>
      <c r="F8" s="1794">
        <v>231</v>
      </c>
      <c r="G8" s="1796" t="s">
        <v>1800</v>
      </c>
      <c r="H8" s="1794">
        <v>52</v>
      </c>
      <c r="I8" s="1796" t="s">
        <v>1800</v>
      </c>
      <c r="J8" s="1796" t="s">
        <v>1800</v>
      </c>
      <c r="K8" s="1796" t="s">
        <v>1800</v>
      </c>
      <c r="L8" s="1796" t="s">
        <v>1800</v>
      </c>
      <c r="M8" s="1764">
        <v>111</v>
      </c>
      <c r="N8" s="1764">
        <v>63</v>
      </c>
      <c r="O8" s="1764">
        <v>348</v>
      </c>
    </row>
    <row r="9" spans="1:15" ht="12" customHeight="1">
      <c r="A9" s="1762">
        <v>1992</v>
      </c>
      <c r="B9" s="1667">
        <v>906</v>
      </c>
      <c r="C9" s="1794">
        <v>1399</v>
      </c>
      <c r="D9" s="1795">
        <v>692</v>
      </c>
      <c r="E9" s="1796" t="s">
        <v>1800</v>
      </c>
      <c r="F9" s="1794">
        <v>196</v>
      </c>
      <c r="G9" s="1796" t="s">
        <v>1800</v>
      </c>
      <c r="H9" s="1794">
        <v>37</v>
      </c>
      <c r="I9" s="1796" t="s">
        <v>1800</v>
      </c>
      <c r="J9" s="1796" t="s">
        <v>1800</v>
      </c>
      <c r="K9" s="1796" t="s">
        <v>1800</v>
      </c>
      <c r="L9" s="1796" t="s">
        <v>1800</v>
      </c>
      <c r="M9" s="1764">
        <v>106</v>
      </c>
      <c r="N9" s="1764">
        <v>55</v>
      </c>
      <c r="O9" s="1764">
        <v>298</v>
      </c>
    </row>
    <row r="10" spans="1:15" ht="12" customHeight="1">
      <c r="A10" s="1762">
        <v>1993</v>
      </c>
      <c r="B10" s="1764">
        <v>887</v>
      </c>
      <c r="C10" s="1794">
        <v>1322</v>
      </c>
      <c r="D10" s="1795">
        <v>633</v>
      </c>
      <c r="E10" s="1796" t="s">
        <v>1800</v>
      </c>
      <c r="F10" s="1794">
        <v>185</v>
      </c>
      <c r="G10" s="1796" t="s">
        <v>1800</v>
      </c>
      <c r="H10" s="1794">
        <v>22</v>
      </c>
      <c r="I10" s="1796" t="s">
        <v>1800</v>
      </c>
      <c r="J10" s="1796" t="s">
        <v>1800</v>
      </c>
      <c r="K10" s="1796" t="s">
        <v>1800</v>
      </c>
      <c r="L10" s="1796" t="s">
        <v>1800</v>
      </c>
      <c r="M10" s="1764">
        <v>96</v>
      </c>
      <c r="N10" s="1764">
        <v>57</v>
      </c>
      <c r="O10" s="1764">
        <v>273</v>
      </c>
    </row>
    <row r="11" spans="1:15" ht="12" customHeight="1">
      <c r="A11" s="1762">
        <v>1994</v>
      </c>
      <c r="B11" s="1764">
        <v>825</v>
      </c>
      <c r="C11" s="1794">
        <v>1163</v>
      </c>
      <c r="D11" s="1795">
        <v>526</v>
      </c>
      <c r="E11" s="1796" t="s">
        <v>1800</v>
      </c>
      <c r="F11" s="1794">
        <v>137</v>
      </c>
      <c r="G11" s="1796" t="s">
        <v>1800</v>
      </c>
      <c r="H11" s="1794">
        <v>18</v>
      </c>
      <c r="I11" s="1796" t="s">
        <v>1800</v>
      </c>
      <c r="J11" s="1796" t="s">
        <v>1800</v>
      </c>
      <c r="K11" s="1796" t="s">
        <v>1800</v>
      </c>
      <c r="L11" s="1796" t="s">
        <v>1800</v>
      </c>
      <c r="M11" s="1764">
        <v>79</v>
      </c>
      <c r="N11" s="1764">
        <v>57</v>
      </c>
      <c r="O11" s="1764">
        <v>235</v>
      </c>
    </row>
    <row r="12" spans="1:15" ht="12" customHeight="1">
      <c r="A12" s="1762">
        <v>1995</v>
      </c>
      <c r="B12" s="1764">
        <v>747</v>
      </c>
      <c r="C12" s="1794">
        <v>1092</v>
      </c>
      <c r="D12" s="1795">
        <v>508</v>
      </c>
      <c r="E12" s="1796" t="s">
        <v>1800</v>
      </c>
      <c r="F12" s="1794">
        <v>167</v>
      </c>
      <c r="G12" s="1796" t="s">
        <v>1800</v>
      </c>
      <c r="H12" s="1794">
        <v>18</v>
      </c>
      <c r="I12" s="1796" t="s">
        <v>1800</v>
      </c>
      <c r="J12" s="1796" t="s">
        <v>1800</v>
      </c>
      <c r="K12" s="1796" t="s">
        <v>1800</v>
      </c>
      <c r="L12" s="1796" t="s">
        <v>1800</v>
      </c>
      <c r="M12" s="1764">
        <v>74</v>
      </c>
      <c r="N12" s="1764">
        <v>39</v>
      </c>
      <c r="O12" s="1764">
        <v>210</v>
      </c>
    </row>
    <row r="13" spans="1:15" ht="12" customHeight="1">
      <c r="A13" s="1762">
        <v>1996</v>
      </c>
      <c r="B13" s="1764">
        <v>759</v>
      </c>
      <c r="C13" s="1794">
        <v>1092</v>
      </c>
      <c r="D13" s="1795">
        <v>464</v>
      </c>
      <c r="E13" s="1796" t="s">
        <v>1800</v>
      </c>
      <c r="F13" s="1794">
        <v>174</v>
      </c>
      <c r="G13" s="1796" t="s">
        <v>1800</v>
      </c>
      <c r="H13" s="1794">
        <v>13</v>
      </c>
      <c r="I13" s="1796" t="s">
        <v>1800</v>
      </c>
      <c r="J13" s="1796" t="s">
        <v>1800</v>
      </c>
      <c r="K13" s="1796" t="s">
        <v>1800</v>
      </c>
      <c r="L13" s="1796" t="s">
        <v>1800</v>
      </c>
      <c r="M13" s="1764">
        <v>63</v>
      </c>
      <c r="N13" s="1764">
        <v>47</v>
      </c>
      <c r="O13" s="1764">
        <v>167</v>
      </c>
    </row>
    <row r="14" spans="1:15" ht="12" customHeight="1">
      <c r="A14" s="1762">
        <v>1997</v>
      </c>
      <c r="B14" s="1764">
        <v>692</v>
      </c>
      <c r="C14" s="1794">
        <v>979</v>
      </c>
      <c r="D14" s="1795">
        <v>462</v>
      </c>
      <c r="E14" s="1796" t="s">
        <v>1800</v>
      </c>
      <c r="F14" s="1794">
        <v>138</v>
      </c>
      <c r="G14" s="1796" t="s">
        <v>1800</v>
      </c>
      <c r="H14" s="1794">
        <v>9</v>
      </c>
      <c r="I14" s="1796" t="s">
        <v>1800</v>
      </c>
      <c r="J14" s="1796" t="s">
        <v>1800</v>
      </c>
      <c r="K14" s="1796" t="s">
        <v>1800</v>
      </c>
      <c r="L14" s="1796" t="s">
        <v>1800</v>
      </c>
      <c r="M14" s="1764">
        <v>72</v>
      </c>
      <c r="N14" s="1764">
        <v>43</v>
      </c>
      <c r="O14" s="1764">
        <v>200</v>
      </c>
    </row>
    <row r="15" spans="1:15" ht="12.75" customHeight="1">
      <c r="A15" s="1762">
        <v>1998</v>
      </c>
      <c r="B15" s="1764">
        <v>687</v>
      </c>
      <c r="C15" s="1794">
        <v>972</v>
      </c>
      <c r="D15" s="1795">
        <v>420</v>
      </c>
      <c r="E15" s="1796" t="s">
        <v>1800</v>
      </c>
      <c r="F15" s="1794">
        <v>112</v>
      </c>
      <c r="G15" s="1796" t="s">
        <v>1800</v>
      </c>
      <c r="H15" s="1794">
        <v>2</v>
      </c>
      <c r="I15" s="1796" t="s">
        <v>1800</v>
      </c>
      <c r="J15" s="1796" t="s">
        <v>1800</v>
      </c>
      <c r="K15" s="1796" t="s">
        <v>1800</v>
      </c>
      <c r="L15" s="1796" t="s">
        <v>1800</v>
      </c>
      <c r="M15" s="1764">
        <v>80</v>
      </c>
      <c r="N15" s="1764">
        <v>47</v>
      </c>
      <c r="O15" s="1764">
        <v>179</v>
      </c>
    </row>
    <row r="16" spans="1:15" ht="12" customHeight="1">
      <c r="A16" s="1762">
        <v>1999</v>
      </c>
      <c r="B16" s="1764">
        <v>671</v>
      </c>
      <c r="C16" s="1794">
        <v>936</v>
      </c>
      <c r="D16" s="1795">
        <v>417</v>
      </c>
      <c r="E16" s="1796" t="s">
        <v>1800</v>
      </c>
      <c r="F16" s="1794">
        <v>114</v>
      </c>
      <c r="G16" s="1796" t="s">
        <v>1800</v>
      </c>
      <c r="H16" s="1794">
        <v>5</v>
      </c>
      <c r="I16" s="1796" t="s">
        <v>1800</v>
      </c>
      <c r="J16" s="1796" t="s">
        <v>1800</v>
      </c>
      <c r="K16" s="1796" t="s">
        <v>1800</v>
      </c>
      <c r="L16" s="1796" t="s">
        <v>1800</v>
      </c>
      <c r="M16" s="1764">
        <v>50</v>
      </c>
      <c r="N16" s="1764">
        <v>37</v>
      </c>
      <c r="O16" s="1764">
        <v>211</v>
      </c>
    </row>
    <row r="17" spans="1:16" ht="12" customHeight="1">
      <c r="A17" s="1762">
        <v>2000</v>
      </c>
      <c r="B17" s="1764">
        <v>696</v>
      </c>
      <c r="C17" s="1794">
        <v>954</v>
      </c>
      <c r="D17" s="1795">
        <v>410</v>
      </c>
      <c r="E17" s="1796" t="s">
        <v>1800</v>
      </c>
      <c r="F17" s="1794">
        <v>140</v>
      </c>
      <c r="G17" s="1796" t="s">
        <v>1800</v>
      </c>
      <c r="H17" s="1794">
        <v>5</v>
      </c>
      <c r="I17" s="1796" t="s">
        <v>1800</v>
      </c>
      <c r="J17" s="1796" t="s">
        <v>1800</v>
      </c>
      <c r="K17" s="1796" t="s">
        <v>1800</v>
      </c>
      <c r="L17" s="1796" t="s">
        <v>1800</v>
      </c>
      <c r="M17" s="1764">
        <v>47</v>
      </c>
      <c r="N17" s="1764">
        <v>24</v>
      </c>
      <c r="O17" s="1764">
        <v>194</v>
      </c>
    </row>
    <row r="18" spans="1:16" ht="12" customHeight="1">
      <c r="A18" s="1762">
        <v>2001</v>
      </c>
      <c r="B18" s="1764">
        <v>662</v>
      </c>
      <c r="C18" s="1794">
        <v>858</v>
      </c>
      <c r="D18" s="1795">
        <v>333</v>
      </c>
      <c r="E18" s="1796" t="s">
        <v>1800</v>
      </c>
      <c r="F18" s="1794">
        <v>106</v>
      </c>
      <c r="G18" s="1796" t="s">
        <v>1800</v>
      </c>
      <c r="H18" s="1794">
        <v>7</v>
      </c>
      <c r="I18" s="1796" t="s">
        <v>1800</v>
      </c>
      <c r="J18" s="1796" t="s">
        <v>1800</v>
      </c>
      <c r="K18" s="1796" t="s">
        <v>1800</v>
      </c>
      <c r="L18" s="1796" t="s">
        <v>1800</v>
      </c>
      <c r="M18" s="1764">
        <v>49</v>
      </c>
      <c r="N18" s="1764">
        <v>30</v>
      </c>
      <c r="O18" s="1764">
        <v>141</v>
      </c>
    </row>
    <row r="19" spans="1:16" ht="12" customHeight="1">
      <c r="A19" s="1762">
        <v>2002</v>
      </c>
      <c r="B19" s="1764">
        <v>592</v>
      </c>
      <c r="C19" s="1797">
        <v>857</v>
      </c>
      <c r="D19" s="1798">
        <v>393</v>
      </c>
      <c r="E19" s="1798">
        <v>25</v>
      </c>
      <c r="F19" s="1797">
        <v>80</v>
      </c>
      <c r="G19" s="1797">
        <v>42</v>
      </c>
      <c r="H19" s="1797">
        <v>38</v>
      </c>
      <c r="I19" s="1799">
        <v>27</v>
      </c>
      <c r="J19" s="1799">
        <v>14</v>
      </c>
      <c r="K19" s="1799">
        <v>22</v>
      </c>
      <c r="L19" s="1799">
        <v>41</v>
      </c>
      <c r="M19" s="1799">
        <v>34</v>
      </c>
      <c r="N19" s="1799">
        <v>39</v>
      </c>
      <c r="O19" s="1799">
        <v>31</v>
      </c>
      <c r="P19" s="1800"/>
    </row>
    <row r="20" spans="1:16" ht="12" customHeight="1">
      <c r="A20" s="1762">
        <v>2003</v>
      </c>
      <c r="B20" s="1764">
        <v>508</v>
      </c>
      <c r="C20" s="1797">
        <v>722</v>
      </c>
      <c r="D20" s="1798">
        <v>305</v>
      </c>
      <c r="E20" s="1798">
        <v>17</v>
      </c>
      <c r="F20" s="1797">
        <v>65</v>
      </c>
      <c r="G20" s="1797">
        <v>16</v>
      </c>
      <c r="H20" s="1797">
        <v>37</v>
      </c>
      <c r="I20" s="1799">
        <v>24</v>
      </c>
      <c r="J20" s="1799">
        <v>15</v>
      </c>
      <c r="K20" s="1799">
        <v>17</v>
      </c>
      <c r="L20" s="1799">
        <v>27</v>
      </c>
      <c r="M20" s="1799">
        <v>22</v>
      </c>
      <c r="N20" s="1799">
        <v>37</v>
      </c>
      <c r="O20" s="1799">
        <v>28</v>
      </c>
      <c r="P20" s="1800"/>
    </row>
    <row r="21" spans="1:16" s="1766" customFormat="1" ht="12" customHeight="1">
      <c r="A21" s="1765">
        <v>2004</v>
      </c>
      <c r="B21" s="1801">
        <v>428</v>
      </c>
      <c r="C21" s="1802">
        <v>602</v>
      </c>
      <c r="D21" s="1803">
        <v>286</v>
      </c>
      <c r="E21" s="1803">
        <v>13</v>
      </c>
      <c r="F21" s="1804">
        <v>43</v>
      </c>
      <c r="G21" s="1804">
        <v>19</v>
      </c>
      <c r="H21" s="1804">
        <v>40</v>
      </c>
      <c r="I21" s="1805">
        <v>24</v>
      </c>
      <c r="J21" s="1805">
        <v>23</v>
      </c>
      <c r="K21" s="1805">
        <v>22</v>
      </c>
      <c r="L21" s="1805">
        <v>30</v>
      </c>
      <c r="M21" s="1805">
        <v>19</v>
      </c>
      <c r="N21" s="1805">
        <v>28</v>
      </c>
      <c r="O21" s="1799">
        <v>25</v>
      </c>
      <c r="P21" s="1800"/>
    </row>
    <row r="22" spans="1:16" ht="12" customHeight="1">
      <c r="A22" s="1765">
        <v>2005</v>
      </c>
      <c r="B22" s="1801">
        <v>434</v>
      </c>
      <c r="C22" s="1803">
        <v>589</v>
      </c>
      <c r="D22" s="1803">
        <v>243</v>
      </c>
      <c r="E22" s="1803">
        <v>11</v>
      </c>
      <c r="F22" s="1803">
        <v>43</v>
      </c>
      <c r="G22" s="1803">
        <v>11</v>
      </c>
      <c r="H22" s="1803">
        <v>22</v>
      </c>
      <c r="I22" s="1806">
        <v>19</v>
      </c>
      <c r="J22" s="1806">
        <v>18</v>
      </c>
      <c r="K22" s="1806">
        <v>22</v>
      </c>
      <c r="L22" s="1806">
        <v>31</v>
      </c>
      <c r="M22" s="1806">
        <v>21</v>
      </c>
      <c r="N22" s="1806">
        <v>34</v>
      </c>
      <c r="O22" s="1806">
        <v>11</v>
      </c>
      <c r="P22" s="1800"/>
    </row>
    <row r="23" spans="1:16" s="1766" customFormat="1" ht="12" customHeight="1">
      <c r="A23" s="1765">
        <v>2006</v>
      </c>
      <c r="B23" s="1807">
        <v>417</v>
      </c>
      <c r="C23" s="1808">
        <v>569</v>
      </c>
      <c r="D23" s="1809">
        <v>227</v>
      </c>
      <c r="E23" s="1809">
        <v>13</v>
      </c>
      <c r="F23" s="1809">
        <v>16</v>
      </c>
      <c r="G23" s="1809">
        <v>13</v>
      </c>
      <c r="H23" s="1809">
        <v>15</v>
      </c>
      <c r="I23" s="1810">
        <v>16</v>
      </c>
      <c r="J23" s="1810">
        <v>22</v>
      </c>
      <c r="K23" s="1810">
        <v>26</v>
      </c>
      <c r="L23" s="1810">
        <v>46</v>
      </c>
      <c r="M23" s="1810">
        <v>19</v>
      </c>
      <c r="N23" s="1810">
        <v>23</v>
      </c>
      <c r="O23" s="1810">
        <v>18</v>
      </c>
      <c r="P23" s="1800"/>
    </row>
    <row r="24" spans="1:16" ht="12" customHeight="1">
      <c r="A24" s="1765">
        <v>2007</v>
      </c>
      <c r="B24" s="1811">
        <v>377</v>
      </c>
      <c r="C24" s="1804">
        <v>531</v>
      </c>
      <c r="D24" s="1809">
        <v>214</v>
      </c>
      <c r="E24" s="1809">
        <v>20</v>
      </c>
      <c r="F24" s="1809">
        <v>22</v>
      </c>
      <c r="G24" s="1809">
        <v>16</v>
      </c>
      <c r="H24" s="1809">
        <v>14</v>
      </c>
      <c r="I24" s="1810">
        <v>15</v>
      </c>
      <c r="J24" s="1810">
        <v>15</v>
      </c>
      <c r="K24" s="1810">
        <v>17</v>
      </c>
      <c r="L24" s="1810">
        <v>30</v>
      </c>
      <c r="M24" s="1810">
        <v>21</v>
      </c>
      <c r="N24" s="1810">
        <v>22</v>
      </c>
      <c r="O24" s="1810">
        <v>22</v>
      </c>
      <c r="P24" s="1800"/>
    </row>
    <row r="25" spans="1:16" s="1766" customFormat="1" ht="12" customHeight="1">
      <c r="A25" s="1765">
        <v>2008</v>
      </c>
      <c r="B25" s="1812">
        <v>341</v>
      </c>
      <c r="C25" s="1809">
        <v>483</v>
      </c>
      <c r="D25" s="1809">
        <v>217</v>
      </c>
      <c r="E25" s="1809">
        <v>13</v>
      </c>
      <c r="F25" s="1809">
        <v>24</v>
      </c>
      <c r="G25" s="1809">
        <v>14</v>
      </c>
      <c r="H25" s="1809">
        <v>13</v>
      </c>
      <c r="I25" s="1810">
        <v>20</v>
      </c>
      <c r="J25" s="1810">
        <v>16</v>
      </c>
      <c r="K25" s="1810">
        <v>27</v>
      </c>
      <c r="L25" s="1810">
        <v>42</v>
      </c>
      <c r="M25" s="1810">
        <v>15</v>
      </c>
      <c r="N25" s="1810">
        <v>12</v>
      </c>
      <c r="O25" s="1810">
        <v>21</v>
      </c>
      <c r="P25" s="1800"/>
    </row>
    <row r="26" spans="1:16">
      <c r="A26" s="1765">
        <v>2009</v>
      </c>
      <c r="B26" s="1812">
        <v>381</v>
      </c>
      <c r="C26" s="1809">
        <v>535</v>
      </c>
      <c r="D26" s="1809">
        <v>245</v>
      </c>
      <c r="E26" s="1809">
        <v>14</v>
      </c>
      <c r="F26" s="1809">
        <v>21</v>
      </c>
      <c r="G26" s="1809">
        <v>22</v>
      </c>
      <c r="H26" s="1809">
        <v>20</v>
      </c>
      <c r="I26" s="1810">
        <v>27</v>
      </c>
      <c r="J26" s="1810">
        <v>21</v>
      </c>
      <c r="K26" s="1810">
        <v>22</v>
      </c>
      <c r="L26" s="1810">
        <v>49</v>
      </c>
      <c r="M26" s="1810">
        <v>10</v>
      </c>
      <c r="N26" s="1810">
        <v>20</v>
      </c>
      <c r="O26" s="1810">
        <v>19</v>
      </c>
      <c r="P26" s="1800"/>
    </row>
    <row r="27" spans="1:16" s="1766" customFormat="1" ht="13.5">
      <c r="A27" s="1765">
        <v>2010</v>
      </c>
      <c r="B27" s="1813">
        <v>334</v>
      </c>
      <c r="C27" s="1814">
        <v>435</v>
      </c>
      <c r="D27" s="1814">
        <v>169</v>
      </c>
      <c r="E27" s="1814">
        <v>11</v>
      </c>
      <c r="F27" s="1814">
        <v>15</v>
      </c>
      <c r="G27" s="1814">
        <v>7</v>
      </c>
      <c r="H27" s="1814">
        <v>9</v>
      </c>
      <c r="I27" s="1815">
        <v>16</v>
      </c>
      <c r="J27" s="1815">
        <v>9</v>
      </c>
      <c r="K27" s="1815">
        <v>27</v>
      </c>
      <c r="L27" s="1815">
        <v>46</v>
      </c>
      <c r="M27" s="1815">
        <v>9</v>
      </c>
      <c r="N27" s="1815">
        <v>9</v>
      </c>
      <c r="O27" s="1815">
        <v>11</v>
      </c>
      <c r="P27" s="1800"/>
    </row>
    <row r="28" spans="1:16" s="1766" customFormat="1">
      <c r="A28" s="1765">
        <v>2011</v>
      </c>
      <c r="B28" s="1812">
        <v>295</v>
      </c>
      <c r="C28" s="1809">
        <v>429</v>
      </c>
      <c r="D28" s="1809">
        <v>231</v>
      </c>
      <c r="E28" s="1809">
        <v>16</v>
      </c>
      <c r="F28" s="1809">
        <v>19</v>
      </c>
      <c r="G28" s="1809">
        <v>13</v>
      </c>
      <c r="H28" s="1809">
        <v>7</v>
      </c>
      <c r="I28" s="1810">
        <v>27</v>
      </c>
      <c r="J28" s="1810">
        <v>21</v>
      </c>
      <c r="K28" s="1810">
        <v>20</v>
      </c>
      <c r="L28" s="1810">
        <v>54</v>
      </c>
      <c r="M28" s="1810">
        <v>21</v>
      </c>
      <c r="N28" s="1810">
        <v>19</v>
      </c>
      <c r="O28" s="1810">
        <v>14</v>
      </c>
      <c r="P28" s="1800"/>
    </row>
    <row r="29" spans="1:16" s="1766" customFormat="1">
      <c r="A29" s="1765">
        <v>2012</v>
      </c>
      <c r="B29" s="1812">
        <v>327</v>
      </c>
      <c r="C29" s="1809">
        <v>450</v>
      </c>
      <c r="D29" s="1809">
        <v>199</v>
      </c>
      <c r="E29" s="1809">
        <v>23</v>
      </c>
      <c r="F29" s="1809">
        <v>15</v>
      </c>
      <c r="G29" s="1809">
        <v>10</v>
      </c>
      <c r="H29" s="1809">
        <v>13</v>
      </c>
      <c r="I29" s="1810">
        <v>15</v>
      </c>
      <c r="J29" s="1810">
        <v>19</v>
      </c>
      <c r="K29" s="1810">
        <v>28</v>
      </c>
      <c r="L29" s="1810">
        <v>37</v>
      </c>
      <c r="M29" s="1810">
        <v>10</v>
      </c>
      <c r="N29" s="1810">
        <v>15</v>
      </c>
      <c r="O29" s="1810">
        <v>14</v>
      </c>
      <c r="P29" s="1800"/>
    </row>
    <row r="30" spans="1:16" s="1766" customFormat="1">
      <c r="A30" s="1765">
        <v>2013</v>
      </c>
      <c r="B30" s="1812">
        <v>247</v>
      </c>
      <c r="C30" s="1809">
        <v>312</v>
      </c>
      <c r="D30" s="1809">
        <v>162</v>
      </c>
      <c r="E30" s="1809">
        <v>13</v>
      </c>
      <c r="F30" s="1809">
        <v>11</v>
      </c>
      <c r="G30" s="1809">
        <v>6</v>
      </c>
      <c r="H30" s="1809">
        <v>8</v>
      </c>
      <c r="I30" s="1810">
        <v>13</v>
      </c>
      <c r="J30" s="1810">
        <v>16</v>
      </c>
      <c r="K30" s="1810">
        <v>18</v>
      </c>
      <c r="L30" s="1810">
        <v>42</v>
      </c>
      <c r="M30" s="1810">
        <v>11</v>
      </c>
      <c r="N30" s="1810">
        <v>12</v>
      </c>
      <c r="O30" s="1810">
        <v>12</v>
      </c>
      <c r="P30" s="1800"/>
    </row>
    <row r="31" spans="1:16" s="1766" customFormat="1">
      <c r="A31" s="1765">
        <v>2014</v>
      </c>
      <c r="B31" s="1812">
        <v>300</v>
      </c>
      <c r="C31" s="1809">
        <v>397</v>
      </c>
      <c r="D31" s="1809">
        <v>175</v>
      </c>
      <c r="E31" s="1809">
        <v>27</v>
      </c>
      <c r="F31" s="1809">
        <v>18</v>
      </c>
      <c r="G31" s="1809">
        <v>7</v>
      </c>
      <c r="H31" s="1809">
        <v>5</v>
      </c>
      <c r="I31" s="1810">
        <v>13</v>
      </c>
      <c r="J31" s="1810">
        <v>13</v>
      </c>
      <c r="K31" s="1810">
        <v>19</v>
      </c>
      <c r="L31" s="1810">
        <v>27</v>
      </c>
      <c r="M31" s="1810">
        <v>10</v>
      </c>
      <c r="N31" s="1810">
        <v>16</v>
      </c>
      <c r="O31" s="1810">
        <v>20</v>
      </c>
      <c r="P31" s="1800"/>
    </row>
    <row r="32" spans="1:16" ht="12.75" customHeight="1">
      <c r="A32" s="1816">
        <v>2015</v>
      </c>
      <c r="B32" s="1817">
        <v>299</v>
      </c>
      <c r="C32" s="1817">
        <v>394</v>
      </c>
      <c r="D32" s="1817">
        <v>177</v>
      </c>
      <c r="E32" s="1817">
        <v>27</v>
      </c>
      <c r="F32" s="1817">
        <v>8</v>
      </c>
      <c r="G32" s="1817">
        <v>11</v>
      </c>
      <c r="H32" s="1817">
        <v>5</v>
      </c>
      <c r="I32" s="1817">
        <v>23</v>
      </c>
      <c r="J32" s="1817">
        <v>17</v>
      </c>
      <c r="K32" s="1817">
        <v>19</v>
      </c>
      <c r="L32" s="1817">
        <v>26</v>
      </c>
      <c r="M32" s="1817">
        <v>8</v>
      </c>
      <c r="N32" s="1817">
        <v>15</v>
      </c>
      <c r="O32" s="1817">
        <v>18</v>
      </c>
    </row>
    <row r="33" spans="1:15" ht="12.75" customHeight="1">
      <c r="A33" s="1818" t="s">
        <v>1629</v>
      </c>
      <c r="B33" s="1819"/>
      <c r="C33" s="1820"/>
      <c r="D33" s="3858"/>
      <c r="E33" s="3858"/>
      <c r="F33" s="3858"/>
      <c r="G33" s="3858"/>
      <c r="H33" s="3858"/>
      <c r="I33" s="3858"/>
      <c r="J33" s="3858"/>
      <c r="K33" s="3858"/>
      <c r="L33" s="3858"/>
      <c r="M33" s="3858"/>
      <c r="N33" s="3858"/>
      <c r="O33" s="1821"/>
    </row>
    <row r="34" spans="1:15" s="1824" customFormat="1" ht="12.75" customHeight="1">
      <c r="A34" s="1768" t="s">
        <v>14</v>
      </c>
      <c r="B34" s="1822">
        <v>306</v>
      </c>
      <c r="C34" s="1822">
        <v>433</v>
      </c>
      <c r="D34" s="1823">
        <v>202</v>
      </c>
      <c r="E34" s="1823">
        <v>38</v>
      </c>
      <c r="F34" s="1823">
        <v>9</v>
      </c>
      <c r="G34" s="1823">
        <v>4</v>
      </c>
      <c r="H34" s="1823">
        <v>6</v>
      </c>
      <c r="I34" s="1823">
        <v>21</v>
      </c>
      <c r="J34" s="1823">
        <v>17</v>
      </c>
      <c r="K34" s="1823">
        <v>21</v>
      </c>
      <c r="L34" s="1823">
        <v>38</v>
      </c>
      <c r="M34" s="1823">
        <v>7</v>
      </c>
      <c r="N34" s="1676">
        <v>17</v>
      </c>
      <c r="O34" s="1676">
        <v>24</v>
      </c>
    </row>
    <row r="35" spans="1:15" s="1824" customFormat="1" ht="12.75" customHeight="1">
      <c r="A35" s="1771" t="s">
        <v>20</v>
      </c>
      <c r="B35" s="1822">
        <v>304</v>
      </c>
      <c r="C35" s="1822">
        <v>431</v>
      </c>
      <c r="D35" s="1676">
        <v>202</v>
      </c>
      <c r="E35" s="1676">
        <v>38</v>
      </c>
      <c r="F35" s="1676">
        <v>9</v>
      </c>
      <c r="G35" s="1676">
        <v>4</v>
      </c>
      <c r="H35" s="1676">
        <v>6</v>
      </c>
      <c r="I35" s="1676">
        <v>21</v>
      </c>
      <c r="J35" s="1676">
        <v>17</v>
      </c>
      <c r="K35" s="1676">
        <v>21</v>
      </c>
      <c r="L35" s="1676">
        <v>38</v>
      </c>
      <c r="M35" s="1676">
        <v>7</v>
      </c>
      <c r="N35" s="1676">
        <v>17</v>
      </c>
      <c r="O35" s="1676">
        <v>24</v>
      </c>
    </row>
    <row r="36" spans="1:15" s="1824" customFormat="1" ht="12.75" customHeight="1">
      <c r="A36" s="1773" t="s">
        <v>52</v>
      </c>
      <c r="B36" s="1822">
        <v>295</v>
      </c>
      <c r="C36" s="1822">
        <v>417</v>
      </c>
      <c r="D36" s="1676">
        <v>197</v>
      </c>
      <c r="E36" s="1676">
        <v>34</v>
      </c>
      <c r="F36" s="1676">
        <v>9</v>
      </c>
      <c r="G36" s="1676">
        <v>4</v>
      </c>
      <c r="H36" s="1676">
        <v>6</v>
      </c>
      <c r="I36" s="1676">
        <v>20</v>
      </c>
      <c r="J36" s="1676">
        <v>17</v>
      </c>
      <c r="K36" s="1676">
        <v>21</v>
      </c>
      <c r="L36" s="1676">
        <v>38</v>
      </c>
      <c r="M36" s="1676">
        <v>7</v>
      </c>
      <c r="N36" s="1676">
        <v>17</v>
      </c>
      <c r="O36" s="1676">
        <v>24</v>
      </c>
    </row>
    <row r="37" spans="1:15" s="1824" customFormat="1" ht="12.75" customHeight="1">
      <c r="A37" s="1775" t="s">
        <v>1124</v>
      </c>
      <c r="B37" s="1822">
        <v>82</v>
      </c>
      <c r="C37" s="1822">
        <v>132</v>
      </c>
      <c r="D37" s="1676">
        <v>75</v>
      </c>
      <c r="E37" s="1676">
        <v>14</v>
      </c>
      <c r="F37" s="1676">
        <v>3</v>
      </c>
      <c r="G37" s="1676">
        <v>3</v>
      </c>
      <c r="H37" s="1676">
        <v>1</v>
      </c>
      <c r="I37" s="1676">
        <v>11</v>
      </c>
      <c r="J37" s="1676">
        <v>4</v>
      </c>
      <c r="K37" s="1676">
        <v>13</v>
      </c>
      <c r="L37" s="1676">
        <v>17</v>
      </c>
      <c r="M37" s="1676">
        <v>1</v>
      </c>
      <c r="N37" s="1676">
        <v>2</v>
      </c>
      <c r="O37" s="1676">
        <v>6</v>
      </c>
    </row>
    <row r="38" spans="1:15" s="1824" customFormat="1" ht="12.75" customHeight="1">
      <c r="A38" s="1775" t="s">
        <v>1125</v>
      </c>
      <c r="B38" s="1822">
        <v>61</v>
      </c>
      <c r="C38" s="1822">
        <v>76</v>
      </c>
      <c r="D38" s="1676">
        <v>28</v>
      </c>
      <c r="E38" s="1676">
        <v>5</v>
      </c>
      <c r="F38" s="1676">
        <v>2</v>
      </c>
      <c r="G38" s="1676">
        <v>0</v>
      </c>
      <c r="H38" s="1676">
        <v>1</v>
      </c>
      <c r="I38" s="1676">
        <v>1</v>
      </c>
      <c r="J38" s="1676">
        <v>2</v>
      </c>
      <c r="K38" s="1676">
        <v>3</v>
      </c>
      <c r="L38" s="1676">
        <v>5</v>
      </c>
      <c r="M38" s="1676">
        <v>1</v>
      </c>
      <c r="N38" s="1676">
        <v>4</v>
      </c>
      <c r="O38" s="1676">
        <v>4</v>
      </c>
    </row>
    <row r="39" spans="1:15" s="1824" customFormat="1" ht="12.75" customHeight="1">
      <c r="A39" s="1066" t="s">
        <v>1126</v>
      </c>
      <c r="B39" s="1822">
        <v>118</v>
      </c>
      <c r="C39" s="1822">
        <v>157</v>
      </c>
      <c r="D39" s="1676">
        <v>71</v>
      </c>
      <c r="E39" s="1676">
        <v>11</v>
      </c>
      <c r="F39" s="1676">
        <v>2</v>
      </c>
      <c r="G39" s="1676">
        <v>0</v>
      </c>
      <c r="H39" s="1676">
        <v>3</v>
      </c>
      <c r="I39" s="1676">
        <v>7</v>
      </c>
      <c r="J39" s="1676">
        <v>9</v>
      </c>
      <c r="K39" s="1676">
        <v>4</v>
      </c>
      <c r="L39" s="1676">
        <v>11</v>
      </c>
      <c r="M39" s="1676">
        <v>3</v>
      </c>
      <c r="N39" s="1676">
        <v>10</v>
      </c>
      <c r="O39" s="1676">
        <v>11</v>
      </c>
    </row>
    <row r="40" spans="1:15" s="1824" customFormat="1" ht="12.75" customHeight="1">
      <c r="A40" s="1775" t="s">
        <v>1127</v>
      </c>
      <c r="B40" s="1822">
        <v>19</v>
      </c>
      <c r="C40" s="1822">
        <v>30</v>
      </c>
      <c r="D40" s="1676">
        <v>14</v>
      </c>
      <c r="E40" s="1676">
        <v>2</v>
      </c>
      <c r="F40" s="1676">
        <v>1</v>
      </c>
      <c r="G40" s="1676">
        <v>0</v>
      </c>
      <c r="H40" s="1676">
        <v>0</v>
      </c>
      <c r="I40" s="1676">
        <v>1</v>
      </c>
      <c r="J40" s="1676">
        <v>2</v>
      </c>
      <c r="K40" s="1676">
        <v>1</v>
      </c>
      <c r="L40" s="1676">
        <v>2</v>
      </c>
      <c r="M40" s="1676">
        <v>2</v>
      </c>
      <c r="N40" s="1676">
        <v>1</v>
      </c>
      <c r="O40" s="1676">
        <v>2</v>
      </c>
    </row>
    <row r="41" spans="1:15" s="1824" customFormat="1" ht="12.75" customHeight="1">
      <c r="A41" s="1775" t="s">
        <v>1128</v>
      </c>
      <c r="B41" s="1822">
        <v>15</v>
      </c>
      <c r="C41" s="1822">
        <v>22</v>
      </c>
      <c r="D41" s="1676">
        <v>9</v>
      </c>
      <c r="E41" s="1676">
        <v>2</v>
      </c>
      <c r="F41" s="1676">
        <v>1</v>
      </c>
      <c r="G41" s="1676">
        <v>1</v>
      </c>
      <c r="H41" s="1676">
        <v>1</v>
      </c>
      <c r="I41" s="1676">
        <v>0</v>
      </c>
      <c r="J41" s="1676">
        <v>0</v>
      </c>
      <c r="K41" s="1676">
        <v>0</v>
      </c>
      <c r="L41" s="1676">
        <v>3</v>
      </c>
      <c r="M41" s="1676">
        <v>0</v>
      </c>
      <c r="N41" s="1676">
        <v>0</v>
      </c>
      <c r="O41" s="1676">
        <v>1</v>
      </c>
    </row>
    <row r="42" spans="1:15" s="1824" customFormat="1" ht="12.75" customHeight="1">
      <c r="A42" s="1773" t="s">
        <v>0</v>
      </c>
      <c r="B42" s="1822">
        <v>6</v>
      </c>
      <c r="C42" s="1822">
        <v>8</v>
      </c>
      <c r="D42" s="1676">
        <v>2</v>
      </c>
      <c r="E42" s="1676">
        <v>2</v>
      </c>
      <c r="F42" s="1676">
        <v>0</v>
      </c>
      <c r="G42" s="1676">
        <v>0</v>
      </c>
      <c r="H42" s="1676">
        <v>0</v>
      </c>
      <c r="I42" s="1676">
        <v>0</v>
      </c>
      <c r="J42" s="1676">
        <v>0</v>
      </c>
      <c r="K42" s="1676">
        <v>0</v>
      </c>
      <c r="L42" s="1676">
        <v>0</v>
      </c>
      <c r="M42" s="1676">
        <v>0</v>
      </c>
      <c r="N42" s="1676">
        <v>0</v>
      </c>
      <c r="O42" s="1676">
        <v>0</v>
      </c>
    </row>
    <row r="43" spans="1:15" s="1824" customFormat="1" ht="12.75" customHeight="1">
      <c r="A43" s="1773" t="s">
        <v>1</v>
      </c>
      <c r="B43" s="1822">
        <v>3</v>
      </c>
      <c r="C43" s="1822">
        <v>6</v>
      </c>
      <c r="D43" s="1676">
        <v>3</v>
      </c>
      <c r="E43" s="1825">
        <v>2</v>
      </c>
      <c r="F43" s="1676">
        <v>0</v>
      </c>
      <c r="G43" s="1676">
        <v>0</v>
      </c>
      <c r="H43" s="1676">
        <v>0</v>
      </c>
      <c r="I43" s="1676">
        <v>1</v>
      </c>
      <c r="J43" s="1676">
        <v>0</v>
      </c>
      <c r="K43" s="1676">
        <v>0</v>
      </c>
      <c r="L43" s="1676">
        <v>0</v>
      </c>
      <c r="M43" s="1676">
        <v>0</v>
      </c>
      <c r="N43" s="1676">
        <v>0</v>
      </c>
      <c r="O43" s="1676">
        <v>0</v>
      </c>
    </row>
    <row r="44" spans="1:15" s="1824" customFormat="1" ht="24" customHeight="1">
      <c r="A44" s="1744" t="s">
        <v>1762</v>
      </c>
      <c r="B44" s="1826">
        <v>0</v>
      </c>
      <c r="C44" s="1826">
        <v>0</v>
      </c>
      <c r="D44" s="1825">
        <v>0</v>
      </c>
      <c r="E44" s="1676">
        <v>0</v>
      </c>
      <c r="F44" s="1825">
        <v>0</v>
      </c>
      <c r="G44" s="1825">
        <v>0</v>
      </c>
      <c r="H44" s="1825">
        <v>0</v>
      </c>
      <c r="I44" s="1825">
        <v>0</v>
      </c>
      <c r="J44" s="1825">
        <v>0</v>
      </c>
      <c r="K44" s="1825">
        <v>0</v>
      </c>
      <c r="L44" s="1825">
        <v>0</v>
      </c>
      <c r="M44" s="1825">
        <v>0</v>
      </c>
      <c r="N44" s="1825">
        <v>0</v>
      </c>
      <c r="O44" s="1825">
        <v>0</v>
      </c>
    </row>
    <row r="45" spans="1:15" s="1824" customFormat="1" ht="12.75" customHeight="1">
      <c r="A45" s="1748" t="s">
        <v>1763</v>
      </c>
      <c r="B45" s="1822">
        <v>2</v>
      </c>
      <c r="C45" s="1822">
        <v>2</v>
      </c>
      <c r="D45" s="1676">
        <v>0</v>
      </c>
      <c r="E45" s="1676">
        <v>0</v>
      </c>
      <c r="F45" s="1676">
        <v>0</v>
      </c>
      <c r="G45" s="1676">
        <v>0</v>
      </c>
      <c r="H45" s="1676">
        <v>0</v>
      </c>
      <c r="I45" s="1676">
        <v>0</v>
      </c>
      <c r="J45" s="1676">
        <v>0</v>
      </c>
      <c r="K45" s="1676">
        <v>0</v>
      </c>
      <c r="L45" s="1676">
        <v>0</v>
      </c>
      <c r="M45" s="1676">
        <v>0</v>
      </c>
      <c r="N45" s="1676">
        <v>0</v>
      </c>
      <c r="O45" s="1676">
        <v>0</v>
      </c>
    </row>
    <row r="46" spans="1:15" ht="18" customHeight="1">
      <c r="A46" s="3861"/>
      <c r="B46" s="3863" t="s">
        <v>37</v>
      </c>
      <c r="C46" s="3864"/>
      <c r="D46" s="3865" t="s">
        <v>1801</v>
      </c>
      <c r="E46" s="3866"/>
      <c r="F46" s="3866"/>
      <c r="G46" s="3866"/>
      <c r="H46" s="3866"/>
      <c r="I46" s="3866"/>
      <c r="J46" s="3866"/>
      <c r="K46" s="3866"/>
      <c r="L46" s="3866"/>
      <c r="M46" s="3866"/>
      <c r="N46" s="3866"/>
      <c r="O46" s="3867"/>
    </row>
    <row r="47" spans="1:15" ht="66.75" customHeight="1">
      <c r="A47" s="3862"/>
      <c r="B47" s="1787" t="s">
        <v>1802</v>
      </c>
      <c r="C47" s="1787" t="s">
        <v>1803</v>
      </c>
      <c r="D47" s="1788" t="s">
        <v>14</v>
      </c>
      <c r="E47" s="1788" t="s">
        <v>1804</v>
      </c>
      <c r="F47" s="865" t="s">
        <v>1805</v>
      </c>
      <c r="G47" s="1789" t="s">
        <v>1806</v>
      </c>
      <c r="H47" s="1789" t="s">
        <v>1807</v>
      </c>
      <c r="I47" s="1789" t="s">
        <v>1808</v>
      </c>
      <c r="J47" s="1789" t="s">
        <v>1809</v>
      </c>
      <c r="K47" s="1789" t="s">
        <v>1810</v>
      </c>
      <c r="L47" s="1789" t="s">
        <v>1811</v>
      </c>
      <c r="M47" s="865" t="s">
        <v>1812</v>
      </c>
      <c r="N47" s="865" t="s">
        <v>1813</v>
      </c>
      <c r="O47" s="1790" t="s">
        <v>1814</v>
      </c>
    </row>
    <row r="48" spans="1:15">
      <c r="A48" s="3857" t="s">
        <v>372</v>
      </c>
      <c r="B48" s="3857"/>
      <c r="C48" s="3857"/>
      <c r="D48" s="3857"/>
      <c r="E48" s="3857"/>
      <c r="F48" s="3857"/>
      <c r="G48" s="3857"/>
      <c r="H48" s="3857"/>
      <c r="I48" s="3857"/>
      <c r="J48" s="3857"/>
      <c r="K48" s="3857"/>
      <c r="L48" s="3857"/>
      <c r="M48" s="3857"/>
      <c r="N48" s="3857"/>
      <c r="O48" s="3857"/>
    </row>
    <row r="49" spans="1:15" s="1778" customFormat="1" ht="9.75" customHeight="1">
      <c r="A49" s="3869" t="s">
        <v>1608</v>
      </c>
      <c r="B49" s="3869"/>
      <c r="C49" s="3869"/>
      <c r="D49" s="3869"/>
      <c r="E49" s="3869"/>
      <c r="F49" s="3869"/>
      <c r="G49" s="1779"/>
      <c r="H49" s="3869"/>
      <c r="I49" s="3869"/>
      <c r="J49" s="3869"/>
      <c r="K49" s="3869"/>
      <c r="L49" s="3869"/>
      <c r="M49" s="3869"/>
      <c r="N49" s="3869"/>
      <c r="O49" s="3869"/>
    </row>
    <row r="50" spans="1:15" ht="12.75" customHeight="1">
      <c r="A50" s="3868" t="s">
        <v>1815</v>
      </c>
      <c r="B50" s="3868"/>
      <c r="C50" s="3868"/>
      <c r="D50" s="3868"/>
      <c r="E50" s="3868"/>
      <c r="F50" s="3868"/>
      <c r="G50" s="1777"/>
      <c r="H50" s="3868"/>
      <c r="I50" s="3868"/>
      <c r="J50" s="3868"/>
      <c r="K50" s="3868"/>
      <c r="L50" s="3868"/>
      <c r="M50" s="3868"/>
      <c r="N50" s="3868"/>
      <c r="O50" s="3868"/>
    </row>
    <row r="51" spans="1:15" s="1782" customFormat="1" ht="10.5" customHeight="1">
      <c r="A51" s="1780"/>
      <c r="B51" s="1780"/>
      <c r="C51" s="1780"/>
      <c r="D51" s="1780"/>
      <c r="E51" s="1780"/>
      <c r="F51" s="1780"/>
      <c r="G51" s="1780"/>
      <c r="H51" s="1755"/>
      <c r="I51" s="1755"/>
      <c r="J51" s="1755"/>
      <c r="K51" s="1755"/>
      <c r="L51" s="1755"/>
      <c r="M51" s="1755"/>
      <c r="N51" s="1755"/>
      <c r="O51" s="1755"/>
    </row>
    <row r="52" spans="1:15" s="1827" customFormat="1" ht="10.5" customHeight="1">
      <c r="A52" s="94" t="s">
        <v>164</v>
      </c>
      <c r="B52" s="1781"/>
      <c r="C52" s="1781"/>
      <c r="D52" s="1781"/>
      <c r="E52" s="1781"/>
      <c r="F52" s="1781"/>
      <c r="G52" s="1781"/>
      <c r="H52" s="1709"/>
      <c r="I52" s="1709"/>
      <c r="J52" s="1709"/>
      <c r="K52" s="1709"/>
      <c r="L52" s="1709"/>
      <c r="M52" s="1709"/>
      <c r="N52" s="1709"/>
      <c r="O52" s="1709"/>
    </row>
    <row r="53" spans="1:15" s="1827" customFormat="1" ht="10.5" customHeight="1">
      <c r="A53" s="1783" t="s">
        <v>1816</v>
      </c>
      <c r="B53" s="1828"/>
      <c r="C53" s="1828"/>
      <c r="D53" s="1828"/>
      <c r="E53" s="1828"/>
      <c r="F53" s="1828"/>
      <c r="G53" s="1828"/>
      <c r="H53" s="1829"/>
      <c r="I53" s="1829"/>
      <c r="J53" s="1829"/>
      <c r="K53" s="1829"/>
      <c r="L53" s="1829"/>
      <c r="M53" s="1829"/>
      <c r="N53" s="1829"/>
      <c r="O53" s="1829"/>
    </row>
    <row r="54" spans="1:15" s="1827" customFormat="1" ht="9.75" customHeight="1">
      <c r="A54" s="1783" t="s">
        <v>1817</v>
      </c>
      <c r="B54" s="1828"/>
      <c r="C54" s="1828"/>
      <c r="D54" s="1828"/>
      <c r="E54" s="1828"/>
      <c r="F54" s="1828"/>
      <c r="G54" s="1828"/>
      <c r="H54" s="1829"/>
      <c r="I54" s="1829"/>
      <c r="J54" s="1829"/>
      <c r="K54" s="1829"/>
      <c r="L54" s="1829"/>
      <c r="M54" s="1829"/>
      <c r="N54" s="1829"/>
      <c r="O54" s="1829"/>
    </row>
    <row r="55" spans="1:15" s="1827" customFormat="1" ht="9.75" customHeight="1">
      <c r="A55" s="1783" t="s">
        <v>1818</v>
      </c>
      <c r="B55" s="1828"/>
      <c r="C55" s="1828"/>
      <c r="D55" s="1828"/>
      <c r="E55" s="1828"/>
      <c r="F55" s="1828"/>
      <c r="G55" s="1828"/>
      <c r="H55" s="1829"/>
      <c r="I55" s="1829"/>
      <c r="J55" s="1829"/>
      <c r="K55" s="1829"/>
      <c r="L55" s="1829"/>
      <c r="M55" s="1829"/>
      <c r="N55" s="1829"/>
      <c r="O55" s="1829"/>
    </row>
    <row r="56" spans="1:15" s="1832" customFormat="1" ht="9">
      <c r="A56" s="1830"/>
      <c r="B56" s="1828"/>
      <c r="C56" s="1828"/>
      <c r="D56" s="1828"/>
      <c r="E56" s="1828"/>
      <c r="F56" s="1828"/>
      <c r="G56" s="1828"/>
      <c r="H56" s="1831"/>
      <c r="I56" s="1831"/>
      <c r="J56" s="1831"/>
      <c r="K56" s="1831"/>
      <c r="L56" s="1831"/>
      <c r="M56" s="1831"/>
      <c r="N56" s="1831"/>
      <c r="O56" s="1831"/>
    </row>
    <row r="57" spans="1:15">
      <c r="A57" s="1833"/>
      <c r="B57" s="842"/>
      <c r="C57" s="842"/>
      <c r="D57" s="842"/>
      <c r="E57" s="842"/>
      <c r="F57" s="842"/>
      <c r="G57" s="842"/>
      <c r="H57" s="842"/>
      <c r="I57" s="842"/>
      <c r="J57" s="842"/>
      <c r="K57" s="842"/>
      <c r="L57" s="842"/>
      <c r="M57" s="842"/>
      <c r="N57" s="842"/>
      <c r="O57" s="842"/>
    </row>
    <row r="58" spans="1:15">
      <c r="A58" s="1833"/>
      <c r="B58" s="842"/>
      <c r="C58" s="842"/>
      <c r="D58" s="842"/>
      <c r="E58" s="842"/>
      <c r="F58" s="842"/>
      <c r="G58" s="842"/>
      <c r="H58" s="842"/>
      <c r="I58" s="842"/>
      <c r="J58" s="842"/>
      <c r="K58" s="842"/>
      <c r="L58" s="842"/>
      <c r="M58" s="842"/>
      <c r="N58" s="842"/>
      <c r="O58" s="842"/>
    </row>
    <row r="59" spans="1:15">
      <c r="A59" s="842"/>
      <c r="B59" s="842"/>
      <c r="C59" s="842"/>
      <c r="D59" s="842"/>
      <c r="E59" s="842"/>
      <c r="F59" s="842"/>
      <c r="G59" s="842"/>
      <c r="H59" s="842"/>
      <c r="I59" s="842"/>
      <c r="J59" s="842"/>
      <c r="K59" s="842"/>
      <c r="L59" s="842"/>
      <c r="M59" s="842"/>
      <c r="N59" s="842"/>
      <c r="O59" s="842"/>
    </row>
    <row r="60" spans="1:15">
      <c r="A60" s="842"/>
      <c r="B60" s="842"/>
      <c r="C60" s="842"/>
      <c r="D60" s="842"/>
      <c r="E60" s="842"/>
      <c r="F60" s="842"/>
      <c r="G60" s="842"/>
      <c r="H60" s="842"/>
      <c r="I60" s="842"/>
      <c r="J60" s="842"/>
      <c r="K60" s="842"/>
      <c r="L60" s="842"/>
      <c r="M60" s="842"/>
      <c r="N60" s="842"/>
      <c r="O60" s="842"/>
    </row>
    <row r="61" spans="1:15" s="842" customFormat="1"/>
    <row r="62" spans="1:15" s="842" customFormat="1"/>
    <row r="63" spans="1:15" s="842" customFormat="1"/>
    <row r="64" spans="1:15" s="842" customFormat="1"/>
    <row r="65" s="842" customFormat="1"/>
    <row r="66" s="842" customFormat="1"/>
    <row r="67" s="842" customFormat="1"/>
    <row r="68" s="842" customFormat="1"/>
    <row r="69" s="842" customFormat="1"/>
    <row r="70" s="842" customFormat="1"/>
    <row r="71" s="842" customFormat="1"/>
    <row r="72" s="842" customFormat="1"/>
  </sheetData>
  <mergeCells count="14">
    <mergeCell ref="A50:F50"/>
    <mergeCell ref="H50:O50"/>
    <mergeCell ref="A46:A47"/>
    <mergeCell ref="B46:C46"/>
    <mergeCell ref="D46:O46"/>
    <mergeCell ref="A48:O48"/>
    <mergeCell ref="A49:F49"/>
    <mergeCell ref="H49:O49"/>
    <mergeCell ref="D33:N33"/>
    <mergeCell ref="A1:O1"/>
    <mergeCell ref="A2:O2"/>
    <mergeCell ref="A4:A5"/>
    <mergeCell ref="B4:C4"/>
    <mergeCell ref="D4:O4"/>
  </mergeCells>
  <hyperlinks>
    <hyperlink ref="A55" r:id="rId1"/>
    <hyperlink ref="A53" r:id="rId2"/>
    <hyperlink ref="A54" r:id="rId3"/>
    <hyperlink ref="B47" r:id="rId4"/>
    <hyperlink ref="B5" r:id="rId5"/>
    <hyperlink ref="C47" r:id="rId6"/>
    <hyperlink ref="C5" r:id="rId7"/>
    <hyperlink ref="D46:O46" r:id="rId8" display="Main causes of neonatal deaths "/>
    <hyperlink ref="D4:O4" r:id="rId9" display="Óbitos neonatais segundo as principais causas"/>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2.xml><?xml version="1.0" encoding="utf-8"?>
<worksheet xmlns="http://schemas.openxmlformats.org/spreadsheetml/2006/main" xmlns:r="http://schemas.openxmlformats.org/officeDocument/2006/relationships">
  <dimension ref="A1:Q76"/>
  <sheetViews>
    <sheetView showGridLines="0" zoomScaleNormal="100" workbookViewId="0">
      <selection activeCell="A2" sqref="A2:N2"/>
    </sheetView>
  </sheetViews>
  <sheetFormatPr defaultColWidth="9.140625" defaultRowHeight="12.75"/>
  <cols>
    <col min="1" max="1" width="20.85546875" style="1755" customWidth="1"/>
    <col min="2" max="2" width="9" style="1755" customWidth="1"/>
    <col min="3" max="3" width="15.42578125" style="1755" customWidth="1"/>
    <col min="4" max="4" width="11" style="1755" customWidth="1"/>
    <col min="5" max="5" width="9" style="1755" customWidth="1"/>
    <col min="6" max="6" width="9.7109375" style="1755" customWidth="1"/>
    <col min="7" max="7" width="9" style="1755" customWidth="1"/>
    <col min="8" max="8" width="10.140625" style="1755" customWidth="1"/>
    <col min="9" max="9" width="11.85546875" style="1755" customWidth="1"/>
    <col min="10" max="12" width="9" style="1755" customWidth="1"/>
    <col min="13" max="14" width="6.140625" style="1755" customWidth="1"/>
    <col min="15" max="16" width="7.28515625" style="1755" customWidth="1"/>
    <col min="17" max="16384" width="9.140625" style="1755"/>
  </cols>
  <sheetData>
    <row r="1" spans="1:14" ht="21.75" customHeight="1">
      <c r="A1" s="3859" t="s">
        <v>1819</v>
      </c>
      <c r="B1" s="3859"/>
      <c r="C1" s="3859"/>
      <c r="D1" s="3859"/>
      <c r="E1" s="3859"/>
      <c r="F1" s="3859"/>
      <c r="G1" s="3859"/>
      <c r="H1" s="3859"/>
      <c r="I1" s="3859"/>
      <c r="J1" s="3859"/>
      <c r="K1" s="3859"/>
      <c r="L1" s="3859"/>
      <c r="M1" s="3859"/>
      <c r="N1" s="3859"/>
    </row>
    <row r="2" spans="1:14" ht="23.25" customHeight="1">
      <c r="A2" s="3860" t="s">
        <v>1820</v>
      </c>
      <c r="B2" s="3860"/>
      <c r="C2" s="3860"/>
      <c r="D2" s="3860"/>
      <c r="E2" s="3860"/>
      <c r="F2" s="3860"/>
      <c r="G2" s="3860"/>
      <c r="H2" s="3860"/>
      <c r="I2" s="3860"/>
      <c r="J2" s="3860"/>
      <c r="K2" s="3860"/>
      <c r="L2" s="3860"/>
      <c r="M2" s="3860"/>
      <c r="N2" s="3860"/>
    </row>
    <row r="3" spans="1:14" ht="9.75" customHeight="1">
      <c r="A3" s="1784" t="s">
        <v>59</v>
      </c>
      <c r="B3" s="1784"/>
      <c r="C3" s="1784"/>
      <c r="D3" s="1785"/>
      <c r="E3" s="1785"/>
      <c r="F3" s="1785"/>
      <c r="G3" s="1785"/>
      <c r="H3" s="1785"/>
      <c r="I3" s="1785"/>
      <c r="J3" s="1785"/>
      <c r="K3" s="1785"/>
      <c r="L3" s="1785"/>
      <c r="M3" s="1785"/>
      <c r="N3" s="1834" t="s">
        <v>12</v>
      </c>
    </row>
    <row r="4" spans="1:14" s="842" customFormat="1" ht="12.75" customHeight="1">
      <c r="A4" s="3870"/>
      <c r="B4" s="3871" t="s">
        <v>1821</v>
      </c>
      <c r="C4" s="3872"/>
      <c r="D4" s="3872"/>
      <c r="E4" s="3872"/>
      <c r="F4" s="3872"/>
      <c r="G4" s="3872"/>
      <c r="H4" s="3872"/>
      <c r="I4" s="3872"/>
      <c r="J4" s="3872"/>
      <c r="K4" s="3872"/>
      <c r="L4" s="3872"/>
      <c r="M4" s="3872"/>
      <c r="N4" s="3873"/>
    </row>
    <row r="5" spans="1:14" s="842" customFormat="1" ht="82.15" customHeight="1">
      <c r="A5" s="3870"/>
      <c r="B5" s="1788" t="s">
        <v>14</v>
      </c>
      <c r="C5" s="1788" t="s">
        <v>1790</v>
      </c>
      <c r="D5" s="1789" t="s">
        <v>1791</v>
      </c>
      <c r="E5" s="1789" t="s">
        <v>1822</v>
      </c>
      <c r="F5" s="1789" t="s">
        <v>1793</v>
      </c>
      <c r="G5" s="1789" t="s">
        <v>1794</v>
      </c>
      <c r="H5" s="1789" t="s">
        <v>1795</v>
      </c>
      <c r="I5" s="1789" t="s">
        <v>1796</v>
      </c>
      <c r="J5" s="1789" t="s">
        <v>1797</v>
      </c>
      <c r="K5" s="1789" t="s">
        <v>1798</v>
      </c>
      <c r="L5" s="1789" t="s">
        <v>1799</v>
      </c>
      <c r="M5" s="3874" t="s">
        <v>1492</v>
      </c>
      <c r="N5" s="3874"/>
    </row>
    <row r="6" spans="1:14" s="842" customFormat="1">
      <c r="A6" s="1835" t="s">
        <v>1394</v>
      </c>
      <c r="B6" s="1836"/>
      <c r="C6" s="1836"/>
      <c r="D6" s="1837"/>
      <c r="E6" s="1837"/>
      <c r="F6" s="1837"/>
      <c r="G6" s="1837"/>
      <c r="H6" s="1837"/>
      <c r="I6" s="1837"/>
      <c r="J6" s="1837"/>
      <c r="K6" s="1837"/>
      <c r="L6" s="1837"/>
      <c r="M6" s="1837"/>
      <c r="N6" s="1838"/>
    </row>
    <row r="7" spans="1:14" s="842" customFormat="1" ht="13.5">
      <c r="A7" s="1839">
        <v>1990</v>
      </c>
      <c r="B7" s="1840">
        <v>1279</v>
      </c>
      <c r="C7" s="1841" t="s">
        <v>1800</v>
      </c>
      <c r="D7" s="1840">
        <v>236</v>
      </c>
      <c r="E7" s="1841" t="s">
        <v>1800</v>
      </c>
      <c r="F7" s="1840">
        <v>78</v>
      </c>
      <c r="G7" s="1841" t="s">
        <v>1800</v>
      </c>
      <c r="H7" s="1841" t="s">
        <v>1800</v>
      </c>
      <c r="I7" s="1841" t="s">
        <v>1800</v>
      </c>
      <c r="J7" s="1841" t="s">
        <v>1800</v>
      </c>
      <c r="K7" s="1840">
        <v>134</v>
      </c>
      <c r="L7" s="1840">
        <v>110</v>
      </c>
      <c r="M7" s="1842">
        <v>721</v>
      </c>
      <c r="N7" s="1843"/>
    </row>
    <row r="8" spans="1:14" s="842" customFormat="1" ht="13.5">
      <c r="A8" s="1839">
        <v>1991</v>
      </c>
      <c r="B8" s="1840">
        <v>1259</v>
      </c>
      <c r="C8" s="1841" t="s">
        <v>1800</v>
      </c>
      <c r="D8" s="1840">
        <v>236</v>
      </c>
      <c r="E8" s="1841" t="s">
        <v>1800</v>
      </c>
      <c r="F8" s="1840">
        <v>58</v>
      </c>
      <c r="G8" s="1841" t="s">
        <v>1800</v>
      </c>
      <c r="H8" s="1841" t="s">
        <v>1800</v>
      </c>
      <c r="I8" s="1841" t="s">
        <v>1800</v>
      </c>
      <c r="J8" s="1841" t="s">
        <v>1800</v>
      </c>
      <c r="K8" s="1840">
        <v>136</v>
      </c>
      <c r="L8" s="1840">
        <v>104</v>
      </c>
      <c r="M8" s="1842">
        <v>725</v>
      </c>
      <c r="N8" s="1843"/>
    </row>
    <row r="9" spans="1:14" s="842" customFormat="1" ht="13.5">
      <c r="A9" s="1839">
        <v>1992</v>
      </c>
      <c r="B9" s="1840">
        <v>1068</v>
      </c>
      <c r="C9" s="1841" t="s">
        <v>1800</v>
      </c>
      <c r="D9" s="1840">
        <v>199</v>
      </c>
      <c r="E9" s="1841" t="s">
        <v>1800</v>
      </c>
      <c r="F9" s="1840">
        <v>40</v>
      </c>
      <c r="G9" s="1841" t="s">
        <v>1800</v>
      </c>
      <c r="H9" s="1841" t="s">
        <v>1800</v>
      </c>
      <c r="I9" s="1841" t="s">
        <v>1800</v>
      </c>
      <c r="J9" s="1841" t="s">
        <v>1800</v>
      </c>
      <c r="K9" s="1840">
        <v>133</v>
      </c>
      <c r="L9" s="1840">
        <v>100</v>
      </c>
      <c r="M9" s="1842">
        <v>596</v>
      </c>
      <c r="N9" s="1843"/>
    </row>
    <row r="10" spans="1:14" s="842" customFormat="1" ht="13.5">
      <c r="A10" s="1839">
        <v>1993</v>
      </c>
      <c r="B10" s="1840">
        <v>996</v>
      </c>
      <c r="C10" s="1841" t="s">
        <v>1800</v>
      </c>
      <c r="D10" s="1840">
        <v>189</v>
      </c>
      <c r="E10" s="1841" t="s">
        <v>1800</v>
      </c>
      <c r="F10" s="1840">
        <v>24</v>
      </c>
      <c r="G10" s="1841" t="s">
        <v>1800</v>
      </c>
      <c r="H10" s="1841" t="s">
        <v>1800</v>
      </c>
      <c r="I10" s="1841" t="s">
        <v>1800</v>
      </c>
      <c r="J10" s="1841" t="s">
        <v>1800</v>
      </c>
      <c r="K10" s="1840">
        <v>123</v>
      </c>
      <c r="L10" s="1840">
        <v>108</v>
      </c>
      <c r="M10" s="1842">
        <v>552</v>
      </c>
      <c r="N10" s="1843"/>
    </row>
    <row r="11" spans="1:14" s="842" customFormat="1" ht="13.5">
      <c r="A11" s="1839">
        <v>1994</v>
      </c>
      <c r="B11" s="1840">
        <v>881</v>
      </c>
      <c r="C11" s="1841" t="s">
        <v>1800</v>
      </c>
      <c r="D11" s="1840">
        <v>139</v>
      </c>
      <c r="E11" s="1841" t="s">
        <v>1800</v>
      </c>
      <c r="F11" s="1840">
        <v>18</v>
      </c>
      <c r="G11" s="1841" t="s">
        <v>1800</v>
      </c>
      <c r="H11" s="1841" t="s">
        <v>1800</v>
      </c>
      <c r="I11" s="1841" t="s">
        <v>1800</v>
      </c>
      <c r="J11" s="1841" t="s">
        <v>1800</v>
      </c>
      <c r="K11" s="1840">
        <v>102</v>
      </c>
      <c r="L11" s="1840">
        <v>120</v>
      </c>
      <c r="M11" s="1842">
        <v>502</v>
      </c>
      <c r="N11" s="1843"/>
    </row>
    <row r="12" spans="1:14" s="842" customFormat="1" ht="13.5">
      <c r="A12" s="1839">
        <v>1995</v>
      </c>
      <c r="B12" s="1840">
        <v>805</v>
      </c>
      <c r="C12" s="1841" t="s">
        <v>1800</v>
      </c>
      <c r="D12" s="1840">
        <v>168</v>
      </c>
      <c r="E12" s="1841" t="s">
        <v>1800</v>
      </c>
      <c r="F12" s="1840">
        <v>21</v>
      </c>
      <c r="G12" s="1841" t="s">
        <v>1800</v>
      </c>
      <c r="H12" s="1841" t="s">
        <v>1800</v>
      </c>
      <c r="I12" s="1841" t="s">
        <v>1800</v>
      </c>
      <c r="J12" s="1841" t="s">
        <v>1800</v>
      </c>
      <c r="K12" s="1840">
        <v>99</v>
      </c>
      <c r="L12" s="1840">
        <v>87</v>
      </c>
      <c r="M12" s="1842">
        <v>430</v>
      </c>
      <c r="N12" s="1843"/>
    </row>
    <row r="13" spans="1:14" s="842" customFormat="1" ht="13.5">
      <c r="A13" s="1839">
        <v>1996</v>
      </c>
      <c r="B13" s="1840">
        <v>758</v>
      </c>
      <c r="C13" s="1841" t="s">
        <v>1800</v>
      </c>
      <c r="D13" s="1840">
        <v>175</v>
      </c>
      <c r="E13" s="1841" t="s">
        <v>1800</v>
      </c>
      <c r="F13" s="1840">
        <v>21</v>
      </c>
      <c r="G13" s="1841" t="s">
        <v>1800</v>
      </c>
      <c r="H13" s="1841" t="s">
        <v>1800</v>
      </c>
      <c r="I13" s="1841" t="s">
        <v>1800</v>
      </c>
      <c r="J13" s="1841" t="s">
        <v>1800</v>
      </c>
      <c r="K13" s="1840">
        <v>83</v>
      </c>
      <c r="L13" s="1840">
        <v>91</v>
      </c>
      <c r="M13" s="1842">
        <v>388</v>
      </c>
      <c r="N13" s="1843"/>
    </row>
    <row r="14" spans="1:14" s="842" customFormat="1" ht="13.5">
      <c r="A14" s="1839">
        <v>1997</v>
      </c>
      <c r="B14" s="1840">
        <v>727</v>
      </c>
      <c r="C14" s="1841" t="s">
        <v>1800</v>
      </c>
      <c r="D14" s="1840">
        <v>140</v>
      </c>
      <c r="E14" s="1841" t="s">
        <v>1800</v>
      </c>
      <c r="F14" s="1840">
        <v>13</v>
      </c>
      <c r="G14" s="1841" t="s">
        <v>1800</v>
      </c>
      <c r="H14" s="1841" t="s">
        <v>1800</v>
      </c>
      <c r="I14" s="1841" t="s">
        <v>1800</v>
      </c>
      <c r="J14" s="1841" t="s">
        <v>1800</v>
      </c>
      <c r="K14" s="1840">
        <v>88</v>
      </c>
      <c r="L14" s="1840">
        <v>83</v>
      </c>
      <c r="M14" s="1842">
        <v>403</v>
      </c>
      <c r="N14" s="1843"/>
    </row>
    <row r="15" spans="1:14" s="842" customFormat="1" ht="13.5">
      <c r="A15" s="1839">
        <v>1998</v>
      </c>
      <c r="B15" s="1840">
        <v>680</v>
      </c>
      <c r="C15" s="1841" t="s">
        <v>1800</v>
      </c>
      <c r="D15" s="1840">
        <v>112</v>
      </c>
      <c r="E15" s="1841" t="s">
        <v>1800</v>
      </c>
      <c r="F15" s="1840">
        <v>3</v>
      </c>
      <c r="G15" s="1841" t="s">
        <v>1800</v>
      </c>
      <c r="H15" s="1841" t="s">
        <v>1800</v>
      </c>
      <c r="I15" s="1841" t="s">
        <v>1800</v>
      </c>
      <c r="J15" s="1841" t="s">
        <v>1800</v>
      </c>
      <c r="K15" s="1840">
        <v>92</v>
      </c>
      <c r="L15" s="1840">
        <v>91</v>
      </c>
      <c r="M15" s="1842">
        <v>382</v>
      </c>
      <c r="N15" s="1843"/>
    </row>
    <row r="16" spans="1:14" s="842" customFormat="1" ht="13.5">
      <c r="A16" s="1839">
        <v>1999</v>
      </c>
      <c r="B16" s="1840">
        <v>653</v>
      </c>
      <c r="C16" s="1841" t="s">
        <v>1800</v>
      </c>
      <c r="D16" s="1840">
        <v>115</v>
      </c>
      <c r="E16" s="1841" t="s">
        <v>1800</v>
      </c>
      <c r="F16" s="1840">
        <v>8</v>
      </c>
      <c r="G16" s="1841" t="s">
        <v>1800</v>
      </c>
      <c r="H16" s="1841" t="s">
        <v>1800</v>
      </c>
      <c r="I16" s="1841" t="s">
        <v>1800</v>
      </c>
      <c r="J16" s="1841" t="s">
        <v>1800</v>
      </c>
      <c r="K16" s="1840">
        <v>71</v>
      </c>
      <c r="L16" s="1840">
        <v>73</v>
      </c>
      <c r="M16" s="1842">
        <v>386</v>
      </c>
      <c r="N16" s="1843"/>
    </row>
    <row r="17" spans="1:15" s="842" customFormat="1" ht="13.5">
      <c r="A17" s="1839">
        <v>2000</v>
      </c>
      <c r="B17" s="1840">
        <v>665</v>
      </c>
      <c r="C17" s="1841" t="s">
        <v>1800</v>
      </c>
      <c r="D17" s="1840">
        <v>142</v>
      </c>
      <c r="E17" s="1841" t="s">
        <v>1800</v>
      </c>
      <c r="F17" s="1840">
        <v>6</v>
      </c>
      <c r="G17" s="1841" t="s">
        <v>1800</v>
      </c>
      <c r="H17" s="1841" t="s">
        <v>1800</v>
      </c>
      <c r="I17" s="1841" t="s">
        <v>1800</v>
      </c>
      <c r="J17" s="1841" t="s">
        <v>1800</v>
      </c>
      <c r="K17" s="1840">
        <v>77</v>
      </c>
      <c r="L17" s="1840">
        <v>49</v>
      </c>
      <c r="M17" s="1842">
        <v>391</v>
      </c>
      <c r="N17" s="1843"/>
    </row>
    <row r="18" spans="1:15" s="842" customFormat="1" ht="13.5">
      <c r="A18" s="1839">
        <v>2001</v>
      </c>
      <c r="B18" s="1840">
        <v>571</v>
      </c>
      <c r="C18" s="1841" t="s">
        <v>1800</v>
      </c>
      <c r="D18" s="1840">
        <v>108</v>
      </c>
      <c r="E18" s="1841" t="s">
        <v>1800</v>
      </c>
      <c r="F18" s="1840">
        <v>12</v>
      </c>
      <c r="G18" s="1841" t="s">
        <v>1800</v>
      </c>
      <c r="H18" s="1841" t="s">
        <v>1800</v>
      </c>
      <c r="I18" s="1841" t="s">
        <v>1800</v>
      </c>
      <c r="J18" s="1841" t="s">
        <v>1800</v>
      </c>
      <c r="K18" s="1840">
        <v>62</v>
      </c>
      <c r="L18" s="1840">
        <v>52</v>
      </c>
      <c r="M18" s="1844">
        <v>337</v>
      </c>
      <c r="N18" s="1845"/>
    </row>
    <row r="19" spans="1:15" s="842" customFormat="1" ht="13.5">
      <c r="A19" s="1839">
        <v>2002</v>
      </c>
      <c r="B19" s="1840">
        <v>580</v>
      </c>
      <c r="C19" s="1846">
        <v>25</v>
      </c>
      <c r="D19" s="1840">
        <v>83</v>
      </c>
      <c r="E19" s="1840">
        <v>49</v>
      </c>
      <c r="F19" s="1840">
        <v>41</v>
      </c>
      <c r="G19" s="1840">
        <v>30</v>
      </c>
      <c r="H19" s="1840">
        <v>15</v>
      </c>
      <c r="I19" s="1840">
        <v>23</v>
      </c>
      <c r="J19" s="1840">
        <v>52</v>
      </c>
      <c r="K19" s="1840">
        <v>55</v>
      </c>
      <c r="L19" s="1840">
        <v>42</v>
      </c>
      <c r="M19" s="1805">
        <v>165</v>
      </c>
      <c r="N19" s="1847"/>
      <c r="O19" s="1848"/>
    </row>
    <row r="20" spans="1:15" s="842" customFormat="1" ht="13.5">
      <c r="A20" s="1839">
        <v>2003</v>
      </c>
      <c r="B20" s="1840">
        <v>471</v>
      </c>
      <c r="C20" s="1846">
        <v>17</v>
      </c>
      <c r="D20" s="1840">
        <v>67</v>
      </c>
      <c r="E20" s="1840">
        <v>16</v>
      </c>
      <c r="F20" s="1840">
        <v>39</v>
      </c>
      <c r="G20" s="1840">
        <v>30</v>
      </c>
      <c r="H20" s="1840">
        <v>17</v>
      </c>
      <c r="I20" s="1840">
        <v>19</v>
      </c>
      <c r="J20" s="1840">
        <v>31</v>
      </c>
      <c r="K20" s="1840">
        <v>41</v>
      </c>
      <c r="L20" s="1840">
        <v>45</v>
      </c>
      <c r="M20" s="1805">
        <v>149</v>
      </c>
      <c r="N20" s="1847"/>
      <c r="O20" s="1848"/>
    </row>
    <row r="21" spans="1:15" s="842" customFormat="1" ht="13.5">
      <c r="A21" s="1849">
        <v>2004</v>
      </c>
      <c r="B21" s="1850">
        <v>427</v>
      </c>
      <c r="C21" s="1850">
        <v>13</v>
      </c>
      <c r="D21" s="1850">
        <v>45</v>
      </c>
      <c r="E21" s="1842">
        <v>22</v>
      </c>
      <c r="F21" s="1842">
        <v>43</v>
      </c>
      <c r="G21" s="1842">
        <v>28</v>
      </c>
      <c r="H21" s="1842">
        <v>24</v>
      </c>
      <c r="I21" s="1842">
        <v>24</v>
      </c>
      <c r="J21" s="1842">
        <v>36</v>
      </c>
      <c r="K21" s="1850">
        <v>37</v>
      </c>
      <c r="L21" s="1850">
        <v>41</v>
      </c>
      <c r="M21" s="1805">
        <v>114</v>
      </c>
      <c r="N21" s="1847"/>
      <c r="O21" s="1848"/>
    </row>
    <row r="22" spans="1:15" s="842" customFormat="1" ht="13.5">
      <c r="A22" s="1849">
        <v>2005</v>
      </c>
      <c r="B22" s="1850">
        <v>386</v>
      </c>
      <c r="C22" s="1850">
        <v>11</v>
      </c>
      <c r="D22" s="1850">
        <v>49</v>
      </c>
      <c r="E22" s="1850">
        <v>12</v>
      </c>
      <c r="F22" s="1850">
        <v>22</v>
      </c>
      <c r="G22" s="1850">
        <v>22</v>
      </c>
      <c r="H22" s="1850">
        <v>19</v>
      </c>
      <c r="I22" s="1850">
        <v>25</v>
      </c>
      <c r="J22" s="1850">
        <v>35</v>
      </c>
      <c r="K22" s="1850">
        <v>37</v>
      </c>
      <c r="L22" s="1850">
        <v>46</v>
      </c>
      <c r="M22" s="1806">
        <v>108</v>
      </c>
      <c r="N22" s="1847"/>
      <c r="O22" s="1848"/>
    </row>
    <row r="23" spans="1:15" s="842" customFormat="1" ht="13.5">
      <c r="A23" s="1849">
        <v>2006</v>
      </c>
      <c r="B23" s="1851">
        <v>352</v>
      </c>
      <c r="C23" s="1851">
        <v>13</v>
      </c>
      <c r="D23" s="1851">
        <v>18</v>
      </c>
      <c r="E23" s="1851">
        <v>13</v>
      </c>
      <c r="F23" s="1851">
        <v>17</v>
      </c>
      <c r="G23" s="1851">
        <v>19</v>
      </c>
      <c r="H23" s="1851">
        <v>25</v>
      </c>
      <c r="I23" s="1851">
        <v>30</v>
      </c>
      <c r="J23" s="1851">
        <v>55</v>
      </c>
      <c r="K23" s="1851">
        <v>33</v>
      </c>
      <c r="L23" s="1851">
        <v>30</v>
      </c>
      <c r="M23" s="1806">
        <v>99</v>
      </c>
      <c r="N23" s="1847"/>
      <c r="O23" s="1848"/>
    </row>
    <row r="24" spans="1:15" s="842" customFormat="1" ht="13.5">
      <c r="A24" s="1849">
        <v>2007</v>
      </c>
      <c r="B24" s="1851">
        <v>356</v>
      </c>
      <c r="C24" s="1851">
        <v>21</v>
      </c>
      <c r="D24" s="1851">
        <v>23</v>
      </c>
      <c r="E24" s="1851">
        <v>16</v>
      </c>
      <c r="F24" s="1851">
        <v>14</v>
      </c>
      <c r="G24" s="1851">
        <v>23</v>
      </c>
      <c r="H24" s="1851">
        <v>19</v>
      </c>
      <c r="I24" s="1851">
        <v>18</v>
      </c>
      <c r="J24" s="1851">
        <v>36</v>
      </c>
      <c r="K24" s="1851">
        <v>45</v>
      </c>
      <c r="L24" s="1851">
        <v>32</v>
      </c>
      <c r="M24" s="1806">
        <v>109</v>
      </c>
      <c r="N24" s="1847"/>
      <c r="O24" s="1848"/>
    </row>
    <row r="25" spans="1:15" s="842" customFormat="1" ht="13.5">
      <c r="A25" s="1849">
        <v>2008</v>
      </c>
      <c r="B25" s="1851">
        <v>346</v>
      </c>
      <c r="C25" s="1851">
        <v>14</v>
      </c>
      <c r="D25" s="1851">
        <v>24</v>
      </c>
      <c r="E25" s="1851">
        <v>14</v>
      </c>
      <c r="F25" s="1851">
        <v>13</v>
      </c>
      <c r="G25" s="1851">
        <v>26</v>
      </c>
      <c r="H25" s="1851">
        <v>19</v>
      </c>
      <c r="I25" s="1851">
        <v>30</v>
      </c>
      <c r="J25" s="1851">
        <v>47</v>
      </c>
      <c r="K25" s="1851">
        <v>36</v>
      </c>
      <c r="L25" s="1851">
        <v>23</v>
      </c>
      <c r="M25" s="1806">
        <v>100</v>
      </c>
      <c r="N25" s="1847"/>
      <c r="O25" s="1848"/>
    </row>
    <row r="26" spans="1:15" s="842" customFormat="1" ht="13.5">
      <c r="A26" s="1849">
        <v>2009</v>
      </c>
      <c r="B26" s="1851">
        <v>363</v>
      </c>
      <c r="C26" s="1851">
        <v>16</v>
      </c>
      <c r="D26" s="1851">
        <v>23</v>
      </c>
      <c r="E26" s="1851">
        <v>22</v>
      </c>
      <c r="F26" s="1851">
        <v>20</v>
      </c>
      <c r="G26" s="1851">
        <v>30</v>
      </c>
      <c r="H26" s="1851">
        <v>23</v>
      </c>
      <c r="I26" s="1851">
        <v>22</v>
      </c>
      <c r="J26" s="1851">
        <v>55</v>
      </c>
      <c r="K26" s="1851">
        <v>23</v>
      </c>
      <c r="L26" s="1851">
        <v>29</v>
      </c>
      <c r="M26" s="1806">
        <v>100</v>
      </c>
      <c r="N26" s="1847"/>
      <c r="O26" s="1848"/>
    </row>
    <row r="27" spans="1:15" s="842" customFormat="1" ht="13.5">
      <c r="A27" s="1849">
        <v>2010</v>
      </c>
      <c r="B27" s="1852">
        <v>260</v>
      </c>
      <c r="C27" s="1852">
        <v>11</v>
      </c>
      <c r="D27" s="1852">
        <v>18</v>
      </c>
      <c r="E27" s="1852">
        <v>7</v>
      </c>
      <c r="F27" s="1852">
        <v>9</v>
      </c>
      <c r="G27" s="1852">
        <v>16</v>
      </c>
      <c r="H27" s="1852">
        <v>11</v>
      </c>
      <c r="I27" s="1852">
        <v>27</v>
      </c>
      <c r="J27" s="1852">
        <v>50</v>
      </c>
      <c r="K27" s="1852">
        <v>26</v>
      </c>
      <c r="L27" s="1852">
        <v>12</v>
      </c>
      <c r="M27" s="1806">
        <v>73</v>
      </c>
      <c r="N27" s="1847"/>
      <c r="O27" s="1848"/>
    </row>
    <row r="28" spans="1:15" s="842" customFormat="1" ht="13.5">
      <c r="A28" s="1849">
        <v>2011</v>
      </c>
      <c r="B28" s="1851">
        <v>303</v>
      </c>
      <c r="C28" s="1851">
        <v>16</v>
      </c>
      <c r="D28" s="1851">
        <v>19</v>
      </c>
      <c r="E28" s="1851">
        <v>14</v>
      </c>
      <c r="F28" s="1851">
        <v>9</v>
      </c>
      <c r="G28" s="1851">
        <v>27</v>
      </c>
      <c r="H28" s="1851">
        <v>22</v>
      </c>
      <c r="I28" s="1851">
        <v>20</v>
      </c>
      <c r="J28" s="1851">
        <v>59</v>
      </c>
      <c r="K28" s="1851">
        <v>32</v>
      </c>
      <c r="L28" s="1851">
        <v>27</v>
      </c>
      <c r="M28" s="1806">
        <v>58</v>
      </c>
      <c r="N28" s="1847"/>
      <c r="O28" s="1848"/>
    </row>
    <row r="29" spans="1:15" s="842" customFormat="1" ht="13.5">
      <c r="A29" s="1849">
        <v>2012</v>
      </c>
      <c r="B29" s="1851">
        <v>306</v>
      </c>
      <c r="C29" s="1851">
        <v>23</v>
      </c>
      <c r="D29" s="1851">
        <v>16</v>
      </c>
      <c r="E29" s="1851">
        <v>11</v>
      </c>
      <c r="F29" s="1851">
        <v>13</v>
      </c>
      <c r="G29" s="1851">
        <v>17</v>
      </c>
      <c r="H29" s="1851">
        <v>20</v>
      </c>
      <c r="I29" s="1851">
        <v>29</v>
      </c>
      <c r="J29" s="1851">
        <v>48</v>
      </c>
      <c r="K29" s="1851">
        <v>26</v>
      </c>
      <c r="L29" s="1851">
        <v>24</v>
      </c>
      <c r="M29" s="1806">
        <v>79</v>
      </c>
      <c r="N29" s="1847"/>
      <c r="O29" s="1848"/>
    </row>
    <row r="30" spans="1:15" s="842" customFormat="1" ht="13.5">
      <c r="A30" s="1849">
        <v>2013</v>
      </c>
      <c r="B30" s="1851">
        <v>246</v>
      </c>
      <c r="C30" s="1851">
        <v>15</v>
      </c>
      <c r="D30" s="1851">
        <v>12</v>
      </c>
      <c r="E30" s="1851">
        <v>6</v>
      </c>
      <c r="F30" s="1851">
        <v>8</v>
      </c>
      <c r="G30" s="1851">
        <v>14</v>
      </c>
      <c r="H30" s="1851">
        <v>16</v>
      </c>
      <c r="I30" s="1851">
        <v>18</v>
      </c>
      <c r="J30" s="1851">
        <v>49</v>
      </c>
      <c r="K30" s="1851">
        <v>25</v>
      </c>
      <c r="L30" s="1851">
        <v>21</v>
      </c>
      <c r="M30" s="1806">
        <v>62</v>
      </c>
      <c r="N30" s="1847"/>
      <c r="O30" s="1848"/>
    </row>
    <row r="31" spans="1:15" s="842" customFormat="1" ht="13.5">
      <c r="A31" s="1853">
        <v>2014</v>
      </c>
      <c r="B31" s="1854">
        <v>238</v>
      </c>
      <c r="C31" s="1854">
        <v>28</v>
      </c>
      <c r="D31" s="1854">
        <v>19</v>
      </c>
      <c r="E31" s="1854">
        <v>7</v>
      </c>
      <c r="F31" s="1854">
        <v>5</v>
      </c>
      <c r="G31" s="1854">
        <v>14</v>
      </c>
      <c r="H31" s="1854">
        <v>15</v>
      </c>
      <c r="I31" s="1854">
        <v>21</v>
      </c>
      <c r="J31" s="1854">
        <v>30</v>
      </c>
      <c r="K31" s="1854">
        <v>20</v>
      </c>
      <c r="L31" s="1854">
        <v>20</v>
      </c>
      <c r="M31" s="1806">
        <v>59</v>
      </c>
      <c r="N31" s="1847"/>
      <c r="O31" s="1848"/>
    </row>
    <row r="32" spans="1:15" s="842" customFormat="1" ht="13.5">
      <c r="A32" s="1855">
        <v>2015</v>
      </c>
      <c r="B32" s="1563">
        <v>254</v>
      </c>
      <c r="C32" s="1563">
        <v>27</v>
      </c>
      <c r="D32" s="1563">
        <v>8</v>
      </c>
      <c r="E32" s="1563">
        <v>11</v>
      </c>
      <c r="F32" s="1563">
        <v>5</v>
      </c>
      <c r="G32" s="1563">
        <v>27</v>
      </c>
      <c r="H32" s="1563">
        <v>17</v>
      </c>
      <c r="I32" s="1563">
        <v>23</v>
      </c>
      <c r="J32" s="1563">
        <v>30</v>
      </c>
      <c r="K32" s="1563">
        <v>21</v>
      </c>
      <c r="L32" s="1563">
        <v>25</v>
      </c>
      <c r="M32" s="1563">
        <v>60</v>
      </c>
      <c r="N32" s="1847"/>
    </row>
    <row r="33" spans="1:17" s="842" customFormat="1">
      <c r="A33" s="1856" t="s">
        <v>1629</v>
      </c>
      <c r="B33" s="3858"/>
      <c r="C33" s="3858"/>
      <c r="D33" s="3858"/>
      <c r="E33" s="3858"/>
      <c r="F33" s="3858"/>
      <c r="G33" s="3858"/>
      <c r="H33" s="3858"/>
      <c r="I33" s="3858"/>
      <c r="J33" s="3858"/>
      <c r="K33" s="3858"/>
      <c r="L33" s="3858"/>
      <c r="M33" s="3858"/>
      <c r="N33" s="3858"/>
    </row>
    <row r="34" spans="1:17" s="842" customFormat="1">
      <c r="A34" s="1768" t="s">
        <v>14</v>
      </c>
      <c r="B34" s="1676">
        <v>283</v>
      </c>
      <c r="C34" s="1676">
        <v>39</v>
      </c>
      <c r="D34" s="1676">
        <v>10</v>
      </c>
      <c r="E34" s="1676">
        <v>4</v>
      </c>
      <c r="F34" s="1676">
        <v>6</v>
      </c>
      <c r="G34" s="1676">
        <v>28</v>
      </c>
      <c r="H34" s="1676">
        <v>18</v>
      </c>
      <c r="I34" s="1676">
        <v>24</v>
      </c>
      <c r="J34" s="1676">
        <v>44</v>
      </c>
      <c r="K34" s="1676">
        <v>25</v>
      </c>
      <c r="L34" s="1676">
        <v>22</v>
      </c>
      <c r="M34" s="1676">
        <v>63</v>
      </c>
      <c r="P34" s="1857"/>
    </row>
    <row r="35" spans="1:17" s="842" customFormat="1">
      <c r="A35" s="1771" t="s">
        <v>20</v>
      </c>
      <c r="B35" s="1676">
        <v>282</v>
      </c>
      <c r="C35" s="1676">
        <v>39</v>
      </c>
      <c r="D35" s="1676">
        <v>10</v>
      </c>
      <c r="E35" s="1676">
        <v>4</v>
      </c>
      <c r="F35" s="1676">
        <v>6</v>
      </c>
      <c r="G35" s="1676">
        <v>28</v>
      </c>
      <c r="H35" s="1676">
        <v>18</v>
      </c>
      <c r="I35" s="1676">
        <v>24</v>
      </c>
      <c r="J35" s="1676">
        <v>44</v>
      </c>
      <c r="K35" s="1676">
        <v>24</v>
      </c>
      <c r="L35" s="1676">
        <v>22</v>
      </c>
      <c r="M35" s="1676">
        <v>63</v>
      </c>
      <c r="P35" s="1857"/>
    </row>
    <row r="36" spans="1:17" s="842" customFormat="1">
      <c r="A36" s="1773" t="s">
        <v>52</v>
      </c>
      <c r="B36" s="1676">
        <v>273</v>
      </c>
      <c r="C36" s="1676">
        <v>35</v>
      </c>
      <c r="D36" s="1676">
        <v>10</v>
      </c>
      <c r="E36" s="1676">
        <v>4</v>
      </c>
      <c r="F36" s="1676">
        <v>6</v>
      </c>
      <c r="G36" s="1676">
        <v>27</v>
      </c>
      <c r="H36" s="1676">
        <v>18</v>
      </c>
      <c r="I36" s="1676">
        <v>24</v>
      </c>
      <c r="J36" s="1676">
        <v>44</v>
      </c>
      <c r="K36" s="1676">
        <v>22</v>
      </c>
      <c r="L36" s="1676">
        <v>22</v>
      </c>
      <c r="M36" s="1676">
        <v>61</v>
      </c>
      <c r="P36" s="1857"/>
    </row>
    <row r="37" spans="1:17" s="842" customFormat="1">
      <c r="A37" s="1775" t="s">
        <v>1124</v>
      </c>
      <c r="B37" s="1676">
        <v>96</v>
      </c>
      <c r="C37" s="1676">
        <v>14</v>
      </c>
      <c r="D37" s="1676">
        <v>3</v>
      </c>
      <c r="E37" s="1676">
        <v>3</v>
      </c>
      <c r="F37" s="1676">
        <v>1</v>
      </c>
      <c r="G37" s="1676">
        <v>13</v>
      </c>
      <c r="H37" s="1676">
        <v>5</v>
      </c>
      <c r="I37" s="1676">
        <v>13</v>
      </c>
      <c r="J37" s="1676">
        <v>19</v>
      </c>
      <c r="K37" s="1676">
        <v>5</v>
      </c>
      <c r="L37" s="1676">
        <v>4</v>
      </c>
      <c r="M37" s="1676">
        <v>16</v>
      </c>
      <c r="P37" s="1857"/>
    </row>
    <row r="38" spans="1:17" s="842" customFormat="1">
      <c r="A38" s="1775" t="s">
        <v>1125</v>
      </c>
      <c r="B38" s="1676">
        <v>36</v>
      </c>
      <c r="C38" s="1676">
        <v>5</v>
      </c>
      <c r="D38" s="1676">
        <v>2</v>
      </c>
      <c r="E38" s="1676">
        <v>0</v>
      </c>
      <c r="F38" s="1676">
        <v>1</v>
      </c>
      <c r="G38" s="1676">
        <v>1</v>
      </c>
      <c r="H38" s="1676">
        <v>2</v>
      </c>
      <c r="I38" s="1676">
        <v>3</v>
      </c>
      <c r="J38" s="1676">
        <v>5</v>
      </c>
      <c r="K38" s="1676">
        <v>3</v>
      </c>
      <c r="L38" s="1676">
        <v>4</v>
      </c>
      <c r="M38" s="1676">
        <v>10</v>
      </c>
      <c r="P38" s="1857"/>
    </row>
    <row r="39" spans="1:17" s="842" customFormat="1">
      <c r="A39" s="1066" t="s">
        <v>1126</v>
      </c>
      <c r="B39" s="1676">
        <v>110</v>
      </c>
      <c r="C39" s="1676">
        <v>12</v>
      </c>
      <c r="D39" s="1676">
        <v>3</v>
      </c>
      <c r="E39" s="1676">
        <v>0</v>
      </c>
      <c r="F39" s="1676">
        <v>3</v>
      </c>
      <c r="G39" s="1676">
        <v>12</v>
      </c>
      <c r="H39" s="1676">
        <v>9</v>
      </c>
      <c r="I39" s="1676">
        <v>6</v>
      </c>
      <c r="J39" s="1676">
        <v>15</v>
      </c>
      <c r="K39" s="1676">
        <v>11</v>
      </c>
      <c r="L39" s="1676">
        <v>12</v>
      </c>
      <c r="M39" s="1676">
        <v>27</v>
      </c>
      <c r="P39" s="1857"/>
    </row>
    <row r="40" spans="1:17" s="842" customFormat="1">
      <c r="A40" s="1775" t="s">
        <v>1127</v>
      </c>
      <c r="B40" s="1676">
        <v>20</v>
      </c>
      <c r="C40" s="1676">
        <v>2</v>
      </c>
      <c r="D40" s="1676">
        <v>1</v>
      </c>
      <c r="E40" s="1676">
        <v>0</v>
      </c>
      <c r="F40" s="1676">
        <v>0</v>
      </c>
      <c r="G40" s="1676">
        <v>1</v>
      </c>
      <c r="H40" s="1676">
        <v>2</v>
      </c>
      <c r="I40" s="1676">
        <v>1</v>
      </c>
      <c r="J40" s="1676">
        <v>2</v>
      </c>
      <c r="K40" s="1676">
        <v>3</v>
      </c>
      <c r="L40" s="1676">
        <v>2</v>
      </c>
      <c r="M40" s="1676">
        <v>6</v>
      </c>
      <c r="P40" s="1857"/>
    </row>
    <row r="41" spans="1:17" s="842" customFormat="1">
      <c r="A41" s="1775" t="s">
        <v>1128</v>
      </c>
      <c r="B41" s="1676">
        <v>11</v>
      </c>
      <c r="C41" s="1676">
        <v>2</v>
      </c>
      <c r="D41" s="1676">
        <v>1</v>
      </c>
      <c r="E41" s="1676">
        <v>1</v>
      </c>
      <c r="F41" s="1676">
        <v>1</v>
      </c>
      <c r="G41" s="1676">
        <v>0</v>
      </c>
      <c r="H41" s="1676">
        <v>0</v>
      </c>
      <c r="I41" s="1676">
        <v>1</v>
      </c>
      <c r="J41" s="1676">
        <v>3</v>
      </c>
      <c r="K41" s="1676">
        <v>0</v>
      </c>
      <c r="L41" s="1676">
        <v>0</v>
      </c>
      <c r="M41" s="1676">
        <v>2</v>
      </c>
      <c r="P41" s="1857"/>
    </row>
    <row r="42" spans="1:17" s="842" customFormat="1">
      <c r="A42" s="1773" t="s">
        <v>0</v>
      </c>
      <c r="B42" s="1676">
        <v>4</v>
      </c>
      <c r="C42" s="1676">
        <v>2</v>
      </c>
      <c r="D42" s="1676">
        <v>0</v>
      </c>
      <c r="E42" s="1676">
        <v>0</v>
      </c>
      <c r="F42" s="1676">
        <v>0</v>
      </c>
      <c r="G42" s="1676">
        <v>0</v>
      </c>
      <c r="H42" s="1676">
        <v>0</v>
      </c>
      <c r="I42" s="1676">
        <v>0</v>
      </c>
      <c r="J42" s="1676">
        <v>0</v>
      </c>
      <c r="K42" s="1676">
        <v>1</v>
      </c>
      <c r="L42" s="1676">
        <v>0</v>
      </c>
      <c r="M42" s="1676">
        <v>1</v>
      </c>
      <c r="P42" s="1857"/>
    </row>
    <row r="43" spans="1:17" s="842" customFormat="1">
      <c r="A43" s="1773" t="s">
        <v>1</v>
      </c>
      <c r="B43" s="1676">
        <v>5</v>
      </c>
      <c r="C43" s="1676">
        <v>2</v>
      </c>
      <c r="D43" s="1676">
        <v>0</v>
      </c>
      <c r="E43" s="1676">
        <v>0</v>
      </c>
      <c r="F43" s="1676">
        <v>0</v>
      </c>
      <c r="G43" s="1676">
        <v>1</v>
      </c>
      <c r="H43" s="1676">
        <v>0</v>
      </c>
      <c r="I43" s="1676">
        <v>0</v>
      </c>
      <c r="J43" s="1676">
        <v>0</v>
      </c>
      <c r="K43" s="1676">
        <v>1</v>
      </c>
      <c r="L43" s="1676">
        <v>0</v>
      </c>
      <c r="M43" s="1676">
        <v>1</v>
      </c>
      <c r="P43" s="1857"/>
    </row>
    <row r="44" spans="1:17" s="842" customFormat="1" ht="25.5">
      <c r="A44" s="1744" t="s">
        <v>1762</v>
      </c>
      <c r="B44" s="1825">
        <v>0</v>
      </c>
      <c r="C44" s="1825">
        <v>0</v>
      </c>
      <c r="D44" s="1825">
        <v>0</v>
      </c>
      <c r="E44" s="1825">
        <v>0</v>
      </c>
      <c r="F44" s="1825">
        <v>0</v>
      </c>
      <c r="G44" s="1825">
        <v>0</v>
      </c>
      <c r="H44" s="1825">
        <v>0</v>
      </c>
      <c r="I44" s="1825">
        <v>0</v>
      </c>
      <c r="J44" s="1825">
        <v>0</v>
      </c>
      <c r="K44" s="1825">
        <v>0</v>
      </c>
      <c r="L44" s="1825">
        <v>0</v>
      </c>
      <c r="M44" s="1825">
        <v>0</v>
      </c>
      <c r="P44" s="1857"/>
    </row>
    <row r="45" spans="1:17" s="842" customFormat="1">
      <c r="A45" s="1748" t="s">
        <v>1763</v>
      </c>
      <c r="B45" s="1676">
        <v>1</v>
      </c>
      <c r="C45" s="1676">
        <v>0</v>
      </c>
      <c r="D45" s="1676">
        <v>0</v>
      </c>
      <c r="E45" s="1676">
        <v>0</v>
      </c>
      <c r="F45" s="1676">
        <v>0</v>
      </c>
      <c r="G45" s="1676">
        <v>0</v>
      </c>
      <c r="H45" s="1676">
        <v>0</v>
      </c>
      <c r="I45" s="1676">
        <v>0</v>
      </c>
      <c r="J45" s="1676">
        <v>0</v>
      </c>
      <c r="K45" s="1676">
        <v>1</v>
      </c>
      <c r="L45" s="1676">
        <v>0</v>
      </c>
      <c r="M45" s="1676">
        <v>0</v>
      </c>
      <c r="P45" s="1857"/>
    </row>
    <row r="46" spans="1:17" s="842" customFormat="1" ht="13.15" customHeight="1">
      <c r="A46" s="3870"/>
      <c r="B46" s="3871" t="s">
        <v>1823</v>
      </c>
      <c r="C46" s="3872"/>
      <c r="D46" s="3872"/>
      <c r="E46" s="3872"/>
      <c r="F46" s="3872"/>
      <c r="G46" s="3872"/>
      <c r="H46" s="3872"/>
      <c r="I46" s="3872"/>
      <c r="J46" s="3872"/>
      <c r="K46" s="3872"/>
      <c r="L46" s="3872"/>
      <c r="M46" s="3872"/>
      <c r="N46" s="3873"/>
    </row>
    <row r="47" spans="1:17" s="842" customFormat="1" ht="81" customHeight="1">
      <c r="A47" s="3870"/>
      <c r="B47" s="1788" t="s">
        <v>14</v>
      </c>
      <c r="C47" s="1788" t="s">
        <v>1804</v>
      </c>
      <c r="D47" s="1789" t="s">
        <v>1805</v>
      </c>
      <c r="E47" s="1789" t="s">
        <v>1806</v>
      </c>
      <c r="F47" s="1789" t="s">
        <v>1807</v>
      </c>
      <c r="G47" s="1789" t="s">
        <v>1808</v>
      </c>
      <c r="H47" s="1789" t="s">
        <v>1809</v>
      </c>
      <c r="I47" s="1789" t="s">
        <v>1810</v>
      </c>
      <c r="J47" s="1789" t="s">
        <v>1811</v>
      </c>
      <c r="K47" s="1789" t="s">
        <v>1812</v>
      </c>
      <c r="L47" s="1789" t="s">
        <v>1813</v>
      </c>
      <c r="M47" s="3874" t="s">
        <v>1814</v>
      </c>
      <c r="N47" s="3874"/>
      <c r="O47" s="1858"/>
      <c r="P47" s="1859"/>
      <c r="Q47" s="1859"/>
    </row>
    <row r="48" spans="1:17" s="842" customFormat="1">
      <c r="A48" s="3857" t="s">
        <v>372</v>
      </c>
      <c r="B48" s="3857"/>
      <c r="C48" s="3857"/>
      <c r="D48" s="3857"/>
      <c r="E48" s="3857"/>
      <c r="F48" s="3857"/>
      <c r="G48" s="3857"/>
      <c r="H48" s="3857"/>
      <c r="I48" s="3857"/>
      <c r="J48" s="3857"/>
      <c r="K48" s="3857"/>
      <c r="L48" s="3857"/>
      <c r="M48" s="3857"/>
      <c r="N48" s="3857"/>
      <c r="O48" s="1859"/>
      <c r="P48" s="1859"/>
      <c r="Q48" s="1859"/>
    </row>
    <row r="49" spans="1:15" s="842" customFormat="1" ht="10.15" customHeight="1">
      <c r="A49" s="3869" t="s">
        <v>1608</v>
      </c>
      <c r="B49" s="3869"/>
      <c r="C49" s="3869"/>
      <c r="D49" s="3869"/>
      <c r="E49" s="1779"/>
      <c r="F49" s="3869"/>
      <c r="G49" s="3869"/>
      <c r="H49" s="3869"/>
      <c r="I49" s="3869"/>
      <c r="J49" s="3869"/>
      <c r="K49" s="3869"/>
      <c r="L49" s="3869"/>
      <c r="M49" s="3869"/>
    </row>
    <row r="50" spans="1:15" s="842" customFormat="1" ht="10.15" customHeight="1">
      <c r="A50" s="3868" t="s">
        <v>1815</v>
      </c>
      <c r="B50" s="3868"/>
      <c r="C50" s="3868"/>
      <c r="D50" s="3868"/>
      <c r="E50" s="1777"/>
      <c r="F50" s="3868"/>
      <c r="G50" s="3868"/>
      <c r="H50" s="3868"/>
      <c r="I50" s="3868"/>
      <c r="J50" s="3868"/>
      <c r="K50" s="3868"/>
      <c r="L50" s="3868"/>
      <c r="M50" s="3868"/>
    </row>
    <row r="51" spans="1:15" s="842" customFormat="1" ht="10.9" customHeight="1">
      <c r="A51" s="1780"/>
      <c r="B51" s="1780"/>
      <c r="C51" s="1780"/>
      <c r="D51" s="1780"/>
      <c r="E51" s="1780"/>
      <c r="F51" s="1755"/>
      <c r="G51" s="1755"/>
      <c r="H51" s="1755"/>
      <c r="I51" s="1755"/>
      <c r="J51" s="1755"/>
      <c r="K51" s="1755"/>
      <c r="L51" s="1755"/>
      <c r="M51" s="1755"/>
    </row>
    <row r="52" spans="1:15" s="842" customFormat="1" ht="10.9" customHeight="1">
      <c r="A52" s="94" t="s">
        <v>164</v>
      </c>
      <c r="B52" s="1781"/>
      <c r="C52" s="1781"/>
      <c r="D52" s="1781"/>
      <c r="E52" s="1781"/>
      <c r="F52" s="1709"/>
      <c r="G52" s="1709"/>
      <c r="H52" s="1709"/>
      <c r="I52" s="1709"/>
      <c r="J52" s="1709"/>
      <c r="K52" s="1709"/>
      <c r="L52" s="1709"/>
      <c r="M52" s="1709"/>
    </row>
    <row r="53" spans="1:15" s="842" customFormat="1" ht="10.9" customHeight="1">
      <c r="A53" s="1783" t="s">
        <v>1824</v>
      </c>
      <c r="B53" s="1828"/>
      <c r="C53" s="1828"/>
      <c r="D53" s="1828"/>
      <c r="E53" s="1828"/>
      <c r="F53" s="1829"/>
      <c r="G53" s="1829"/>
      <c r="H53" s="1829"/>
      <c r="I53" s="1829"/>
      <c r="J53" s="1829"/>
      <c r="K53" s="1829"/>
      <c r="L53" s="1829"/>
      <c r="M53" s="1829"/>
    </row>
    <row r="54" spans="1:15" s="842" customFormat="1">
      <c r="A54" s="1755"/>
      <c r="B54" s="1755"/>
      <c r="C54" s="1755"/>
      <c r="D54" s="1755"/>
      <c r="E54" s="1755"/>
      <c r="F54" s="1755"/>
      <c r="G54" s="1755"/>
      <c r="H54" s="1755"/>
      <c r="I54" s="1755"/>
      <c r="J54" s="1755"/>
      <c r="K54" s="1755"/>
      <c r="L54" s="1755"/>
      <c r="M54" s="1755"/>
    </row>
    <row r="55" spans="1:15" s="842" customFormat="1">
      <c r="A55" s="1755"/>
      <c r="B55" s="1770"/>
      <c r="C55" s="1770"/>
      <c r="D55" s="1770"/>
      <c r="E55" s="1770"/>
      <c r="F55" s="1770"/>
      <c r="G55" s="1770"/>
      <c r="H55" s="1770"/>
      <c r="I55" s="1770"/>
      <c r="J55" s="1770"/>
      <c r="K55" s="1770"/>
      <c r="L55" s="1770"/>
      <c r="M55" s="1770"/>
      <c r="N55" s="1770"/>
      <c r="O55" s="1770"/>
    </row>
    <row r="56" spans="1:15" s="842" customFormat="1">
      <c r="A56" s="1833"/>
      <c r="B56" s="1770"/>
      <c r="C56" s="1770"/>
      <c r="D56" s="1770"/>
      <c r="E56" s="1770"/>
      <c r="F56" s="1770"/>
      <c r="G56" s="1770"/>
      <c r="H56" s="1770"/>
      <c r="I56" s="1770"/>
      <c r="J56" s="1770"/>
      <c r="K56" s="1770"/>
      <c r="L56" s="1770"/>
      <c r="M56" s="1770"/>
      <c r="N56" s="1770"/>
      <c r="O56" s="1770"/>
    </row>
    <row r="57" spans="1:15" s="842" customFormat="1">
      <c r="A57" s="1833"/>
    </row>
    <row r="58" spans="1:15" s="842" customFormat="1"/>
    <row r="59" spans="1:15" s="842" customFormat="1"/>
    <row r="60" spans="1:15" s="842" customFormat="1"/>
    <row r="61" spans="1:15" s="842" customFormat="1"/>
    <row r="62" spans="1:15" s="842" customFormat="1"/>
    <row r="63" spans="1:15" s="842" customFormat="1"/>
    <row r="64" spans="1:15" s="842" customFormat="1"/>
    <row r="65" s="842" customFormat="1"/>
    <row r="66" s="842" customFormat="1"/>
    <row r="67" s="842" customFormat="1"/>
    <row r="68" s="842" customFormat="1"/>
    <row r="69" s="842" customFormat="1"/>
    <row r="70" s="842" customFormat="1"/>
    <row r="71" s="842" customFormat="1"/>
    <row r="72" s="842" customFormat="1"/>
    <row r="73" s="842" customFormat="1"/>
    <row r="74" s="842" customFormat="1"/>
    <row r="75" s="842" customFormat="1"/>
    <row r="76" s="842" customFormat="1"/>
  </sheetData>
  <mergeCells count="14">
    <mergeCell ref="A50:D50"/>
    <mergeCell ref="F50:M50"/>
    <mergeCell ref="A46:A47"/>
    <mergeCell ref="B46:N46"/>
    <mergeCell ref="M47:N47"/>
    <mergeCell ref="A48:N48"/>
    <mergeCell ref="A49:D49"/>
    <mergeCell ref="F49:M49"/>
    <mergeCell ref="B33:N33"/>
    <mergeCell ref="A1:N1"/>
    <mergeCell ref="A2:N2"/>
    <mergeCell ref="A4:A5"/>
    <mergeCell ref="B4:N4"/>
    <mergeCell ref="M5:N5"/>
  </mergeCells>
  <hyperlinks>
    <hyperlink ref="A53" r:id="rId1"/>
    <hyperlink ref="B46:N46" r:id="rId2" display="Main causes of infant deaths "/>
    <hyperlink ref="B4:N4" r:id="rId3" display="Óbitos infantis segundo as principais causas"/>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3.xml><?xml version="1.0" encoding="utf-8"?>
<worksheet xmlns="http://schemas.openxmlformats.org/spreadsheetml/2006/main" xmlns:r="http://schemas.openxmlformats.org/officeDocument/2006/relationships">
  <dimension ref="A1:IJ55"/>
  <sheetViews>
    <sheetView showGridLines="0" workbookViewId="0">
      <selection activeCell="A2" sqref="A2:P2"/>
    </sheetView>
  </sheetViews>
  <sheetFormatPr defaultColWidth="9.140625" defaultRowHeight="12.75"/>
  <cols>
    <col min="1" max="1" width="15.7109375" style="1860" customWidth="1"/>
    <col min="2" max="2" width="8" style="1894" customWidth="1"/>
    <col min="3" max="4" width="8" style="1860" customWidth="1"/>
    <col min="5" max="5" width="2.85546875" style="1860" customWidth="1"/>
    <col min="6" max="7" width="8" style="1860" customWidth="1"/>
    <col min="8" max="8" width="8.85546875" style="1860" customWidth="1"/>
    <col min="9" max="9" width="8" style="1860" customWidth="1"/>
    <col min="10" max="10" width="11.28515625" style="1860" customWidth="1"/>
    <col min="11" max="11" width="8.85546875" style="1860" customWidth="1"/>
    <col min="12" max="12" width="8" style="1860" customWidth="1"/>
    <col min="13" max="14" width="6.85546875" style="1860" customWidth="1"/>
    <col min="15" max="15" width="11" style="1860" customWidth="1"/>
    <col min="16" max="16" width="7" style="1860" customWidth="1"/>
    <col min="17" max="16384" width="9.140625" style="1860"/>
  </cols>
  <sheetData>
    <row r="1" spans="1:16" ht="24" customHeight="1">
      <c r="A1" s="3878" t="s">
        <v>1825</v>
      </c>
      <c r="B1" s="3878"/>
      <c r="C1" s="3878"/>
      <c r="D1" s="3878"/>
      <c r="E1" s="3878"/>
      <c r="F1" s="3878"/>
      <c r="G1" s="3878"/>
      <c r="H1" s="3878"/>
      <c r="I1" s="3878"/>
      <c r="J1" s="3878"/>
      <c r="K1" s="3878"/>
      <c r="L1" s="3878"/>
      <c r="M1" s="3878"/>
      <c r="N1" s="3878"/>
      <c r="O1" s="3878"/>
      <c r="P1" s="3878"/>
    </row>
    <row r="2" spans="1:16" ht="24" customHeight="1">
      <c r="A2" s="3879" t="s">
        <v>1826</v>
      </c>
      <c r="B2" s="3879"/>
      <c r="C2" s="3879"/>
      <c r="D2" s="3879"/>
      <c r="E2" s="3879"/>
      <c r="F2" s="3879"/>
      <c r="G2" s="3879"/>
      <c r="H2" s="3879"/>
      <c r="I2" s="3879"/>
      <c r="J2" s="3879"/>
      <c r="K2" s="3879"/>
      <c r="L2" s="3879"/>
      <c r="M2" s="3879"/>
      <c r="N2" s="3879"/>
      <c r="O2" s="3879"/>
      <c r="P2" s="3879"/>
    </row>
    <row r="3" spans="1:16" ht="9.75" customHeight="1">
      <c r="A3" s="1784" t="s">
        <v>59</v>
      </c>
      <c r="B3" s="1861"/>
      <c r="C3" s="1862"/>
      <c r="D3" s="1863"/>
      <c r="E3" s="1863"/>
      <c r="F3" s="1864"/>
      <c r="G3" s="1864"/>
      <c r="H3" s="1865"/>
      <c r="I3" s="1865"/>
      <c r="J3" s="1865"/>
      <c r="K3" s="1866"/>
      <c r="L3" s="1866"/>
      <c r="M3" s="1867"/>
      <c r="N3" s="1867"/>
      <c r="O3" s="1866"/>
      <c r="P3" s="1834" t="s">
        <v>12</v>
      </c>
    </row>
    <row r="4" spans="1:16" ht="27.75" customHeight="1">
      <c r="A4" s="3880"/>
      <c r="B4" s="3881" t="s">
        <v>14</v>
      </c>
      <c r="C4" s="3875" t="s">
        <v>1827</v>
      </c>
      <c r="D4" s="3875" t="s">
        <v>1828</v>
      </c>
      <c r="E4" s="3875"/>
      <c r="F4" s="3875" t="s">
        <v>1829</v>
      </c>
      <c r="G4" s="3875" t="s">
        <v>1830</v>
      </c>
      <c r="H4" s="3875" t="s">
        <v>1831</v>
      </c>
      <c r="I4" s="3875" t="s">
        <v>1832</v>
      </c>
      <c r="J4" s="3875" t="s">
        <v>1833</v>
      </c>
      <c r="K4" s="3875" t="s">
        <v>1834</v>
      </c>
      <c r="L4" s="3875" t="s">
        <v>1835</v>
      </c>
      <c r="M4" s="3876" t="s">
        <v>1836</v>
      </c>
      <c r="N4" s="3876"/>
      <c r="O4" s="3876"/>
      <c r="P4" s="3876"/>
    </row>
    <row r="5" spans="1:16" ht="50.25" customHeight="1">
      <c r="A5" s="3880"/>
      <c r="B5" s="3881"/>
      <c r="C5" s="3875"/>
      <c r="D5" s="3875"/>
      <c r="E5" s="3875"/>
      <c r="F5" s="3875"/>
      <c r="G5" s="3875"/>
      <c r="H5" s="3875"/>
      <c r="I5" s="3875"/>
      <c r="J5" s="3875"/>
      <c r="K5" s="3875"/>
      <c r="L5" s="3875"/>
      <c r="M5" s="1868" t="s">
        <v>14</v>
      </c>
      <c r="N5" s="1868" t="s">
        <v>1837</v>
      </c>
      <c r="O5" s="1868" t="s">
        <v>1838</v>
      </c>
      <c r="P5" s="1868" t="s">
        <v>1839</v>
      </c>
    </row>
    <row r="6" spans="1:16" ht="13.5" customHeight="1">
      <c r="A6" s="1869" t="s">
        <v>1840</v>
      </c>
      <c r="B6" s="1870"/>
      <c r="C6" s="1870"/>
      <c r="D6" s="1870"/>
      <c r="E6" s="1870"/>
      <c r="F6" s="1870"/>
      <c r="G6" s="1870"/>
      <c r="H6" s="1870"/>
      <c r="I6" s="1870"/>
      <c r="J6" s="1870"/>
      <c r="K6" s="1871"/>
      <c r="L6" s="1871"/>
      <c r="M6" s="1871"/>
      <c r="N6" s="1871"/>
      <c r="O6" s="1871"/>
      <c r="P6" s="1871"/>
    </row>
    <row r="7" spans="1:16" ht="13.5" customHeight="1">
      <c r="A7" s="1869">
        <v>1990</v>
      </c>
      <c r="B7" s="1872">
        <v>103115</v>
      </c>
      <c r="C7" s="1872">
        <v>45526</v>
      </c>
      <c r="D7" s="1872">
        <v>18176</v>
      </c>
      <c r="E7" s="1872"/>
      <c r="F7" s="1872">
        <v>7468</v>
      </c>
      <c r="G7" s="1873">
        <v>4614</v>
      </c>
      <c r="H7" s="1873">
        <v>1256</v>
      </c>
      <c r="I7" s="1873">
        <v>12120</v>
      </c>
      <c r="J7" s="1873">
        <v>153</v>
      </c>
      <c r="K7" s="1873">
        <v>274</v>
      </c>
      <c r="L7" s="1873">
        <v>6792</v>
      </c>
      <c r="M7" s="1873">
        <v>6736</v>
      </c>
      <c r="N7" s="1873">
        <v>2918</v>
      </c>
      <c r="O7" s="1873">
        <v>871</v>
      </c>
      <c r="P7" s="1873">
        <v>2947</v>
      </c>
    </row>
    <row r="8" spans="1:16" ht="13.5" customHeight="1">
      <c r="A8" s="1869">
        <v>1991</v>
      </c>
      <c r="B8" s="1872">
        <v>104361</v>
      </c>
      <c r="C8" s="1872">
        <v>46401</v>
      </c>
      <c r="D8" s="1872">
        <v>18230</v>
      </c>
      <c r="E8" s="1872"/>
      <c r="F8" s="1872">
        <v>7173</v>
      </c>
      <c r="G8" s="1873">
        <v>4947</v>
      </c>
      <c r="H8" s="1873">
        <v>1380</v>
      </c>
      <c r="I8" s="1873">
        <v>11403</v>
      </c>
      <c r="J8" s="1873">
        <v>240</v>
      </c>
      <c r="K8" s="1873">
        <v>276</v>
      </c>
      <c r="L8" s="1873">
        <v>7333</v>
      </c>
      <c r="M8" s="1873">
        <v>6978</v>
      </c>
      <c r="N8" s="1873">
        <v>3057</v>
      </c>
      <c r="O8" s="1873">
        <v>942</v>
      </c>
      <c r="P8" s="1873">
        <v>2979</v>
      </c>
    </row>
    <row r="9" spans="1:16" ht="13.5" customHeight="1">
      <c r="A9" s="1869">
        <v>1992</v>
      </c>
      <c r="B9" s="1872">
        <v>101161</v>
      </c>
      <c r="C9" s="1872">
        <v>44222</v>
      </c>
      <c r="D9" s="1872">
        <v>18751</v>
      </c>
      <c r="E9" s="1872"/>
      <c r="F9" s="1872">
        <v>6742</v>
      </c>
      <c r="G9" s="1873">
        <v>4843</v>
      </c>
      <c r="H9" s="1873">
        <v>1393</v>
      </c>
      <c r="I9" s="1873">
        <v>11191</v>
      </c>
      <c r="J9" s="1873">
        <v>375</v>
      </c>
      <c r="K9" s="1873">
        <v>211</v>
      </c>
      <c r="L9" s="1873">
        <v>6840</v>
      </c>
      <c r="M9" s="1873">
        <v>6593</v>
      </c>
      <c r="N9" s="1873">
        <v>2997</v>
      </c>
      <c r="O9" s="1873">
        <v>866</v>
      </c>
      <c r="P9" s="1873">
        <v>2730</v>
      </c>
    </row>
    <row r="10" spans="1:16" ht="13.5" customHeight="1">
      <c r="A10" s="1869">
        <v>1993</v>
      </c>
      <c r="B10" s="1872">
        <v>106384</v>
      </c>
      <c r="C10" s="1872">
        <v>46331</v>
      </c>
      <c r="D10" s="1872">
        <v>19310</v>
      </c>
      <c r="E10" s="1872"/>
      <c r="F10" s="1872">
        <v>7789</v>
      </c>
      <c r="G10" s="1873">
        <v>4980</v>
      </c>
      <c r="H10" s="1873">
        <v>1433</v>
      </c>
      <c r="I10" s="1873">
        <v>12168</v>
      </c>
      <c r="J10" s="1873">
        <v>441</v>
      </c>
      <c r="K10" s="1873">
        <v>326</v>
      </c>
      <c r="L10" s="1873">
        <v>7563</v>
      </c>
      <c r="M10" s="1873">
        <v>6043</v>
      </c>
      <c r="N10" s="1873">
        <v>2560</v>
      </c>
      <c r="O10" s="1873">
        <v>780</v>
      </c>
      <c r="P10" s="1873">
        <v>2703</v>
      </c>
    </row>
    <row r="11" spans="1:16" ht="13.5" customHeight="1">
      <c r="A11" s="1869">
        <v>1994</v>
      </c>
      <c r="B11" s="1872">
        <v>99620</v>
      </c>
      <c r="C11" s="1872">
        <v>42698</v>
      </c>
      <c r="D11" s="1872">
        <v>19171</v>
      </c>
      <c r="E11" s="1872"/>
      <c r="F11" s="1872">
        <v>7077</v>
      </c>
      <c r="G11" s="1873">
        <v>4411</v>
      </c>
      <c r="H11" s="1873">
        <v>1305</v>
      </c>
      <c r="I11" s="1873">
        <v>11488</v>
      </c>
      <c r="J11" s="1873">
        <v>650</v>
      </c>
      <c r="K11" s="1873">
        <v>242</v>
      </c>
      <c r="L11" s="1873">
        <v>6918</v>
      </c>
      <c r="M11" s="1873">
        <v>5660</v>
      </c>
      <c r="N11" s="1873">
        <v>2357</v>
      </c>
      <c r="O11" s="1873">
        <v>762</v>
      </c>
      <c r="P11" s="1873">
        <v>2541</v>
      </c>
    </row>
    <row r="12" spans="1:16" ht="13.5" customHeight="1">
      <c r="A12" s="1869">
        <v>1995</v>
      </c>
      <c r="B12" s="1872">
        <v>103939</v>
      </c>
      <c r="C12" s="1872">
        <v>43523</v>
      </c>
      <c r="D12" s="1872">
        <v>20007</v>
      </c>
      <c r="E12" s="1872"/>
      <c r="F12" s="1872">
        <v>7955</v>
      </c>
      <c r="G12" s="1873">
        <v>4536</v>
      </c>
      <c r="H12" s="1873">
        <v>1546</v>
      </c>
      <c r="I12" s="1873">
        <v>11887</v>
      </c>
      <c r="J12" s="1873">
        <v>949</v>
      </c>
      <c r="K12" s="1873">
        <v>313</v>
      </c>
      <c r="L12" s="1873">
        <v>7294</v>
      </c>
      <c r="M12" s="1873">
        <v>5929</v>
      </c>
      <c r="N12" s="1873">
        <v>2582</v>
      </c>
      <c r="O12" s="1873">
        <v>809</v>
      </c>
      <c r="P12" s="1873">
        <v>2538</v>
      </c>
    </row>
    <row r="13" spans="1:16" ht="13.5" customHeight="1">
      <c r="A13" s="1869">
        <v>1996</v>
      </c>
      <c r="B13" s="1872">
        <v>107259</v>
      </c>
      <c r="C13" s="1872">
        <v>44686</v>
      </c>
      <c r="D13" s="1872">
        <v>20332</v>
      </c>
      <c r="E13" s="1872"/>
      <c r="F13" s="1872">
        <v>8570</v>
      </c>
      <c r="G13" s="1873">
        <v>4740</v>
      </c>
      <c r="H13" s="1873">
        <v>1516</v>
      </c>
      <c r="I13" s="1873">
        <v>12701</v>
      </c>
      <c r="J13" s="1873">
        <v>1111</v>
      </c>
      <c r="K13" s="1873">
        <v>295</v>
      </c>
      <c r="L13" s="1873">
        <v>7513</v>
      </c>
      <c r="M13" s="1873">
        <v>5795</v>
      </c>
      <c r="N13" s="1873">
        <v>2356</v>
      </c>
      <c r="O13" s="1873">
        <v>653</v>
      </c>
      <c r="P13" s="1873">
        <v>2786</v>
      </c>
    </row>
    <row r="14" spans="1:16" ht="13.5" customHeight="1">
      <c r="A14" s="1869">
        <v>1997</v>
      </c>
      <c r="B14" s="1872">
        <v>105157</v>
      </c>
      <c r="C14" s="1872">
        <v>42196</v>
      </c>
      <c r="D14" s="1872">
        <v>20474</v>
      </c>
      <c r="E14" s="1872"/>
      <c r="F14" s="1872">
        <v>9120</v>
      </c>
      <c r="G14" s="1873">
        <v>4505</v>
      </c>
      <c r="H14" s="1873">
        <v>1403</v>
      </c>
      <c r="I14" s="1873">
        <v>12905</v>
      </c>
      <c r="J14" s="1873">
        <v>972</v>
      </c>
      <c r="K14" s="1873">
        <v>321</v>
      </c>
      <c r="L14" s="1873">
        <v>7728</v>
      </c>
      <c r="M14" s="1873">
        <v>5533</v>
      </c>
      <c r="N14" s="1873">
        <v>2126</v>
      </c>
      <c r="O14" s="1873">
        <v>628</v>
      </c>
      <c r="P14" s="1873">
        <v>2779</v>
      </c>
    </row>
    <row r="15" spans="1:16" ht="13.5" customHeight="1">
      <c r="A15" s="1869">
        <v>1998</v>
      </c>
      <c r="B15" s="1872">
        <v>106574</v>
      </c>
      <c r="C15" s="1872">
        <v>42518</v>
      </c>
      <c r="D15" s="1872">
        <v>20860</v>
      </c>
      <c r="E15" s="1872"/>
      <c r="F15" s="1872">
        <v>9458</v>
      </c>
      <c r="G15" s="1873">
        <v>4479</v>
      </c>
      <c r="H15" s="1873">
        <v>1510</v>
      </c>
      <c r="I15" s="1873">
        <v>13177</v>
      </c>
      <c r="J15" s="1873">
        <v>895</v>
      </c>
      <c r="K15" s="1873">
        <v>346</v>
      </c>
      <c r="L15" s="1873">
        <v>8058</v>
      </c>
      <c r="M15" s="1873">
        <v>5273</v>
      </c>
      <c r="N15" s="1873">
        <v>2012</v>
      </c>
      <c r="O15" s="1873">
        <v>556</v>
      </c>
      <c r="P15" s="1873">
        <v>2705</v>
      </c>
    </row>
    <row r="16" spans="1:16" ht="13.5" customHeight="1">
      <c r="A16" s="1869">
        <v>1999</v>
      </c>
      <c r="B16" s="1872">
        <v>108268</v>
      </c>
      <c r="C16" s="1872">
        <v>41998</v>
      </c>
      <c r="D16" s="1872">
        <v>20934</v>
      </c>
      <c r="E16" s="1872"/>
      <c r="F16" s="1872">
        <v>11255</v>
      </c>
      <c r="G16" s="1873">
        <v>4280</v>
      </c>
      <c r="H16" s="1873">
        <v>1573</v>
      </c>
      <c r="I16" s="1873">
        <v>13378</v>
      </c>
      <c r="J16" s="1873">
        <v>980</v>
      </c>
      <c r="K16" s="1873">
        <v>289</v>
      </c>
      <c r="L16" s="1873">
        <v>8559</v>
      </c>
      <c r="M16" s="1873">
        <v>5022</v>
      </c>
      <c r="N16" s="1873">
        <v>1734</v>
      </c>
      <c r="O16" s="1873">
        <v>545</v>
      </c>
      <c r="P16" s="1873">
        <v>2743</v>
      </c>
    </row>
    <row r="17" spans="1:16" ht="13.5" customHeight="1">
      <c r="A17" s="1869">
        <v>2000</v>
      </c>
      <c r="B17" s="1872">
        <v>105813</v>
      </c>
      <c r="C17" s="1872">
        <v>40994</v>
      </c>
      <c r="D17" s="1872">
        <v>21461</v>
      </c>
      <c r="E17" s="1872"/>
      <c r="F17" s="1872">
        <v>10279</v>
      </c>
      <c r="G17" s="1873">
        <v>4141</v>
      </c>
      <c r="H17" s="1873">
        <v>1579</v>
      </c>
      <c r="I17" s="1873">
        <v>13151</v>
      </c>
      <c r="J17" s="1873">
        <v>951</v>
      </c>
      <c r="K17" s="1873">
        <v>260</v>
      </c>
      <c r="L17" s="1873">
        <v>8228</v>
      </c>
      <c r="M17" s="1873">
        <v>4769</v>
      </c>
      <c r="N17" s="1873">
        <v>1450</v>
      </c>
      <c r="O17" s="1873">
        <v>525</v>
      </c>
      <c r="P17" s="1873">
        <v>2794</v>
      </c>
    </row>
    <row r="18" spans="1:16" ht="13.5" customHeight="1">
      <c r="A18" s="1869">
        <v>2001</v>
      </c>
      <c r="B18" s="1872">
        <v>105582</v>
      </c>
      <c r="C18" s="1872">
        <v>40743</v>
      </c>
      <c r="D18" s="1872">
        <v>21960</v>
      </c>
      <c r="E18" s="1872"/>
      <c r="F18" s="1872">
        <v>8976</v>
      </c>
      <c r="G18" s="1873">
        <v>4469</v>
      </c>
      <c r="H18" s="1873">
        <v>1842</v>
      </c>
      <c r="I18" s="1873">
        <v>11983</v>
      </c>
      <c r="J18" s="1873">
        <v>1018</v>
      </c>
      <c r="K18" s="1873">
        <v>242</v>
      </c>
      <c r="L18" s="1873">
        <v>9181</v>
      </c>
      <c r="M18" s="1873">
        <v>5168</v>
      </c>
      <c r="N18" s="1873">
        <v>1896</v>
      </c>
      <c r="O18" s="1873">
        <v>754</v>
      </c>
      <c r="P18" s="1873">
        <v>2518</v>
      </c>
    </row>
    <row r="19" spans="1:16" s="1874" customFormat="1" ht="13.5" customHeight="1">
      <c r="A19" s="1869">
        <v>2002</v>
      </c>
      <c r="B19" s="1872">
        <v>106690</v>
      </c>
      <c r="C19" s="1872">
        <v>41010</v>
      </c>
      <c r="D19" s="1872">
        <v>22273</v>
      </c>
      <c r="E19" s="1872"/>
      <c r="F19" s="1872">
        <v>9250</v>
      </c>
      <c r="G19" s="1873">
        <v>4581</v>
      </c>
      <c r="H19" s="1873">
        <v>2091</v>
      </c>
      <c r="I19" s="1873">
        <v>10032</v>
      </c>
      <c r="J19" s="1873">
        <v>999</v>
      </c>
      <c r="K19" s="1873">
        <v>345</v>
      </c>
      <c r="L19" s="1873">
        <v>10368</v>
      </c>
      <c r="M19" s="1873">
        <v>5741</v>
      </c>
      <c r="N19" s="1873">
        <v>2220</v>
      </c>
      <c r="O19" s="1873">
        <v>1212</v>
      </c>
      <c r="P19" s="1873">
        <v>2309</v>
      </c>
    </row>
    <row r="20" spans="1:16" ht="13.5" customHeight="1">
      <c r="A20" s="1869">
        <v>2003</v>
      </c>
      <c r="B20" s="1872">
        <v>109148</v>
      </c>
      <c r="C20" s="1873">
        <v>41038</v>
      </c>
      <c r="D20" s="1872">
        <v>22711</v>
      </c>
      <c r="E20" s="1872"/>
      <c r="F20" s="1872">
        <v>9555</v>
      </c>
      <c r="G20" s="1873">
        <v>4612</v>
      </c>
      <c r="H20" s="1873">
        <v>2429</v>
      </c>
      <c r="I20" s="1875">
        <v>10889</v>
      </c>
      <c r="J20" s="1873">
        <v>976</v>
      </c>
      <c r="K20" s="1873">
        <v>349</v>
      </c>
      <c r="L20" s="1876">
        <v>10959</v>
      </c>
      <c r="M20" s="1873">
        <v>5630</v>
      </c>
      <c r="N20" s="1873">
        <v>1997</v>
      </c>
      <c r="O20" s="1873">
        <v>1155</v>
      </c>
      <c r="P20" s="1873">
        <v>2478</v>
      </c>
    </row>
    <row r="21" spans="1:16" ht="13.5" customHeight="1">
      <c r="A21" s="1877">
        <v>2004</v>
      </c>
      <c r="B21" s="1878">
        <v>102371</v>
      </c>
      <c r="C21" s="1878">
        <v>37118</v>
      </c>
      <c r="D21" s="1878">
        <v>22319</v>
      </c>
      <c r="E21" s="1878"/>
      <c r="F21" s="1878">
        <v>8675</v>
      </c>
      <c r="G21" s="1878">
        <v>4652</v>
      </c>
      <c r="H21" s="1878">
        <v>2436</v>
      </c>
      <c r="I21" s="1878">
        <v>9827</v>
      </c>
      <c r="J21" s="1878">
        <v>904</v>
      </c>
      <c r="K21" s="1878">
        <v>306</v>
      </c>
      <c r="L21" s="1878">
        <v>10664</v>
      </c>
      <c r="M21" s="1878">
        <v>5470</v>
      </c>
      <c r="N21" s="1878">
        <v>1760</v>
      </c>
      <c r="O21" s="1878">
        <v>1205</v>
      </c>
      <c r="P21" s="1878">
        <v>2505</v>
      </c>
    </row>
    <row r="22" spans="1:16" s="1874" customFormat="1" ht="13.5" customHeight="1">
      <c r="A22" s="1877">
        <v>2005</v>
      </c>
      <c r="B22" s="1879">
        <v>107839</v>
      </c>
      <c r="C22" s="1879">
        <v>36723</v>
      </c>
      <c r="D22" s="1879">
        <v>22724</v>
      </c>
      <c r="E22" s="1879"/>
      <c r="F22" s="1879">
        <v>11299</v>
      </c>
      <c r="G22" s="1879">
        <v>4642</v>
      </c>
      <c r="H22" s="1879">
        <v>2855</v>
      </c>
      <c r="I22" s="1879">
        <v>12767</v>
      </c>
      <c r="J22" s="1879">
        <v>876</v>
      </c>
      <c r="K22" s="1879">
        <v>286</v>
      </c>
      <c r="L22" s="1879">
        <v>11110</v>
      </c>
      <c r="M22" s="1879">
        <v>4557</v>
      </c>
      <c r="N22" s="1879">
        <v>1402</v>
      </c>
      <c r="O22" s="1879">
        <v>914</v>
      </c>
      <c r="P22" s="1879">
        <v>2241</v>
      </c>
    </row>
    <row r="23" spans="1:16" s="1874" customFormat="1" ht="13.5" customHeight="1">
      <c r="A23" s="1877">
        <v>2006</v>
      </c>
      <c r="B23" s="1878">
        <v>102362</v>
      </c>
      <c r="C23" s="1878">
        <v>32993</v>
      </c>
      <c r="D23" s="1880">
        <v>22213</v>
      </c>
      <c r="E23" s="1881"/>
      <c r="F23" s="1878">
        <v>11512</v>
      </c>
      <c r="G23" s="1878">
        <v>4309</v>
      </c>
      <c r="H23" s="1878">
        <v>2566</v>
      </c>
      <c r="I23" s="1878">
        <v>12702</v>
      </c>
      <c r="J23" s="1878">
        <v>719</v>
      </c>
      <c r="K23" s="1878">
        <v>226</v>
      </c>
      <c r="L23" s="1882">
        <v>10516</v>
      </c>
      <c r="M23" s="1878">
        <v>4606</v>
      </c>
      <c r="N23" s="1878">
        <v>1149</v>
      </c>
      <c r="O23" s="1878">
        <v>873</v>
      </c>
      <c r="P23" s="1878">
        <v>2584</v>
      </c>
    </row>
    <row r="24" spans="1:16" s="1874" customFormat="1" ht="13.5" customHeight="1">
      <c r="A24" s="1877">
        <v>2007</v>
      </c>
      <c r="B24" s="1878">
        <v>103888</v>
      </c>
      <c r="C24" s="1878">
        <v>34255</v>
      </c>
      <c r="D24" s="1878">
        <v>23431</v>
      </c>
      <c r="E24" s="1878"/>
      <c r="F24" s="1878">
        <v>10967</v>
      </c>
      <c r="G24" s="1878">
        <v>4550</v>
      </c>
      <c r="H24" s="1878">
        <v>2606</v>
      </c>
      <c r="I24" s="1875">
        <v>11627</v>
      </c>
      <c r="J24" s="1878">
        <v>790</v>
      </c>
      <c r="K24" s="1878">
        <v>258</v>
      </c>
      <c r="L24" s="1882">
        <v>10943</v>
      </c>
      <c r="M24" s="1875">
        <v>4461</v>
      </c>
      <c r="N24" s="1878">
        <v>1184</v>
      </c>
      <c r="O24" s="1878">
        <v>1020</v>
      </c>
      <c r="P24" s="1878">
        <v>2257</v>
      </c>
    </row>
    <row r="25" spans="1:16" ht="13.5" customHeight="1">
      <c r="A25" s="1877">
        <v>2008</v>
      </c>
      <c r="B25" s="1878">
        <v>104768</v>
      </c>
      <c r="C25" s="1878">
        <v>33811</v>
      </c>
      <c r="D25" s="1878">
        <v>24033</v>
      </c>
      <c r="E25" s="1878"/>
      <c r="F25" s="1878">
        <v>11580</v>
      </c>
      <c r="G25" s="1878">
        <v>4583</v>
      </c>
      <c r="H25" s="1878">
        <v>2878</v>
      </c>
      <c r="I25" s="1878">
        <v>11055</v>
      </c>
      <c r="J25" s="1878">
        <v>717</v>
      </c>
      <c r="K25" s="1878">
        <v>237</v>
      </c>
      <c r="L25" s="1882">
        <v>11320</v>
      </c>
      <c r="M25" s="1875">
        <v>4554</v>
      </c>
      <c r="N25" s="1878">
        <v>1070</v>
      </c>
      <c r="O25" s="1878">
        <v>1038</v>
      </c>
      <c r="P25" s="1878">
        <v>2446</v>
      </c>
    </row>
    <row r="26" spans="1:16" s="1874" customFormat="1" ht="17.25" customHeight="1">
      <c r="A26" s="1877">
        <v>2009</v>
      </c>
      <c r="B26" s="1878">
        <v>104964</v>
      </c>
      <c r="C26" s="1878">
        <v>33472</v>
      </c>
      <c r="D26" s="1878">
        <v>24397</v>
      </c>
      <c r="E26" s="1878"/>
      <c r="F26" s="1878">
        <v>12202</v>
      </c>
      <c r="G26" s="1878">
        <v>4639</v>
      </c>
      <c r="H26" s="1878">
        <v>3064</v>
      </c>
      <c r="I26" s="1878">
        <v>9912</v>
      </c>
      <c r="J26" s="1878">
        <v>664</v>
      </c>
      <c r="K26" s="1878">
        <v>251</v>
      </c>
      <c r="L26" s="1878">
        <v>11888</v>
      </c>
      <c r="M26" s="1878">
        <v>4475</v>
      </c>
      <c r="N26" s="1878">
        <v>1064</v>
      </c>
      <c r="O26" s="1878">
        <v>1025</v>
      </c>
      <c r="P26" s="1878">
        <v>2386</v>
      </c>
    </row>
    <row r="27" spans="1:16" s="1874" customFormat="1" ht="13.5" customHeight="1">
      <c r="A27" s="1877">
        <v>2010</v>
      </c>
      <c r="B27" s="1878">
        <v>106242</v>
      </c>
      <c r="C27" s="1878">
        <v>33780</v>
      </c>
      <c r="D27" s="1878">
        <v>24982</v>
      </c>
      <c r="E27" s="1878"/>
      <c r="F27" s="1878">
        <v>11792</v>
      </c>
      <c r="G27" s="1878">
        <v>4641</v>
      </c>
      <c r="H27" s="1878">
        <v>3276</v>
      </c>
      <c r="I27" s="1878">
        <v>10057</v>
      </c>
      <c r="J27" s="1878">
        <v>642</v>
      </c>
      <c r="K27" s="1878">
        <v>205</v>
      </c>
      <c r="L27" s="1878">
        <v>12340</v>
      </c>
      <c r="M27" s="1878">
        <v>4527</v>
      </c>
      <c r="N27" s="1878">
        <v>1015</v>
      </c>
      <c r="O27" s="1878">
        <v>1101</v>
      </c>
      <c r="P27" s="1878">
        <v>2411</v>
      </c>
    </row>
    <row r="28" spans="1:16" s="1874" customFormat="1" ht="13.5" customHeight="1">
      <c r="A28" s="1877">
        <v>2011</v>
      </c>
      <c r="B28" s="1878">
        <v>103203</v>
      </c>
      <c r="C28" s="1878">
        <v>31670</v>
      </c>
      <c r="D28" s="1878">
        <v>25593</v>
      </c>
      <c r="E28" s="1878"/>
      <c r="F28" s="1878">
        <v>11930</v>
      </c>
      <c r="G28" s="1878">
        <v>4555</v>
      </c>
      <c r="H28" s="1878">
        <v>2812</v>
      </c>
      <c r="I28" s="1878">
        <v>9793</v>
      </c>
      <c r="J28" s="1878">
        <v>561</v>
      </c>
      <c r="K28" s="1878">
        <v>211</v>
      </c>
      <c r="L28" s="1878">
        <v>11969</v>
      </c>
      <c r="M28" s="1878">
        <v>4109</v>
      </c>
      <c r="N28" s="1878">
        <v>968</v>
      </c>
      <c r="O28" s="1878">
        <v>1018</v>
      </c>
      <c r="P28" s="1878">
        <v>2123</v>
      </c>
    </row>
    <row r="29" spans="1:16" s="1874" customFormat="1" ht="13.5" customHeight="1">
      <c r="A29" s="1877">
        <v>2012</v>
      </c>
      <c r="B29" s="1878">
        <v>107969</v>
      </c>
      <c r="C29" s="1878">
        <v>32859</v>
      </c>
      <c r="D29" s="1878">
        <v>25758</v>
      </c>
      <c r="E29" s="1878"/>
      <c r="F29" s="1878">
        <v>13908</v>
      </c>
      <c r="G29" s="1878">
        <v>4541</v>
      </c>
      <c r="H29" s="1878">
        <v>2887</v>
      </c>
      <c r="I29" s="1878">
        <v>10297</v>
      </c>
      <c r="J29" s="1878">
        <v>503</v>
      </c>
      <c r="K29" s="1878">
        <v>208</v>
      </c>
      <c r="L29" s="1878">
        <v>13053</v>
      </c>
      <c r="M29" s="1878">
        <v>3955</v>
      </c>
      <c r="N29" s="1878">
        <v>720</v>
      </c>
      <c r="O29" s="1878">
        <v>1076</v>
      </c>
      <c r="P29" s="1878">
        <v>2159</v>
      </c>
    </row>
    <row r="30" spans="1:16" s="1874" customFormat="1" ht="13.5" customHeight="1">
      <c r="A30" s="1877">
        <v>2013</v>
      </c>
      <c r="B30" s="1878">
        <v>106885</v>
      </c>
      <c r="C30" s="1878">
        <v>31529</v>
      </c>
      <c r="D30" s="1878">
        <v>25920</v>
      </c>
      <c r="E30" s="1878"/>
      <c r="F30" s="1878">
        <v>12628</v>
      </c>
      <c r="G30" s="1878">
        <v>4583</v>
      </c>
      <c r="H30" s="1878">
        <v>2930</v>
      </c>
      <c r="I30" s="1878">
        <v>9363</v>
      </c>
      <c r="J30" s="1878">
        <v>458</v>
      </c>
      <c r="K30" s="1878">
        <v>211</v>
      </c>
      <c r="L30" s="1878">
        <v>15035</v>
      </c>
      <c r="M30" s="1878">
        <v>4228</v>
      </c>
      <c r="N30" s="1878">
        <v>767</v>
      </c>
      <c r="O30" s="1878">
        <v>1053</v>
      </c>
      <c r="P30" s="1878">
        <v>2408</v>
      </c>
    </row>
    <row r="31" spans="1:16" s="1874" customFormat="1" ht="13.5" customHeight="1">
      <c r="A31" s="1877">
        <v>2014</v>
      </c>
      <c r="B31" s="1878">
        <v>105219</v>
      </c>
      <c r="C31" s="1878">
        <v>32288</v>
      </c>
      <c r="D31" s="1878">
        <v>26220</v>
      </c>
      <c r="E31" s="1878"/>
      <c r="F31" s="1878">
        <v>12164</v>
      </c>
      <c r="G31" s="1878">
        <v>4602</v>
      </c>
      <c r="H31" s="1878">
        <v>2882</v>
      </c>
      <c r="I31" s="1878">
        <v>6476</v>
      </c>
      <c r="J31" s="1878">
        <v>419</v>
      </c>
      <c r="K31" s="1878">
        <v>206</v>
      </c>
      <c r="L31" s="1878">
        <v>15144</v>
      </c>
      <c r="M31" s="1878">
        <v>4818</v>
      </c>
      <c r="N31" s="1878">
        <v>815</v>
      </c>
      <c r="O31" s="1878">
        <v>1223</v>
      </c>
      <c r="P31" s="1878">
        <v>2780</v>
      </c>
    </row>
    <row r="32" spans="1:16" s="1874" customFormat="1" ht="13.5" customHeight="1">
      <c r="A32" s="1855">
        <v>2015</v>
      </c>
      <c r="B32" s="1813">
        <v>108922</v>
      </c>
      <c r="C32" s="1813">
        <v>32443</v>
      </c>
      <c r="D32" s="1813">
        <v>26647</v>
      </c>
      <c r="E32" s="1813"/>
      <c r="F32" s="1813">
        <v>13470</v>
      </c>
      <c r="G32" s="1813">
        <v>4559</v>
      </c>
      <c r="H32" s="1813">
        <v>3243</v>
      </c>
      <c r="I32" s="1813">
        <v>6914</v>
      </c>
      <c r="J32" s="1883">
        <v>392</v>
      </c>
      <c r="K32" s="1883">
        <v>209</v>
      </c>
      <c r="L32" s="1883">
        <v>16175</v>
      </c>
      <c r="M32" s="1883">
        <v>4870</v>
      </c>
      <c r="N32" s="1883">
        <v>810</v>
      </c>
      <c r="O32" s="1813">
        <v>1132</v>
      </c>
      <c r="P32" s="1883">
        <v>2928</v>
      </c>
    </row>
    <row r="33" spans="1:16" ht="13.5" customHeight="1">
      <c r="A33" s="1856" t="s">
        <v>1629</v>
      </c>
      <c r="B33" s="3882"/>
      <c r="C33" s="3883"/>
      <c r="D33" s="3883"/>
      <c r="E33" s="3883"/>
      <c r="F33" s="3883"/>
      <c r="G33" s="3883"/>
      <c r="H33" s="3883"/>
      <c r="I33" s="3883"/>
      <c r="J33" s="3883"/>
      <c r="K33" s="3883"/>
      <c r="L33" s="3883"/>
      <c r="M33" s="3883"/>
      <c r="N33" s="3883"/>
      <c r="O33" s="3883"/>
      <c r="P33" s="3883"/>
    </row>
    <row r="34" spans="1:16" s="842" customFormat="1" ht="12.75" customHeight="1">
      <c r="A34" s="1884" t="s">
        <v>14</v>
      </c>
      <c r="B34" s="1885">
        <v>110970</v>
      </c>
      <c r="C34" s="1885">
        <v>32805</v>
      </c>
      <c r="D34" s="1885">
        <v>27357</v>
      </c>
      <c r="E34" s="1885"/>
      <c r="F34" s="1885">
        <v>13474</v>
      </c>
      <c r="G34" s="1885">
        <v>4981</v>
      </c>
      <c r="H34" s="1885">
        <v>3439</v>
      </c>
      <c r="I34" s="1885">
        <v>6824</v>
      </c>
      <c r="J34" s="1886">
        <v>334</v>
      </c>
      <c r="K34" s="1886">
        <v>195</v>
      </c>
      <c r="L34" s="1886">
        <v>16705</v>
      </c>
      <c r="M34" s="1886">
        <v>4856</v>
      </c>
      <c r="N34" s="1886">
        <v>739</v>
      </c>
      <c r="O34" s="1885">
        <v>981</v>
      </c>
      <c r="P34" s="1886">
        <v>3136</v>
      </c>
    </row>
    <row r="35" spans="1:16" s="842" customFormat="1" ht="12.75" customHeight="1">
      <c r="A35" s="1887" t="s">
        <v>20</v>
      </c>
      <c r="B35" s="1885">
        <v>110573</v>
      </c>
      <c r="C35" s="1885">
        <v>32628</v>
      </c>
      <c r="D35" s="1885">
        <v>27306</v>
      </c>
      <c r="E35" s="1885"/>
      <c r="F35" s="1885">
        <v>13448</v>
      </c>
      <c r="G35" s="1885">
        <v>4966</v>
      </c>
      <c r="H35" s="1885">
        <v>3437</v>
      </c>
      <c r="I35" s="1885">
        <v>6801</v>
      </c>
      <c r="J35" s="1886">
        <v>331</v>
      </c>
      <c r="K35" s="1886">
        <v>194</v>
      </c>
      <c r="L35" s="1886">
        <v>16679</v>
      </c>
      <c r="M35" s="1886">
        <v>4783</v>
      </c>
      <c r="N35" s="1886">
        <v>720</v>
      </c>
      <c r="O35" s="1885">
        <v>975</v>
      </c>
      <c r="P35" s="1886">
        <v>3088</v>
      </c>
    </row>
    <row r="36" spans="1:16" s="842" customFormat="1" ht="12.75" customHeight="1">
      <c r="A36" s="1888" t="s">
        <v>52</v>
      </c>
      <c r="B36" s="1885">
        <v>105542</v>
      </c>
      <c r="C36" s="1885">
        <v>31101</v>
      </c>
      <c r="D36" s="1885">
        <v>26158</v>
      </c>
      <c r="E36" s="1885"/>
      <c r="F36" s="1885">
        <v>12605</v>
      </c>
      <c r="G36" s="1885">
        <v>4747</v>
      </c>
      <c r="H36" s="1885">
        <v>3270</v>
      </c>
      <c r="I36" s="1885">
        <v>6620</v>
      </c>
      <c r="J36" s="1886">
        <v>324</v>
      </c>
      <c r="K36" s="1886">
        <v>189</v>
      </c>
      <c r="L36" s="1886">
        <v>15972</v>
      </c>
      <c r="M36" s="1886">
        <v>4556</v>
      </c>
      <c r="N36" s="1886">
        <v>690</v>
      </c>
      <c r="O36" s="1885">
        <v>922</v>
      </c>
      <c r="P36" s="1886">
        <v>2944</v>
      </c>
    </row>
    <row r="37" spans="1:16" s="842" customFormat="1" ht="12.75" customHeight="1">
      <c r="A37" s="1889" t="s">
        <v>1124</v>
      </c>
      <c r="B37" s="1885">
        <v>34043</v>
      </c>
      <c r="C37" s="1885">
        <v>9790</v>
      </c>
      <c r="D37" s="1885">
        <v>8666</v>
      </c>
      <c r="E37" s="1885"/>
      <c r="F37" s="1885">
        <v>4098</v>
      </c>
      <c r="G37" s="1885">
        <v>1576</v>
      </c>
      <c r="H37" s="1885">
        <v>980</v>
      </c>
      <c r="I37" s="1885">
        <v>2191</v>
      </c>
      <c r="J37" s="1886">
        <v>76</v>
      </c>
      <c r="K37" s="1886">
        <v>57</v>
      </c>
      <c r="L37" s="1886">
        <v>5138</v>
      </c>
      <c r="M37" s="1886">
        <v>1471</v>
      </c>
      <c r="N37" s="1886">
        <v>188</v>
      </c>
      <c r="O37" s="1885">
        <v>251</v>
      </c>
      <c r="P37" s="1886">
        <v>1032</v>
      </c>
    </row>
    <row r="38" spans="1:16" s="842" customFormat="1" ht="12.75" customHeight="1">
      <c r="A38" s="1889" t="s">
        <v>1125</v>
      </c>
      <c r="B38" s="1885">
        <v>28059</v>
      </c>
      <c r="C38" s="1885">
        <v>8113</v>
      </c>
      <c r="D38" s="1885">
        <v>6368</v>
      </c>
      <c r="E38" s="1885"/>
      <c r="F38" s="1885">
        <v>3612</v>
      </c>
      <c r="G38" s="1885">
        <v>1334</v>
      </c>
      <c r="H38" s="1885">
        <v>880</v>
      </c>
      <c r="I38" s="1885">
        <v>2130</v>
      </c>
      <c r="J38" s="1886">
        <v>47</v>
      </c>
      <c r="K38" s="1886">
        <v>38</v>
      </c>
      <c r="L38" s="1886">
        <v>4201</v>
      </c>
      <c r="M38" s="1886">
        <v>1336</v>
      </c>
      <c r="N38" s="1886">
        <v>240</v>
      </c>
      <c r="O38" s="1885">
        <v>239</v>
      </c>
      <c r="P38" s="1886">
        <v>857</v>
      </c>
    </row>
    <row r="39" spans="1:16" s="842" customFormat="1" ht="12.75" customHeight="1">
      <c r="A39" s="1066" t="s">
        <v>1126</v>
      </c>
      <c r="B39" s="1885">
        <v>27574</v>
      </c>
      <c r="C39" s="1885">
        <v>8656</v>
      </c>
      <c r="D39" s="1885">
        <v>7577</v>
      </c>
      <c r="E39" s="1885"/>
      <c r="F39" s="1885">
        <v>2840</v>
      </c>
      <c r="G39" s="1885">
        <v>1154</v>
      </c>
      <c r="H39" s="1885">
        <v>761</v>
      </c>
      <c r="I39" s="1885">
        <v>1048</v>
      </c>
      <c r="J39" s="1886">
        <v>156</v>
      </c>
      <c r="K39" s="1886">
        <v>77</v>
      </c>
      <c r="L39" s="1886">
        <v>4289</v>
      </c>
      <c r="M39" s="1886">
        <v>1016</v>
      </c>
      <c r="N39" s="1886">
        <v>125</v>
      </c>
      <c r="O39" s="1885">
        <v>233</v>
      </c>
      <c r="P39" s="1886">
        <v>658</v>
      </c>
    </row>
    <row r="40" spans="1:16" s="842" customFormat="1" ht="12.75" customHeight="1">
      <c r="A40" s="1889" t="s">
        <v>1127</v>
      </c>
      <c r="B40" s="1885">
        <v>10642</v>
      </c>
      <c r="C40" s="1885">
        <v>3206</v>
      </c>
      <c r="D40" s="1885">
        <v>2296</v>
      </c>
      <c r="E40" s="1885"/>
      <c r="F40" s="1885">
        <v>1424</v>
      </c>
      <c r="G40" s="1885">
        <v>432</v>
      </c>
      <c r="H40" s="1885">
        <v>441</v>
      </c>
      <c r="I40" s="1885">
        <v>659</v>
      </c>
      <c r="J40" s="1885">
        <v>24</v>
      </c>
      <c r="K40" s="1885">
        <v>11</v>
      </c>
      <c r="L40" s="1886">
        <v>1667</v>
      </c>
      <c r="M40" s="1885">
        <v>482</v>
      </c>
      <c r="N40" s="1885">
        <v>85</v>
      </c>
      <c r="O40" s="1885">
        <v>138</v>
      </c>
      <c r="P40" s="1886">
        <v>259</v>
      </c>
    </row>
    <row r="41" spans="1:16" s="842" customFormat="1" ht="12.75" customHeight="1">
      <c r="A41" s="1889" t="s">
        <v>1128</v>
      </c>
      <c r="B41" s="1885">
        <v>5224</v>
      </c>
      <c r="C41" s="1885">
        <v>1336</v>
      </c>
      <c r="D41" s="1885">
        <v>1251</v>
      </c>
      <c r="E41" s="1885"/>
      <c r="F41" s="1885">
        <v>631</v>
      </c>
      <c r="G41" s="1885">
        <v>251</v>
      </c>
      <c r="H41" s="1885">
        <v>208</v>
      </c>
      <c r="I41" s="1885">
        <v>592</v>
      </c>
      <c r="J41" s="1885">
        <v>21</v>
      </c>
      <c r="K41" s="1885">
        <v>6</v>
      </c>
      <c r="L41" s="1886">
        <v>677</v>
      </c>
      <c r="M41" s="1885">
        <v>251</v>
      </c>
      <c r="N41" s="1885">
        <v>52</v>
      </c>
      <c r="O41" s="1885">
        <v>61</v>
      </c>
      <c r="P41" s="1886">
        <v>138</v>
      </c>
    </row>
    <row r="42" spans="1:16" s="842" customFormat="1" ht="12.75" customHeight="1">
      <c r="A42" s="1888" t="s">
        <v>0</v>
      </c>
      <c r="B42" s="1885">
        <v>2408</v>
      </c>
      <c r="C42" s="1885">
        <v>790</v>
      </c>
      <c r="D42" s="1885">
        <v>586</v>
      </c>
      <c r="E42" s="1885"/>
      <c r="F42" s="1885">
        <v>312</v>
      </c>
      <c r="G42" s="1885">
        <v>97</v>
      </c>
      <c r="H42" s="1885">
        <v>66</v>
      </c>
      <c r="I42" s="1885">
        <v>74</v>
      </c>
      <c r="J42" s="1885">
        <v>1</v>
      </c>
      <c r="K42" s="1885">
        <v>1</v>
      </c>
      <c r="L42" s="1886">
        <v>366</v>
      </c>
      <c r="M42" s="1885">
        <v>115</v>
      </c>
      <c r="N42" s="1885">
        <v>16</v>
      </c>
      <c r="O42" s="1885">
        <v>34</v>
      </c>
      <c r="P42" s="1886">
        <v>65</v>
      </c>
    </row>
    <row r="43" spans="1:16" s="842" customFormat="1" ht="12.75" customHeight="1">
      <c r="A43" s="1888" t="s">
        <v>1</v>
      </c>
      <c r="B43" s="1885">
        <v>2614</v>
      </c>
      <c r="C43" s="1885">
        <v>735</v>
      </c>
      <c r="D43" s="1885">
        <v>562</v>
      </c>
      <c r="E43" s="1885"/>
      <c r="F43" s="1885">
        <v>531</v>
      </c>
      <c r="G43" s="1885">
        <v>122</v>
      </c>
      <c r="H43" s="1885">
        <v>101</v>
      </c>
      <c r="I43" s="1885">
        <v>102</v>
      </c>
      <c r="J43" s="1885">
        <v>6</v>
      </c>
      <c r="K43" s="1885">
        <v>4</v>
      </c>
      <c r="L43" s="1886">
        <v>341</v>
      </c>
      <c r="M43" s="1885">
        <v>110</v>
      </c>
      <c r="N43" s="1885">
        <v>13</v>
      </c>
      <c r="O43" s="1885">
        <v>18</v>
      </c>
      <c r="P43" s="1886">
        <v>79</v>
      </c>
    </row>
    <row r="44" spans="1:16" ht="24.75" customHeight="1">
      <c r="A44" s="1744" t="s">
        <v>1762</v>
      </c>
      <c r="B44" s="1890">
        <v>9</v>
      </c>
      <c r="C44" s="1890">
        <v>2</v>
      </c>
      <c r="D44" s="1890">
        <v>0</v>
      </c>
      <c r="E44" s="1890"/>
      <c r="F44" s="1890">
        <v>0</v>
      </c>
      <c r="G44" s="1890">
        <v>0</v>
      </c>
      <c r="H44" s="1890">
        <v>0</v>
      </c>
      <c r="I44" s="1890">
        <v>5</v>
      </c>
      <c r="J44" s="1890">
        <v>0</v>
      </c>
      <c r="K44" s="1890">
        <v>0</v>
      </c>
      <c r="L44" s="1890">
        <v>0</v>
      </c>
      <c r="M44" s="1890">
        <v>2</v>
      </c>
      <c r="N44" s="1890">
        <v>1</v>
      </c>
      <c r="O44" s="1885">
        <v>1</v>
      </c>
      <c r="P44" s="1886">
        <v>0</v>
      </c>
    </row>
    <row r="45" spans="1:16">
      <c r="A45" s="1744" t="s">
        <v>1763</v>
      </c>
      <c r="B45" s="1890">
        <v>397</v>
      </c>
      <c r="C45" s="1890">
        <v>177</v>
      </c>
      <c r="D45" s="1885">
        <v>51</v>
      </c>
      <c r="E45" s="1890"/>
      <c r="F45" s="1890">
        <v>26</v>
      </c>
      <c r="G45" s="1890">
        <v>15</v>
      </c>
      <c r="H45" s="1890">
        <v>2</v>
      </c>
      <c r="I45" s="1890">
        <v>23</v>
      </c>
      <c r="J45" s="1890">
        <v>3</v>
      </c>
      <c r="K45" s="1890">
        <v>1</v>
      </c>
      <c r="L45" s="1890">
        <v>26</v>
      </c>
      <c r="M45" s="1890">
        <v>73</v>
      </c>
      <c r="N45" s="1890">
        <v>19</v>
      </c>
      <c r="O45" s="1885">
        <v>6</v>
      </c>
      <c r="P45" s="1886">
        <v>48</v>
      </c>
    </row>
    <row r="46" spans="1:16" ht="13.5" customHeight="1">
      <c r="A46" s="3880"/>
      <c r="B46" s="3881" t="s">
        <v>14</v>
      </c>
      <c r="C46" s="3875" t="s">
        <v>1841</v>
      </c>
      <c r="D46" s="3875" t="s">
        <v>1842</v>
      </c>
      <c r="E46" s="3875"/>
      <c r="F46" s="3875" t="s">
        <v>1843</v>
      </c>
      <c r="G46" s="3875" t="s">
        <v>1844</v>
      </c>
      <c r="H46" s="3875" t="s">
        <v>1845</v>
      </c>
      <c r="I46" s="3875" t="s">
        <v>1846</v>
      </c>
      <c r="J46" s="3875" t="s">
        <v>1847</v>
      </c>
      <c r="K46" s="3875" t="s">
        <v>1848</v>
      </c>
      <c r="L46" s="3875" t="s">
        <v>1849</v>
      </c>
      <c r="M46" s="3876" t="s">
        <v>1850</v>
      </c>
      <c r="N46" s="3876"/>
      <c r="O46" s="3876"/>
      <c r="P46" s="3876"/>
    </row>
    <row r="47" spans="1:16" ht="66" customHeight="1">
      <c r="A47" s="3880"/>
      <c r="B47" s="3881"/>
      <c r="C47" s="3875"/>
      <c r="D47" s="3875"/>
      <c r="E47" s="3875"/>
      <c r="F47" s="3875"/>
      <c r="G47" s="3875"/>
      <c r="H47" s="3875"/>
      <c r="I47" s="3875"/>
      <c r="J47" s="3875"/>
      <c r="K47" s="3875"/>
      <c r="L47" s="3875"/>
      <c r="M47" s="1868" t="s">
        <v>14</v>
      </c>
      <c r="N47" s="1868" t="s">
        <v>1851</v>
      </c>
      <c r="O47" s="1868" t="s">
        <v>1852</v>
      </c>
      <c r="P47" s="1868" t="s">
        <v>1853</v>
      </c>
    </row>
    <row r="48" spans="1:16">
      <c r="A48" s="3877" t="s">
        <v>372</v>
      </c>
      <c r="B48" s="3877"/>
      <c r="C48" s="3877"/>
      <c r="D48" s="3877"/>
      <c r="E48" s="3877"/>
      <c r="F48" s="3877"/>
      <c r="G48" s="3877"/>
      <c r="H48" s="3877"/>
      <c r="I48" s="3877"/>
      <c r="J48" s="3877"/>
      <c r="K48" s="3877"/>
      <c r="L48" s="3877"/>
      <c r="M48" s="3877"/>
      <c r="N48" s="3877"/>
      <c r="O48" s="3877"/>
      <c r="P48" s="3877"/>
    </row>
    <row r="49" spans="1:244" s="1891" customFormat="1" ht="13.9" customHeight="1">
      <c r="A49" s="3869" t="s">
        <v>1608</v>
      </c>
      <c r="B49" s="3869"/>
      <c r="C49" s="3869"/>
      <c r="D49" s="3869"/>
      <c r="E49" s="3869"/>
      <c r="F49" s="3869"/>
      <c r="G49" s="3869"/>
      <c r="H49" s="3869"/>
      <c r="I49" s="3869"/>
      <c r="J49" s="3869"/>
      <c r="K49" s="3869"/>
      <c r="L49" s="3869"/>
      <c r="M49" s="3869"/>
      <c r="N49" s="3869"/>
      <c r="O49" s="3869"/>
      <c r="P49" s="3869"/>
    </row>
    <row r="50" spans="1:244" ht="13.9" customHeight="1">
      <c r="A50" s="3868" t="s">
        <v>1815</v>
      </c>
      <c r="B50" s="3868"/>
      <c r="C50" s="3868"/>
      <c r="D50" s="3868"/>
      <c r="E50" s="3868"/>
      <c r="F50" s="3868"/>
      <c r="G50" s="3868"/>
      <c r="H50" s="3868"/>
      <c r="I50" s="3868"/>
      <c r="J50" s="3868"/>
      <c r="K50" s="3868"/>
      <c r="L50" s="3868"/>
      <c r="M50" s="3868"/>
      <c r="N50" s="3868"/>
      <c r="O50" s="3868"/>
      <c r="P50" s="3868"/>
    </row>
    <row r="51" spans="1:244" s="1782" customFormat="1" ht="13.9" customHeight="1">
      <c r="A51" s="1780"/>
      <c r="B51" s="1892"/>
      <c r="C51" s="1780"/>
      <c r="D51" s="1780"/>
      <c r="E51" s="1780"/>
      <c r="F51" s="1780"/>
      <c r="G51" s="1891"/>
      <c r="H51" s="1891"/>
      <c r="I51" s="1891"/>
      <c r="J51" s="1891"/>
      <c r="K51" s="1891"/>
      <c r="L51" s="1891"/>
      <c r="M51" s="1891"/>
      <c r="N51" s="1891"/>
      <c r="O51" s="1891"/>
      <c r="P51" s="1891"/>
    </row>
    <row r="52" spans="1:244" s="1782" customFormat="1" ht="13.9" customHeight="1">
      <c r="A52" s="94" t="s">
        <v>164</v>
      </c>
      <c r="B52" s="1781"/>
      <c r="C52" s="1781"/>
      <c r="D52" s="1781"/>
      <c r="E52" s="1781"/>
      <c r="F52" s="1781"/>
      <c r="G52" s="1723"/>
      <c r="H52" s="1723"/>
      <c r="I52" s="1723"/>
      <c r="J52" s="1723"/>
      <c r="K52" s="1723"/>
      <c r="L52" s="1723"/>
      <c r="M52" s="1723"/>
      <c r="N52" s="1723"/>
      <c r="O52" s="1723"/>
      <c r="P52" s="1893"/>
    </row>
    <row r="53" spans="1:244">
      <c r="A53" s="1783" t="s">
        <v>1854</v>
      </c>
      <c r="B53" s="1781"/>
      <c r="C53" s="1781"/>
      <c r="D53" s="1781"/>
      <c r="E53" s="1781"/>
      <c r="F53" s="1781"/>
      <c r="G53" s="1723"/>
      <c r="H53" s="1723"/>
      <c r="I53" s="1723"/>
      <c r="J53" s="1723"/>
      <c r="K53" s="1723"/>
      <c r="L53" s="1723"/>
      <c r="M53" s="1723"/>
      <c r="N53" s="1723"/>
      <c r="O53" s="1723"/>
      <c r="P53" s="1893"/>
    </row>
    <row r="55" spans="1:244">
      <c r="A55" s="842"/>
      <c r="B55" s="842"/>
      <c r="C55" s="842"/>
      <c r="D55" s="842"/>
      <c r="E55" s="842"/>
      <c r="F55" s="842"/>
      <c r="G55" s="842"/>
      <c r="H55" s="842"/>
      <c r="I55" s="842"/>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AZ55" s="842"/>
      <c r="BA55" s="842"/>
      <c r="BB55" s="842"/>
      <c r="BC55" s="842"/>
      <c r="BD55" s="842"/>
      <c r="BE55" s="842"/>
      <c r="BF55" s="842"/>
      <c r="BG55" s="842"/>
      <c r="BH55" s="842"/>
      <c r="BI55" s="842"/>
      <c r="BJ55" s="842"/>
      <c r="BK55" s="842"/>
      <c r="BL55" s="842"/>
      <c r="BM55" s="842"/>
      <c r="BN55" s="842"/>
      <c r="BO55" s="842"/>
      <c r="BP55" s="842"/>
      <c r="BQ55" s="842"/>
      <c r="BR55" s="842"/>
      <c r="BS55" s="842"/>
      <c r="BT55" s="842"/>
      <c r="BU55" s="842"/>
      <c r="BV55" s="842"/>
      <c r="BW55" s="842"/>
      <c r="BX55" s="842"/>
      <c r="BY55" s="842"/>
      <c r="BZ55" s="842"/>
      <c r="CA55" s="842"/>
      <c r="CB55" s="842"/>
      <c r="CC55" s="842"/>
      <c r="CD55" s="842"/>
      <c r="CE55" s="842"/>
      <c r="CF55" s="842"/>
      <c r="CG55" s="842"/>
      <c r="CH55" s="842"/>
      <c r="CI55" s="842"/>
      <c r="CJ55" s="842"/>
      <c r="CK55" s="842"/>
      <c r="CL55" s="842"/>
      <c r="CM55" s="842"/>
      <c r="CN55" s="842"/>
      <c r="CO55" s="842"/>
      <c r="CP55" s="842"/>
      <c r="CQ55" s="842"/>
      <c r="CR55" s="842"/>
      <c r="CS55" s="842"/>
      <c r="CT55" s="842"/>
      <c r="CU55" s="842"/>
      <c r="CV55" s="842"/>
      <c r="CW55" s="842"/>
      <c r="CX55" s="842"/>
      <c r="CY55" s="842"/>
      <c r="CZ55" s="842"/>
      <c r="DA55" s="842"/>
      <c r="DB55" s="842"/>
      <c r="DC55" s="842"/>
      <c r="DD55" s="842"/>
      <c r="DE55" s="842"/>
      <c r="DF55" s="842"/>
      <c r="DG55" s="842"/>
      <c r="DH55" s="842"/>
      <c r="DI55" s="842"/>
      <c r="DJ55" s="842"/>
      <c r="DK55" s="842"/>
      <c r="DL55" s="842"/>
      <c r="DM55" s="842"/>
      <c r="DN55" s="842"/>
      <c r="DO55" s="842"/>
      <c r="DP55" s="842"/>
      <c r="DQ55" s="842"/>
      <c r="DR55" s="842"/>
      <c r="DS55" s="842"/>
      <c r="DT55" s="842"/>
      <c r="DU55" s="842"/>
      <c r="DV55" s="842"/>
      <c r="DW55" s="842"/>
      <c r="DX55" s="842"/>
      <c r="DY55" s="842"/>
      <c r="DZ55" s="842"/>
      <c r="EA55" s="842"/>
      <c r="EB55" s="842"/>
      <c r="EC55" s="842"/>
      <c r="ED55" s="842"/>
      <c r="EE55" s="842"/>
      <c r="EF55" s="842"/>
      <c r="EG55" s="842"/>
      <c r="EH55" s="842"/>
      <c r="EI55" s="842"/>
      <c r="EJ55" s="842"/>
      <c r="EK55" s="842"/>
      <c r="EL55" s="842"/>
      <c r="EM55" s="842"/>
      <c r="EN55" s="842"/>
      <c r="EO55" s="842"/>
      <c r="EP55" s="842"/>
      <c r="EQ55" s="842"/>
      <c r="ER55" s="842"/>
      <c r="ES55" s="842"/>
      <c r="ET55" s="842"/>
      <c r="EU55" s="842"/>
      <c r="EV55" s="842"/>
      <c r="EW55" s="842"/>
      <c r="EX55" s="842"/>
      <c r="EY55" s="842"/>
      <c r="EZ55" s="842"/>
      <c r="FA55" s="842"/>
      <c r="FB55" s="842"/>
      <c r="FC55" s="842"/>
      <c r="FD55" s="842"/>
      <c r="FE55" s="842"/>
      <c r="FF55" s="842"/>
      <c r="FG55" s="842"/>
      <c r="FH55" s="842"/>
      <c r="FI55" s="842"/>
      <c r="FJ55" s="842"/>
      <c r="FK55" s="842"/>
      <c r="FL55" s="842"/>
      <c r="FM55" s="842"/>
      <c r="FN55" s="842"/>
      <c r="FO55" s="842"/>
      <c r="FP55" s="842"/>
      <c r="FQ55" s="842"/>
      <c r="FR55" s="842"/>
      <c r="FS55" s="842"/>
      <c r="FT55" s="842"/>
      <c r="FU55" s="842"/>
      <c r="FV55" s="842"/>
      <c r="FW55" s="842"/>
      <c r="FX55" s="842"/>
      <c r="FY55" s="842"/>
      <c r="FZ55" s="842"/>
      <c r="GA55" s="842"/>
      <c r="GB55" s="842"/>
      <c r="GC55" s="842"/>
      <c r="GD55" s="842"/>
      <c r="GE55" s="842"/>
      <c r="GF55" s="842"/>
      <c r="GG55" s="842"/>
      <c r="GH55" s="842"/>
      <c r="GI55" s="842"/>
      <c r="GJ55" s="842"/>
      <c r="GK55" s="842"/>
      <c r="GL55" s="842"/>
      <c r="GM55" s="842"/>
      <c r="GN55" s="842"/>
      <c r="GO55" s="842"/>
      <c r="GP55" s="842"/>
      <c r="GQ55" s="842"/>
      <c r="GR55" s="842"/>
      <c r="GS55" s="842"/>
      <c r="GT55" s="842"/>
      <c r="GU55" s="842"/>
      <c r="GV55" s="842"/>
      <c r="GW55" s="842"/>
      <c r="GX55" s="842"/>
      <c r="GY55" s="842"/>
      <c r="GZ55" s="842"/>
      <c r="HA55" s="842"/>
      <c r="HB55" s="842"/>
      <c r="HC55" s="842"/>
      <c r="HD55" s="842"/>
      <c r="HE55" s="842"/>
      <c r="HF55" s="842"/>
      <c r="HG55" s="842"/>
      <c r="HH55" s="842"/>
      <c r="HI55" s="842"/>
      <c r="HJ55" s="842"/>
      <c r="HK55" s="842"/>
      <c r="HL55" s="842"/>
      <c r="HM55" s="842"/>
      <c r="HN55" s="842"/>
      <c r="HO55" s="842"/>
      <c r="HP55" s="842"/>
      <c r="HQ55" s="842"/>
      <c r="HR55" s="842"/>
      <c r="HS55" s="842"/>
      <c r="HT55" s="842"/>
      <c r="HU55" s="842"/>
      <c r="HV55" s="842"/>
      <c r="HW55" s="842"/>
      <c r="HX55" s="842"/>
      <c r="HY55" s="842"/>
      <c r="HZ55" s="842"/>
      <c r="IA55" s="842"/>
      <c r="IB55" s="842"/>
      <c r="IC55" s="842"/>
      <c r="ID55" s="842"/>
      <c r="IE55" s="842"/>
      <c r="IF55" s="842"/>
      <c r="IG55" s="842"/>
      <c r="IH55" s="842"/>
      <c r="II55" s="842"/>
      <c r="IJ55" s="842"/>
    </row>
  </sheetData>
  <mergeCells count="34">
    <mergeCell ref="G49:K49"/>
    <mergeCell ref="L49:P49"/>
    <mergeCell ref="M4:P4"/>
    <mergeCell ref="B33:P33"/>
    <mergeCell ref="A50:F50"/>
    <mergeCell ref="G50:K50"/>
    <mergeCell ref="L50:P50"/>
    <mergeCell ref="G46:G47"/>
    <mergeCell ref="H46:H47"/>
    <mergeCell ref="I46:I47"/>
    <mergeCell ref="J46:J47"/>
    <mergeCell ref="K46:K47"/>
    <mergeCell ref="L46:L47"/>
    <mergeCell ref="A46:A47"/>
    <mergeCell ref="B46:B47"/>
    <mergeCell ref="C46:C47"/>
    <mergeCell ref="D46:E47"/>
    <mergeCell ref="A49:F49"/>
    <mergeCell ref="F46:F47"/>
    <mergeCell ref="M46:P46"/>
    <mergeCell ref="A48:P48"/>
    <mergeCell ref="A1:P1"/>
    <mergeCell ref="A2:P2"/>
    <mergeCell ref="A4:A5"/>
    <mergeCell ref="B4:B5"/>
    <mergeCell ref="C4:C5"/>
    <mergeCell ref="D4:E5"/>
    <mergeCell ref="F4:F5"/>
    <mergeCell ref="G4:G5"/>
    <mergeCell ref="H4:H5"/>
    <mergeCell ref="I4:I5"/>
    <mergeCell ref="J4:J5"/>
    <mergeCell ref="K4:K5"/>
    <mergeCell ref="L4:L5"/>
  </mergeCells>
  <hyperlinks>
    <hyperlink ref="A53" r:id="rId1"/>
    <hyperlink ref="B4:B5" r:id="rId2" display="Total"/>
    <hyperlink ref="C4:C5" r:id="rId3" display="Doenças do aparelho circulatório"/>
    <hyperlink ref="D4:E5" r:id="rId4" display="Tumores malignos"/>
    <hyperlink ref="F4:F5" r:id="rId5" display="Doenças do aparelho respiratório"/>
    <hyperlink ref="G4:G5" r:id="rId6" display="Doenças do aparelho digestivo"/>
    <hyperlink ref="H4:H5" r:id="rId7" display="Doenças do aparelho geniturinário"/>
    <hyperlink ref="I4:I5" r:id="rId8" display="Sintomas, sinais, exames anormais, causas mal definidas"/>
    <hyperlink ref="J4:J5" r:id="rId9" display="Doença pelo vírus da imunodeficiência humana (VIH)"/>
    <hyperlink ref="K4:K5" r:id="rId10" display="Tuberculose"/>
    <hyperlink ref="L4:L5" r:id="rId11" display="Outras causas por doenças"/>
    <hyperlink ref="M4:P4" r:id="rId12" display="Causas externas "/>
    <hyperlink ref="B46:B47" r:id="rId13" display="Total"/>
    <hyperlink ref="C46:C47" r:id="rId14" display="Diseases of the circulatory system"/>
    <hyperlink ref="D46:E47" r:id="rId15" display="Malignant neoplasms"/>
    <hyperlink ref="F46:F47" r:id="rId16" display="Diseases of the respiratory system"/>
    <hyperlink ref="G46:G47" r:id="rId17" display="Diseases of the digestive system"/>
    <hyperlink ref="H46:H47" r:id="rId18" display="Diseases of the genitourinary system"/>
    <hyperlink ref="I46:I47" r:id="rId19" display="http://www.ine.pt/xurl/ind/0008206"/>
    <hyperlink ref="J46:J47" r:id="rId20" display="HIV diseases"/>
    <hyperlink ref="K46:K47" r:id="rId21" display="Tuberculosis"/>
    <hyperlink ref="L46:L47" r:id="rId22" display="Other causes resulting from diseases"/>
    <hyperlink ref="M46:P46" r:id="rId23" display="External causes"/>
  </hyperlinks>
  <printOptions horizontalCentered="1"/>
  <pageMargins left="0.39370078740157483" right="0.39370078740157483" top="0.39370078740157483" bottom="0.39370078740157483" header="0" footer="0"/>
  <pageSetup paperSize="9" scale="85" orientation="landscape" horizontalDpi="1200" verticalDpi="1200" r:id="rId24"/>
  <headerFooter alignWithMargins="0"/>
</worksheet>
</file>

<file path=xl/worksheets/sheet74.xml><?xml version="1.0" encoding="utf-8"?>
<worksheet xmlns="http://schemas.openxmlformats.org/spreadsheetml/2006/main" xmlns:r="http://schemas.openxmlformats.org/officeDocument/2006/relationships">
  <dimension ref="A1:L58"/>
  <sheetViews>
    <sheetView showGridLines="0" zoomScaleNormal="100" workbookViewId="0">
      <selection activeCell="A2" sqref="A2:K2"/>
    </sheetView>
  </sheetViews>
  <sheetFormatPr defaultColWidth="9.140625" defaultRowHeight="12.75"/>
  <cols>
    <col min="1" max="1" width="13.28515625" style="1393" customWidth="1"/>
    <col min="2" max="3" width="8.7109375" style="1393" customWidth="1"/>
    <col min="4" max="4" width="14.7109375" style="1393" customWidth="1"/>
    <col min="5" max="8" width="8.7109375" style="1393" customWidth="1"/>
    <col min="9" max="9" width="11.28515625" style="1393" customWidth="1"/>
    <col min="10" max="11" width="8.7109375" style="1393" customWidth="1"/>
    <col min="12" max="12" width="3.28515625" style="1393" customWidth="1"/>
    <col min="13" max="16384" width="9.140625" style="1393"/>
  </cols>
  <sheetData>
    <row r="1" spans="1:12" ht="16.5" customHeight="1">
      <c r="A1" s="3884" t="s">
        <v>1855</v>
      </c>
      <c r="B1" s="3884"/>
      <c r="C1" s="3884"/>
      <c r="D1" s="3884"/>
      <c r="E1" s="3884"/>
      <c r="F1" s="3884"/>
      <c r="G1" s="3884"/>
      <c r="H1" s="3884"/>
      <c r="I1" s="3884"/>
      <c r="J1" s="3884"/>
      <c r="K1" s="3884"/>
    </row>
    <row r="2" spans="1:12" ht="16.5" customHeight="1">
      <c r="A2" s="3885" t="s">
        <v>1856</v>
      </c>
      <c r="B2" s="3885"/>
      <c r="C2" s="3885"/>
      <c r="D2" s="3885"/>
      <c r="E2" s="3885"/>
      <c r="F2" s="3885"/>
      <c r="G2" s="3885"/>
      <c r="H2" s="3885"/>
      <c r="I2" s="3885"/>
      <c r="J2" s="3885"/>
      <c r="K2" s="3885"/>
    </row>
    <row r="3" spans="1:12" ht="15.75" customHeight="1">
      <c r="A3" s="1895"/>
      <c r="B3" s="1895"/>
      <c r="C3" s="1895"/>
      <c r="D3" s="1895"/>
      <c r="E3" s="1895"/>
      <c r="F3" s="1895"/>
      <c r="G3" s="1895"/>
      <c r="H3" s="1895"/>
      <c r="I3" s="1895"/>
      <c r="J3" s="1895"/>
      <c r="K3" s="1895"/>
    </row>
    <row r="4" spans="1:12" ht="13.5" customHeight="1">
      <c r="A4" s="1756" t="s">
        <v>59</v>
      </c>
      <c r="B4" s="1895"/>
      <c r="C4" s="1895"/>
      <c r="D4" s="1896"/>
      <c r="E4" s="3886"/>
      <c r="F4" s="3886"/>
      <c r="G4" s="3886"/>
      <c r="H4" s="3886"/>
      <c r="I4" s="1895"/>
      <c r="J4" s="1895"/>
      <c r="K4" s="1895"/>
      <c r="L4" s="1758" t="s">
        <v>12</v>
      </c>
    </row>
    <row r="5" spans="1:12" ht="16.5" customHeight="1">
      <c r="A5" s="3887"/>
      <c r="B5" s="3889" t="s">
        <v>1834</v>
      </c>
      <c r="C5" s="3890"/>
      <c r="D5" s="3891" t="s">
        <v>1857</v>
      </c>
      <c r="E5" s="3891" t="s">
        <v>1858</v>
      </c>
      <c r="F5" s="3891" t="s">
        <v>1859</v>
      </c>
      <c r="G5" s="3891" t="s">
        <v>1860</v>
      </c>
      <c r="H5" s="3891" t="s">
        <v>1861</v>
      </c>
      <c r="I5" s="3891" t="s">
        <v>1862</v>
      </c>
      <c r="J5" s="3891" t="s">
        <v>1863</v>
      </c>
      <c r="K5" s="3893" t="s">
        <v>1864</v>
      </c>
      <c r="L5" s="3894"/>
    </row>
    <row r="6" spans="1:12" ht="26.25" customHeight="1">
      <c r="A6" s="3888"/>
      <c r="B6" s="1897" t="s">
        <v>14</v>
      </c>
      <c r="C6" s="1898" t="s">
        <v>1865</v>
      </c>
      <c r="D6" s="3892"/>
      <c r="E6" s="3892"/>
      <c r="F6" s="3892"/>
      <c r="G6" s="3892"/>
      <c r="H6" s="3892"/>
      <c r="I6" s="3892"/>
      <c r="J6" s="3892"/>
      <c r="K6" s="3895"/>
      <c r="L6" s="3896"/>
    </row>
    <row r="7" spans="1:12" ht="15" customHeight="1">
      <c r="A7" s="1762" t="s">
        <v>20</v>
      </c>
      <c r="B7" s="1899"/>
      <c r="C7" s="1899"/>
      <c r="D7" s="1899"/>
      <c r="E7" s="1899"/>
      <c r="F7" s="1899"/>
      <c r="G7" s="1899"/>
      <c r="H7" s="1899"/>
      <c r="I7" s="1899"/>
      <c r="J7" s="1899"/>
      <c r="K7" s="1899"/>
      <c r="L7" s="1900"/>
    </row>
    <row r="8" spans="1:12">
      <c r="A8" s="1762">
        <v>1990</v>
      </c>
      <c r="B8" s="1799" t="s">
        <v>65</v>
      </c>
      <c r="C8" s="1799" t="s">
        <v>65</v>
      </c>
      <c r="D8" s="1799">
        <v>86</v>
      </c>
      <c r="E8" s="1901">
        <v>1188</v>
      </c>
      <c r="F8" s="1901">
        <v>1264</v>
      </c>
      <c r="G8" s="1901">
        <v>480</v>
      </c>
      <c r="H8" s="1799" t="s">
        <v>65</v>
      </c>
      <c r="I8" s="1799" t="s">
        <v>65</v>
      </c>
      <c r="J8" s="1799" t="s">
        <v>65</v>
      </c>
      <c r="K8" s="1901">
        <v>257</v>
      </c>
      <c r="L8" s="1673" t="s">
        <v>403</v>
      </c>
    </row>
    <row r="9" spans="1:12" ht="12.75" customHeight="1">
      <c r="A9" s="1762">
        <v>1991</v>
      </c>
      <c r="B9" s="1799" t="s">
        <v>65</v>
      </c>
      <c r="C9" s="1799" t="s">
        <v>65</v>
      </c>
      <c r="D9" s="1799">
        <v>95</v>
      </c>
      <c r="E9" s="1901">
        <v>1354</v>
      </c>
      <c r="F9" s="1901">
        <v>888</v>
      </c>
      <c r="G9" s="1901">
        <v>609</v>
      </c>
      <c r="H9" s="1799" t="s">
        <v>65</v>
      </c>
      <c r="I9" s="1799" t="s">
        <v>65</v>
      </c>
      <c r="J9" s="1799" t="s">
        <v>65</v>
      </c>
      <c r="K9" s="1901">
        <v>313</v>
      </c>
      <c r="L9" s="1673" t="s">
        <v>403</v>
      </c>
    </row>
    <row r="10" spans="1:12" ht="12.75" customHeight="1">
      <c r="A10" s="1762">
        <v>1992</v>
      </c>
      <c r="B10" s="1799" t="s">
        <v>65</v>
      </c>
      <c r="C10" s="1799" t="s">
        <v>65</v>
      </c>
      <c r="D10" s="1799">
        <v>134</v>
      </c>
      <c r="E10" s="1901">
        <v>1106</v>
      </c>
      <c r="F10" s="1901">
        <v>776</v>
      </c>
      <c r="G10" s="1901">
        <v>801</v>
      </c>
      <c r="H10" s="1799" t="s">
        <v>65</v>
      </c>
      <c r="I10" s="1799" t="s">
        <v>65</v>
      </c>
      <c r="J10" s="1799" t="s">
        <v>65</v>
      </c>
      <c r="K10" s="1901">
        <v>462</v>
      </c>
      <c r="L10" s="1673" t="s">
        <v>403</v>
      </c>
    </row>
    <row r="11" spans="1:12" ht="12.75" customHeight="1">
      <c r="A11" s="1762">
        <v>1993</v>
      </c>
      <c r="B11" s="1799" t="s">
        <v>65</v>
      </c>
      <c r="C11" s="1799" t="s">
        <v>65</v>
      </c>
      <c r="D11" s="1799">
        <v>228</v>
      </c>
      <c r="E11" s="1901">
        <v>716</v>
      </c>
      <c r="F11" s="1901">
        <v>627</v>
      </c>
      <c r="G11" s="1901">
        <v>1234</v>
      </c>
      <c r="H11" s="1799" t="s">
        <v>65</v>
      </c>
      <c r="I11" s="1799" t="s">
        <v>65</v>
      </c>
      <c r="J11" s="1799" t="s">
        <v>65</v>
      </c>
      <c r="K11" s="1901">
        <v>581</v>
      </c>
      <c r="L11" s="1673" t="s">
        <v>403</v>
      </c>
    </row>
    <row r="12" spans="1:12">
      <c r="A12" s="1762">
        <v>1994</v>
      </c>
      <c r="B12" s="1799" t="s">
        <v>65</v>
      </c>
      <c r="C12" s="1799" t="s">
        <v>65</v>
      </c>
      <c r="D12" s="1799">
        <v>195</v>
      </c>
      <c r="E12" s="1901">
        <v>625</v>
      </c>
      <c r="F12" s="1901">
        <v>1445</v>
      </c>
      <c r="G12" s="1901">
        <v>1114</v>
      </c>
      <c r="H12" s="1799" t="s">
        <v>65</v>
      </c>
      <c r="I12" s="1799" t="s">
        <v>65</v>
      </c>
      <c r="J12" s="1799" t="s">
        <v>65</v>
      </c>
      <c r="K12" s="1901">
        <v>728</v>
      </c>
      <c r="L12" s="1673" t="s">
        <v>403</v>
      </c>
    </row>
    <row r="13" spans="1:12">
      <c r="A13" s="1762">
        <v>1995</v>
      </c>
      <c r="B13" s="1799" t="s">
        <v>65</v>
      </c>
      <c r="C13" s="1799" t="s">
        <v>65</v>
      </c>
      <c r="D13" s="1799">
        <v>199</v>
      </c>
      <c r="E13" s="1901">
        <v>764</v>
      </c>
      <c r="F13" s="1901">
        <v>2229</v>
      </c>
      <c r="G13" s="1901">
        <v>993</v>
      </c>
      <c r="H13" s="1799" t="s">
        <v>65</v>
      </c>
      <c r="I13" s="1799" t="s">
        <v>65</v>
      </c>
      <c r="J13" s="1799" t="s">
        <v>65</v>
      </c>
      <c r="K13" s="1901">
        <v>851</v>
      </c>
      <c r="L13" s="1673" t="s">
        <v>403</v>
      </c>
    </row>
    <row r="14" spans="1:12">
      <c r="A14" s="1902">
        <v>1996</v>
      </c>
      <c r="B14" s="1799" t="s">
        <v>65</v>
      </c>
      <c r="C14" s="1799">
        <v>3689</v>
      </c>
      <c r="D14" s="1799">
        <v>206</v>
      </c>
      <c r="E14" s="1901">
        <v>1024</v>
      </c>
      <c r="F14" s="1901">
        <v>11280</v>
      </c>
      <c r="G14" s="1901">
        <v>835</v>
      </c>
      <c r="H14" s="1799" t="s">
        <v>65</v>
      </c>
      <c r="I14" s="1799">
        <v>206</v>
      </c>
      <c r="J14" s="1799">
        <v>70</v>
      </c>
      <c r="K14" s="1901">
        <v>1044</v>
      </c>
      <c r="L14" s="1673" t="s">
        <v>403</v>
      </c>
    </row>
    <row r="15" spans="1:12">
      <c r="A15" s="1902">
        <v>1997</v>
      </c>
      <c r="B15" s="1799" t="s">
        <v>65</v>
      </c>
      <c r="C15" s="1799">
        <v>4060</v>
      </c>
      <c r="D15" s="1799">
        <v>179</v>
      </c>
      <c r="E15" s="1901">
        <v>891</v>
      </c>
      <c r="F15" s="1901">
        <v>19415</v>
      </c>
      <c r="G15" s="1901">
        <v>680</v>
      </c>
      <c r="H15" s="1799" t="s">
        <v>65</v>
      </c>
      <c r="I15" s="1799">
        <v>236</v>
      </c>
      <c r="J15" s="1799">
        <v>65</v>
      </c>
      <c r="K15" s="1901">
        <v>1066</v>
      </c>
      <c r="L15" s="1673" t="s">
        <v>403</v>
      </c>
    </row>
    <row r="16" spans="1:12">
      <c r="A16" s="1902">
        <v>1998</v>
      </c>
      <c r="B16" s="1799" t="s">
        <v>65</v>
      </c>
      <c r="C16" s="1799">
        <v>4201</v>
      </c>
      <c r="D16" s="1799">
        <v>339</v>
      </c>
      <c r="E16" s="1901">
        <v>719</v>
      </c>
      <c r="F16" s="1901">
        <v>2827</v>
      </c>
      <c r="G16" s="1901">
        <v>572</v>
      </c>
      <c r="H16" s="1799" t="s">
        <v>65</v>
      </c>
      <c r="I16" s="1799">
        <v>175</v>
      </c>
      <c r="J16" s="1799">
        <v>40</v>
      </c>
      <c r="K16" s="1901">
        <v>1157</v>
      </c>
      <c r="L16" s="1673" t="s">
        <v>403</v>
      </c>
    </row>
    <row r="17" spans="1:12">
      <c r="A17" s="1902">
        <v>1999</v>
      </c>
      <c r="B17" s="1799" t="s">
        <v>65</v>
      </c>
      <c r="C17" s="1799">
        <v>4019</v>
      </c>
      <c r="D17" s="1799">
        <v>412</v>
      </c>
      <c r="E17" s="1901">
        <v>984</v>
      </c>
      <c r="F17" s="1901">
        <v>3153</v>
      </c>
      <c r="G17" s="1901">
        <v>407</v>
      </c>
      <c r="H17" s="1903">
        <v>411</v>
      </c>
      <c r="I17" s="1903">
        <v>252</v>
      </c>
      <c r="J17" s="1903">
        <v>64</v>
      </c>
      <c r="K17" s="1901">
        <v>1278</v>
      </c>
      <c r="L17" s="1673" t="s">
        <v>403</v>
      </c>
    </row>
    <row r="18" spans="1:12">
      <c r="A18" s="1762">
        <v>2000</v>
      </c>
      <c r="B18" s="1799" t="s">
        <v>65</v>
      </c>
      <c r="C18" s="1799">
        <v>3399</v>
      </c>
      <c r="D18" s="1799">
        <v>309</v>
      </c>
      <c r="E18" s="1901">
        <v>786</v>
      </c>
      <c r="F18" s="1901">
        <v>6493</v>
      </c>
      <c r="G18" s="1901">
        <v>286</v>
      </c>
      <c r="H18" s="1903">
        <v>203</v>
      </c>
      <c r="I18" s="1903">
        <v>175</v>
      </c>
      <c r="J18" s="1903">
        <v>46</v>
      </c>
      <c r="K18" s="1901">
        <v>1202</v>
      </c>
      <c r="L18" s="1673" t="s">
        <v>403</v>
      </c>
    </row>
    <row r="19" spans="1:12">
      <c r="A19" s="1762">
        <v>2001</v>
      </c>
      <c r="B19" s="1799" t="s">
        <v>65</v>
      </c>
      <c r="C19" s="1799">
        <v>3055</v>
      </c>
      <c r="D19" s="1799">
        <v>522</v>
      </c>
      <c r="E19" s="1901">
        <v>667</v>
      </c>
      <c r="F19" s="1901">
        <v>734</v>
      </c>
      <c r="G19" s="1901">
        <v>210</v>
      </c>
      <c r="H19" s="1903">
        <v>251</v>
      </c>
      <c r="I19" s="1903">
        <v>134</v>
      </c>
      <c r="J19" s="1903">
        <v>38</v>
      </c>
      <c r="K19" s="1901">
        <v>1183</v>
      </c>
      <c r="L19" s="1673" t="s">
        <v>403</v>
      </c>
    </row>
    <row r="20" spans="1:12" ht="13.5">
      <c r="A20" s="1762">
        <v>2002</v>
      </c>
      <c r="B20" s="1799" t="s">
        <v>65</v>
      </c>
      <c r="C20" s="1799">
        <v>3150</v>
      </c>
      <c r="D20" s="1799">
        <v>328</v>
      </c>
      <c r="E20" s="1901">
        <v>507</v>
      </c>
      <c r="F20" s="1901">
        <v>298</v>
      </c>
      <c r="G20" s="1901">
        <v>155</v>
      </c>
      <c r="H20" s="1903">
        <v>209</v>
      </c>
      <c r="I20" s="1903">
        <v>129</v>
      </c>
      <c r="J20" s="1903">
        <v>55</v>
      </c>
      <c r="K20" s="1901">
        <v>1192</v>
      </c>
      <c r="L20" s="1904"/>
    </row>
    <row r="21" spans="1:12">
      <c r="A21" s="1762">
        <v>2003</v>
      </c>
      <c r="B21" s="1799" t="s">
        <v>65</v>
      </c>
      <c r="C21" s="1799">
        <v>2905</v>
      </c>
      <c r="D21" s="1799">
        <v>602</v>
      </c>
      <c r="E21" s="1901">
        <v>425</v>
      </c>
      <c r="F21" s="1901">
        <v>231</v>
      </c>
      <c r="G21" s="1901">
        <v>118</v>
      </c>
      <c r="H21" s="1903">
        <v>78</v>
      </c>
      <c r="I21" s="1903">
        <v>147</v>
      </c>
      <c r="J21" s="1903">
        <v>53</v>
      </c>
      <c r="K21" s="1901">
        <v>1121</v>
      </c>
      <c r="L21" s="1673" t="s">
        <v>403</v>
      </c>
    </row>
    <row r="22" spans="1:12">
      <c r="A22" s="1765">
        <v>2004</v>
      </c>
      <c r="B22" s="1799" t="s">
        <v>65</v>
      </c>
      <c r="C22" s="1905">
        <v>2960</v>
      </c>
      <c r="D22" s="1905">
        <v>544</v>
      </c>
      <c r="E22" s="1905">
        <v>462</v>
      </c>
      <c r="F22" s="1905">
        <v>219</v>
      </c>
      <c r="G22" s="1905">
        <v>96</v>
      </c>
      <c r="H22" s="1906">
        <v>152</v>
      </c>
      <c r="I22" s="1906">
        <v>110</v>
      </c>
      <c r="J22" s="1906">
        <v>28</v>
      </c>
      <c r="K22" s="1905">
        <v>1068</v>
      </c>
      <c r="L22" s="1673" t="s">
        <v>403</v>
      </c>
    </row>
    <row r="23" spans="1:12">
      <c r="A23" s="1765">
        <v>2005</v>
      </c>
      <c r="B23" s="1799" t="s">
        <v>65</v>
      </c>
      <c r="C23" s="1905">
        <v>2601</v>
      </c>
      <c r="D23" s="1905">
        <v>513</v>
      </c>
      <c r="E23" s="1905">
        <v>396</v>
      </c>
      <c r="F23" s="1905">
        <v>227</v>
      </c>
      <c r="G23" s="1905">
        <v>97</v>
      </c>
      <c r="H23" s="1906">
        <v>102</v>
      </c>
      <c r="I23" s="1906">
        <v>103</v>
      </c>
      <c r="J23" s="1906">
        <v>52</v>
      </c>
      <c r="K23" s="1905">
        <v>988</v>
      </c>
      <c r="L23" s="1673" t="s">
        <v>403</v>
      </c>
    </row>
    <row r="24" spans="1:12">
      <c r="A24" s="1765">
        <v>2006</v>
      </c>
      <c r="B24" s="1799" t="s">
        <v>65</v>
      </c>
      <c r="C24" s="1905">
        <v>2478</v>
      </c>
      <c r="D24" s="1905">
        <v>415</v>
      </c>
      <c r="E24" s="1905">
        <v>362</v>
      </c>
      <c r="F24" s="1905">
        <v>193</v>
      </c>
      <c r="G24" s="1905">
        <v>42</v>
      </c>
      <c r="H24" s="1906">
        <v>88</v>
      </c>
      <c r="I24" s="1906">
        <v>127</v>
      </c>
      <c r="J24" s="1906">
        <v>55</v>
      </c>
      <c r="K24" s="1905">
        <v>924</v>
      </c>
      <c r="L24" s="1673" t="s">
        <v>403</v>
      </c>
    </row>
    <row r="25" spans="1:12">
      <c r="A25" s="1765">
        <v>2007</v>
      </c>
      <c r="B25" s="1799" t="s">
        <v>65</v>
      </c>
      <c r="C25" s="1907">
        <v>2219</v>
      </c>
      <c r="D25" s="1907">
        <v>461</v>
      </c>
      <c r="E25" s="1907">
        <v>182</v>
      </c>
      <c r="F25" s="1907">
        <v>191</v>
      </c>
      <c r="G25" s="1907">
        <v>64</v>
      </c>
      <c r="H25" s="1908">
        <v>57</v>
      </c>
      <c r="I25" s="1908">
        <v>112</v>
      </c>
      <c r="J25" s="1908">
        <v>74</v>
      </c>
      <c r="K25" s="1909">
        <v>843</v>
      </c>
      <c r="L25" s="1673" t="s">
        <v>403</v>
      </c>
    </row>
    <row r="26" spans="1:12" ht="13.5">
      <c r="A26" s="1765">
        <v>2008</v>
      </c>
      <c r="B26" s="1799" t="s">
        <v>65</v>
      </c>
      <c r="C26" s="1910">
        <v>2004</v>
      </c>
      <c r="D26" s="1910">
        <v>347</v>
      </c>
      <c r="E26" s="1910">
        <v>171</v>
      </c>
      <c r="F26" s="1910">
        <v>140</v>
      </c>
      <c r="G26" s="1911">
        <v>53</v>
      </c>
      <c r="H26" s="1809">
        <v>46</v>
      </c>
      <c r="I26" s="1809">
        <v>101</v>
      </c>
      <c r="J26" s="1809">
        <v>67</v>
      </c>
      <c r="K26" s="1810">
        <v>838</v>
      </c>
      <c r="L26" s="1904"/>
    </row>
    <row r="27" spans="1:12">
      <c r="A27" s="1765">
        <v>2009</v>
      </c>
      <c r="B27" s="1799" t="s">
        <v>65</v>
      </c>
      <c r="C27" s="1905">
        <v>1849</v>
      </c>
      <c r="D27" s="1905">
        <v>222</v>
      </c>
      <c r="E27" s="1905">
        <v>191</v>
      </c>
      <c r="F27" s="1905">
        <v>154</v>
      </c>
      <c r="G27" s="1905" t="s">
        <v>65</v>
      </c>
      <c r="H27" s="1905" t="s">
        <v>65</v>
      </c>
      <c r="I27" s="1905">
        <v>150</v>
      </c>
      <c r="J27" s="1905">
        <v>114</v>
      </c>
      <c r="K27" s="1905">
        <v>716</v>
      </c>
      <c r="L27" s="1673" t="s">
        <v>403</v>
      </c>
    </row>
    <row r="28" spans="1:12">
      <c r="A28" s="1765">
        <v>2010</v>
      </c>
      <c r="B28" s="1799" t="s">
        <v>65</v>
      </c>
      <c r="C28" s="1905">
        <v>1738</v>
      </c>
      <c r="D28" s="1905">
        <v>207</v>
      </c>
      <c r="E28" s="1905">
        <v>140</v>
      </c>
      <c r="F28" s="1905">
        <v>140</v>
      </c>
      <c r="G28" s="1905" t="s">
        <v>65</v>
      </c>
      <c r="H28" s="1905" t="s">
        <v>65</v>
      </c>
      <c r="I28" s="1905">
        <v>179</v>
      </c>
      <c r="J28" s="1905">
        <v>89</v>
      </c>
      <c r="K28" s="1905">
        <v>738</v>
      </c>
      <c r="L28" s="1673" t="s">
        <v>403</v>
      </c>
    </row>
    <row r="29" spans="1:12" s="842" customFormat="1">
      <c r="A29" s="1765">
        <v>2011</v>
      </c>
      <c r="B29" s="1799" t="s">
        <v>65</v>
      </c>
      <c r="C29" s="1905">
        <v>1881</v>
      </c>
      <c r="D29" s="1905">
        <v>174</v>
      </c>
      <c r="E29" s="1905">
        <v>120</v>
      </c>
      <c r="F29" s="1905">
        <v>134</v>
      </c>
      <c r="G29" s="1905" t="s">
        <v>65</v>
      </c>
      <c r="H29" s="1905" t="s">
        <v>65</v>
      </c>
      <c r="I29" s="1905">
        <v>159</v>
      </c>
      <c r="J29" s="1905">
        <v>120</v>
      </c>
      <c r="K29" s="1905">
        <v>622</v>
      </c>
      <c r="L29" s="1673" t="s">
        <v>403</v>
      </c>
    </row>
    <row r="30" spans="1:12" s="842" customFormat="1">
      <c r="A30" s="1765">
        <v>2012</v>
      </c>
      <c r="B30" s="1799" t="s">
        <v>65</v>
      </c>
      <c r="C30" s="1905">
        <v>1927</v>
      </c>
      <c r="D30" s="1905">
        <v>190</v>
      </c>
      <c r="E30" s="1905">
        <v>149</v>
      </c>
      <c r="F30" s="1905">
        <v>160</v>
      </c>
      <c r="G30" s="1905" t="s">
        <v>65</v>
      </c>
      <c r="H30" s="1905" t="s">
        <v>65</v>
      </c>
      <c r="I30" s="1905">
        <v>267</v>
      </c>
      <c r="J30" s="1905">
        <v>119</v>
      </c>
      <c r="K30" s="1905">
        <v>590</v>
      </c>
      <c r="L30" s="1673" t="s">
        <v>403</v>
      </c>
    </row>
    <row r="31" spans="1:12" s="842" customFormat="1">
      <c r="A31" s="1765">
        <v>2013</v>
      </c>
      <c r="B31" s="1799" t="s">
        <v>65</v>
      </c>
      <c r="C31" s="1905">
        <v>1759</v>
      </c>
      <c r="D31" s="1905">
        <v>171</v>
      </c>
      <c r="E31" s="1905">
        <v>154</v>
      </c>
      <c r="F31" s="1905">
        <v>158</v>
      </c>
      <c r="G31" s="1905" t="s">
        <v>65</v>
      </c>
      <c r="H31" s="1905" t="s">
        <v>65</v>
      </c>
      <c r="I31" s="1905">
        <v>186</v>
      </c>
      <c r="J31" s="1905">
        <v>116</v>
      </c>
      <c r="K31" s="1905">
        <v>482</v>
      </c>
      <c r="L31" s="1673" t="s">
        <v>403</v>
      </c>
    </row>
    <row r="32" spans="1:12" s="842" customFormat="1">
      <c r="A32" s="1765">
        <v>2014</v>
      </c>
      <c r="B32" s="1799" t="s">
        <v>65</v>
      </c>
      <c r="C32" s="1905" t="s">
        <v>65</v>
      </c>
      <c r="D32" s="1905">
        <v>250</v>
      </c>
      <c r="E32" s="1905">
        <v>130</v>
      </c>
      <c r="F32" s="1905">
        <v>81</v>
      </c>
      <c r="G32" s="1905" t="s">
        <v>65</v>
      </c>
      <c r="H32" s="1905" t="s">
        <v>65</v>
      </c>
      <c r="I32" s="1905">
        <v>367</v>
      </c>
      <c r="J32" s="1905">
        <v>206</v>
      </c>
      <c r="K32" s="1905">
        <v>328</v>
      </c>
      <c r="L32" s="1673" t="s">
        <v>403</v>
      </c>
    </row>
    <row r="33" spans="1:12" s="842" customFormat="1">
      <c r="A33" s="1765">
        <v>2015</v>
      </c>
      <c r="B33" s="1912">
        <v>2124</v>
      </c>
      <c r="C33" s="1912" t="s">
        <v>65</v>
      </c>
      <c r="D33" s="1912">
        <v>330</v>
      </c>
      <c r="E33" s="1912">
        <v>137</v>
      </c>
      <c r="F33" s="1912">
        <v>146</v>
      </c>
      <c r="G33" s="1912">
        <v>130</v>
      </c>
      <c r="H33" s="1912">
        <v>244</v>
      </c>
      <c r="I33" s="1912">
        <v>784</v>
      </c>
      <c r="J33" s="1913">
        <v>460</v>
      </c>
      <c r="K33" s="1914">
        <v>290</v>
      </c>
      <c r="L33" s="1673" t="s">
        <v>403</v>
      </c>
    </row>
    <row r="34" spans="1:12" ht="13.5">
      <c r="A34" s="1768">
        <v>2016</v>
      </c>
      <c r="B34" s="3897"/>
      <c r="C34" s="3897"/>
      <c r="D34" s="3897"/>
      <c r="E34" s="3897"/>
      <c r="F34" s="3897"/>
      <c r="G34" s="3897"/>
      <c r="H34" s="3897"/>
      <c r="I34" s="3897"/>
      <c r="J34" s="3897"/>
      <c r="K34" s="3898"/>
      <c r="L34" s="3898"/>
    </row>
    <row r="35" spans="1:12">
      <c r="A35" s="1771" t="s">
        <v>20</v>
      </c>
      <c r="B35" s="1915">
        <v>1743</v>
      </c>
      <c r="C35" s="1915" t="s">
        <v>65</v>
      </c>
      <c r="D35" s="1915">
        <v>437</v>
      </c>
      <c r="E35" s="1915">
        <v>91</v>
      </c>
      <c r="F35" s="1915">
        <v>138</v>
      </c>
      <c r="G35" s="1915">
        <v>180</v>
      </c>
      <c r="H35" s="1915">
        <v>281</v>
      </c>
      <c r="I35" s="1915">
        <v>768</v>
      </c>
      <c r="J35" s="1915">
        <v>465</v>
      </c>
      <c r="K35" s="1912">
        <v>261</v>
      </c>
      <c r="L35" s="1560"/>
    </row>
    <row r="36" spans="1:12">
      <c r="A36" s="1773" t="s">
        <v>52</v>
      </c>
      <c r="B36" s="1915">
        <v>1712</v>
      </c>
      <c r="C36" s="1916" t="s">
        <v>65</v>
      </c>
      <c r="D36" s="1916">
        <v>434</v>
      </c>
      <c r="E36" s="1916">
        <v>91</v>
      </c>
      <c r="F36" s="1916">
        <v>138</v>
      </c>
      <c r="G36" s="1916">
        <v>177</v>
      </c>
      <c r="H36" s="1916">
        <v>240</v>
      </c>
      <c r="I36" s="1916">
        <v>738</v>
      </c>
      <c r="J36" s="1917">
        <v>461</v>
      </c>
      <c r="K36" s="1916" t="s">
        <v>65</v>
      </c>
      <c r="L36" s="1560"/>
    </row>
    <row r="37" spans="1:12">
      <c r="A37" s="1775" t="s">
        <v>1124</v>
      </c>
      <c r="B37" s="1915">
        <v>738</v>
      </c>
      <c r="C37" s="1916" t="s">
        <v>65</v>
      </c>
      <c r="D37" s="1916">
        <v>165</v>
      </c>
      <c r="E37" s="1916">
        <v>24</v>
      </c>
      <c r="F37" s="1916">
        <v>58</v>
      </c>
      <c r="G37" s="1916">
        <v>85</v>
      </c>
      <c r="H37" s="1916">
        <v>116</v>
      </c>
      <c r="I37" s="1916">
        <v>262</v>
      </c>
      <c r="J37" s="1917">
        <v>138</v>
      </c>
      <c r="K37" s="1916" t="s">
        <v>65</v>
      </c>
      <c r="L37" s="1560"/>
    </row>
    <row r="38" spans="1:12">
      <c r="A38" s="1775" t="s">
        <v>1125</v>
      </c>
      <c r="B38" s="1915">
        <v>208</v>
      </c>
      <c r="C38" s="1916" t="s">
        <v>65</v>
      </c>
      <c r="D38" s="1916">
        <v>53</v>
      </c>
      <c r="E38" s="1916">
        <v>38</v>
      </c>
      <c r="F38" s="1916">
        <v>42</v>
      </c>
      <c r="G38" s="1916">
        <v>31</v>
      </c>
      <c r="H38" s="1916">
        <v>56</v>
      </c>
      <c r="I38" s="1916">
        <v>92</v>
      </c>
      <c r="J38" s="1917">
        <v>48</v>
      </c>
      <c r="K38" s="1916" t="s">
        <v>65</v>
      </c>
      <c r="L38" s="1560"/>
    </row>
    <row r="39" spans="1:12">
      <c r="A39" s="1775" t="s">
        <v>1263</v>
      </c>
      <c r="B39" s="1915">
        <v>625</v>
      </c>
      <c r="C39" s="1916" t="s">
        <v>65</v>
      </c>
      <c r="D39" s="1916">
        <v>107</v>
      </c>
      <c r="E39" s="1916">
        <v>12</v>
      </c>
      <c r="F39" s="1916">
        <v>24</v>
      </c>
      <c r="G39" s="1916">
        <v>51</v>
      </c>
      <c r="H39" s="1916">
        <v>54</v>
      </c>
      <c r="I39" s="1916">
        <v>333</v>
      </c>
      <c r="J39" s="1917">
        <v>245</v>
      </c>
      <c r="K39" s="1916" t="s">
        <v>65</v>
      </c>
      <c r="L39" s="1560"/>
    </row>
    <row r="40" spans="1:12">
      <c r="A40" s="1775" t="s">
        <v>1127</v>
      </c>
      <c r="B40" s="1915">
        <v>86</v>
      </c>
      <c r="C40" s="1916" t="s">
        <v>65</v>
      </c>
      <c r="D40" s="1916">
        <v>30</v>
      </c>
      <c r="E40" s="1916">
        <v>13</v>
      </c>
      <c r="F40" s="1916">
        <v>5</v>
      </c>
      <c r="G40" s="1916">
        <v>6</v>
      </c>
      <c r="H40" s="1916">
        <v>6</v>
      </c>
      <c r="I40" s="1916">
        <v>27</v>
      </c>
      <c r="J40" s="1917">
        <v>17</v>
      </c>
      <c r="K40" s="1916" t="s">
        <v>65</v>
      </c>
      <c r="L40" s="1560"/>
    </row>
    <row r="41" spans="1:12">
      <c r="A41" s="1775" t="s">
        <v>1128</v>
      </c>
      <c r="B41" s="1915">
        <v>55</v>
      </c>
      <c r="C41" s="1916" t="s">
        <v>65</v>
      </c>
      <c r="D41" s="1916">
        <v>79</v>
      </c>
      <c r="E41" s="1916">
        <v>4</v>
      </c>
      <c r="F41" s="1916">
        <v>9</v>
      </c>
      <c r="G41" s="1916">
        <v>4</v>
      </c>
      <c r="H41" s="1916">
        <v>8</v>
      </c>
      <c r="I41" s="1916">
        <v>24</v>
      </c>
      <c r="J41" s="1917">
        <v>13</v>
      </c>
      <c r="K41" s="1916" t="s">
        <v>65</v>
      </c>
      <c r="L41" s="1560"/>
    </row>
    <row r="42" spans="1:12">
      <c r="A42" s="1773" t="s">
        <v>0</v>
      </c>
      <c r="B42" s="1915">
        <v>20</v>
      </c>
      <c r="C42" s="1916" t="s">
        <v>65</v>
      </c>
      <c r="D42" s="1916">
        <v>3</v>
      </c>
      <c r="E42" s="1916">
        <v>0</v>
      </c>
      <c r="F42" s="1916">
        <v>0</v>
      </c>
      <c r="G42" s="1916">
        <v>2</v>
      </c>
      <c r="H42" s="1916">
        <v>40</v>
      </c>
      <c r="I42" s="1916">
        <v>13</v>
      </c>
      <c r="J42" s="1917">
        <v>4</v>
      </c>
      <c r="K42" s="1916" t="s">
        <v>65</v>
      </c>
      <c r="L42" s="1560"/>
    </row>
    <row r="43" spans="1:12">
      <c r="A43" s="1773" t="s">
        <v>1</v>
      </c>
      <c r="B43" s="1915">
        <v>11</v>
      </c>
      <c r="C43" s="1916" t="s">
        <v>65</v>
      </c>
      <c r="D43" s="1916">
        <v>0</v>
      </c>
      <c r="E43" s="1916">
        <v>0</v>
      </c>
      <c r="F43" s="1916">
        <v>0</v>
      </c>
      <c r="G43" s="1916">
        <v>1</v>
      </c>
      <c r="H43" s="1916">
        <v>1</v>
      </c>
      <c r="I43" s="1916">
        <v>17</v>
      </c>
      <c r="J43" s="1917">
        <v>0</v>
      </c>
      <c r="K43" s="1916" t="s">
        <v>65</v>
      </c>
      <c r="L43" s="1560"/>
    </row>
    <row r="44" spans="1:12">
      <c r="A44" s="1773" t="s">
        <v>1866</v>
      </c>
      <c r="B44" s="1915">
        <v>0</v>
      </c>
      <c r="C44" s="1918" t="s">
        <v>65</v>
      </c>
      <c r="D44" s="1918">
        <v>0</v>
      </c>
      <c r="E44" s="1918">
        <v>0</v>
      </c>
      <c r="F44" s="1918">
        <v>0</v>
      </c>
      <c r="G44" s="1918">
        <v>0</v>
      </c>
      <c r="H44" s="1918">
        <v>0</v>
      </c>
      <c r="I44" s="1918">
        <v>0</v>
      </c>
      <c r="J44" s="1918">
        <v>0</v>
      </c>
      <c r="K44" s="1919" t="s">
        <v>65</v>
      </c>
      <c r="L44" s="1560"/>
    </row>
    <row r="45" spans="1:12" ht="30.6" customHeight="1">
      <c r="A45" s="3887"/>
      <c r="B45" s="3889" t="s">
        <v>14</v>
      </c>
      <c r="C45" s="3890" t="s">
        <v>1867</v>
      </c>
      <c r="D45" s="3891" t="s">
        <v>1868</v>
      </c>
      <c r="E45" s="3891" t="s">
        <v>1869</v>
      </c>
      <c r="F45" s="3891" t="s">
        <v>1870</v>
      </c>
      <c r="G45" s="3891" t="s">
        <v>1871</v>
      </c>
      <c r="H45" s="3891" t="s">
        <v>1872</v>
      </c>
      <c r="I45" s="3891" t="s">
        <v>1873</v>
      </c>
      <c r="J45" s="3891" t="s">
        <v>1874</v>
      </c>
      <c r="K45" s="3893" t="s">
        <v>1875</v>
      </c>
      <c r="L45" s="3894"/>
    </row>
    <row r="46" spans="1:12" ht="27.75" customHeight="1">
      <c r="A46" s="3888"/>
      <c r="B46" s="1897" t="s">
        <v>1848</v>
      </c>
      <c r="C46" s="1898"/>
      <c r="D46" s="3892"/>
      <c r="E46" s="3892"/>
      <c r="F46" s="3892"/>
      <c r="G46" s="3892"/>
      <c r="H46" s="3892"/>
      <c r="I46" s="3892"/>
      <c r="J46" s="3892"/>
      <c r="K46" s="3895"/>
      <c r="L46" s="3896"/>
    </row>
    <row r="47" spans="1:12">
      <c r="A47" s="3857" t="s">
        <v>372</v>
      </c>
      <c r="B47" s="3857"/>
      <c r="C47" s="3857"/>
      <c r="D47" s="3857"/>
      <c r="E47" s="3857"/>
      <c r="F47" s="3857"/>
      <c r="G47" s="3857"/>
      <c r="H47" s="3857"/>
      <c r="I47" s="3857"/>
      <c r="J47" s="3857"/>
      <c r="K47" s="3857"/>
      <c r="L47" s="3857"/>
    </row>
    <row r="48" spans="1:12" ht="12.75" customHeight="1">
      <c r="A48" s="3900" t="s">
        <v>1876</v>
      </c>
      <c r="B48" s="3900"/>
      <c r="C48" s="3900"/>
      <c r="D48" s="3900"/>
      <c r="E48" s="3900"/>
      <c r="F48" s="3900"/>
      <c r="G48" s="3900"/>
      <c r="H48" s="3900"/>
      <c r="I48" s="3900"/>
      <c r="J48" s="3900"/>
      <c r="K48" s="3900"/>
    </row>
    <row r="49" spans="1:11">
      <c r="A49" s="3901" t="s">
        <v>1877</v>
      </c>
      <c r="B49" s="3901"/>
      <c r="C49" s="3901"/>
      <c r="D49" s="3901"/>
      <c r="E49" s="3901"/>
      <c r="F49" s="3901"/>
      <c r="G49" s="3901"/>
      <c r="H49" s="3901"/>
      <c r="I49" s="3901"/>
      <c r="J49" s="3901"/>
      <c r="K49" s="3901"/>
    </row>
    <row r="50" spans="1:11" ht="18.600000000000001" customHeight="1">
      <c r="A50" s="3902" t="s">
        <v>1878</v>
      </c>
      <c r="B50" s="3902"/>
      <c r="C50" s="3902"/>
      <c r="D50" s="3902"/>
      <c r="E50" s="3902"/>
      <c r="F50" s="3902"/>
      <c r="G50" s="3902"/>
      <c r="H50" s="3902"/>
      <c r="I50" s="3902"/>
      <c r="J50" s="3902"/>
      <c r="K50" s="3902"/>
    </row>
    <row r="51" spans="1:11" ht="22.15" customHeight="1">
      <c r="A51" s="3903" t="s">
        <v>1879</v>
      </c>
      <c r="B51" s="3903"/>
      <c r="C51" s="3903"/>
      <c r="D51" s="3903"/>
      <c r="E51" s="3903"/>
      <c r="F51" s="3903"/>
      <c r="G51" s="3903"/>
      <c r="H51" s="3903"/>
      <c r="I51" s="3903"/>
      <c r="J51" s="3903"/>
      <c r="K51" s="3903"/>
    </row>
    <row r="52" spans="1:11" ht="18.600000000000001" customHeight="1">
      <c r="A52" s="3903" t="s">
        <v>1880</v>
      </c>
      <c r="B52" s="3903"/>
      <c r="C52" s="3903"/>
      <c r="D52" s="3903"/>
      <c r="E52" s="3903"/>
      <c r="F52" s="3903"/>
      <c r="G52" s="3903"/>
      <c r="H52" s="3903"/>
      <c r="I52" s="3903"/>
      <c r="J52" s="3903"/>
      <c r="K52" s="3903"/>
    </row>
    <row r="53" spans="1:11" ht="21" customHeight="1">
      <c r="A53" s="3903" t="s">
        <v>1881</v>
      </c>
      <c r="B53" s="3903"/>
      <c r="C53" s="3903"/>
      <c r="D53" s="3903"/>
      <c r="E53" s="3903"/>
      <c r="F53" s="3903"/>
      <c r="G53" s="3903"/>
      <c r="H53" s="3903"/>
      <c r="I53" s="3903"/>
      <c r="J53" s="3903"/>
      <c r="K53" s="3903"/>
    </row>
    <row r="54" spans="1:11">
      <c r="A54" s="3899"/>
      <c r="B54" s="3899"/>
      <c r="C54" s="3899"/>
      <c r="D54" s="3899"/>
      <c r="E54" s="3899"/>
      <c r="F54" s="3899"/>
      <c r="G54" s="3899"/>
      <c r="H54" s="3899"/>
      <c r="I54" s="3899"/>
      <c r="J54" s="3899"/>
      <c r="K54" s="3899"/>
    </row>
    <row r="55" spans="1:11">
      <c r="A55" s="94" t="s">
        <v>164</v>
      </c>
      <c r="B55" s="1920"/>
      <c r="C55" s="1920"/>
      <c r="D55" s="1920"/>
      <c r="E55" s="1920"/>
      <c r="F55" s="1920"/>
      <c r="G55" s="1920"/>
      <c r="H55" s="1920"/>
      <c r="I55" s="1920"/>
      <c r="J55" s="1920"/>
      <c r="K55" s="1920"/>
    </row>
    <row r="56" spans="1:11">
      <c r="A56" s="1783" t="s">
        <v>1882</v>
      </c>
    </row>
    <row r="57" spans="1:11">
      <c r="A57" s="1783" t="s">
        <v>1883</v>
      </c>
    </row>
    <row r="58" spans="1:11">
      <c r="A58" s="1783"/>
    </row>
  </sheetData>
  <mergeCells count="33">
    <mergeCell ref="A54:K54"/>
    <mergeCell ref="A48:K48"/>
    <mergeCell ref="A49:K49"/>
    <mergeCell ref="A50:K50"/>
    <mergeCell ref="A51:K51"/>
    <mergeCell ref="A52:K52"/>
    <mergeCell ref="A53:K53"/>
    <mergeCell ref="A47:L47"/>
    <mergeCell ref="I5:I6"/>
    <mergeCell ref="J5:J6"/>
    <mergeCell ref="K5:L6"/>
    <mergeCell ref="B34:J34"/>
    <mergeCell ref="K34:L34"/>
    <mergeCell ref="A45:A46"/>
    <mergeCell ref="B45:C45"/>
    <mergeCell ref="D45:D46"/>
    <mergeCell ref="E45:E46"/>
    <mergeCell ref="F45:F46"/>
    <mergeCell ref="G45:G46"/>
    <mergeCell ref="H45:H46"/>
    <mergeCell ref="I45:I46"/>
    <mergeCell ref="J45:J46"/>
    <mergeCell ref="K45:L46"/>
    <mergeCell ref="A1:K1"/>
    <mergeCell ref="A2:K2"/>
    <mergeCell ref="E4:H4"/>
    <mergeCell ref="A5:A6"/>
    <mergeCell ref="B5:C5"/>
    <mergeCell ref="D5:D6"/>
    <mergeCell ref="E5:E6"/>
    <mergeCell ref="F5:F6"/>
    <mergeCell ref="G5:G6"/>
    <mergeCell ref="H5:H6"/>
  </mergeCells>
  <hyperlinks>
    <hyperlink ref="A56:A57" r:id="rId1" display="http://www.ine.pt/xurl/ind/0000842"/>
    <hyperlink ref="A56" r:id="rId2"/>
    <hyperlink ref="A57" r:id="rId3"/>
    <hyperlink ref="B45" r:id="rId4"/>
    <hyperlink ref="D45:D46" r:id="rId5" display="Salmonella species other than S. typhi and S. paratyphi"/>
    <hyperlink ref="E45:E46" r:id="rId6" display="Boutonneuse fever"/>
    <hyperlink ref="F45:F46" r:id="rId7" display="Mumps"/>
    <hyperlink ref="G45:G46" r:id="rId8" display="Viral hepatitis B"/>
    <hyperlink ref="H45:H46" r:id="rId9" display="Viral hepatitis C"/>
    <hyperlink ref="I45:I46" r:id="rId10" display="Syphilis  (excluded congenital syphilis)"/>
    <hyperlink ref="J45:J46" r:id="rId11" display="Gonococcal infection"/>
    <hyperlink ref="K45:L46" r:id="rId12" display="AIDS"/>
    <hyperlink ref="K5:L6" r:id="rId13" display="SIDA"/>
    <hyperlink ref="B6" r:id="rId14"/>
    <hyperlink ref="D5:D6" r:id="rId15" display="Salmoneloses não Typhi e não Paratyphi"/>
    <hyperlink ref="E5:E6" r:id="rId16" display="http://www.ine.pt/xurl/ind/0009106"/>
    <hyperlink ref="F5:F6" r:id="rId17" display="Parotidite epidémica"/>
    <hyperlink ref="G5:G6" r:id="rId18" display="Hepatite por vírus B"/>
    <hyperlink ref="H5:H6" r:id="rId19" display="Hepatite por vírus C"/>
    <hyperlink ref="I5:I6" r:id="rId20" display="Sífilis - excluindo Sífilis Congénita"/>
    <hyperlink ref="J5:J6" r:id="rId21" display="Gonorreia"/>
  </hyperlinks>
  <printOptions horizontalCentered="1"/>
  <pageMargins left="0.39370078740157483" right="0.39370078740157483" top="0.39370078740157483" bottom="0.39370078740157483" header="0" footer="0"/>
  <pageSetup paperSize="9" orientation="landscape" verticalDpi="1200" r:id="rId22"/>
  <headerFooter alignWithMargins="0"/>
</worksheet>
</file>

<file path=xl/worksheets/sheet75.xml><?xml version="1.0" encoding="utf-8"?>
<worksheet xmlns="http://schemas.openxmlformats.org/spreadsheetml/2006/main" xmlns:r="http://schemas.openxmlformats.org/officeDocument/2006/relationships">
  <dimension ref="A1:N17"/>
  <sheetViews>
    <sheetView showGridLines="0" zoomScale="90" zoomScaleNormal="90" workbookViewId="0">
      <selection sqref="A1:D1"/>
    </sheetView>
  </sheetViews>
  <sheetFormatPr defaultColWidth="43.28515625" defaultRowHeight="12.75"/>
  <cols>
    <col min="1" max="1" width="45.5703125" style="3200" customWidth="1"/>
    <col min="2" max="2" width="59.42578125" style="3190" customWidth="1"/>
    <col min="3" max="3" width="44.28515625" style="3202" customWidth="1"/>
    <col min="4" max="4" width="50" style="3193" customWidth="1"/>
    <col min="5" max="5" width="45.42578125" style="3188" customWidth="1"/>
    <col min="6" max="15" width="6.7109375" style="3188" customWidth="1"/>
    <col min="16" max="16" width="7.28515625" style="3188" customWidth="1"/>
    <col min="17" max="17" width="7.5703125" style="3188" customWidth="1"/>
    <col min="18" max="18" width="7" style="3188" customWidth="1"/>
    <col min="19" max="19" width="7.7109375" style="3188" customWidth="1"/>
    <col min="20" max="20" width="8.140625" style="3188" customWidth="1"/>
    <col min="21" max="21" width="7.85546875" style="3188" customWidth="1"/>
    <col min="22" max="22" width="7.5703125" style="3188" customWidth="1"/>
    <col min="23" max="23" width="8.7109375" style="3188" customWidth="1"/>
    <col min="24" max="24" width="8.42578125" style="3188" customWidth="1"/>
    <col min="25" max="25" width="9.28515625" style="3188" customWidth="1"/>
    <col min="26" max="26" width="10.28515625" style="3188" customWidth="1"/>
    <col min="27" max="27" width="12.140625" style="3188" customWidth="1"/>
    <col min="28" max="28" width="9.5703125" style="3188" customWidth="1"/>
    <col min="29" max="29" width="10.140625" style="3188" customWidth="1"/>
    <col min="30" max="30" width="11.140625" style="3188" customWidth="1"/>
    <col min="31" max="16384" width="43.28515625" style="3188"/>
  </cols>
  <sheetData>
    <row r="1" spans="1:14" ht="15">
      <c r="A1" s="3904" t="s">
        <v>1884</v>
      </c>
      <c r="B1" s="3904"/>
      <c r="C1" s="3904"/>
      <c r="D1" s="3904"/>
    </row>
    <row r="2" spans="1:14" ht="16.5" customHeight="1">
      <c r="A2" s="3905" t="s">
        <v>1885</v>
      </c>
      <c r="B2" s="3905"/>
      <c r="C2" s="3905"/>
      <c r="D2" s="3905"/>
    </row>
    <row r="3" spans="1:14" s="3207" customFormat="1" ht="18.75" customHeight="1">
      <c r="A3" s="3203" t="s">
        <v>80</v>
      </c>
      <c r="B3" s="3204" t="s">
        <v>1886</v>
      </c>
      <c r="C3" s="3205" t="s">
        <v>81</v>
      </c>
      <c r="D3" s="3206" t="s">
        <v>1887</v>
      </c>
    </row>
    <row r="4" spans="1:14" ht="38.25">
      <c r="A4" s="3198" t="s">
        <v>3670</v>
      </c>
      <c r="B4" s="3194" t="s">
        <v>1888</v>
      </c>
      <c r="C4" s="3201" t="s">
        <v>3684</v>
      </c>
      <c r="D4" s="3195" t="s">
        <v>1889</v>
      </c>
      <c r="G4" s="3189"/>
      <c r="H4" s="3189"/>
      <c r="I4" s="3189"/>
      <c r="J4" s="3189"/>
      <c r="K4" s="3189"/>
      <c r="L4" s="3189"/>
      <c r="M4" s="3189"/>
      <c r="N4" s="3189"/>
    </row>
    <row r="5" spans="1:14" ht="40.5" customHeight="1">
      <c r="A5" s="3198" t="s">
        <v>3671</v>
      </c>
      <c r="B5" s="3194" t="s">
        <v>1890</v>
      </c>
      <c r="C5" s="3201" t="s">
        <v>3685</v>
      </c>
      <c r="D5" s="3195" t="s">
        <v>1891</v>
      </c>
      <c r="G5" s="3190"/>
      <c r="H5" s="3190"/>
      <c r="I5" s="3190"/>
      <c r="J5" s="3190"/>
      <c r="K5" s="3190"/>
      <c r="L5" s="3190"/>
      <c r="M5" s="3190"/>
      <c r="N5" s="3190"/>
    </row>
    <row r="6" spans="1:14" ht="51" customHeight="1">
      <c r="A6" s="3198" t="s">
        <v>3672</v>
      </c>
      <c r="B6" s="3194" t="s">
        <v>1892</v>
      </c>
      <c r="C6" s="3201" t="s">
        <v>3686</v>
      </c>
      <c r="D6" s="3195" t="s">
        <v>1893</v>
      </c>
      <c r="G6" s="3190"/>
      <c r="H6" s="3190"/>
      <c r="I6" s="3190"/>
      <c r="J6" s="3190"/>
      <c r="K6" s="3190"/>
      <c r="L6" s="3190"/>
      <c r="M6" s="3190"/>
      <c r="N6" s="3190"/>
    </row>
    <row r="7" spans="1:14" ht="48.6" customHeight="1">
      <c r="A7" s="3198" t="s">
        <v>3673</v>
      </c>
      <c r="B7" s="3194" t="s">
        <v>1894</v>
      </c>
      <c r="C7" s="3201" t="s">
        <v>3687</v>
      </c>
      <c r="D7" s="3195" t="s">
        <v>1895</v>
      </c>
      <c r="E7" s="3191"/>
      <c r="F7" s="3189"/>
      <c r="G7" s="3189"/>
      <c r="H7" s="3189"/>
      <c r="I7" s="3189"/>
      <c r="J7" s="3189"/>
      <c r="K7" s="3189"/>
      <c r="L7" s="3189"/>
      <c r="M7" s="3189"/>
    </row>
    <row r="8" spans="1:14" ht="38.25">
      <c r="A8" s="3198" t="s">
        <v>3674</v>
      </c>
      <c r="B8" s="3194" t="s">
        <v>1896</v>
      </c>
      <c r="C8" s="3201" t="s">
        <v>3688</v>
      </c>
      <c r="D8" s="3195" t="s">
        <v>1897</v>
      </c>
      <c r="E8" s="3191"/>
      <c r="F8" s="3189"/>
      <c r="G8" s="3189"/>
      <c r="H8" s="3189"/>
      <c r="I8" s="3189"/>
      <c r="J8" s="3189"/>
      <c r="K8" s="3189"/>
      <c r="L8" s="3189"/>
      <c r="M8" s="3189"/>
    </row>
    <row r="9" spans="1:14" ht="38.25">
      <c r="A9" s="3198" t="s">
        <v>3675</v>
      </c>
      <c r="B9" s="3194" t="s">
        <v>1898</v>
      </c>
      <c r="C9" s="3201" t="s">
        <v>3689</v>
      </c>
      <c r="D9" s="3195" t="s">
        <v>1899</v>
      </c>
      <c r="E9" s="3191"/>
      <c r="F9" s="3189"/>
      <c r="G9" s="3189"/>
      <c r="H9" s="3189"/>
      <c r="I9" s="3189"/>
      <c r="J9" s="3189"/>
      <c r="K9" s="3189"/>
      <c r="L9" s="3189"/>
      <c r="M9" s="3189"/>
    </row>
    <row r="10" spans="1:14" ht="38.25">
      <c r="A10" s="3198" t="s">
        <v>3676</v>
      </c>
      <c r="B10" s="3194" t="s">
        <v>1900</v>
      </c>
      <c r="C10" s="3201" t="s">
        <v>3690</v>
      </c>
      <c r="D10" s="3195" t="s">
        <v>1901</v>
      </c>
      <c r="E10" s="3192"/>
      <c r="F10" s="3192"/>
      <c r="G10" s="3192"/>
    </row>
    <row r="11" spans="1:14" s="3192" customFormat="1" ht="38.25">
      <c r="A11" s="3199" t="s">
        <v>3677</v>
      </c>
      <c r="B11" s="3194" t="s">
        <v>1902</v>
      </c>
      <c r="C11" s="3201" t="s">
        <v>3691</v>
      </c>
      <c r="D11" s="3195" t="s">
        <v>1903</v>
      </c>
    </row>
    <row r="12" spans="1:14" s="3192" customFormat="1" ht="38.25">
      <c r="A12" s="3199" t="s">
        <v>3678</v>
      </c>
      <c r="B12" s="3194" t="s">
        <v>1904</v>
      </c>
      <c r="C12" s="3201" t="s">
        <v>3692</v>
      </c>
      <c r="D12" s="3195" t="s">
        <v>1905</v>
      </c>
    </row>
    <row r="13" spans="1:14" s="3192" customFormat="1" ht="45.75" customHeight="1">
      <c r="A13" s="3198" t="s">
        <v>3679</v>
      </c>
      <c r="B13" s="3194" t="s">
        <v>1906</v>
      </c>
      <c r="C13" s="3201" t="s">
        <v>3693</v>
      </c>
      <c r="D13" s="3195" t="s">
        <v>1907</v>
      </c>
      <c r="E13" s="3188"/>
      <c r="F13" s="3188"/>
      <c r="G13" s="3188"/>
    </row>
    <row r="14" spans="1:14" ht="45.75" customHeight="1">
      <c r="A14" s="3198" t="s">
        <v>3680</v>
      </c>
      <c r="B14" s="3196" t="s">
        <v>1908</v>
      </c>
      <c r="C14" s="3201" t="s">
        <v>3694</v>
      </c>
      <c r="D14" s="3197" t="s">
        <v>1909</v>
      </c>
    </row>
    <row r="15" spans="1:14" ht="45.75" customHeight="1">
      <c r="A15" s="3198" t="s">
        <v>3681</v>
      </c>
      <c r="B15" s="3196" t="s">
        <v>1910</v>
      </c>
      <c r="C15" s="3201" t="s">
        <v>3695</v>
      </c>
      <c r="D15" s="3197" t="s">
        <v>1911</v>
      </c>
    </row>
    <row r="16" spans="1:14" ht="45.75" customHeight="1">
      <c r="A16" s="3198" t="s">
        <v>3682</v>
      </c>
      <c r="B16" s="3196" t="s">
        <v>1912</v>
      </c>
      <c r="C16" s="3201" t="s">
        <v>3696</v>
      </c>
      <c r="D16" s="3197" t="s">
        <v>1913</v>
      </c>
    </row>
    <row r="17" spans="1:4" ht="51" customHeight="1">
      <c r="A17" s="3198" t="s">
        <v>3683</v>
      </c>
      <c r="B17" s="3196" t="s">
        <v>1914</v>
      </c>
      <c r="C17" s="3201" t="s">
        <v>3697</v>
      </c>
      <c r="D17" s="3197" t="s">
        <v>1915</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76.xml><?xml version="1.0" encoding="utf-8"?>
<worksheet xmlns="http://schemas.openxmlformats.org/spreadsheetml/2006/main" xmlns:r="http://schemas.openxmlformats.org/officeDocument/2006/relationships">
  <dimension ref="A1:A29"/>
  <sheetViews>
    <sheetView showGridLines="0" workbookViewId="0">
      <selection sqref="A1:G1"/>
    </sheetView>
  </sheetViews>
  <sheetFormatPr defaultColWidth="9.140625" defaultRowHeight="12.75"/>
  <cols>
    <col min="1" max="1" width="63.7109375" style="1393" bestFit="1" customWidth="1"/>
    <col min="2" max="16384" width="9.140625" style="1393"/>
  </cols>
  <sheetData>
    <row r="1" spans="1:1">
      <c r="A1" s="1921" t="s">
        <v>1916</v>
      </c>
    </row>
    <row r="2" spans="1:1">
      <c r="A2" s="1922" t="s">
        <v>1917</v>
      </c>
    </row>
    <row r="3" spans="1:1">
      <c r="A3" s="30"/>
    </row>
    <row r="4" spans="1:1">
      <c r="A4" s="1921" t="s">
        <v>67</v>
      </c>
    </row>
    <row r="5" spans="1:1">
      <c r="A5" s="31"/>
    </row>
    <row r="6" spans="1:1">
      <c r="A6" s="32" t="s">
        <v>1918</v>
      </c>
    </row>
    <row r="7" spans="1:1">
      <c r="A7" s="32" t="s">
        <v>1919</v>
      </c>
    </row>
    <row r="8" spans="1:1">
      <c r="A8" s="32" t="s">
        <v>71</v>
      </c>
    </row>
    <row r="9" spans="1:1">
      <c r="A9" s="32" t="s">
        <v>72</v>
      </c>
    </row>
    <row r="10" spans="1:1">
      <c r="A10" s="32" t="s">
        <v>1920</v>
      </c>
    </row>
    <row r="11" spans="1:1">
      <c r="A11" s="32" t="s">
        <v>1921</v>
      </c>
    </row>
    <row r="12" spans="1:1">
      <c r="A12" s="32" t="s">
        <v>75</v>
      </c>
    </row>
    <row r="13" spans="1:1">
      <c r="A13" s="32" t="s">
        <v>1922</v>
      </c>
    </row>
    <row r="14" spans="1:1">
      <c r="A14" s="32" t="s">
        <v>1923</v>
      </c>
    </row>
    <row r="15" spans="1:1">
      <c r="A15" s="32" t="s">
        <v>1924</v>
      </c>
    </row>
    <row r="16" spans="1:1">
      <c r="A16" s="32"/>
    </row>
    <row r="17" spans="1:1">
      <c r="A17" s="1921" t="s">
        <v>78</v>
      </c>
    </row>
    <row r="18" spans="1:1">
      <c r="A18" s="1923"/>
    </row>
    <row r="19" spans="1:1">
      <c r="A19" s="1924" t="s">
        <v>231</v>
      </c>
    </row>
    <row r="20" spans="1:1">
      <c r="A20" s="1924" t="s">
        <v>115</v>
      </c>
    </row>
    <row r="21" spans="1:1">
      <c r="A21" s="1924" t="s">
        <v>116</v>
      </c>
    </row>
    <row r="22" spans="1:1">
      <c r="A22" s="1924" t="s">
        <v>1925</v>
      </c>
    </row>
    <row r="23" spans="1:1">
      <c r="A23" s="1924" t="s">
        <v>1926</v>
      </c>
    </row>
    <row r="24" spans="1:1">
      <c r="A24" s="1924" t="s">
        <v>1927</v>
      </c>
    </row>
    <row r="25" spans="1:1">
      <c r="A25" s="1924" t="s">
        <v>1928</v>
      </c>
    </row>
    <row r="26" spans="1:1">
      <c r="A26" s="1924" t="s">
        <v>1929</v>
      </c>
    </row>
    <row r="27" spans="1:1">
      <c r="A27" s="1924" t="s">
        <v>79</v>
      </c>
    </row>
    <row r="28" spans="1:1">
      <c r="A28" s="1924" t="s">
        <v>1930</v>
      </c>
    </row>
    <row r="29" spans="1:1">
      <c r="A29" s="1924" t="s">
        <v>1931</v>
      </c>
    </row>
  </sheetData>
  <hyperlinks>
    <hyperlink ref="A24" r:id="rId1" display="www.portaldasaude.pt/Portal/ (Portal da Saúde)"/>
    <hyperlink ref="A30" r:id="rId2" display="http://ec.europa.eu/health-eu (Saúde Pública da União Europeia)"/>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77.xml><?xml version="1.0" encoding="utf-8"?>
<worksheet xmlns="http://schemas.openxmlformats.org/spreadsheetml/2006/main" xmlns:r="http://schemas.openxmlformats.org/officeDocument/2006/relationships">
  <dimension ref="A1:M51"/>
  <sheetViews>
    <sheetView showGridLines="0" showOutlineSymbols="0" workbookViewId="0">
      <selection activeCell="A2" sqref="A2:H2"/>
    </sheetView>
  </sheetViews>
  <sheetFormatPr defaultColWidth="9.140625" defaultRowHeight="12.75"/>
  <cols>
    <col min="1" max="1" width="13" style="1929" customWidth="1"/>
    <col min="2" max="5" width="8.7109375" style="1929" customWidth="1"/>
    <col min="6" max="6" width="13.85546875" style="1929" customWidth="1"/>
    <col min="7" max="7" width="14.85546875" style="1955" customWidth="1"/>
    <col min="8" max="8" width="13.85546875" style="1929" customWidth="1"/>
    <col min="9" max="9" width="4.5703125" style="1929" customWidth="1"/>
    <col min="10" max="10" width="6.85546875" style="1929" customWidth="1"/>
    <col min="11" max="11" width="4.85546875" style="1929" customWidth="1"/>
    <col min="12" max="13" width="4.5703125" style="1929" customWidth="1"/>
    <col min="14" max="14" width="9.140625" style="1929"/>
    <col min="15" max="21" width="5.28515625" style="1929" customWidth="1"/>
    <col min="22" max="16384" width="9.140625" style="1929"/>
  </cols>
  <sheetData>
    <row r="1" spans="1:8" s="1925" customFormat="1" ht="30" customHeight="1">
      <c r="A1" s="3906" t="s">
        <v>1932</v>
      </c>
      <c r="B1" s="3906"/>
      <c r="C1" s="3906"/>
      <c r="D1" s="3906"/>
      <c r="E1" s="3906"/>
      <c r="F1" s="3906"/>
      <c r="G1" s="3906"/>
      <c r="H1" s="3906"/>
    </row>
    <row r="2" spans="1:8" s="1925" customFormat="1" ht="30" customHeight="1">
      <c r="A2" s="3907" t="s">
        <v>1933</v>
      </c>
      <c r="B2" s="3907"/>
      <c r="C2" s="3907"/>
      <c r="D2" s="3907"/>
      <c r="E2" s="3907"/>
      <c r="F2" s="3907"/>
      <c r="G2" s="3907"/>
      <c r="H2" s="3907"/>
    </row>
    <row r="3" spans="1:8" s="1925" customFormat="1" ht="9.75" customHeight="1">
      <c r="A3" s="1926" t="s">
        <v>375</v>
      </c>
      <c r="B3" s="1927"/>
      <c r="C3" s="1927"/>
      <c r="D3" s="1927"/>
      <c r="E3" s="1927"/>
      <c r="F3" s="1927"/>
      <c r="G3" s="1927"/>
      <c r="H3" s="1928" t="s">
        <v>376</v>
      </c>
    </row>
    <row r="4" spans="1:8" ht="39" customHeight="1">
      <c r="A4" s="3908"/>
      <c r="B4" s="3909" t="s">
        <v>1934</v>
      </c>
      <c r="C4" s="3909"/>
      <c r="D4" s="3909"/>
      <c r="E4" s="3909"/>
      <c r="F4" s="3909" t="s">
        <v>1935</v>
      </c>
      <c r="G4" s="3909" t="s">
        <v>1936</v>
      </c>
      <c r="H4" s="3909" t="s">
        <v>1937</v>
      </c>
    </row>
    <row r="5" spans="1:8" ht="13.5" customHeight="1">
      <c r="A5" s="3908"/>
      <c r="B5" s="1930" t="s">
        <v>14</v>
      </c>
      <c r="C5" s="1930" t="s">
        <v>293</v>
      </c>
      <c r="D5" s="1930" t="s">
        <v>294</v>
      </c>
      <c r="E5" s="1930" t="s">
        <v>1938</v>
      </c>
      <c r="F5" s="3909"/>
      <c r="G5" s="3909"/>
      <c r="H5" s="3909"/>
    </row>
    <row r="6" spans="1:8" s="1936" customFormat="1" ht="12.75" customHeight="1">
      <c r="A6" s="1931" t="s">
        <v>20</v>
      </c>
      <c r="B6" s="3911"/>
      <c r="C6" s="3912"/>
      <c r="D6" s="3912"/>
      <c r="E6" s="1932"/>
      <c r="F6" s="1933"/>
      <c r="G6" s="1934"/>
      <c r="H6" s="1935"/>
    </row>
    <row r="7" spans="1:8" s="1936" customFormat="1" ht="12.75" customHeight="1">
      <c r="A7" s="1931">
        <v>1998</v>
      </c>
      <c r="B7" s="1937">
        <v>4.9000000000000004</v>
      </c>
      <c r="C7" s="1937">
        <v>3.9</v>
      </c>
      <c r="D7" s="1937">
        <v>6.2</v>
      </c>
      <c r="E7" s="1937">
        <v>10.4</v>
      </c>
      <c r="F7" s="1937">
        <v>45.4</v>
      </c>
      <c r="G7" s="1937">
        <v>24.8</v>
      </c>
      <c r="H7" s="1937">
        <v>13.4</v>
      </c>
    </row>
    <row r="8" spans="1:8" s="1936" customFormat="1" ht="12.75" customHeight="1">
      <c r="A8" s="1931">
        <v>1999</v>
      </c>
      <c r="B8" s="1937">
        <v>4.4000000000000004</v>
      </c>
      <c r="C8" s="1937">
        <v>3.8</v>
      </c>
      <c r="D8" s="1937">
        <v>5</v>
      </c>
      <c r="E8" s="1937">
        <v>8.8000000000000007</v>
      </c>
      <c r="F8" s="1937">
        <v>41.2</v>
      </c>
      <c r="G8" s="1937">
        <v>26</v>
      </c>
      <c r="H8" s="1937">
        <v>14</v>
      </c>
    </row>
    <row r="9" spans="1:8" s="1936" customFormat="1" ht="12.75" customHeight="1">
      <c r="A9" s="1931">
        <v>2000</v>
      </c>
      <c r="B9" s="1937">
        <v>3.9</v>
      </c>
      <c r="C9" s="1937">
        <v>3.1</v>
      </c>
      <c r="D9" s="1937">
        <v>4.9000000000000004</v>
      </c>
      <c r="E9" s="1937">
        <v>8.6</v>
      </c>
      <c r="F9" s="1937">
        <v>43.5</v>
      </c>
      <c r="G9" s="1937">
        <v>26.9</v>
      </c>
      <c r="H9" s="1937">
        <v>13.4</v>
      </c>
    </row>
    <row r="10" spans="1:8" s="1936" customFormat="1" ht="12.75" customHeight="1">
      <c r="A10" s="1931">
        <v>2001</v>
      </c>
      <c r="B10" s="1937">
        <v>4</v>
      </c>
      <c r="C10" s="1937">
        <v>3.2</v>
      </c>
      <c r="D10" s="1937">
        <v>5</v>
      </c>
      <c r="E10" s="1937">
        <v>9.4</v>
      </c>
      <c r="F10" s="1937">
        <v>39.799999999999997</v>
      </c>
      <c r="G10" s="1937">
        <v>28.3</v>
      </c>
      <c r="H10" s="1937">
        <v>13.9</v>
      </c>
    </row>
    <row r="11" spans="1:8" s="1936" customFormat="1" ht="12.75" customHeight="1">
      <c r="A11" s="1931">
        <v>2002</v>
      </c>
      <c r="B11" s="1937">
        <v>5</v>
      </c>
      <c r="C11" s="1937">
        <v>4.0999999999999996</v>
      </c>
      <c r="D11" s="1937">
        <v>6</v>
      </c>
      <c r="E11" s="1937">
        <v>11.7</v>
      </c>
      <c r="F11" s="1937">
        <v>37.1</v>
      </c>
      <c r="G11" s="1937">
        <v>29.3</v>
      </c>
      <c r="H11" s="1937">
        <v>14.1</v>
      </c>
    </row>
    <row r="12" spans="1:8" s="1936" customFormat="1" ht="12.75" customHeight="1">
      <c r="A12" s="1931">
        <v>2003</v>
      </c>
      <c r="B12" s="1937">
        <v>6.3</v>
      </c>
      <c r="C12" s="1937">
        <v>5.4</v>
      </c>
      <c r="D12" s="1937">
        <v>7.2</v>
      </c>
      <c r="E12" s="1937">
        <v>14.6</v>
      </c>
      <c r="F12" s="1937">
        <v>37.700000000000003</v>
      </c>
      <c r="G12" s="1937">
        <v>31.4</v>
      </c>
      <c r="H12" s="1937">
        <v>15.6</v>
      </c>
    </row>
    <row r="13" spans="1:8" s="1936" customFormat="1" ht="12.75" customHeight="1">
      <c r="A13" s="1931">
        <v>2004</v>
      </c>
      <c r="B13" s="1937">
        <v>6.6</v>
      </c>
      <c r="C13" s="1937">
        <v>5.8</v>
      </c>
      <c r="D13" s="1937">
        <v>7.6</v>
      </c>
      <c r="E13" s="1937">
        <v>15.4</v>
      </c>
      <c r="F13" s="1937">
        <v>46.3</v>
      </c>
      <c r="G13" s="1937">
        <v>34.299999999999997</v>
      </c>
      <c r="H13" s="1937">
        <v>17.399999999999999</v>
      </c>
    </row>
    <row r="14" spans="1:8" s="1936" customFormat="1" ht="12.75" customHeight="1">
      <c r="A14" s="1931">
        <v>2005</v>
      </c>
      <c r="B14" s="1937">
        <v>7.6</v>
      </c>
      <c r="C14" s="1937">
        <v>6.7</v>
      </c>
      <c r="D14" s="1937">
        <v>8.6</v>
      </c>
      <c r="E14" s="1937">
        <v>16.2</v>
      </c>
      <c r="F14" s="1937">
        <v>50.1</v>
      </c>
      <c r="G14" s="1937">
        <v>35.9</v>
      </c>
      <c r="H14" s="1937">
        <v>17.7</v>
      </c>
    </row>
    <row r="15" spans="1:8" s="1936" customFormat="1" ht="12.75" customHeight="1">
      <c r="A15" s="1931">
        <v>2006</v>
      </c>
      <c r="B15" s="1937">
        <v>7.6</v>
      </c>
      <c r="C15" s="1937">
        <v>6.5</v>
      </c>
      <c r="D15" s="1937">
        <v>8.9</v>
      </c>
      <c r="E15" s="1937">
        <v>16.5</v>
      </c>
      <c r="F15" s="1937">
        <v>51.9</v>
      </c>
      <c r="G15" s="1937">
        <v>37.5</v>
      </c>
      <c r="H15" s="1937">
        <v>16.399999999999999</v>
      </c>
    </row>
    <row r="16" spans="1:8" s="1936" customFormat="1" ht="12.75" customHeight="1">
      <c r="A16" s="1931">
        <v>2007</v>
      </c>
      <c r="B16" s="1937">
        <v>8</v>
      </c>
      <c r="C16" s="1937">
        <v>6.6</v>
      </c>
      <c r="D16" s="1937">
        <v>9.5</v>
      </c>
      <c r="E16" s="1937">
        <v>16.7</v>
      </c>
      <c r="F16" s="1937">
        <v>49</v>
      </c>
      <c r="G16" s="1937">
        <v>38.200000000000003</v>
      </c>
      <c r="H16" s="1937">
        <v>15.2</v>
      </c>
    </row>
    <row r="17" spans="1:13" s="1936" customFormat="1" ht="12.75" customHeight="1">
      <c r="A17" s="1931">
        <v>2008</v>
      </c>
      <c r="B17" s="1937">
        <v>7.6</v>
      </c>
      <c r="C17" s="1937">
        <v>6.5</v>
      </c>
      <c r="D17" s="1937">
        <v>8.8000000000000007</v>
      </c>
      <c r="E17" s="1937">
        <v>16.7</v>
      </c>
      <c r="F17" s="1937">
        <v>49.8</v>
      </c>
      <c r="G17" s="1937">
        <v>40.6</v>
      </c>
      <c r="H17" s="1937">
        <v>15.1</v>
      </c>
    </row>
    <row r="18" spans="1:13" s="1936" customFormat="1" ht="12.75" customHeight="1">
      <c r="A18" s="1931">
        <v>2009</v>
      </c>
      <c r="B18" s="1937">
        <v>9.4</v>
      </c>
      <c r="C18" s="1937">
        <v>8.8000000000000007</v>
      </c>
      <c r="D18" s="1937">
        <v>10.1</v>
      </c>
      <c r="E18" s="1937">
        <v>20.3</v>
      </c>
      <c r="F18" s="1937">
        <v>46.5</v>
      </c>
      <c r="G18" s="1937">
        <v>43.1</v>
      </c>
      <c r="H18" s="1937">
        <v>16.100000000000001</v>
      </c>
    </row>
    <row r="19" spans="1:13" s="1936" customFormat="1" ht="12.75" customHeight="1">
      <c r="A19" s="1931">
        <v>2010</v>
      </c>
      <c r="B19" s="1937">
        <v>10.8</v>
      </c>
      <c r="C19" s="1937">
        <v>9.8000000000000007</v>
      </c>
      <c r="D19" s="1937">
        <v>11.9</v>
      </c>
      <c r="E19" s="1937">
        <v>22.8</v>
      </c>
      <c r="F19" s="1937">
        <v>54.1</v>
      </c>
      <c r="G19" s="1937">
        <v>45.2</v>
      </c>
      <c r="H19" s="1937">
        <v>15.9</v>
      </c>
    </row>
    <row r="20" spans="1:13" s="1936" customFormat="1" ht="12.75" customHeight="1">
      <c r="A20" s="1931" t="s">
        <v>1173</v>
      </c>
      <c r="B20" s="1937">
        <v>12.7</v>
      </c>
      <c r="C20" s="1937">
        <v>12.3</v>
      </c>
      <c r="D20" s="1937">
        <v>13</v>
      </c>
      <c r="E20" s="1937">
        <v>30.3</v>
      </c>
      <c r="F20" s="1937">
        <v>53.2</v>
      </c>
      <c r="G20" s="1937">
        <v>49.1</v>
      </c>
      <c r="H20" s="1937">
        <v>20.5</v>
      </c>
    </row>
    <row r="21" spans="1:13" s="1936" customFormat="1" ht="12.75" customHeight="1">
      <c r="A21" s="1938">
        <v>2012</v>
      </c>
      <c r="B21" s="1937">
        <v>15.5</v>
      </c>
      <c r="C21" s="1937">
        <v>15.6</v>
      </c>
      <c r="D21" s="1937">
        <v>15.5</v>
      </c>
      <c r="E21" s="1937">
        <v>37.9</v>
      </c>
      <c r="F21" s="1937">
        <v>54.2</v>
      </c>
      <c r="G21" s="1937">
        <v>51.1</v>
      </c>
      <c r="H21" s="1937">
        <v>21.4</v>
      </c>
    </row>
    <row r="22" spans="1:13" s="1936" customFormat="1" ht="12.75" customHeight="1">
      <c r="A22" s="1931">
        <v>2013</v>
      </c>
      <c r="B22" s="1937">
        <v>16.2</v>
      </c>
      <c r="C22" s="1937">
        <v>16</v>
      </c>
      <c r="D22" s="1937">
        <v>16.399999999999999</v>
      </c>
      <c r="E22" s="1937">
        <v>38.1</v>
      </c>
      <c r="F22" s="1937">
        <v>62.1</v>
      </c>
      <c r="G22" s="1937">
        <v>53.2</v>
      </c>
      <c r="H22" s="1937">
        <v>22.4</v>
      </c>
    </row>
    <row r="23" spans="1:13" s="1936" customFormat="1" ht="12.75" customHeight="1">
      <c r="A23" s="1931">
        <v>2014</v>
      </c>
      <c r="B23" s="1939">
        <v>13.9</v>
      </c>
      <c r="C23" s="1939">
        <v>13.5</v>
      </c>
      <c r="D23" s="1939">
        <v>14.3</v>
      </c>
      <c r="E23" s="1939">
        <v>34.799999999999997</v>
      </c>
      <c r="F23" s="1939">
        <v>65.5</v>
      </c>
      <c r="G23" s="1939">
        <v>56.3</v>
      </c>
      <c r="H23" s="1939">
        <v>24</v>
      </c>
    </row>
    <row r="24" spans="1:13" s="1936" customFormat="1" ht="12.75" customHeight="1">
      <c r="A24" s="1931">
        <v>2015</v>
      </c>
      <c r="B24" s="1940">
        <v>12.4</v>
      </c>
      <c r="C24" s="1940">
        <v>12.2</v>
      </c>
      <c r="D24" s="1940">
        <v>12.7</v>
      </c>
      <c r="E24" s="1940">
        <v>32</v>
      </c>
      <c r="F24" s="1941">
        <v>63.5</v>
      </c>
      <c r="G24" s="1941">
        <v>57.6</v>
      </c>
      <c r="H24" s="1941">
        <v>24.3</v>
      </c>
    </row>
    <row r="25" spans="1:13" s="1936" customFormat="1" ht="12.75" customHeight="1">
      <c r="A25" s="1931">
        <v>2016</v>
      </c>
      <c r="B25" s="1942">
        <v>11.1</v>
      </c>
      <c r="C25" s="1942">
        <v>11</v>
      </c>
      <c r="D25" s="1942">
        <v>11.2</v>
      </c>
      <c r="E25" s="1942">
        <v>28</v>
      </c>
      <c r="F25" s="1942">
        <v>62.1</v>
      </c>
      <c r="G25" s="1942">
        <v>59.4</v>
      </c>
      <c r="H25" s="1942">
        <v>24.5</v>
      </c>
    </row>
    <row r="26" spans="1:13" s="1936" customFormat="1" ht="12.75" customHeight="1">
      <c r="A26" s="1943">
        <v>2017</v>
      </c>
      <c r="B26" s="3913"/>
      <c r="C26" s="3913"/>
      <c r="D26" s="3913"/>
      <c r="E26" s="1944"/>
      <c r="F26" s="1945"/>
      <c r="G26" s="1945"/>
      <c r="H26" s="1946"/>
    </row>
    <row r="27" spans="1:13" s="1949" customFormat="1" ht="12.75" customHeight="1">
      <c r="A27" s="1152" t="s">
        <v>20</v>
      </c>
      <c r="B27" s="1947">
        <v>8.9</v>
      </c>
      <c r="C27" s="1947">
        <v>8.4</v>
      </c>
      <c r="D27" s="1947">
        <v>9.3000000000000007</v>
      </c>
      <c r="E27" s="1947">
        <v>23.9</v>
      </c>
      <c r="F27" s="1947">
        <v>57.5</v>
      </c>
      <c r="G27" s="1947">
        <v>60.9</v>
      </c>
      <c r="H27" s="1947">
        <v>24.6</v>
      </c>
      <c r="I27" s="1948"/>
      <c r="J27" s="1948"/>
      <c r="K27" s="1948"/>
      <c r="L27" s="1948"/>
      <c r="M27" s="1948"/>
    </row>
    <row r="28" spans="1:13" s="1949" customFormat="1" ht="12.75" customHeight="1">
      <c r="A28" s="1153" t="s">
        <v>52</v>
      </c>
      <c r="B28" s="1947">
        <v>8.8000000000000007</v>
      </c>
      <c r="C28" s="1947">
        <v>8.3000000000000007</v>
      </c>
      <c r="D28" s="1947">
        <v>9.3000000000000007</v>
      </c>
      <c r="E28" s="1947">
        <v>23.6</v>
      </c>
      <c r="F28" s="1947">
        <v>57.1</v>
      </c>
      <c r="G28" s="1947">
        <v>61.6</v>
      </c>
      <c r="H28" s="1947">
        <v>24.9</v>
      </c>
      <c r="I28" s="1948"/>
      <c r="J28" s="1948"/>
      <c r="K28" s="1948"/>
      <c r="L28" s="1948"/>
      <c r="M28" s="1948"/>
    </row>
    <row r="29" spans="1:13" s="1949" customFormat="1" ht="12.75" customHeight="1">
      <c r="A29" s="974" t="s">
        <v>1124</v>
      </c>
      <c r="B29" s="1947">
        <v>9.8000000000000007</v>
      </c>
      <c r="C29" s="1947">
        <v>8.9</v>
      </c>
      <c r="D29" s="1947">
        <v>10.7</v>
      </c>
      <c r="E29" s="1947">
        <v>26</v>
      </c>
      <c r="F29" s="1947">
        <v>62.5</v>
      </c>
      <c r="G29" s="1947">
        <v>55.3</v>
      </c>
      <c r="H29" s="1947">
        <v>22.6</v>
      </c>
      <c r="I29" s="1948"/>
      <c r="J29" s="1948"/>
      <c r="K29" s="1948"/>
      <c r="L29" s="1948"/>
      <c r="M29" s="1948"/>
    </row>
    <row r="30" spans="1:13" s="1949" customFormat="1" ht="12.75" customHeight="1">
      <c r="A30" s="974" t="s">
        <v>1125</v>
      </c>
      <c r="B30" s="1947">
        <v>6.9</v>
      </c>
      <c r="C30" s="1947">
        <v>6.5</v>
      </c>
      <c r="D30" s="1947">
        <v>7.4</v>
      </c>
      <c r="E30" s="1947">
        <v>20.8</v>
      </c>
      <c r="F30" s="1947">
        <v>50.5</v>
      </c>
      <c r="G30" s="1947">
        <v>60</v>
      </c>
      <c r="H30" s="1947">
        <v>20.399999999999999</v>
      </c>
      <c r="I30" s="1948"/>
      <c r="J30" s="1948"/>
      <c r="K30" s="1948"/>
      <c r="L30" s="1948"/>
      <c r="M30" s="1948"/>
    </row>
    <row r="31" spans="1:13" s="1949" customFormat="1" ht="12.75" customHeight="1">
      <c r="A31" s="974" t="s">
        <v>1263</v>
      </c>
      <c r="B31" s="1947">
        <v>9.5</v>
      </c>
      <c r="C31" s="1947">
        <v>9.1999999999999993</v>
      </c>
      <c r="D31" s="1947">
        <v>9.6999999999999993</v>
      </c>
      <c r="E31" s="1947">
        <v>23.1</v>
      </c>
      <c r="F31" s="1947">
        <v>56.3</v>
      </c>
      <c r="G31" s="1947">
        <v>70.900000000000006</v>
      </c>
      <c r="H31" s="1947">
        <v>33.4</v>
      </c>
      <c r="I31" s="1948"/>
      <c r="J31" s="1948"/>
      <c r="K31" s="1948"/>
      <c r="L31" s="1948"/>
      <c r="M31" s="1948"/>
    </row>
    <row r="32" spans="1:13" s="1949" customFormat="1" ht="12.75" customHeight="1">
      <c r="A32" s="974" t="s">
        <v>1127</v>
      </c>
      <c r="B32" s="1947">
        <v>8.4</v>
      </c>
      <c r="C32" s="1947">
        <v>7.9</v>
      </c>
      <c r="D32" s="1947">
        <v>8.9</v>
      </c>
      <c r="E32" s="1947">
        <v>24.4</v>
      </c>
      <c r="F32" s="1947">
        <v>54.2</v>
      </c>
      <c r="G32" s="1947">
        <v>60.1</v>
      </c>
      <c r="H32" s="1947">
        <v>20.399999999999999</v>
      </c>
      <c r="I32" s="1948"/>
      <c r="J32" s="1948"/>
      <c r="K32" s="1948"/>
      <c r="L32" s="1948"/>
      <c r="M32" s="1948"/>
    </row>
    <row r="33" spans="1:13" s="1949" customFormat="1" ht="12.75" customHeight="1">
      <c r="A33" s="974" t="s">
        <v>1128</v>
      </c>
      <c r="B33" s="1947">
        <v>7.7</v>
      </c>
      <c r="C33" s="1947">
        <v>8.5</v>
      </c>
      <c r="D33" s="1947">
        <v>6.9</v>
      </c>
      <c r="E33" s="1950" t="s">
        <v>1939</v>
      </c>
      <c r="F33" s="1947">
        <v>43.8</v>
      </c>
      <c r="G33" s="1947">
        <v>66.2</v>
      </c>
      <c r="H33" s="1947">
        <v>20.6</v>
      </c>
      <c r="I33" s="1948"/>
      <c r="J33" s="1948"/>
      <c r="K33" s="1948"/>
      <c r="L33" s="1948"/>
      <c r="M33" s="1948"/>
    </row>
    <row r="34" spans="1:13" s="1949" customFormat="1" ht="12.75" customHeight="1">
      <c r="A34" s="1157" t="s">
        <v>0</v>
      </c>
      <c r="B34" s="1947">
        <v>9</v>
      </c>
      <c r="C34" s="1947">
        <v>9.6</v>
      </c>
      <c r="D34" s="1947">
        <v>8.1999999999999993</v>
      </c>
      <c r="E34" s="1950" t="s">
        <v>1939</v>
      </c>
      <c r="F34" s="1947">
        <v>58</v>
      </c>
      <c r="G34" s="1947">
        <v>48.1</v>
      </c>
      <c r="H34" s="1947">
        <v>18.100000000000001</v>
      </c>
      <c r="I34" s="1948"/>
      <c r="J34" s="1948"/>
      <c r="K34" s="1948"/>
      <c r="L34" s="1948"/>
      <c r="M34" s="1948"/>
    </row>
    <row r="35" spans="1:13" s="1949" customFormat="1" ht="12.75" customHeight="1">
      <c r="A35" s="1157" t="s">
        <v>1</v>
      </c>
      <c r="B35" s="1947">
        <v>10.4</v>
      </c>
      <c r="C35" s="1947">
        <v>10.3</v>
      </c>
      <c r="D35" s="1947">
        <v>10.5</v>
      </c>
      <c r="E35" s="1950" t="s">
        <v>1939</v>
      </c>
      <c r="F35" s="1947">
        <v>68.8</v>
      </c>
      <c r="G35" s="1947">
        <v>51</v>
      </c>
      <c r="H35" s="1947">
        <v>20.8</v>
      </c>
      <c r="I35" s="1948"/>
      <c r="J35" s="1948"/>
      <c r="K35" s="1948"/>
      <c r="L35" s="1948"/>
      <c r="M35" s="1948"/>
    </row>
    <row r="36" spans="1:13" ht="66" customHeight="1">
      <c r="A36" s="3914"/>
      <c r="B36" s="3909" t="s">
        <v>1940</v>
      </c>
      <c r="C36" s="3909"/>
      <c r="D36" s="3909"/>
      <c r="E36" s="3909"/>
      <c r="F36" s="3909" t="s">
        <v>1941</v>
      </c>
      <c r="G36" s="3909" t="s">
        <v>1942</v>
      </c>
      <c r="H36" s="3909" t="s">
        <v>1943</v>
      </c>
    </row>
    <row r="37" spans="1:13" ht="13.5" customHeight="1">
      <c r="A37" s="3914"/>
      <c r="B37" s="1930" t="s">
        <v>14</v>
      </c>
      <c r="C37" s="1930" t="s">
        <v>295</v>
      </c>
      <c r="D37" s="1930" t="s">
        <v>296</v>
      </c>
      <c r="E37" s="1930" t="s">
        <v>1944</v>
      </c>
      <c r="F37" s="3909"/>
      <c r="G37" s="3909"/>
      <c r="H37" s="3909"/>
    </row>
    <row r="38" spans="1:13" ht="13.5" customHeight="1">
      <c r="A38" s="3915" t="s">
        <v>372</v>
      </c>
      <c r="B38" s="3915"/>
      <c r="C38" s="3915"/>
      <c r="D38" s="3915"/>
      <c r="E38" s="3915"/>
      <c r="F38" s="3915"/>
      <c r="G38" s="3915"/>
      <c r="H38" s="3915"/>
    </row>
    <row r="39" spans="1:13" s="1951" customFormat="1" ht="12.75" customHeight="1">
      <c r="A39" s="3915" t="s">
        <v>1945</v>
      </c>
      <c r="B39" s="3915"/>
      <c r="C39" s="3915"/>
      <c r="D39" s="3915"/>
      <c r="E39" s="3915"/>
      <c r="F39" s="3915"/>
      <c r="G39" s="3915"/>
      <c r="H39" s="3915"/>
    </row>
    <row r="40" spans="1:13" ht="11.25" customHeight="1">
      <c r="A40" s="3915" t="s">
        <v>1946</v>
      </c>
      <c r="B40" s="3915"/>
      <c r="C40" s="3915"/>
      <c r="D40" s="3915"/>
      <c r="E40" s="3915"/>
      <c r="F40" s="3915"/>
      <c r="G40" s="3915"/>
      <c r="H40" s="3915"/>
    </row>
    <row r="41" spans="1:13" s="1952" customFormat="1" ht="45.75" customHeight="1">
      <c r="A41" s="3910" t="s">
        <v>1947</v>
      </c>
      <c r="B41" s="3910"/>
      <c r="C41" s="3910"/>
      <c r="D41" s="3910"/>
      <c r="E41" s="3910"/>
      <c r="F41" s="3910"/>
      <c r="G41" s="3910"/>
      <c r="H41" s="3910"/>
    </row>
    <row r="42" spans="1:13" s="1952" customFormat="1" ht="42.75" customHeight="1">
      <c r="A42" s="3910" t="s">
        <v>1948</v>
      </c>
      <c r="B42" s="3910"/>
      <c r="C42" s="3910"/>
      <c r="D42" s="3910"/>
      <c r="E42" s="3910"/>
      <c r="F42" s="3910"/>
      <c r="G42" s="3910"/>
      <c r="H42" s="3910"/>
    </row>
    <row r="43" spans="1:13" s="1952" customFormat="1" ht="12" customHeight="1">
      <c r="A43" s="1953"/>
      <c r="B43" s="1953"/>
      <c r="C43" s="1953"/>
      <c r="D43" s="1953"/>
      <c r="E43" s="1953"/>
      <c r="F43" s="1953"/>
      <c r="G43" s="1953"/>
      <c r="H43" s="1953"/>
    </row>
    <row r="44" spans="1:13" ht="9.75" customHeight="1">
      <c r="A44" s="1954" t="s">
        <v>164</v>
      </c>
    </row>
    <row r="45" spans="1:13" ht="9.75" customHeight="1">
      <c r="A45" s="1956" t="s">
        <v>1949</v>
      </c>
    </row>
    <row r="46" spans="1:13" ht="9.75" customHeight="1">
      <c r="A46" s="1956" t="s">
        <v>1950</v>
      </c>
    </row>
    <row r="47" spans="1:13">
      <c r="A47" s="1957" t="s">
        <v>1951</v>
      </c>
    </row>
    <row r="48" spans="1:13">
      <c r="A48" s="1957" t="s">
        <v>1952</v>
      </c>
      <c r="G48" s="1929"/>
    </row>
    <row r="49" spans="1:7">
      <c r="A49" s="1957" t="s">
        <v>1953</v>
      </c>
      <c r="G49" s="1929"/>
    </row>
    <row r="50" spans="1:7">
      <c r="A50" s="1957" t="s">
        <v>1954</v>
      </c>
      <c r="G50" s="1929"/>
    </row>
    <row r="51" spans="1:7">
      <c r="A51" s="1957" t="s">
        <v>1955</v>
      </c>
      <c r="G51" s="1929"/>
    </row>
  </sheetData>
  <sheetProtection selectLockedCells="1"/>
  <mergeCells count="19">
    <mergeCell ref="A42:H42"/>
    <mergeCell ref="B6:D6"/>
    <mergeCell ref="B26:D26"/>
    <mergeCell ref="A36:A37"/>
    <mergeCell ref="B36:E36"/>
    <mergeCell ref="F36:F37"/>
    <mergeCell ref="G36:G37"/>
    <mergeCell ref="H36:H37"/>
    <mergeCell ref="A38:H38"/>
    <mergeCell ref="A39:H39"/>
    <mergeCell ref="A40:H40"/>
    <mergeCell ref="A41:H41"/>
    <mergeCell ref="A1:H1"/>
    <mergeCell ref="A2:H2"/>
    <mergeCell ref="A4:A5"/>
    <mergeCell ref="B4:E4"/>
    <mergeCell ref="F4:F5"/>
    <mergeCell ref="G4:G5"/>
    <mergeCell ref="H4:H5"/>
  </mergeCells>
  <hyperlinks>
    <hyperlink ref="A50" r:id="rId1"/>
    <hyperlink ref="A51" r:id="rId2"/>
    <hyperlink ref="A46" r:id="rId3"/>
    <hyperlink ref="A45" r:id="rId4"/>
    <hyperlink ref="A48" r:id="rId5"/>
    <hyperlink ref="A47" r:id="rId6"/>
    <hyperlink ref="A49" r:id="rId7"/>
    <hyperlink ref="B5" r:id="rId8"/>
    <hyperlink ref="C5" r:id="rId9"/>
    <hyperlink ref="D5" r:id="rId10"/>
    <hyperlink ref="E5" r:id="rId11"/>
    <hyperlink ref="B37" r:id="rId12"/>
    <hyperlink ref="C37" r:id="rId13"/>
    <hyperlink ref="D37" r:id="rId14"/>
    <hyperlink ref="E37" r:id="rId15"/>
  </hyperlinks>
  <printOptions horizontalCentered="1"/>
  <pageMargins left="0.78740157480314998" right="0.78740157480314998" top="0.78740157480314998" bottom="0.78740157480314998" header="0" footer="0"/>
  <pageSetup paperSize="8" orientation="portrait" r:id="rId16"/>
  <headerFooter alignWithMargins="0"/>
</worksheet>
</file>

<file path=xl/worksheets/sheet78.xml><?xml version="1.0" encoding="utf-8"?>
<worksheet xmlns="http://schemas.openxmlformats.org/spreadsheetml/2006/main" xmlns:r="http://schemas.openxmlformats.org/officeDocument/2006/relationships">
  <dimension ref="A1:Q52"/>
  <sheetViews>
    <sheetView showGridLines="0" showOutlineSymbols="0" workbookViewId="0">
      <selection activeCell="A2" sqref="A2:H2"/>
    </sheetView>
  </sheetViews>
  <sheetFormatPr defaultColWidth="9.140625" defaultRowHeight="12.75"/>
  <cols>
    <col min="1" max="1" width="12.42578125" style="1929" customWidth="1"/>
    <col min="2" max="2" width="12.140625" style="1929" customWidth="1"/>
    <col min="3" max="3" width="11.5703125" style="1929" customWidth="1"/>
    <col min="4" max="4" width="12.7109375" style="1929" customWidth="1"/>
    <col min="5" max="5" width="11.85546875" style="1929" customWidth="1"/>
    <col min="6" max="6" width="10.28515625" style="1929" customWidth="1"/>
    <col min="7" max="7" width="12.42578125" style="1929" customWidth="1"/>
    <col min="8" max="8" width="9.28515625" style="1929" customWidth="1"/>
    <col min="9" max="9" width="10.7109375" style="1929" customWidth="1"/>
    <col min="10" max="16" width="4.42578125" style="1929" customWidth="1"/>
    <col min="17" max="16384" width="9.140625" style="1929"/>
  </cols>
  <sheetData>
    <row r="1" spans="1:8" s="1925" customFormat="1" ht="30" customHeight="1">
      <c r="A1" s="3906" t="s">
        <v>1956</v>
      </c>
      <c r="B1" s="3906"/>
      <c r="C1" s="3906"/>
      <c r="D1" s="3906"/>
      <c r="E1" s="3906"/>
      <c r="F1" s="3906"/>
      <c r="G1" s="3906"/>
      <c r="H1" s="3906"/>
    </row>
    <row r="2" spans="1:8" s="1925" customFormat="1" ht="30" customHeight="1">
      <c r="A2" s="3907" t="s">
        <v>1957</v>
      </c>
      <c r="B2" s="3907"/>
      <c r="C2" s="3907"/>
      <c r="D2" s="3907"/>
      <c r="E2" s="3907"/>
      <c r="F2" s="3907"/>
      <c r="G2" s="3907"/>
      <c r="H2" s="3907"/>
    </row>
    <row r="3" spans="1:8" ht="64.5" customHeight="1">
      <c r="A3" s="3908"/>
      <c r="B3" s="1958" t="s">
        <v>1958</v>
      </c>
      <c r="C3" s="1958" t="s">
        <v>1959</v>
      </c>
      <c r="D3" s="1958" t="s">
        <v>1960</v>
      </c>
      <c r="E3" s="1958" t="s">
        <v>1961</v>
      </c>
      <c r="F3" s="1958" t="s">
        <v>1962</v>
      </c>
      <c r="G3" s="1958" t="s">
        <v>1963</v>
      </c>
      <c r="H3" s="1958" t="s">
        <v>1964</v>
      </c>
    </row>
    <row r="4" spans="1:8" ht="12.75" customHeight="1">
      <c r="A4" s="3908"/>
      <c r="B4" s="3917" t="s">
        <v>51</v>
      </c>
      <c r="C4" s="3917"/>
      <c r="D4" s="3917"/>
      <c r="E4" s="3917"/>
      <c r="F4" s="3917"/>
      <c r="G4" s="1959" t="s">
        <v>58</v>
      </c>
      <c r="H4" s="1960" t="s">
        <v>1965</v>
      </c>
    </row>
    <row r="5" spans="1:8" s="1936" customFormat="1" ht="12.75" customHeight="1">
      <c r="A5" s="1931" t="s">
        <v>20</v>
      </c>
      <c r="B5" s="1961"/>
      <c r="C5" s="1961"/>
      <c r="D5" s="1961"/>
      <c r="E5" s="1961"/>
      <c r="F5" s="1961"/>
      <c r="G5" s="1962"/>
      <c r="H5" s="1962"/>
    </row>
    <row r="6" spans="1:8" s="1936" customFormat="1" ht="12.75" customHeight="1">
      <c r="A6" s="1931">
        <v>1998</v>
      </c>
      <c r="B6" s="1963">
        <v>51.2</v>
      </c>
      <c r="C6" s="1963">
        <v>71.099999999999994</v>
      </c>
      <c r="D6" s="1963">
        <v>25.8</v>
      </c>
      <c r="E6" s="1963">
        <v>82.8</v>
      </c>
      <c r="F6" s="1963">
        <v>88.9</v>
      </c>
      <c r="G6" s="1964">
        <v>104.1</v>
      </c>
      <c r="H6" s="1965">
        <v>40.299999999999997</v>
      </c>
    </row>
    <row r="7" spans="1:8" s="1936" customFormat="1" ht="12.75" customHeight="1">
      <c r="A7" s="1931">
        <v>1999</v>
      </c>
      <c r="B7" s="1963">
        <v>52.7</v>
      </c>
      <c r="C7" s="1963">
        <v>72.2</v>
      </c>
      <c r="D7" s="1963">
        <v>24.8</v>
      </c>
      <c r="E7" s="1963">
        <v>81.3</v>
      </c>
      <c r="F7" s="1963">
        <v>88.9</v>
      </c>
      <c r="G7" s="1964">
        <v>102.6</v>
      </c>
      <c r="H7" s="1964">
        <v>39.9</v>
      </c>
    </row>
    <row r="8" spans="1:8" s="1936" customFormat="1" ht="12.75" customHeight="1">
      <c r="A8" s="1931">
        <v>2000</v>
      </c>
      <c r="B8" s="1963">
        <v>52.6</v>
      </c>
      <c r="C8" s="1963">
        <v>72.599999999999994</v>
      </c>
      <c r="D8" s="1963">
        <v>23.6</v>
      </c>
      <c r="E8" s="1963">
        <v>80</v>
      </c>
      <c r="F8" s="1963">
        <v>89</v>
      </c>
      <c r="G8" s="1964">
        <v>99.8</v>
      </c>
      <c r="H8" s="1964">
        <v>39.700000000000003</v>
      </c>
    </row>
    <row r="9" spans="1:8" s="1936" customFormat="1" ht="12.75" customHeight="1">
      <c r="A9" s="1931">
        <v>2001</v>
      </c>
      <c r="B9" s="1963">
        <v>53.3</v>
      </c>
      <c r="C9" s="1963">
        <v>72.5</v>
      </c>
      <c r="D9" s="1963">
        <v>24.7</v>
      </c>
      <c r="E9" s="1963">
        <v>79.7</v>
      </c>
      <c r="F9" s="1963">
        <v>88.9</v>
      </c>
      <c r="G9" s="1963">
        <v>97.8</v>
      </c>
      <c r="H9" s="1963">
        <v>39.4</v>
      </c>
    </row>
    <row r="10" spans="1:8" s="1936" customFormat="1" ht="12.75" customHeight="1">
      <c r="A10" s="1931">
        <v>2002</v>
      </c>
      <c r="B10" s="1963">
        <v>53.9</v>
      </c>
      <c r="C10" s="1963">
        <v>72.8</v>
      </c>
      <c r="D10" s="1963">
        <v>24.9</v>
      </c>
      <c r="E10" s="1963">
        <v>78.5</v>
      </c>
      <c r="F10" s="1963">
        <v>88.7</v>
      </c>
      <c r="G10" s="1963">
        <v>97.2</v>
      </c>
      <c r="H10" s="1963">
        <v>39.5</v>
      </c>
    </row>
    <row r="11" spans="1:8" s="1936" customFormat="1" ht="12.75" customHeight="1">
      <c r="A11" s="1931">
        <v>2003</v>
      </c>
      <c r="B11" s="1963">
        <v>55.1</v>
      </c>
      <c r="C11" s="1963">
        <v>72.8</v>
      </c>
      <c r="D11" s="1963">
        <v>25.1</v>
      </c>
      <c r="E11" s="1963">
        <v>79.5</v>
      </c>
      <c r="F11" s="1963">
        <v>88.2</v>
      </c>
      <c r="G11" s="1963">
        <v>98.5</v>
      </c>
      <c r="H11" s="1963">
        <v>39.1</v>
      </c>
    </row>
    <row r="12" spans="1:8" s="1936" customFormat="1" ht="12.75" customHeight="1">
      <c r="A12" s="1931">
        <v>2004</v>
      </c>
      <c r="B12" s="1963">
        <v>56.7</v>
      </c>
      <c r="C12" s="1963">
        <v>73.5</v>
      </c>
      <c r="D12" s="1963">
        <v>24.5</v>
      </c>
      <c r="E12" s="1963">
        <v>80.3</v>
      </c>
      <c r="F12" s="1963">
        <v>88.5</v>
      </c>
      <c r="G12" s="1963">
        <v>99.9</v>
      </c>
      <c r="H12" s="1963">
        <v>39.1</v>
      </c>
    </row>
    <row r="13" spans="1:8" s="1936" customFormat="1" ht="12.75" customHeight="1">
      <c r="A13" s="1931">
        <v>2005</v>
      </c>
      <c r="B13" s="1963">
        <v>57.6</v>
      </c>
      <c r="C13" s="1963">
        <v>74.2</v>
      </c>
      <c r="D13" s="1963">
        <v>23.8</v>
      </c>
      <c r="E13" s="1963">
        <v>80.599999999999994</v>
      </c>
      <c r="F13" s="1963">
        <v>88.6</v>
      </c>
      <c r="G13" s="1963">
        <v>99.8</v>
      </c>
      <c r="H13" s="1963">
        <v>39.200000000000003</v>
      </c>
    </row>
    <row r="14" spans="1:8" s="1949" customFormat="1" ht="12.75" customHeight="1">
      <c r="A14" s="1966">
        <v>2006</v>
      </c>
      <c r="B14" s="1963">
        <v>57.8</v>
      </c>
      <c r="C14" s="1963">
        <v>75.3</v>
      </c>
      <c r="D14" s="1963">
        <v>22.9</v>
      </c>
      <c r="E14" s="1963">
        <v>79.599999999999994</v>
      </c>
      <c r="F14" s="1963">
        <v>88.5</v>
      </c>
      <c r="G14" s="1963">
        <v>98.9</v>
      </c>
      <c r="H14" s="1963">
        <v>39</v>
      </c>
    </row>
    <row r="15" spans="1:8" s="1949" customFormat="1" ht="12.75" customHeight="1">
      <c r="A15" s="1931">
        <v>2007</v>
      </c>
      <c r="B15" s="1963">
        <v>57.9</v>
      </c>
      <c r="C15" s="1963">
        <v>75.2</v>
      </c>
      <c r="D15" s="1963">
        <v>23.2</v>
      </c>
      <c r="E15" s="1963">
        <v>77.7</v>
      </c>
      <c r="F15" s="1963">
        <v>87.7</v>
      </c>
      <c r="G15" s="1963">
        <v>98.4</v>
      </c>
      <c r="H15" s="1963">
        <v>38.9</v>
      </c>
    </row>
    <row r="16" spans="1:8" s="1967" customFormat="1" ht="12.75" customHeight="1">
      <c r="A16" s="1931">
        <v>2008</v>
      </c>
      <c r="B16" s="1963">
        <v>59.6</v>
      </c>
      <c r="C16" s="1963">
        <v>75.7</v>
      </c>
      <c r="D16" s="1963">
        <v>23.4</v>
      </c>
      <c r="E16" s="1963">
        <v>77.3</v>
      </c>
      <c r="F16" s="1963">
        <v>87.8</v>
      </c>
      <c r="G16" s="1963">
        <v>98.2</v>
      </c>
      <c r="H16" s="1963">
        <v>39</v>
      </c>
    </row>
    <row r="17" spans="1:17" s="1967" customFormat="1" ht="12.75" customHeight="1">
      <c r="A17" s="1931">
        <v>2009</v>
      </c>
      <c r="B17" s="1963">
        <v>60.7</v>
      </c>
      <c r="C17" s="1963">
        <v>76</v>
      </c>
      <c r="D17" s="1963">
        <v>23.2</v>
      </c>
      <c r="E17" s="1963">
        <v>78</v>
      </c>
      <c r="F17" s="1963">
        <v>88.1</v>
      </c>
      <c r="G17" s="1963">
        <v>102.2</v>
      </c>
      <c r="H17" s="1963">
        <v>38.9</v>
      </c>
    </row>
    <row r="18" spans="1:17" s="1967" customFormat="1" ht="12.75" customHeight="1">
      <c r="A18" s="1931">
        <v>2010</v>
      </c>
      <c r="B18" s="1963">
        <v>61.5</v>
      </c>
      <c r="C18" s="1963">
        <v>76.900000000000006</v>
      </c>
      <c r="D18" s="1963">
        <v>22.2</v>
      </c>
      <c r="E18" s="1963">
        <v>77.2</v>
      </c>
      <c r="F18" s="1963">
        <v>88.1</v>
      </c>
      <c r="G18" s="1963">
        <v>103.7</v>
      </c>
      <c r="H18" s="1963">
        <v>38.9</v>
      </c>
    </row>
    <row r="19" spans="1:17" s="1967" customFormat="1" ht="12.75" customHeight="1">
      <c r="A19" s="1931" t="s">
        <v>1173</v>
      </c>
      <c r="B19" s="1963">
        <v>62.9</v>
      </c>
      <c r="C19" s="1963">
        <v>78.5</v>
      </c>
      <c r="D19" s="1963">
        <v>20.9</v>
      </c>
      <c r="E19" s="1963">
        <v>78</v>
      </c>
      <c r="F19" s="1963">
        <v>86.4</v>
      </c>
      <c r="G19" s="1963">
        <v>108.1</v>
      </c>
      <c r="H19" s="1963">
        <v>39.1</v>
      </c>
    </row>
    <row r="20" spans="1:17" s="1967" customFormat="1" ht="12.75" customHeight="1">
      <c r="A20" s="1931">
        <v>2012</v>
      </c>
      <c r="B20" s="1963">
        <v>64</v>
      </c>
      <c r="C20" s="1963">
        <v>77.900000000000006</v>
      </c>
      <c r="D20" s="1963">
        <v>21.4</v>
      </c>
      <c r="E20" s="1963">
        <v>79.5</v>
      </c>
      <c r="F20" s="1963">
        <v>85.4</v>
      </c>
      <c r="G20" s="1963">
        <v>112.7</v>
      </c>
      <c r="H20" s="1963">
        <v>39.1</v>
      </c>
    </row>
    <row r="21" spans="1:17" s="1967" customFormat="1" ht="12.75" customHeight="1">
      <c r="A21" s="1931">
        <v>2013</v>
      </c>
      <c r="B21" s="1963">
        <v>66.099999999999994</v>
      </c>
      <c r="C21" s="1963">
        <v>78.099999999999994</v>
      </c>
      <c r="D21" s="1963">
        <v>21.3</v>
      </c>
      <c r="E21" s="1963">
        <v>78.599999999999994</v>
      </c>
      <c r="F21" s="1963">
        <v>85.7</v>
      </c>
      <c r="G21" s="1963">
        <v>116.6</v>
      </c>
      <c r="H21" s="1963">
        <v>39.4</v>
      </c>
    </row>
    <row r="22" spans="1:17" s="1967" customFormat="1" ht="12.75" customHeight="1">
      <c r="A22" s="1931">
        <v>2014</v>
      </c>
      <c r="B22" s="1968">
        <v>67.5</v>
      </c>
      <c r="C22" s="1968">
        <v>80.3</v>
      </c>
      <c r="D22" s="1968">
        <v>19.2</v>
      </c>
      <c r="E22" s="1968">
        <v>78.599999999999994</v>
      </c>
      <c r="F22" s="1968">
        <v>86.9</v>
      </c>
      <c r="G22" s="1968">
        <v>114.7</v>
      </c>
      <c r="H22" s="1968">
        <v>39.700000000000003</v>
      </c>
      <c r="I22" s="1969"/>
      <c r="J22" s="1969"/>
      <c r="K22" s="1969"/>
      <c r="L22" s="1969"/>
      <c r="M22" s="1969"/>
    </row>
    <row r="23" spans="1:17" s="1967" customFormat="1" ht="12.75" customHeight="1">
      <c r="A23" s="1931">
        <v>2015</v>
      </c>
      <c r="B23" s="1970">
        <v>68.099999999999994</v>
      </c>
      <c r="C23" s="1970">
        <v>81.599999999999994</v>
      </c>
      <c r="D23" s="1970">
        <v>17.899999999999999</v>
      </c>
      <c r="E23" s="1970">
        <v>78</v>
      </c>
      <c r="F23" s="1970">
        <v>87.5</v>
      </c>
      <c r="G23" s="1939">
        <v>113</v>
      </c>
      <c r="H23" s="1939">
        <v>39.5</v>
      </c>
      <c r="I23" s="1969"/>
      <c r="J23" s="1969"/>
      <c r="K23" s="1969"/>
      <c r="L23" s="1969"/>
      <c r="M23" s="1969"/>
    </row>
    <row r="24" spans="1:17" s="1967" customFormat="1" ht="12.75" customHeight="1">
      <c r="A24" s="1931">
        <v>2016</v>
      </c>
      <c r="B24" s="1971">
        <v>68.599999999999994</v>
      </c>
      <c r="C24" s="1971">
        <v>82.2</v>
      </c>
      <c r="D24" s="1971">
        <v>17.100000000000001</v>
      </c>
      <c r="E24" s="1971">
        <v>77.7</v>
      </c>
      <c r="F24" s="1971">
        <v>88.1</v>
      </c>
      <c r="G24" s="1971">
        <v>111.4</v>
      </c>
      <c r="H24" s="1971">
        <v>39.4</v>
      </c>
      <c r="I24" s="1969"/>
      <c r="J24" s="1969"/>
      <c r="K24" s="1969"/>
      <c r="L24" s="1969"/>
      <c r="M24" s="1969"/>
    </row>
    <row r="25" spans="1:17" s="1949" customFormat="1" ht="12.75" customHeight="1">
      <c r="A25" s="1943">
        <v>2017</v>
      </c>
      <c r="B25" s="1972"/>
      <c r="C25" s="1972"/>
      <c r="D25" s="1972"/>
      <c r="E25" s="1972"/>
      <c r="F25" s="1972"/>
      <c r="G25" s="1973"/>
      <c r="H25" s="1973"/>
    </row>
    <row r="26" spans="1:17" s="1949" customFormat="1" ht="12.75" customHeight="1">
      <c r="A26" s="1974" t="s">
        <v>20</v>
      </c>
      <c r="B26" s="1975">
        <v>68.900000000000006</v>
      </c>
      <c r="C26" s="1975">
        <v>83</v>
      </c>
      <c r="D26" s="1975">
        <v>16.5</v>
      </c>
      <c r="E26" s="1975">
        <v>78</v>
      </c>
      <c r="F26" s="1975">
        <v>88.7</v>
      </c>
      <c r="G26" s="1975">
        <v>106.5</v>
      </c>
      <c r="H26" s="1975">
        <v>39.5</v>
      </c>
      <c r="J26" s="1948"/>
      <c r="K26" s="1948"/>
      <c r="L26" s="1948"/>
      <c r="M26" s="1948"/>
      <c r="N26" s="1948"/>
      <c r="O26" s="1948"/>
      <c r="P26" s="1948"/>
      <c r="Q26" s="1971"/>
    </row>
    <row r="27" spans="1:17" s="1949" customFormat="1" ht="12.75" customHeight="1">
      <c r="A27" s="1157" t="s">
        <v>52</v>
      </c>
      <c r="B27" s="1975">
        <v>68.5</v>
      </c>
      <c r="C27" s="1975">
        <v>83</v>
      </c>
      <c r="D27" s="1975">
        <v>16.600000000000001</v>
      </c>
      <c r="E27" s="1975">
        <v>78</v>
      </c>
      <c r="F27" s="1975">
        <v>88.8</v>
      </c>
      <c r="G27" s="1975">
        <v>106.5</v>
      </c>
      <c r="H27" s="1975">
        <v>39.6</v>
      </c>
      <c r="J27" s="1948"/>
      <c r="K27" s="1948"/>
      <c r="L27" s="1948"/>
      <c r="M27" s="1948"/>
      <c r="N27" s="1948"/>
      <c r="O27" s="1948"/>
      <c r="P27" s="1948"/>
      <c r="Q27" s="1971"/>
    </row>
    <row r="28" spans="1:17" s="1949" customFormat="1" ht="12.75" customHeight="1">
      <c r="A28" s="1976" t="s">
        <v>1124</v>
      </c>
      <c r="B28" s="1975">
        <v>59.8</v>
      </c>
      <c r="C28" s="1975">
        <v>82.5</v>
      </c>
      <c r="D28" s="1975">
        <v>17</v>
      </c>
      <c r="E28" s="1975">
        <v>79.2</v>
      </c>
      <c r="F28" s="1975">
        <v>89.2</v>
      </c>
      <c r="G28" s="1975">
        <v>104.9</v>
      </c>
      <c r="H28" s="1975">
        <v>39.700000000000003</v>
      </c>
      <c r="J28" s="1948"/>
      <c r="K28" s="1948"/>
      <c r="L28" s="1948"/>
      <c r="M28" s="1948"/>
      <c r="N28" s="1948"/>
      <c r="O28" s="1948"/>
      <c r="P28" s="1948"/>
      <c r="Q28" s="1971"/>
    </row>
    <row r="29" spans="1:17" s="1949" customFormat="1" ht="12.75" customHeight="1">
      <c r="A29" s="1976" t="s">
        <v>1125</v>
      </c>
      <c r="B29" s="1975">
        <v>60.1</v>
      </c>
      <c r="C29" s="1975">
        <v>78.5</v>
      </c>
      <c r="D29" s="1975">
        <v>21</v>
      </c>
      <c r="E29" s="1975">
        <v>78.8</v>
      </c>
      <c r="F29" s="1975">
        <v>86.4</v>
      </c>
      <c r="G29" s="1975">
        <v>101</v>
      </c>
      <c r="H29" s="1975">
        <v>38.799999999999997</v>
      </c>
      <c r="J29" s="1948"/>
      <c r="K29" s="1948"/>
      <c r="L29" s="1948"/>
      <c r="M29" s="1948"/>
      <c r="N29" s="1948"/>
      <c r="O29" s="1948"/>
      <c r="P29" s="1948"/>
      <c r="Q29" s="1971"/>
    </row>
    <row r="30" spans="1:17" s="1949" customFormat="1" ht="12.75" customHeight="1">
      <c r="A30" s="974" t="s">
        <v>1263</v>
      </c>
      <c r="B30" s="1975">
        <v>84.9</v>
      </c>
      <c r="C30" s="1975">
        <v>87.8</v>
      </c>
      <c r="D30" s="1975">
        <v>11.9</v>
      </c>
      <c r="E30" s="1975">
        <v>77.5</v>
      </c>
      <c r="F30" s="1975">
        <v>89.7</v>
      </c>
      <c r="G30" s="1975">
        <v>112</v>
      </c>
      <c r="H30" s="1975">
        <v>40</v>
      </c>
      <c r="J30" s="1948"/>
      <c r="K30" s="1948"/>
      <c r="L30" s="1948"/>
      <c r="M30" s="1948"/>
      <c r="N30" s="1948"/>
      <c r="O30" s="1948"/>
      <c r="P30" s="1948"/>
      <c r="Q30" s="1971"/>
    </row>
    <row r="31" spans="1:17" s="1949" customFormat="1" ht="12.75" customHeight="1">
      <c r="A31" s="1976" t="s">
        <v>1127</v>
      </c>
      <c r="B31" s="1975">
        <v>67.099999999999994</v>
      </c>
      <c r="C31" s="1975">
        <v>82.8</v>
      </c>
      <c r="D31" s="1975">
        <v>16.7</v>
      </c>
      <c r="E31" s="1975">
        <v>76.3</v>
      </c>
      <c r="F31" s="1975">
        <v>91.1</v>
      </c>
      <c r="G31" s="1975">
        <v>116.2</v>
      </c>
      <c r="H31" s="1975">
        <v>40.1</v>
      </c>
      <c r="J31" s="1948"/>
      <c r="K31" s="1948"/>
      <c r="L31" s="1948"/>
      <c r="M31" s="1948"/>
      <c r="N31" s="1948"/>
      <c r="O31" s="1948"/>
      <c r="P31" s="1948"/>
      <c r="Q31" s="1971"/>
    </row>
    <row r="32" spans="1:17" s="1949" customFormat="1" ht="12.75" customHeight="1">
      <c r="A32" s="1976" t="s">
        <v>1128</v>
      </c>
      <c r="B32" s="1975">
        <v>83.2</v>
      </c>
      <c r="C32" s="1975">
        <v>80.7</v>
      </c>
      <c r="D32" s="1975">
        <v>18.5</v>
      </c>
      <c r="E32" s="1975">
        <v>70.599999999999994</v>
      </c>
      <c r="F32" s="1975">
        <v>90</v>
      </c>
      <c r="G32" s="1975">
        <v>100.1</v>
      </c>
      <c r="H32" s="1975">
        <v>40.1</v>
      </c>
      <c r="J32" s="1948"/>
      <c r="K32" s="1948"/>
      <c r="L32" s="1948"/>
      <c r="M32" s="1948"/>
      <c r="N32" s="1948"/>
      <c r="O32" s="1948"/>
      <c r="P32" s="1948"/>
      <c r="Q32" s="1971"/>
    </row>
    <row r="33" spans="1:17" s="1949" customFormat="1" ht="12.75" customHeight="1">
      <c r="A33" s="1157" t="s">
        <v>0</v>
      </c>
      <c r="B33" s="1975">
        <v>73.900000000000006</v>
      </c>
      <c r="C33" s="1975">
        <v>84.2</v>
      </c>
      <c r="D33" s="1975">
        <v>14.9</v>
      </c>
      <c r="E33" s="1975">
        <v>77.2</v>
      </c>
      <c r="F33" s="1975">
        <v>89.7</v>
      </c>
      <c r="G33" s="1975">
        <v>110.1</v>
      </c>
      <c r="H33" s="1975">
        <v>38.4</v>
      </c>
      <c r="J33" s="1948"/>
      <c r="K33" s="1948"/>
      <c r="L33" s="1948"/>
      <c r="M33" s="1948"/>
      <c r="N33" s="1948"/>
      <c r="O33" s="1948"/>
      <c r="P33" s="1948"/>
      <c r="Q33" s="1971"/>
    </row>
    <row r="34" spans="1:17" s="1949" customFormat="1" ht="12.75" customHeight="1">
      <c r="A34" s="1157" t="s">
        <v>1</v>
      </c>
      <c r="B34" s="1975">
        <v>76.5</v>
      </c>
      <c r="C34" s="1975">
        <v>83</v>
      </c>
      <c r="D34" s="1975">
        <v>16.5</v>
      </c>
      <c r="E34" s="1975">
        <v>78.3</v>
      </c>
      <c r="F34" s="1975">
        <v>83.6</v>
      </c>
      <c r="G34" s="1975">
        <v>101.2</v>
      </c>
      <c r="H34" s="1975">
        <v>36.5</v>
      </c>
      <c r="J34" s="1948"/>
      <c r="K34" s="1948"/>
      <c r="L34" s="1948"/>
      <c r="M34" s="1948"/>
      <c r="N34" s="1948"/>
      <c r="O34" s="1948"/>
      <c r="P34" s="1948"/>
      <c r="Q34" s="1971"/>
    </row>
    <row r="35" spans="1:17" ht="81" customHeight="1">
      <c r="A35" s="3908"/>
      <c r="B35" s="1958" t="s">
        <v>1966</v>
      </c>
      <c r="C35" s="1958" t="s">
        <v>1967</v>
      </c>
      <c r="D35" s="1958" t="s">
        <v>1968</v>
      </c>
      <c r="E35" s="1958" t="s">
        <v>1969</v>
      </c>
      <c r="F35" s="1958" t="s">
        <v>1970</v>
      </c>
      <c r="G35" s="1958" t="s">
        <v>1971</v>
      </c>
      <c r="H35" s="1958" t="s">
        <v>1972</v>
      </c>
    </row>
    <row r="36" spans="1:17" ht="12.95" customHeight="1">
      <c r="A36" s="3908"/>
      <c r="B36" s="3917" t="s">
        <v>51</v>
      </c>
      <c r="C36" s="3917"/>
      <c r="D36" s="3917"/>
      <c r="E36" s="3917"/>
      <c r="F36" s="3917"/>
      <c r="G36" s="1959" t="s">
        <v>39</v>
      </c>
      <c r="H36" s="1960" t="s">
        <v>1973</v>
      </c>
    </row>
    <row r="37" spans="1:17" ht="12.95" customHeight="1">
      <c r="A37" s="3918" t="s">
        <v>372</v>
      </c>
      <c r="B37" s="3918"/>
      <c r="C37" s="3918"/>
      <c r="D37" s="3918"/>
      <c r="E37" s="3918"/>
      <c r="F37" s="3918"/>
      <c r="G37" s="3918"/>
      <c r="H37" s="3918"/>
    </row>
    <row r="38" spans="1:17" ht="12" customHeight="1">
      <c r="A38" s="3918" t="s">
        <v>1945</v>
      </c>
      <c r="B38" s="3918"/>
      <c r="C38" s="3918"/>
      <c r="D38" s="3918"/>
      <c r="E38" s="3918"/>
      <c r="F38" s="3918"/>
      <c r="G38" s="3918"/>
      <c r="H38" s="3918"/>
    </row>
    <row r="39" spans="1:17" ht="12.75" customHeight="1">
      <c r="A39" s="3915" t="s">
        <v>1946</v>
      </c>
      <c r="B39" s="3915"/>
      <c r="C39" s="3915"/>
      <c r="D39" s="3915"/>
      <c r="E39" s="3915"/>
      <c r="F39" s="3915"/>
      <c r="G39" s="3915"/>
      <c r="H39" s="3915"/>
    </row>
    <row r="40" spans="1:17" s="1952" customFormat="1" ht="18.75" customHeight="1">
      <c r="A40" s="3919" t="s">
        <v>1974</v>
      </c>
      <c r="B40" s="3919"/>
      <c r="C40" s="3919"/>
      <c r="D40" s="3919"/>
      <c r="E40" s="3919"/>
      <c r="F40" s="3919"/>
      <c r="G40" s="3919"/>
      <c r="H40" s="3919"/>
    </row>
    <row r="41" spans="1:17" s="1952" customFormat="1" ht="12" customHeight="1">
      <c r="A41" s="3919" t="s">
        <v>1975</v>
      </c>
      <c r="B41" s="3919"/>
      <c r="C41" s="3919"/>
      <c r="D41" s="3919"/>
      <c r="E41" s="3919"/>
      <c r="F41" s="3919"/>
      <c r="G41" s="3919"/>
      <c r="H41" s="3919"/>
    </row>
    <row r="42" spans="1:17">
      <c r="A42" s="3916"/>
      <c r="B42" s="3916"/>
      <c r="C42" s="3916"/>
      <c r="D42" s="3916"/>
      <c r="E42" s="3916"/>
      <c r="F42" s="3916"/>
      <c r="G42" s="3916"/>
      <c r="H42" s="3916"/>
    </row>
    <row r="43" spans="1:17">
      <c r="A43" s="1977" t="s">
        <v>164</v>
      </c>
      <c r="G43" s="1955"/>
    </row>
    <row r="44" spans="1:17">
      <c r="A44" s="1956" t="s">
        <v>1976</v>
      </c>
    </row>
    <row r="45" spans="1:17">
      <c r="A45" s="1956" t="s">
        <v>1977</v>
      </c>
    </row>
    <row r="46" spans="1:17">
      <c r="A46" s="1956" t="s">
        <v>1978</v>
      </c>
    </row>
    <row r="47" spans="1:17" ht="13.5">
      <c r="A47" s="1956" t="s">
        <v>1979</v>
      </c>
      <c r="C47" s="1978"/>
    </row>
    <row r="48" spans="1:17" ht="13.5">
      <c r="A48" s="1956" t="s">
        <v>1980</v>
      </c>
      <c r="C48" s="1978"/>
    </row>
    <row r="49" spans="1:1">
      <c r="A49" s="1956" t="s">
        <v>1981</v>
      </c>
    </row>
    <row r="50" spans="1:1">
      <c r="A50" s="1956" t="s">
        <v>1982</v>
      </c>
    </row>
    <row r="51" spans="1:1">
      <c r="A51" s="1956" t="s">
        <v>1983</v>
      </c>
    </row>
    <row r="52" spans="1:1">
      <c r="A52" s="1956" t="s">
        <v>1984</v>
      </c>
    </row>
  </sheetData>
  <sheetProtection selectLockedCells="1"/>
  <mergeCells count="12">
    <mergeCell ref="A42:H42"/>
    <mergeCell ref="A1:H1"/>
    <mergeCell ref="A2:H2"/>
    <mergeCell ref="A3:A4"/>
    <mergeCell ref="B4:F4"/>
    <mergeCell ref="A35:A36"/>
    <mergeCell ref="B36:F36"/>
    <mergeCell ref="A37:H37"/>
    <mergeCell ref="A38:H38"/>
    <mergeCell ref="A39:H39"/>
    <mergeCell ref="A40:H40"/>
    <mergeCell ref="A41:H41"/>
  </mergeCells>
  <conditionalFormatting sqref="Q26:Q34 B24:H24 B23:F23">
    <cfRule type="cellIs" dxfId="45" priority="1" operator="between">
      <formula>0.1</formula>
      <formula>4.4</formula>
    </cfRule>
  </conditionalFormatting>
  <hyperlinks>
    <hyperlink ref="A44" r:id="rId1"/>
    <hyperlink ref="A48" r:id="rId2"/>
    <hyperlink ref="A45" r:id="rId3"/>
    <hyperlink ref="A47" r:id="rId4"/>
    <hyperlink ref="A46" r:id="rId5"/>
    <hyperlink ref="A52" r:id="rId6"/>
    <hyperlink ref="A51" r:id="rId7"/>
    <hyperlink ref="A49" r:id="rId8"/>
    <hyperlink ref="A50" r:id="rId9"/>
  </hyperlinks>
  <printOptions horizontalCentered="1"/>
  <pageMargins left="0.78740157480314998" right="0.78740157480314998" top="0.78740157480314998" bottom="0.78740157480314998" header="0" footer="0"/>
  <pageSetup paperSize="8" orientation="portrait" horizontalDpi="300" verticalDpi="300" r:id="rId10"/>
  <headerFooter alignWithMargins="0"/>
</worksheet>
</file>

<file path=xl/worksheets/sheet79.xml><?xml version="1.0" encoding="utf-8"?>
<worksheet xmlns="http://schemas.openxmlformats.org/spreadsheetml/2006/main" xmlns:r="http://schemas.openxmlformats.org/officeDocument/2006/relationships">
  <dimension ref="A1:I51"/>
  <sheetViews>
    <sheetView showGridLines="0" workbookViewId="0">
      <selection activeCell="A2" sqref="A2:I2"/>
    </sheetView>
  </sheetViews>
  <sheetFormatPr defaultColWidth="9.140625" defaultRowHeight="12.75"/>
  <cols>
    <col min="1" max="1" width="13.140625" style="1929" customWidth="1"/>
    <col min="2" max="2" width="9.5703125" style="1929" customWidth="1"/>
    <col min="3" max="3" width="12.140625" style="1929" customWidth="1"/>
    <col min="4" max="4" width="10.5703125" style="1929" customWidth="1"/>
    <col min="5" max="5" width="12.140625" style="1929" customWidth="1"/>
    <col min="6" max="6" width="10" style="1929" customWidth="1"/>
    <col min="7" max="7" width="12.140625" style="1929" customWidth="1"/>
    <col min="8" max="8" width="10.28515625" style="1929" customWidth="1"/>
    <col min="9" max="9" width="12.140625" style="1929" customWidth="1"/>
    <col min="10" max="10" width="3.7109375" style="1929" customWidth="1"/>
    <col min="11" max="16384" width="9.140625" style="1929"/>
  </cols>
  <sheetData>
    <row r="1" spans="1:9" s="1979" customFormat="1" ht="30" customHeight="1">
      <c r="A1" s="3921" t="s">
        <v>1985</v>
      </c>
      <c r="B1" s="3921"/>
      <c r="C1" s="3921"/>
      <c r="D1" s="3921"/>
      <c r="E1" s="3921"/>
      <c r="F1" s="3921"/>
      <c r="G1" s="3921"/>
      <c r="H1" s="3921"/>
      <c r="I1" s="3921"/>
    </row>
    <row r="2" spans="1:9" s="1979" customFormat="1" ht="30" customHeight="1">
      <c r="A2" s="3922" t="s">
        <v>1986</v>
      </c>
      <c r="B2" s="3922"/>
      <c r="C2" s="3922"/>
      <c r="D2" s="3922"/>
      <c r="E2" s="3922"/>
      <c r="F2" s="3922"/>
      <c r="G2" s="3922"/>
      <c r="H2" s="3922"/>
      <c r="I2" s="3922"/>
    </row>
    <row r="3" spans="1:9" s="1979" customFormat="1" ht="9.75" customHeight="1">
      <c r="A3" s="7" t="s">
        <v>375</v>
      </c>
      <c r="B3" s="1980"/>
      <c r="C3" s="1980"/>
      <c r="D3" s="1980"/>
      <c r="E3" s="1980"/>
      <c r="F3" s="1980"/>
      <c r="G3" s="1033"/>
      <c r="H3" s="1980"/>
      <c r="I3" s="108" t="s">
        <v>376</v>
      </c>
    </row>
    <row r="4" spans="1:9" ht="13.5" customHeight="1">
      <c r="A4" s="3923"/>
      <c r="B4" s="3924" t="s">
        <v>1987</v>
      </c>
      <c r="C4" s="3924"/>
      <c r="D4" s="3924"/>
      <c r="E4" s="3924"/>
      <c r="F4" s="3924" t="s">
        <v>1988</v>
      </c>
      <c r="G4" s="3924"/>
      <c r="H4" s="3924"/>
      <c r="I4" s="3924"/>
    </row>
    <row r="5" spans="1:9" ht="50.25" customHeight="1">
      <c r="A5" s="3923"/>
      <c r="B5" s="838" t="s">
        <v>14</v>
      </c>
      <c r="C5" s="838" t="s">
        <v>1989</v>
      </c>
      <c r="D5" s="838" t="s">
        <v>1990</v>
      </c>
      <c r="E5" s="838" t="s">
        <v>1991</v>
      </c>
      <c r="F5" s="838" t="s">
        <v>14</v>
      </c>
      <c r="G5" s="838" t="s">
        <v>1989</v>
      </c>
      <c r="H5" s="838" t="s">
        <v>1990</v>
      </c>
      <c r="I5" s="838" t="s">
        <v>1991</v>
      </c>
    </row>
    <row r="6" spans="1:9" s="1936" customFormat="1" ht="13.5" customHeight="1">
      <c r="A6" s="1931" t="s">
        <v>20</v>
      </c>
      <c r="B6" s="3920"/>
      <c r="C6" s="3920"/>
      <c r="D6" s="3920"/>
      <c r="E6" s="3920"/>
      <c r="F6" s="3920"/>
      <c r="G6" s="3920"/>
      <c r="H6" s="3920"/>
      <c r="I6" s="3920"/>
    </row>
    <row r="7" spans="1:9" s="1936" customFormat="1" ht="12.75" customHeight="1">
      <c r="A7" s="1931">
        <v>1998</v>
      </c>
      <c r="B7" s="1981">
        <v>60.3</v>
      </c>
      <c r="C7" s="1981">
        <v>60.6</v>
      </c>
      <c r="D7" s="1981">
        <v>62.1</v>
      </c>
      <c r="E7" s="1981">
        <v>57.5</v>
      </c>
      <c r="F7" s="1981">
        <v>57.4</v>
      </c>
      <c r="G7" s="1981">
        <v>57.2</v>
      </c>
      <c r="H7" s="1981">
        <v>59.8</v>
      </c>
      <c r="I7" s="1981">
        <v>55.1</v>
      </c>
    </row>
    <row r="8" spans="1:9" s="1936" customFormat="1" ht="12.75" customHeight="1">
      <c r="A8" s="1931">
        <v>1999</v>
      </c>
      <c r="B8" s="1981">
        <v>60.5</v>
      </c>
      <c r="C8" s="1981">
        <v>60.3</v>
      </c>
      <c r="D8" s="1981">
        <v>60.6</v>
      </c>
      <c r="E8" s="1981">
        <v>53.4</v>
      </c>
      <c r="F8" s="1981">
        <v>57.8</v>
      </c>
      <c r="G8" s="1981">
        <v>57.2</v>
      </c>
      <c r="H8" s="1981">
        <v>58.3</v>
      </c>
      <c r="I8" s="1981">
        <v>51.8</v>
      </c>
    </row>
    <row r="9" spans="1:9" s="1936" customFormat="1" ht="12.75" customHeight="1">
      <c r="A9" s="1931">
        <v>2000</v>
      </c>
      <c r="B9" s="1981">
        <v>61</v>
      </c>
      <c r="C9" s="1981">
        <v>60.6</v>
      </c>
      <c r="D9" s="1981">
        <v>59.7</v>
      </c>
      <c r="E9" s="1981">
        <v>55.6</v>
      </c>
      <c r="F9" s="1981">
        <v>58.6</v>
      </c>
      <c r="G9" s="1981">
        <v>57.8</v>
      </c>
      <c r="H9" s="1981">
        <v>57.4</v>
      </c>
      <c r="I9" s="1981">
        <v>54.4</v>
      </c>
    </row>
    <row r="10" spans="1:9" s="1936" customFormat="1" ht="12.75" customHeight="1">
      <c r="A10" s="1931">
        <v>2001</v>
      </c>
      <c r="B10" s="1981">
        <v>61.5</v>
      </c>
      <c r="C10" s="1981">
        <v>61.3</v>
      </c>
      <c r="D10" s="1981">
        <v>60.3</v>
      </c>
      <c r="E10" s="1981">
        <v>56.2</v>
      </c>
      <c r="F10" s="1981">
        <v>59</v>
      </c>
      <c r="G10" s="1981">
        <v>58.5</v>
      </c>
      <c r="H10" s="1981">
        <v>58.1</v>
      </c>
      <c r="I10" s="1981">
        <v>54.5</v>
      </c>
    </row>
    <row r="11" spans="1:9" s="1936" customFormat="1" ht="12.75" customHeight="1">
      <c r="A11" s="1931">
        <v>2002</v>
      </c>
      <c r="B11" s="1981">
        <v>61.9</v>
      </c>
      <c r="C11" s="1981">
        <v>61.8</v>
      </c>
      <c r="D11" s="1981">
        <v>59.7</v>
      </c>
      <c r="E11" s="1981">
        <v>58.3</v>
      </c>
      <c r="F11" s="1981">
        <v>58.8</v>
      </c>
      <c r="G11" s="1981">
        <v>58.3</v>
      </c>
      <c r="H11" s="1981">
        <v>57.5</v>
      </c>
      <c r="I11" s="1981">
        <v>56</v>
      </c>
    </row>
    <row r="12" spans="1:9" s="1936" customFormat="1" ht="12.75" customHeight="1">
      <c r="A12" s="1931">
        <v>2003</v>
      </c>
      <c r="B12" s="1981">
        <v>61.9</v>
      </c>
      <c r="C12" s="1981">
        <v>61.5</v>
      </c>
      <c r="D12" s="1981">
        <v>60.8</v>
      </c>
      <c r="E12" s="1981">
        <v>56.5</v>
      </c>
      <c r="F12" s="1981">
        <v>58</v>
      </c>
      <c r="G12" s="1981">
        <v>57</v>
      </c>
      <c r="H12" s="1981">
        <v>58.6</v>
      </c>
      <c r="I12" s="1981">
        <v>54.1</v>
      </c>
    </row>
    <row r="13" spans="1:9" s="1936" customFormat="1" ht="12.75" customHeight="1">
      <c r="A13" s="1931">
        <v>2004</v>
      </c>
      <c r="B13" s="1981">
        <v>61.6</v>
      </c>
      <c r="C13" s="1981">
        <v>61.1</v>
      </c>
      <c r="D13" s="1981">
        <v>61.6</v>
      </c>
      <c r="E13" s="1981">
        <v>54.1</v>
      </c>
      <c r="F13" s="1981">
        <v>57.5</v>
      </c>
      <c r="G13" s="1981">
        <v>56.4</v>
      </c>
      <c r="H13" s="1981">
        <v>59.3</v>
      </c>
      <c r="I13" s="1981">
        <v>52</v>
      </c>
    </row>
    <row r="14" spans="1:9" s="1936" customFormat="1" ht="12.75" customHeight="1">
      <c r="A14" s="1931">
        <v>2005</v>
      </c>
      <c r="B14" s="1981">
        <v>61.9</v>
      </c>
      <c r="C14" s="1981">
        <v>61.4</v>
      </c>
      <c r="D14" s="1981">
        <v>61.1</v>
      </c>
      <c r="E14" s="1981">
        <v>55</v>
      </c>
      <c r="F14" s="1981">
        <v>57.2</v>
      </c>
      <c r="G14" s="1981">
        <v>56</v>
      </c>
      <c r="H14" s="1981">
        <v>58.8</v>
      </c>
      <c r="I14" s="1981">
        <v>52.6</v>
      </c>
    </row>
    <row r="15" spans="1:9" s="1936" customFormat="1" ht="12.75" customHeight="1">
      <c r="A15" s="1931">
        <v>2006</v>
      </c>
      <c r="B15" s="1981">
        <v>62.1</v>
      </c>
      <c r="C15" s="1981">
        <v>61.8</v>
      </c>
      <c r="D15" s="1981">
        <v>60.7</v>
      </c>
      <c r="E15" s="1981">
        <v>53.4</v>
      </c>
      <c r="F15" s="1981">
        <v>57.3</v>
      </c>
      <c r="G15" s="1981">
        <v>56.4</v>
      </c>
      <c r="H15" s="1981">
        <v>58.4</v>
      </c>
      <c r="I15" s="1981">
        <v>51</v>
      </c>
    </row>
    <row r="16" spans="1:9" s="1936" customFormat="1" ht="12.75" customHeight="1">
      <c r="A16" s="1931">
        <v>2007</v>
      </c>
      <c r="B16" s="1981">
        <v>62.2</v>
      </c>
      <c r="C16" s="1981">
        <v>61.9</v>
      </c>
      <c r="D16" s="1981">
        <v>61.5</v>
      </c>
      <c r="E16" s="1981">
        <v>55.4</v>
      </c>
      <c r="F16" s="1981">
        <v>57.3</v>
      </c>
      <c r="G16" s="1981">
        <v>56.3</v>
      </c>
      <c r="H16" s="1981">
        <v>59.2</v>
      </c>
      <c r="I16" s="1981">
        <v>52.4</v>
      </c>
    </row>
    <row r="17" spans="1:9" s="1936" customFormat="1" ht="12.75" customHeight="1">
      <c r="A17" s="1931">
        <v>2008</v>
      </c>
      <c r="B17" s="1981">
        <v>62</v>
      </c>
      <c r="C17" s="1981">
        <v>61.8</v>
      </c>
      <c r="D17" s="1981">
        <v>60.7</v>
      </c>
      <c r="E17" s="1981">
        <v>54.7</v>
      </c>
      <c r="F17" s="1981">
        <v>57.4</v>
      </c>
      <c r="G17" s="1981">
        <v>56.6</v>
      </c>
      <c r="H17" s="1981">
        <v>58.4</v>
      </c>
      <c r="I17" s="1981">
        <v>51.9</v>
      </c>
    </row>
    <row r="18" spans="1:9" s="1936" customFormat="1" ht="12.75" customHeight="1">
      <c r="A18" s="1931">
        <v>2009</v>
      </c>
      <c r="B18" s="1981">
        <v>61.4</v>
      </c>
      <c r="C18" s="1981">
        <v>61.1</v>
      </c>
      <c r="D18" s="1981">
        <v>60</v>
      </c>
      <c r="E18" s="1981">
        <v>52.6</v>
      </c>
      <c r="F18" s="1981">
        <v>55.6</v>
      </c>
      <c r="G18" s="1981">
        <v>54.7</v>
      </c>
      <c r="H18" s="1981">
        <v>57.8</v>
      </c>
      <c r="I18" s="1981">
        <v>49.2</v>
      </c>
    </row>
    <row r="19" spans="1:9" s="1936" customFormat="1" ht="12.75" customHeight="1">
      <c r="A19" s="1931">
        <v>2010</v>
      </c>
      <c r="B19" s="1981">
        <v>61.2</v>
      </c>
      <c r="C19" s="1981">
        <v>60.9</v>
      </c>
      <c r="D19" s="1981">
        <v>59.3</v>
      </c>
      <c r="E19" s="1981">
        <v>52.8</v>
      </c>
      <c r="F19" s="1981">
        <v>54.6</v>
      </c>
      <c r="G19" s="1981">
        <v>53.7</v>
      </c>
      <c r="H19" s="1981">
        <v>57.1</v>
      </c>
      <c r="I19" s="1981">
        <v>48.4</v>
      </c>
    </row>
    <row r="20" spans="1:9" s="1936" customFormat="1" ht="12.75" customHeight="1">
      <c r="A20" s="1931" t="s">
        <v>1173</v>
      </c>
      <c r="B20" s="1981">
        <v>60.5</v>
      </c>
      <c r="C20" s="1981">
        <v>61</v>
      </c>
      <c r="D20" s="1981">
        <v>61.3</v>
      </c>
      <c r="E20" s="1981">
        <v>57.1</v>
      </c>
      <c r="F20" s="1981">
        <v>52.8</v>
      </c>
      <c r="G20" s="1981">
        <v>52.6</v>
      </c>
      <c r="H20" s="1981">
        <v>55</v>
      </c>
      <c r="I20" s="1981">
        <v>51.3</v>
      </c>
    </row>
    <row r="21" spans="1:9" s="1936" customFormat="1" ht="12.75" customHeight="1">
      <c r="A21" s="1931">
        <v>2012</v>
      </c>
      <c r="B21" s="1981">
        <v>60.2</v>
      </c>
      <c r="C21" s="1981">
        <v>60.6</v>
      </c>
      <c r="D21" s="1981">
        <v>61.6</v>
      </c>
      <c r="E21" s="1981">
        <v>55.9</v>
      </c>
      <c r="F21" s="1981">
        <v>50.8</v>
      </c>
      <c r="G21" s="1981">
        <v>50.4</v>
      </c>
      <c r="H21" s="1981">
        <v>53.8</v>
      </c>
      <c r="I21" s="1981">
        <v>49.5</v>
      </c>
    </row>
    <row r="22" spans="1:9" s="1936" customFormat="1" ht="12.75" customHeight="1">
      <c r="A22" s="1931">
        <v>2013</v>
      </c>
      <c r="B22" s="1982">
        <v>59.3</v>
      </c>
      <c r="C22" s="1982">
        <v>59.8</v>
      </c>
      <c r="D22" s="1982">
        <v>59.7</v>
      </c>
      <c r="E22" s="1982">
        <v>56.2</v>
      </c>
      <c r="F22" s="1981">
        <v>49.7</v>
      </c>
      <c r="G22" s="1981">
        <v>49.4</v>
      </c>
      <c r="H22" s="1981">
        <v>50.8</v>
      </c>
      <c r="I22" s="1981">
        <v>49.9</v>
      </c>
    </row>
    <row r="23" spans="1:9" s="1936" customFormat="1" ht="12.75" customHeight="1">
      <c r="A23" s="1931">
        <v>2014</v>
      </c>
      <c r="B23" s="1983">
        <v>58.8</v>
      </c>
      <c r="C23" s="1983">
        <v>59.7</v>
      </c>
      <c r="D23" s="1983">
        <v>57.5</v>
      </c>
      <c r="E23" s="1983">
        <v>55.7</v>
      </c>
      <c r="F23" s="1981">
        <v>50.7</v>
      </c>
      <c r="G23" s="1981">
        <v>50.8</v>
      </c>
      <c r="H23" s="1981">
        <v>50.8</v>
      </c>
      <c r="I23" s="1981">
        <v>49.9</v>
      </c>
    </row>
    <row r="24" spans="1:9" s="1936" customFormat="1" ht="12.75" customHeight="1">
      <c r="A24" s="1931">
        <v>2015</v>
      </c>
      <c r="B24" s="1940">
        <v>58.6</v>
      </c>
      <c r="C24" s="1940">
        <v>59.6</v>
      </c>
      <c r="D24" s="1940">
        <v>57.4</v>
      </c>
      <c r="E24" s="1940">
        <v>54.7</v>
      </c>
      <c r="F24" s="1940">
        <v>51.3</v>
      </c>
      <c r="G24" s="1940">
        <v>51.7</v>
      </c>
      <c r="H24" s="1940">
        <v>51.1</v>
      </c>
      <c r="I24" s="1940">
        <v>49.5</v>
      </c>
    </row>
    <row r="25" spans="1:9" s="1936" customFormat="1" ht="12.75" customHeight="1">
      <c r="A25" s="1931">
        <v>2016</v>
      </c>
      <c r="B25" s="1984">
        <v>58.5</v>
      </c>
      <c r="C25" s="1984">
        <v>58.8</v>
      </c>
      <c r="D25" s="1984">
        <v>59.4</v>
      </c>
      <c r="E25" s="1984">
        <v>53.8</v>
      </c>
      <c r="F25" s="1984">
        <v>52</v>
      </c>
      <c r="G25" s="1984">
        <v>52.1</v>
      </c>
      <c r="H25" s="1984">
        <v>54.1</v>
      </c>
      <c r="I25" s="1984">
        <v>48.9</v>
      </c>
    </row>
    <row r="26" spans="1:9" s="1985" customFormat="1" ht="12.6" customHeight="1">
      <c r="A26" s="1943">
        <v>2017</v>
      </c>
      <c r="B26" s="3927"/>
      <c r="C26" s="3927"/>
      <c r="D26" s="3927"/>
      <c r="E26" s="3927"/>
      <c r="F26" s="3927"/>
      <c r="G26" s="3927"/>
      <c r="H26" s="3927"/>
      <c r="I26" s="3927"/>
    </row>
    <row r="27" spans="1:9" s="1949" customFormat="1" ht="12.6" customHeight="1">
      <c r="A27" s="1974" t="s">
        <v>20</v>
      </c>
      <c r="B27" s="1986">
        <v>59</v>
      </c>
      <c r="C27" s="1986">
        <v>60.1</v>
      </c>
      <c r="D27" s="1986">
        <v>57.9</v>
      </c>
      <c r="E27" s="1986">
        <v>53.8</v>
      </c>
      <c r="F27" s="1986">
        <v>53.7</v>
      </c>
      <c r="G27" s="1986">
        <v>54.4</v>
      </c>
      <c r="H27" s="1986">
        <v>53.6</v>
      </c>
      <c r="I27" s="1986">
        <v>50.1</v>
      </c>
    </row>
    <row r="28" spans="1:9" s="1949" customFormat="1" ht="12.6" customHeight="1">
      <c r="A28" s="1157" t="s">
        <v>52</v>
      </c>
      <c r="B28" s="1987">
        <v>58.9</v>
      </c>
      <c r="C28" s="1988">
        <v>60.1</v>
      </c>
      <c r="D28" s="1989">
        <v>57.7</v>
      </c>
      <c r="E28" s="1990">
        <v>53.3</v>
      </c>
      <c r="F28" s="1986">
        <v>53.7</v>
      </c>
      <c r="G28" s="1986">
        <v>54.4</v>
      </c>
      <c r="H28" s="1986">
        <v>53.4</v>
      </c>
      <c r="I28" s="1986">
        <v>49.8</v>
      </c>
    </row>
    <row r="29" spans="1:9" s="1949" customFormat="1" ht="12.6" customHeight="1">
      <c r="A29" s="1976" t="s">
        <v>1124</v>
      </c>
      <c r="B29" s="1986">
        <v>59.2</v>
      </c>
      <c r="C29" s="1986">
        <v>60.8</v>
      </c>
      <c r="D29" s="1986">
        <v>56.9</v>
      </c>
      <c r="E29" s="1986">
        <v>49.8</v>
      </c>
      <c r="F29" s="1986">
        <v>53.4</v>
      </c>
      <c r="G29" s="1986">
        <v>54.5</v>
      </c>
      <c r="H29" s="1986">
        <v>52.7</v>
      </c>
      <c r="I29" s="1986">
        <v>45.7</v>
      </c>
    </row>
    <row r="30" spans="1:9" s="1949" customFormat="1" ht="12.6" customHeight="1">
      <c r="A30" s="1976" t="s">
        <v>1125</v>
      </c>
      <c r="B30" s="1986">
        <v>58.9</v>
      </c>
      <c r="C30" s="1991">
        <v>60.9</v>
      </c>
      <c r="D30" s="1986">
        <v>58</v>
      </c>
      <c r="E30" s="1986">
        <v>55.7</v>
      </c>
      <c r="F30" s="1986">
        <v>54.8</v>
      </c>
      <c r="G30" s="1986">
        <v>56.3</v>
      </c>
      <c r="H30" s="1986">
        <v>54.1</v>
      </c>
      <c r="I30" s="1986">
        <v>52.6</v>
      </c>
    </row>
    <row r="31" spans="1:9" s="1949" customFormat="1" ht="12.6" customHeight="1">
      <c r="A31" s="974" t="s">
        <v>1263</v>
      </c>
      <c r="B31" s="1986">
        <v>59</v>
      </c>
      <c r="C31" s="1986">
        <v>58.9</v>
      </c>
      <c r="D31" s="1986">
        <v>63.4</v>
      </c>
      <c r="E31" s="1986">
        <v>52</v>
      </c>
      <c r="F31" s="1986">
        <v>53.4</v>
      </c>
      <c r="G31" s="1986">
        <v>53.3</v>
      </c>
      <c r="H31" s="1986">
        <v>57.6</v>
      </c>
      <c r="I31" s="1986">
        <v>47.5</v>
      </c>
    </row>
    <row r="32" spans="1:9" s="1949" customFormat="1" ht="12.6" customHeight="1">
      <c r="A32" s="1976" t="s">
        <v>1127</v>
      </c>
      <c r="B32" s="1986">
        <v>55.5</v>
      </c>
      <c r="C32" s="1986">
        <v>58.6</v>
      </c>
      <c r="D32" s="1986">
        <v>54.5</v>
      </c>
      <c r="E32" s="1986">
        <v>50.3</v>
      </c>
      <c r="F32" s="1986">
        <v>50.9</v>
      </c>
      <c r="G32" s="1986">
        <v>53.4</v>
      </c>
      <c r="H32" s="1986">
        <v>49.9</v>
      </c>
      <c r="I32" s="1986">
        <v>46.6</v>
      </c>
    </row>
    <row r="33" spans="1:9" s="1949" customFormat="1" ht="12.6" customHeight="1">
      <c r="A33" s="1976" t="s">
        <v>1128</v>
      </c>
      <c r="B33" s="1986">
        <v>61.2</v>
      </c>
      <c r="C33" s="1986">
        <v>62.4</v>
      </c>
      <c r="D33" s="1986">
        <v>60.6</v>
      </c>
      <c r="E33" s="1986">
        <v>57.3</v>
      </c>
      <c r="F33" s="1986">
        <v>56.5</v>
      </c>
      <c r="G33" s="1986">
        <v>57.6</v>
      </c>
      <c r="H33" s="1986">
        <v>55.3</v>
      </c>
      <c r="I33" s="1986">
        <v>53.6</v>
      </c>
    </row>
    <row r="34" spans="1:9" s="1949" customFormat="1" ht="12.6" customHeight="1">
      <c r="A34" s="1157" t="s">
        <v>0</v>
      </c>
      <c r="B34" s="1986">
        <v>59.5</v>
      </c>
      <c r="C34" s="1986">
        <v>59</v>
      </c>
      <c r="D34" s="1986">
        <v>59.5</v>
      </c>
      <c r="E34" s="1986">
        <v>60.5</v>
      </c>
      <c r="F34" s="1986">
        <v>54.2</v>
      </c>
      <c r="G34" s="1986">
        <v>53.3</v>
      </c>
      <c r="H34" s="1986">
        <v>54.5</v>
      </c>
      <c r="I34" s="1986">
        <v>55.5</v>
      </c>
    </row>
    <row r="35" spans="1:9" s="1949" customFormat="1" ht="12.6" customHeight="1">
      <c r="A35" s="1157" t="s">
        <v>1</v>
      </c>
      <c r="B35" s="1986">
        <v>61.1</v>
      </c>
      <c r="C35" s="1986">
        <v>61</v>
      </c>
      <c r="D35" s="1986">
        <v>64.900000000000006</v>
      </c>
      <c r="E35" s="1986">
        <v>58.3</v>
      </c>
      <c r="F35" s="1986">
        <v>54.7</v>
      </c>
      <c r="G35" s="1986">
        <v>54.1</v>
      </c>
      <c r="H35" s="1986">
        <v>62.7</v>
      </c>
      <c r="I35" s="1986">
        <v>53.1</v>
      </c>
    </row>
    <row r="36" spans="1:9" ht="13.5" customHeight="1">
      <c r="A36" s="3928"/>
      <c r="B36" s="3924" t="s">
        <v>1992</v>
      </c>
      <c r="C36" s="3924"/>
      <c r="D36" s="3924"/>
      <c r="E36" s="3924"/>
      <c r="F36" s="3924" t="s">
        <v>1993</v>
      </c>
      <c r="G36" s="3924"/>
      <c r="H36" s="3924"/>
      <c r="I36" s="3924"/>
    </row>
    <row r="37" spans="1:9" ht="39" customHeight="1">
      <c r="A37" s="3928"/>
      <c r="B37" s="838" t="s">
        <v>14</v>
      </c>
      <c r="C37" s="838" t="s">
        <v>1994</v>
      </c>
      <c r="D37" s="838" t="s">
        <v>1995</v>
      </c>
      <c r="E37" s="838" t="s">
        <v>1996</v>
      </c>
      <c r="F37" s="838" t="s">
        <v>14</v>
      </c>
      <c r="G37" s="838" t="s">
        <v>1994</v>
      </c>
      <c r="H37" s="838" t="s">
        <v>1995</v>
      </c>
      <c r="I37" s="838" t="s">
        <v>1996</v>
      </c>
    </row>
    <row r="38" spans="1:9" ht="12.75" customHeight="1">
      <c r="A38" s="3929" t="s">
        <v>372</v>
      </c>
      <c r="B38" s="3929"/>
      <c r="C38" s="3929"/>
      <c r="D38" s="3929"/>
      <c r="E38" s="3929"/>
      <c r="F38" s="3929"/>
      <c r="G38" s="3929"/>
      <c r="H38" s="3929"/>
      <c r="I38" s="3929"/>
    </row>
    <row r="39" spans="1:9" s="1951" customFormat="1" ht="9.75" customHeight="1">
      <c r="A39" s="3925" t="s">
        <v>1945</v>
      </c>
      <c r="B39" s="3925"/>
      <c r="C39" s="3925"/>
      <c r="D39" s="3925"/>
      <c r="E39" s="3925"/>
      <c r="F39" s="3925"/>
      <c r="G39" s="3925"/>
      <c r="H39" s="3925"/>
      <c r="I39" s="3925"/>
    </row>
    <row r="40" spans="1:9" s="1992" customFormat="1" ht="12" customHeight="1">
      <c r="A40" s="3926" t="s">
        <v>1946</v>
      </c>
      <c r="B40" s="3926"/>
      <c r="C40" s="3926"/>
      <c r="D40" s="3926"/>
      <c r="E40" s="3926"/>
      <c r="F40" s="3926"/>
      <c r="G40" s="3926"/>
      <c r="H40" s="3926"/>
      <c r="I40" s="3926"/>
    </row>
    <row r="41" spans="1:9" s="1993" customFormat="1" ht="53.25" customHeight="1">
      <c r="A41" s="3910" t="s">
        <v>1997</v>
      </c>
      <c r="B41" s="3910"/>
      <c r="C41" s="3910"/>
      <c r="D41" s="3910"/>
      <c r="E41" s="3910"/>
      <c r="F41" s="3910"/>
      <c r="G41" s="3910"/>
      <c r="H41" s="3910"/>
      <c r="I41" s="3910"/>
    </row>
    <row r="42" spans="1:9" s="1952" customFormat="1" ht="52.5" customHeight="1">
      <c r="A42" s="3910" t="s">
        <v>1998</v>
      </c>
      <c r="B42" s="3910"/>
      <c r="C42" s="3910"/>
      <c r="D42" s="3910"/>
      <c r="E42" s="3910"/>
      <c r="F42" s="3910"/>
      <c r="G42" s="3910"/>
      <c r="H42" s="3910"/>
      <c r="I42" s="3910"/>
    </row>
    <row r="43" spans="1:9" ht="12.75" customHeight="1">
      <c r="A43" s="1951"/>
      <c r="B43" s="1951"/>
      <c r="C43" s="1951"/>
      <c r="D43" s="1951"/>
      <c r="E43" s="1951"/>
      <c r="F43" s="1951"/>
      <c r="G43" s="1951"/>
      <c r="H43" s="1951"/>
      <c r="I43" s="1951"/>
    </row>
    <row r="44" spans="1:9">
      <c r="A44" s="140" t="s">
        <v>164</v>
      </c>
      <c r="B44" s="1994"/>
      <c r="C44" s="1951"/>
      <c r="D44" s="1951"/>
      <c r="E44" s="1951"/>
      <c r="F44" s="1951"/>
      <c r="G44" s="1951"/>
      <c r="H44" s="1951"/>
      <c r="I44" s="1951"/>
    </row>
    <row r="45" spans="1:9">
      <c r="A45" s="1957" t="s">
        <v>1999</v>
      </c>
      <c r="B45" s="1951"/>
      <c r="C45" s="1951"/>
      <c r="D45" s="1951"/>
      <c r="E45" s="1951"/>
      <c r="F45" s="1951"/>
      <c r="G45" s="1951"/>
      <c r="H45" s="1951"/>
      <c r="I45" s="1951"/>
    </row>
    <row r="46" spans="1:9">
      <c r="A46" s="1957" t="s">
        <v>2000</v>
      </c>
      <c r="B46" s="1951"/>
      <c r="C46" s="1951"/>
      <c r="D46" s="1951"/>
      <c r="E46" s="1951"/>
      <c r="F46" s="1951"/>
      <c r="G46" s="1951"/>
      <c r="H46" s="1951"/>
      <c r="I46" s="1951"/>
    </row>
    <row r="47" spans="1:9" ht="15.75" customHeight="1">
      <c r="A47" s="1957" t="s">
        <v>2001</v>
      </c>
      <c r="B47" s="1995"/>
      <c r="C47" s="1995"/>
      <c r="D47" s="1995"/>
      <c r="E47" s="1995"/>
      <c r="F47" s="1995"/>
      <c r="G47" s="1995"/>
      <c r="H47" s="1995"/>
      <c r="I47" s="1995"/>
    </row>
    <row r="48" spans="1:9" ht="15.75" customHeight="1">
      <c r="A48" s="1957" t="s">
        <v>2002</v>
      </c>
      <c r="B48" s="1996"/>
      <c r="C48" s="1996"/>
      <c r="D48" s="1996"/>
      <c r="E48" s="1996"/>
      <c r="F48" s="1996"/>
      <c r="G48" s="1996"/>
      <c r="H48" s="1996"/>
      <c r="I48" s="1996"/>
    </row>
    <row r="49" spans="1:9">
      <c r="A49" s="1996"/>
      <c r="B49" s="1996"/>
      <c r="C49" s="1996"/>
      <c r="D49" s="1996"/>
      <c r="E49" s="1996"/>
      <c r="F49" s="1996"/>
      <c r="G49" s="1996"/>
      <c r="H49" s="1996"/>
      <c r="I49" s="1996"/>
    </row>
    <row r="50" spans="1:9" s="1992" customFormat="1" ht="56.25" customHeight="1"/>
    <row r="51" spans="1:9" ht="52.5" customHeight="1"/>
  </sheetData>
  <mergeCells count="17">
    <mergeCell ref="A39:I39"/>
    <mergeCell ref="A40:I40"/>
    <mergeCell ref="A41:I41"/>
    <mergeCell ref="A42:I42"/>
    <mergeCell ref="B26:E26"/>
    <mergeCell ref="F26:I26"/>
    <mergeCell ref="A36:A37"/>
    <mergeCell ref="B36:E36"/>
    <mergeCell ref="F36:I36"/>
    <mergeCell ref="A38:I38"/>
    <mergeCell ref="B6:E6"/>
    <mergeCell ref="F6:I6"/>
    <mergeCell ref="A1:I1"/>
    <mergeCell ref="A2:I2"/>
    <mergeCell ref="A4:A5"/>
    <mergeCell ref="B4:E4"/>
    <mergeCell ref="F4:I4"/>
  </mergeCells>
  <hyperlinks>
    <hyperlink ref="A45" r:id="rId1"/>
    <hyperlink ref="A46" r:id="rId2"/>
    <hyperlink ref="A47" r:id="rId3"/>
    <hyperlink ref="A48" r:id="rId4"/>
    <hyperlink ref="B4:E4" r:id="rId5" display="Taxa de atividade (15 e mais anos)"/>
    <hyperlink ref="F4:I4" r:id="rId6" display="Taxa de emprego"/>
    <hyperlink ref="B36:E36" r:id="rId7" display="Activity rate (15 years and over)"/>
    <hyperlink ref="F36:I36" r:id="rId8" display="Employment rate"/>
  </hyperlinks>
  <printOptions horizontalCentered="1"/>
  <pageMargins left="0.78740157480314998" right="0.78740157480314998" top="0.78740157480314998" bottom="0.78740157480314998" header="0" footer="0"/>
  <pageSetup paperSize="8" orientation="portrait" r:id="rId9"/>
</worksheet>
</file>

<file path=xl/worksheets/sheet8.xml><?xml version="1.0" encoding="utf-8"?>
<worksheet xmlns="http://schemas.openxmlformats.org/spreadsheetml/2006/main" xmlns:r="http://schemas.openxmlformats.org/officeDocument/2006/relationships">
  <sheetPr codeName="Sheet8"/>
  <dimension ref="A1:K32"/>
  <sheetViews>
    <sheetView showGridLines="0" workbookViewId="0">
      <selection activeCell="A2" sqref="A2:J2"/>
    </sheetView>
  </sheetViews>
  <sheetFormatPr defaultColWidth="9.140625" defaultRowHeight="12.75"/>
  <cols>
    <col min="1" max="1" width="19" style="308" customWidth="1"/>
    <col min="2" max="10" width="8.28515625" style="308" customWidth="1"/>
    <col min="11" max="11" width="11.28515625" style="308" customWidth="1"/>
    <col min="12" max="16384" width="9.140625" style="308"/>
  </cols>
  <sheetData>
    <row r="1" spans="1:11" s="284" customFormat="1" ht="30" customHeight="1">
      <c r="A1" s="3295" t="s">
        <v>361</v>
      </c>
      <c r="B1" s="3295"/>
      <c r="C1" s="3295"/>
      <c r="D1" s="3295"/>
      <c r="E1" s="3295"/>
      <c r="F1" s="3295"/>
      <c r="G1" s="3295"/>
      <c r="H1" s="3295"/>
      <c r="I1" s="3295"/>
      <c r="J1" s="3295"/>
      <c r="K1" s="283"/>
    </row>
    <row r="2" spans="1:11" s="284" customFormat="1" ht="30" customHeight="1">
      <c r="A2" s="3321" t="s">
        <v>362</v>
      </c>
      <c r="B2" s="3321"/>
      <c r="C2" s="3321"/>
      <c r="D2" s="3321"/>
      <c r="E2" s="3321"/>
      <c r="F2" s="3321"/>
      <c r="G2" s="3321"/>
      <c r="H2" s="3321"/>
      <c r="I2" s="3321"/>
      <c r="J2" s="3321"/>
      <c r="K2" s="283"/>
    </row>
    <row r="3" spans="1:11" s="284" customFormat="1" ht="9.75" customHeight="1">
      <c r="A3" s="310" t="s">
        <v>59</v>
      </c>
      <c r="B3" s="311"/>
      <c r="C3" s="311"/>
      <c r="D3" s="311"/>
      <c r="E3" s="311"/>
      <c r="F3" s="311"/>
      <c r="G3" s="311"/>
      <c r="H3" s="311"/>
      <c r="I3" s="311"/>
      <c r="J3" s="312" t="s">
        <v>12</v>
      </c>
      <c r="K3" s="312"/>
    </row>
    <row r="4" spans="1:11" s="286" customFormat="1" ht="13.5" customHeight="1">
      <c r="A4" s="3297"/>
      <c r="B4" s="3320" t="s">
        <v>14</v>
      </c>
      <c r="C4" s="3320"/>
      <c r="D4" s="3320"/>
      <c r="E4" s="3320" t="s">
        <v>293</v>
      </c>
      <c r="F4" s="3320"/>
      <c r="G4" s="3320"/>
      <c r="H4" s="3320" t="s">
        <v>294</v>
      </c>
      <c r="I4" s="3320"/>
      <c r="J4" s="3320"/>
      <c r="K4" s="285"/>
    </row>
    <row r="5" spans="1:11" s="286" customFormat="1" ht="13.5" customHeight="1">
      <c r="A5" s="3297"/>
      <c r="B5" s="287" t="s">
        <v>276</v>
      </c>
      <c r="C5" s="287" t="s">
        <v>277</v>
      </c>
      <c r="D5" s="287" t="s">
        <v>278</v>
      </c>
      <c r="E5" s="287" t="s">
        <v>276</v>
      </c>
      <c r="F5" s="287" t="s">
        <v>277</v>
      </c>
      <c r="G5" s="287" t="s">
        <v>278</v>
      </c>
      <c r="H5" s="287" t="s">
        <v>276</v>
      </c>
      <c r="I5" s="287" t="s">
        <v>277</v>
      </c>
      <c r="J5" s="287" t="s">
        <v>278</v>
      </c>
    </row>
    <row r="6" spans="1:11" s="286" customFormat="1" ht="12.75" customHeight="1">
      <c r="A6" s="313" t="s">
        <v>20</v>
      </c>
      <c r="B6" s="289"/>
      <c r="C6" s="289"/>
      <c r="D6" s="289"/>
      <c r="E6" s="289"/>
      <c r="F6" s="289"/>
      <c r="G6" s="289"/>
      <c r="H6" s="289"/>
      <c r="I6" s="289"/>
      <c r="J6" s="289"/>
    </row>
    <row r="7" spans="1:11" s="282" customFormat="1" ht="12.75" customHeight="1">
      <c r="A7" s="288">
        <v>2011</v>
      </c>
      <c r="B7" s="51">
        <v>7612484</v>
      </c>
      <c r="C7" s="51">
        <v>1535975</v>
      </c>
      <c r="D7" s="51">
        <v>1393939</v>
      </c>
      <c r="E7" s="51">
        <v>3617068</v>
      </c>
      <c r="F7" s="51">
        <v>742379</v>
      </c>
      <c r="G7" s="51">
        <v>670990</v>
      </c>
      <c r="H7" s="51">
        <v>3995416</v>
      </c>
      <c r="I7" s="51">
        <v>793596</v>
      </c>
      <c r="J7" s="51">
        <v>722949</v>
      </c>
      <c r="K7" s="290"/>
    </row>
    <row r="8" spans="1:11" s="282" customFormat="1" ht="12.75" customHeight="1">
      <c r="A8" s="288">
        <v>2012</v>
      </c>
      <c r="B8" s="51">
        <v>7582292</v>
      </c>
      <c r="C8" s="51">
        <v>1526503</v>
      </c>
      <c r="D8" s="51">
        <v>1378494</v>
      </c>
      <c r="E8" s="51">
        <v>3596210</v>
      </c>
      <c r="F8" s="51">
        <v>736610</v>
      </c>
      <c r="G8" s="51">
        <v>662877</v>
      </c>
      <c r="H8" s="51">
        <v>3986082</v>
      </c>
      <c r="I8" s="51">
        <v>789893</v>
      </c>
      <c r="J8" s="51">
        <v>715617</v>
      </c>
      <c r="K8" s="290"/>
    </row>
    <row r="9" spans="1:11" s="292" customFormat="1" ht="12.75" customHeight="1">
      <c r="A9" s="291">
        <v>2013</v>
      </c>
      <c r="B9" s="51">
        <v>7547565</v>
      </c>
      <c r="C9" s="51">
        <v>1516365</v>
      </c>
      <c r="D9" s="51">
        <v>1363371</v>
      </c>
      <c r="E9" s="51">
        <v>3572495</v>
      </c>
      <c r="F9" s="51">
        <v>730672</v>
      </c>
      <c r="G9" s="444">
        <v>654853</v>
      </c>
      <c r="H9" s="51">
        <v>3975070</v>
      </c>
      <c r="I9" s="51">
        <v>785693</v>
      </c>
      <c r="J9" s="51">
        <v>708518</v>
      </c>
      <c r="K9" s="190"/>
    </row>
    <row r="10" spans="1:11" s="292" customFormat="1" ht="12.75" customHeight="1">
      <c r="A10" s="291">
        <v>2014</v>
      </c>
      <c r="B10" s="314">
        <v>7520561</v>
      </c>
      <c r="C10" s="314">
        <v>1505078</v>
      </c>
      <c r="D10" s="314">
        <v>1349183</v>
      </c>
      <c r="E10" s="314">
        <v>3552669</v>
      </c>
      <c r="F10" s="85">
        <v>723592</v>
      </c>
      <c r="G10" s="85">
        <v>647405</v>
      </c>
      <c r="H10" s="85">
        <v>3967892</v>
      </c>
      <c r="I10" s="85">
        <v>781486</v>
      </c>
      <c r="J10" s="85">
        <v>701778</v>
      </c>
    </row>
    <row r="11" spans="1:11" s="292" customFormat="1" ht="12.75" customHeight="1">
      <c r="A11" s="291">
        <v>2015</v>
      </c>
      <c r="B11" s="315">
        <v>7508430</v>
      </c>
      <c r="C11" s="315">
        <v>1496924</v>
      </c>
      <c r="D11" s="315">
        <v>1335976</v>
      </c>
      <c r="E11" s="315">
        <v>3541462</v>
      </c>
      <c r="F11" s="315">
        <v>719259</v>
      </c>
      <c r="G11" s="315">
        <v>640788</v>
      </c>
      <c r="H11" s="315">
        <v>3966968</v>
      </c>
      <c r="I11" s="315">
        <v>777665</v>
      </c>
      <c r="J11" s="315">
        <v>695188</v>
      </c>
    </row>
    <row r="12" spans="1:11" s="292" customFormat="1" ht="12.75" customHeight="1">
      <c r="A12" s="291">
        <v>2016</v>
      </c>
      <c r="B12" s="315">
        <v>7500330</v>
      </c>
      <c r="C12" s="315">
        <v>1487168</v>
      </c>
      <c r="D12" s="315">
        <v>1322075</v>
      </c>
      <c r="E12" s="315">
        <v>3534817</v>
      </c>
      <c r="F12" s="315">
        <v>713900</v>
      </c>
      <c r="G12" s="315">
        <v>633739</v>
      </c>
      <c r="H12" s="315">
        <v>3965513</v>
      </c>
      <c r="I12" s="315">
        <v>773268</v>
      </c>
      <c r="J12" s="315">
        <v>688336</v>
      </c>
    </row>
    <row r="13" spans="1:11" s="292" customFormat="1" ht="12.75" customHeight="1">
      <c r="A13" s="442">
        <v>2017</v>
      </c>
      <c r="B13" s="3293"/>
      <c r="C13" s="3293"/>
      <c r="D13" s="3293"/>
      <c r="E13" s="3293"/>
      <c r="F13" s="3293"/>
      <c r="G13" s="3293"/>
      <c r="H13" s="3293"/>
      <c r="I13" s="3293"/>
      <c r="J13" s="3293"/>
      <c r="K13" s="380"/>
    </row>
    <row r="14" spans="1:11" s="297" customFormat="1" ht="12.75" customHeight="1">
      <c r="A14" s="422" t="s">
        <v>20</v>
      </c>
      <c r="B14" s="443">
        <v>7503479</v>
      </c>
      <c r="C14" s="443">
        <v>1478782</v>
      </c>
      <c r="D14" s="443">
        <v>1308766</v>
      </c>
      <c r="E14" s="443">
        <v>3531685</v>
      </c>
      <c r="F14" s="443">
        <v>709014</v>
      </c>
      <c r="G14" s="443">
        <v>626993</v>
      </c>
      <c r="H14" s="443">
        <v>3971794</v>
      </c>
      <c r="I14" s="443">
        <v>769768</v>
      </c>
      <c r="J14" s="443">
        <v>681773</v>
      </c>
      <c r="K14" s="295"/>
    </row>
    <row r="15" spans="1:11" s="297" customFormat="1" ht="12.75" customHeight="1">
      <c r="A15" s="423" t="s">
        <v>341</v>
      </c>
      <c r="B15" s="443">
        <v>7182171</v>
      </c>
      <c r="C15" s="443">
        <v>1388653</v>
      </c>
      <c r="D15" s="443">
        <v>1221973</v>
      </c>
      <c r="E15" s="443">
        <v>3379983</v>
      </c>
      <c r="F15" s="443">
        <v>665774</v>
      </c>
      <c r="G15" s="443">
        <v>584714</v>
      </c>
      <c r="H15" s="443">
        <v>3802188</v>
      </c>
      <c r="I15" s="443">
        <v>722879</v>
      </c>
      <c r="J15" s="443">
        <v>637259</v>
      </c>
      <c r="K15" s="295"/>
    </row>
    <row r="16" spans="1:11" s="297" customFormat="1" ht="12.75" customHeight="1">
      <c r="A16" s="423" t="s">
        <v>342</v>
      </c>
      <c r="B16" s="443">
        <v>2634364</v>
      </c>
      <c r="C16" s="443">
        <v>601477</v>
      </c>
      <c r="D16" s="443">
        <v>340364</v>
      </c>
      <c r="E16" s="443">
        <v>1243059</v>
      </c>
      <c r="F16" s="443">
        <v>287859</v>
      </c>
      <c r="G16" s="443">
        <v>161524</v>
      </c>
      <c r="H16" s="443">
        <v>1391305</v>
      </c>
      <c r="I16" s="443">
        <v>313618</v>
      </c>
      <c r="J16" s="443">
        <v>178840</v>
      </c>
      <c r="K16" s="295"/>
    </row>
    <row r="17" spans="1:11" s="297" customFormat="1" ht="12.75" customHeight="1">
      <c r="A17" s="423" t="s">
        <v>343</v>
      </c>
      <c r="B17" s="443">
        <v>1129394</v>
      </c>
      <c r="C17" s="443">
        <v>524856</v>
      </c>
      <c r="D17" s="443">
        <v>577096</v>
      </c>
      <c r="E17" s="443">
        <v>531640</v>
      </c>
      <c r="F17" s="443">
        <v>250857</v>
      </c>
      <c r="G17" s="443">
        <v>274478</v>
      </c>
      <c r="H17" s="443">
        <v>597754</v>
      </c>
      <c r="I17" s="443">
        <v>273999</v>
      </c>
      <c r="J17" s="443">
        <v>302618</v>
      </c>
      <c r="K17" s="295"/>
    </row>
    <row r="18" spans="1:11" s="297" customFormat="1" ht="12.75" customHeight="1">
      <c r="A18" s="423" t="s">
        <v>344</v>
      </c>
      <c r="B18" s="443">
        <v>2722611</v>
      </c>
      <c r="C18" s="443">
        <v>93146</v>
      </c>
      <c r="D18" s="443">
        <v>17922</v>
      </c>
      <c r="E18" s="443">
        <v>1274141</v>
      </c>
      <c r="F18" s="443">
        <v>45408</v>
      </c>
      <c r="G18" s="443">
        <v>8695</v>
      </c>
      <c r="H18" s="443">
        <v>1448470</v>
      </c>
      <c r="I18" s="443">
        <v>47738</v>
      </c>
      <c r="J18" s="443">
        <v>9227</v>
      </c>
      <c r="K18" s="295"/>
    </row>
    <row r="19" spans="1:11" s="297" customFormat="1" ht="12.75" customHeight="1">
      <c r="A19" s="423" t="s">
        <v>345</v>
      </c>
      <c r="B19" s="443">
        <v>390862</v>
      </c>
      <c r="C19" s="443">
        <v>111672</v>
      </c>
      <c r="D19" s="443">
        <v>209416</v>
      </c>
      <c r="E19" s="443">
        <v>186589</v>
      </c>
      <c r="F19" s="443">
        <v>53779</v>
      </c>
      <c r="G19" s="443">
        <v>102544</v>
      </c>
      <c r="H19" s="443">
        <v>204273</v>
      </c>
      <c r="I19" s="443">
        <v>57893</v>
      </c>
      <c r="J19" s="443">
        <v>106872</v>
      </c>
      <c r="K19" s="295"/>
    </row>
    <row r="20" spans="1:11" s="297" customFormat="1" ht="12.75" customHeight="1">
      <c r="A20" s="423" t="s">
        <v>346</v>
      </c>
      <c r="B20" s="443">
        <v>304940</v>
      </c>
      <c r="C20" s="443">
        <v>57502</v>
      </c>
      <c r="D20" s="443">
        <v>77175</v>
      </c>
      <c r="E20" s="443">
        <v>144554</v>
      </c>
      <c r="F20" s="443">
        <v>27871</v>
      </c>
      <c r="G20" s="443">
        <v>37473</v>
      </c>
      <c r="H20" s="443">
        <v>160386</v>
      </c>
      <c r="I20" s="443">
        <v>29631</v>
      </c>
      <c r="J20" s="443">
        <v>39702</v>
      </c>
      <c r="K20" s="295"/>
    </row>
    <row r="21" spans="1:11" s="297" customFormat="1" ht="12.75" customHeight="1">
      <c r="A21" s="423" t="s">
        <v>347</v>
      </c>
      <c r="B21" s="443">
        <v>110649</v>
      </c>
      <c r="C21" s="443">
        <v>64355</v>
      </c>
      <c r="D21" s="443">
        <v>68858</v>
      </c>
      <c r="E21" s="443">
        <v>53099</v>
      </c>
      <c r="F21" s="443">
        <v>31647</v>
      </c>
      <c r="G21" s="443">
        <v>34064</v>
      </c>
      <c r="H21" s="443">
        <v>57550</v>
      </c>
      <c r="I21" s="443">
        <v>32708</v>
      </c>
      <c r="J21" s="443">
        <v>34794</v>
      </c>
      <c r="K21" s="295"/>
    </row>
    <row r="22" spans="1:11" s="297" customFormat="1" ht="12.75" customHeight="1">
      <c r="A22" s="423" t="s">
        <v>348</v>
      </c>
      <c r="B22" s="443">
        <v>210659</v>
      </c>
      <c r="C22" s="443">
        <v>25774</v>
      </c>
      <c r="D22" s="443">
        <v>17935</v>
      </c>
      <c r="E22" s="443">
        <v>98603</v>
      </c>
      <c r="F22" s="443">
        <v>11593</v>
      </c>
      <c r="G22" s="443">
        <v>8215</v>
      </c>
      <c r="H22" s="443">
        <v>112056</v>
      </c>
      <c r="I22" s="443">
        <v>14181</v>
      </c>
      <c r="J22" s="443">
        <v>9720</v>
      </c>
      <c r="K22" s="295"/>
    </row>
    <row r="23" spans="1:11" s="297" customFormat="1" ht="13.5" customHeight="1">
      <c r="A23" s="3319"/>
      <c r="B23" s="3320" t="s">
        <v>14</v>
      </c>
      <c r="C23" s="3320"/>
      <c r="D23" s="3320"/>
      <c r="E23" s="3320" t="s">
        <v>295</v>
      </c>
      <c r="F23" s="3320"/>
      <c r="G23" s="3320"/>
      <c r="H23" s="3320" t="s">
        <v>296</v>
      </c>
      <c r="I23" s="3320"/>
      <c r="J23" s="3320"/>
      <c r="K23" s="295"/>
    </row>
    <row r="24" spans="1:11" s="297" customFormat="1" ht="13.5" customHeight="1">
      <c r="A24" s="3319"/>
      <c r="B24" s="300" t="s">
        <v>283</v>
      </c>
      <c r="C24" s="300" t="s">
        <v>284</v>
      </c>
      <c r="D24" s="300" t="s">
        <v>285</v>
      </c>
      <c r="E24" s="300" t="s">
        <v>283</v>
      </c>
      <c r="F24" s="300" t="s">
        <v>284</v>
      </c>
      <c r="G24" s="300" t="s">
        <v>285</v>
      </c>
      <c r="H24" s="300" t="s">
        <v>283</v>
      </c>
      <c r="I24" s="300" t="s">
        <v>284</v>
      </c>
      <c r="J24" s="300" t="s">
        <v>285</v>
      </c>
      <c r="K24" s="295"/>
    </row>
    <row r="25" spans="1:11" s="297" customFormat="1" ht="13.5" customHeight="1">
      <c r="A25" s="3292" t="s">
        <v>372</v>
      </c>
      <c r="B25" s="3292"/>
      <c r="C25" s="3292"/>
      <c r="D25" s="3292"/>
      <c r="E25" s="3292"/>
      <c r="F25" s="3292"/>
      <c r="G25" s="3292"/>
      <c r="H25" s="3292"/>
      <c r="I25" s="3292"/>
      <c r="J25" s="3292"/>
      <c r="K25" s="295"/>
    </row>
    <row r="26" spans="1:11" s="304" customFormat="1" ht="9.75" customHeight="1">
      <c r="A26" s="3279" t="s">
        <v>239</v>
      </c>
      <c r="B26" s="3279"/>
      <c r="C26" s="3279"/>
      <c r="D26" s="3279"/>
      <c r="E26" s="3279"/>
      <c r="F26" s="3279"/>
      <c r="G26" s="3279"/>
      <c r="H26" s="3279"/>
      <c r="I26" s="3279"/>
      <c r="J26" s="3279"/>
      <c r="K26" s="302"/>
    </row>
    <row r="27" spans="1:11" s="304" customFormat="1" ht="9.75" customHeight="1">
      <c r="A27" s="3280" t="s">
        <v>297</v>
      </c>
      <c r="B27" s="3279"/>
      <c r="C27" s="3279"/>
      <c r="D27" s="3279"/>
      <c r="E27" s="3279"/>
      <c r="F27" s="3279"/>
      <c r="G27" s="3279"/>
      <c r="H27" s="3279"/>
      <c r="I27" s="3279"/>
      <c r="J27" s="3279"/>
      <c r="K27" s="302"/>
    </row>
    <row r="28" spans="1:11" s="304" customFormat="1" ht="18.75" customHeight="1">
      <c r="A28" s="3280" t="s">
        <v>286</v>
      </c>
      <c r="B28" s="3280"/>
      <c r="C28" s="3280"/>
      <c r="D28" s="3280"/>
      <c r="E28" s="3280"/>
      <c r="F28" s="3280"/>
      <c r="G28" s="3280"/>
      <c r="H28" s="3280"/>
      <c r="I28" s="3280"/>
      <c r="J28" s="3280"/>
      <c r="K28" s="316"/>
    </row>
    <row r="29" spans="1:11" s="304" customFormat="1" ht="19.5" customHeight="1">
      <c r="A29" s="3280" t="s">
        <v>287</v>
      </c>
      <c r="B29" s="3280"/>
      <c r="C29" s="3280"/>
      <c r="D29" s="3280"/>
      <c r="E29" s="3280"/>
      <c r="F29" s="3280"/>
      <c r="G29" s="3280"/>
      <c r="H29" s="3280"/>
      <c r="I29" s="3280"/>
      <c r="J29" s="3280"/>
      <c r="K29" s="316"/>
    </row>
    <row r="30" spans="1:11" ht="9" customHeight="1">
      <c r="A30" s="305"/>
      <c r="B30" s="306"/>
      <c r="C30" s="306"/>
      <c r="D30" s="306"/>
      <c r="E30" s="306"/>
      <c r="F30" s="306"/>
      <c r="G30" s="306"/>
      <c r="H30" s="306"/>
      <c r="I30" s="306"/>
      <c r="J30" s="306"/>
      <c r="K30" s="306"/>
    </row>
    <row r="31" spans="1:11" ht="9.6" customHeight="1">
      <c r="A31" s="94" t="s">
        <v>164</v>
      </c>
    </row>
    <row r="32" spans="1:11" ht="9.6" customHeight="1">
      <c r="A32" s="96" t="s">
        <v>298</v>
      </c>
      <c r="J32" s="96"/>
    </row>
  </sheetData>
  <mergeCells count="16">
    <mergeCell ref="A1:J1"/>
    <mergeCell ref="A2:J2"/>
    <mergeCell ref="A4:A5"/>
    <mergeCell ref="B4:D4"/>
    <mergeCell ref="E4:G4"/>
    <mergeCell ref="H4:J4"/>
    <mergeCell ref="A27:J27"/>
    <mergeCell ref="A28:J28"/>
    <mergeCell ref="A29:J29"/>
    <mergeCell ref="B13:J13"/>
    <mergeCell ref="A23:A24"/>
    <mergeCell ref="B23:D23"/>
    <mergeCell ref="E23:G23"/>
    <mergeCell ref="H23:J23"/>
    <mergeCell ref="A26:J26"/>
    <mergeCell ref="A25:J25"/>
  </mergeCells>
  <hyperlinks>
    <hyperlink ref="A32" r:id="rId1"/>
    <hyperlink ref="B4:D4" r:id="rId2" display="Total"/>
    <hyperlink ref="E4:G4" r:id="rId3" display="Homens"/>
    <hyperlink ref="H4:J4" r:id="rId4" display="Mulheres"/>
    <hyperlink ref="B23:D23" r:id="rId5" display="Total"/>
    <hyperlink ref="E23:G23" r:id="rId6" display="Male"/>
    <hyperlink ref="H23:J23"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U67"/>
  <sheetViews>
    <sheetView showGridLines="0" zoomScaleNormal="100" workbookViewId="0">
      <selection activeCell="A2" sqref="A2:I2"/>
    </sheetView>
  </sheetViews>
  <sheetFormatPr defaultColWidth="7.85546875" defaultRowHeight="12.75"/>
  <cols>
    <col min="1" max="1" width="18.5703125" style="1998" customWidth="1"/>
    <col min="2" max="3" width="11.42578125" style="1998" customWidth="1"/>
    <col min="4" max="4" width="9.28515625" style="1998" customWidth="1"/>
    <col min="5" max="5" width="9.7109375" style="1998" customWidth="1"/>
    <col min="6" max="6" width="13" style="1998" customWidth="1"/>
    <col min="7" max="7" width="12" style="2032" customWidth="1"/>
    <col min="8" max="8" width="11" style="1998" customWidth="1"/>
    <col min="9" max="9" width="11.5703125" style="1998" customWidth="1"/>
    <col min="10" max="16384" width="7.85546875" style="1998"/>
  </cols>
  <sheetData>
    <row r="1" spans="1:9" s="1925" customFormat="1" ht="30" customHeight="1">
      <c r="A1" s="3921" t="s">
        <v>2003</v>
      </c>
      <c r="B1" s="3921"/>
      <c r="C1" s="3921"/>
      <c r="D1" s="3921"/>
      <c r="E1" s="3921"/>
      <c r="F1" s="3921"/>
      <c r="G1" s="3921"/>
      <c r="H1" s="3921"/>
      <c r="I1" s="3921"/>
    </row>
    <row r="2" spans="1:9" s="1925" customFormat="1" ht="30" customHeight="1">
      <c r="A2" s="3933" t="s">
        <v>2004</v>
      </c>
      <c r="B2" s="3933"/>
      <c r="C2" s="3933"/>
      <c r="D2" s="3933"/>
      <c r="E2" s="3933"/>
      <c r="F2" s="3933"/>
      <c r="G2" s="3933"/>
      <c r="H2" s="3933"/>
      <c r="I2" s="3933"/>
    </row>
    <row r="3" spans="1:9" ht="56.25" customHeight="1">
      <c r="A3" s="3934"/>
      <c r="B3" s="470" t="s">
        <v>2005</v>
      </c>
      <c r="C3" s="470" t="s">
        <v>2006</v>
      </c>
      <c r="D3" s="1997" t="s">
        <v>2007</v>
      </c>
      <c r="E3" s="1997" t="s">
        <v>2008</v>
      </c>
      <c r="F3" s="470" t="s">
        <v>2009</v>
      </c>
      <c r="G3" s="1997" t="s">
        <v>2010</v>
      </c>
      <c r="H3" s="1997" t="s">
        <v>2011</v>
      </c>
      <c r="I3" s="1997" t="s">
        <v>2012</v>
      </c>
    </row>
    <row r="4" spans="1:9" ht="13.5" customHeight="1">
      <c r="A4" s="3934"/>
      <c r="B4" s="3264" t="s">
        <v>51</v>
      </c>
      <c r="C4" s="3264"/>
      <c r="D4" s="474" t="s">
        <v>1123</v>
      </c>
      <c r="E4" s="3264" t="s">
        <v>51</v>
      </c>
      <c r="F4" s="3264"/>
      <c r="G4" s="3264"/>
      <c r="H4" s="3264"/>
      <c r="I4" s="3264"/>
    </row>
    <row r="5" spans="1:9" s="1929" customFormat="1" ht="12.75" customHeight="1">
      <c r="A5" s="8" t="s">
        <v>20</v>
      </c>
      <c r="B5" s="1999"/>
      <c r="C5" s="1999"/>
      <c r="D5" s="2000"/>
      <c r="E5" s="2000"/>
      <c r="F5" s="2001"/>
      <c r="G5" s="2002"/>
      <c r="H5" s="2002"/>
      <c r="I5" s="2002"/>
    </row>
    <row r="6" spans="1:9" s="1929" customFormat="1" ht="12.75" customHeight="1">
      <c r="A6" s="8">
        <v>1995</v>
      </c>
      <c r="B6" s="2003">
        <v>19.2</v>
      </c>
      <c r="C6" s="2003">
        <v>28.5</v>
      </c>
      <c r="D6" s="2004">
        <v>584</v>
      </c>
      <c r="E6" s="2005">
        <v>15.2</v>
      </c>
      <c r="F6" s="2005">
        <v>29.4</v>
      </c>
      <c r="G6" s="2006">
        <v>12.4</v>
      </c>
      <c r="H6" s="2006">
        <v>40.6</v>
      </c>
      <c r="I6" s="2006">
        <v>43.7</v>
      </c>
    </row>
    <row r="7" spans="1:9" s="1929" customFormat="1" ht="12.75" customHeight="1">
      <c r="A7" s="8">
        <v>1996</v>
      </c>
      <c r="B7" s="2003">
        <v>19.8</v>
      </c>
      <c r="C7" s="2003">
        <v>28</v>
      </c>
      <c r="D7" s="2004">
        <v>619.70000000000005</v>
      </c>
      <c r="E7" s="2005">
        <v>14.9</v>
      </c>
      <c r="F7" s="2005">
        <v>28.4</v>
      </c>
      <c r="G7" s="2006">
        <v>12</v>
      </c>
      <c r="H7" s="2006">
        <v>40.200000000000003</v>
      </c>
      <c r="I7" s="2006">
        <v>44.6</v>
      </c>
    </row>
    <row r="8" spans="1:9" s="1929" customFormat="1" ht="12.75" customHeight="1">
      <c r="A8" s="8">
        <v>1997</v>
      </c>
      <c r="B8" s="2003">
        <v>20.5</v>
      </c>
      <c r="C8" s="2003">
        <v>27</v>
      </c>
      <c r="D8" s="2004">
        <v>638.6</v>
      </c>
      <c r="E8" s="2005">
        <v>15.1</v>
      </c>
      <c r="F8" s="2005">
        <v>28.6</v>
      </c>
      <c r="G8" s="2006">
        <v>12</v>
      </c>
      <c r="H8" s="2006">
        <v>39.799999999999997</v>
      </c>
      <c r="I8" s="2006">
        <v>45.8</v>
      </c>
    </row>
    <row r="9" spans="1:9" s="1929" customFormat="1" ht="12.75" customHeight="1">
      <c r="A9" s="8">
        <v>1998</v>
      </c>
      <c r="B9" s="2003">
        <v>20.7</v>
      </c>
      <c r="C9" s="2003">
        <v>27.4</v>
      </c>
      <c r="D9" s="2004">
        <v>677.8</v>
      </c>
      <c r="E9" s="2005">
        <v>15.2</v>
      </c>
      <c r="F9" s="2005">
        <v>28.8</v>
      </c>
      <c r="G9" s="2006">
        <v>11.8</v>
      </c>
      <c r="H9" s="2006">
        <v>40.5</v>
      </c>
      <c r="I9" s="2006">
        <v>47.6</v>
      </c>
    </row>
    <row r="10" spans="1:9" s="1929" customFormat="1" ht="12.75" customHeight="1">
      <c r="A10" s="8">
        <v>1999</v>
      </c>
      <c r="B10" s="2003">
        <v>21.4</v>
      </c>
      <c r="C10" s="2003">
        <v>26.8</v>
      </c>
      <c r="D10" s="2004">
        <v>700.2</v>
      </c>
      <c r="E10" s="2005">
        <v>15.1</v>
      </c>
      <c r="F10" s="2005">
        <v>28.2</v>
      </c>
      <c r="G10" s="2006">
        <v>11.9</v>
      </c>
      <c r="H10" s="2006">
        <v>40.9</v>
      </c>
      <c r="I10" s="2006">
        <v>47.8</v>
      </c>
    </row>
    <row r="11" spans="1:9" s="1929" customFormat="1" ht="12.75" customHeight="1">
      <c r="A11" s="8">
        <v>2000</v>
      </c>
      <c r="B11" s="2003">
        <v>22.4</v>
      </c>
      <c r="C11" s="2003">
        <v>24.9</v>
      </c>
      <c r="D11" s="2004">
        <v>729.4</v>
      </c>
      <c r="E11" s="2005">
        <v>14.4</v>
      </c>
      <c r="F11" s="2005">
        <v>27.5</v>
      </c>
      <c r="G11" s="2006">
        <v>11.6</v>
      </c>
      <c r="H11" s="2006">
        <v>40.700000000000003</v>
      </c>
      <c r="I11" s="2006">
        <v>49.1</v>
      </c>
    </row>
    <row r="12" spans="1:9" s="1929" customFormat="1" ht="12.75" customHeight="1">
      <c r="A12" s="8">
        <v>2001</v>
      </c>
      <c r="B12" s="2003" t="s">
        <v>65</v>
      </c>
      <c r="C12" s="2003" t="s">
        <v>65</v>
      </c>
      <c r="D12" s="2003" t="s">
        <v>65</v>
      </c>
      <c r="E12" s="2005" t="s">
        <v>65</v>
      </c>
      <c r="F12" s="2005" t="s">
        <v>65</v>
      </c>
      <c r="G12" s="2006" t="s">
        <v>65</v>
      </c>
      <c r="H12" s="2006" t="s">
        <v>65</v>
      </c>
      <c r="I12" s="2006" t="s">
        <v>65</v>
      </c>
    </row>
    <row r="13" spans="1:9" s="1929" customFormat="1" ht="12.75" customHeight="1">
      <c r="A13" s="8">
        <v>2002</v>
      </c>
      <c r="B13" s="2003">
        <v>24.2</v>
      </c>
      <c r="C13" s="2003">
        <v>23.8</v>
      </c>
      <c r="D13" s="2004">
        <v>817.4</v>
      </c>
      <c r="E13" s="2005">
        <v>12.3</v>
      </c>
      <c r="F13" s="2005">
        <v>28.4</v>
      </c>
      <c r="G13" s="2006">
        <v>10.5</v>
      </c>
      <c r="H13" s="2006">
        <v>41.5</v>
      </c>
      <c r="I13" s="2006">
        <v>50.5</v>
      </c>
    </row>
    <row r="14" spans="1:9" s="1929" customFormat="1" ht="12.75" customHeight="1">
      <c r="A14" s="8">
        <v>2003</v>
      </c>
      <c r="B14" s="2003">
        <v>25.3</v>
      </c>
      <c r="C14" s="2003">
        <v>23.5</v>
      </c>
      <c r="D14" s="2004">
        <v>849.6</v>
      </c>
      <c r="E14" s="2005">
        <v>12.9</v>
      </c>
      <c r="F14" s="2005">
        <v>27.1</v>
      </c>
      <c r="G14" s="2006">
        <v>9.6</v>
      </c>
      <c r="H14" s="2006">
        <v>42.3</v>
      </c>
      <c r="I14" s="2006">
        <v>49.5</v>
      </c>
    </row>
    <row r="15" spans="1:9" s="1929" customFormat="1" ht="12.75" customHeight="1">
      <c r="A15" s="8">
        <v>2004</v>
      </c>
      <c r="B15" s="2003">
        <v>25.2</v>
      </c>
      <c r="C15" s="2003">
        <v>23.8</v>
      </c>
      <c r="D15" s="2004">
        <v>877.5</v>
      </c>
      <c r="E15" s="2005">
        <v>12.7</v>
      </c>
      <c r="F15" s="2005">
        <v>26.6</v>
      </c>
      <c r="G15" s="2006">
        <v>9.4</v>
      </c>
      <c r="H15" s="2006">
        <v>42.4</v>
      </c>
      <c r="I15" s="2006">
        <v>48.4</v>
      </c>
    </row>
    <row r="16" spans="1:9" s="1929" customFormat="1" ht="12.75" customHeight="1">
      <c r="A16" s="8">
        <v>2005</v>
      </c>
      <c r="B16" s="2003">
        <v>25.5</v>
      </c>
      <c r="C16" s="2003">
        <v>23.7</v>
      </c>
      <c r="D16" s="2004">
        <v>907.2</v>
      </c>
      <c r="E16" s="2005">
        <v>12.3</v>
      </c>
      <c r="F16" s="2005">
        <v>26.7</v>
      </c>
      <c r="G16" s="2006">
        <v>8.5</v>
      </c>
      <c r="H16" s="2006">
        <v>42.4</v>
      </c>
      <c r="I16" s="2006">
        <v>47.9</v>
      </c>
    </row>
    <row r="17" spans="1:21" s="1929" customFormat="1" ht="12.75" customHeight="1">
      <c r="A17" s="8">
        <v>2006</v>
      </c>
      <c r="B17" s="2003">
        <v>25.4</v>
      </c>
      <c r="C17" s="2003">
        <v>23.5</v>
      </c>
      <c r="D17" s="2004">
        <v>934</v>
      </c>
      <c r="E17" s="2005">
        <v>12.5</v>
      </c>
      <c r="F17" s="2005">
        <v>25.7</v>
      </c>
      <c r="G17" s="2006">
        <v>8.1</v>
      </c>
      <c r="H17" s="2006">
        <v>41.4</v>
      </c>
      <c r="I17" s="2006">
        <v>47.3</v>
      </c>
    </row>
    <row r="18" spans="1:21" s="1929" customFormat="1" ht="12.75" customHeight="1">
      <c r="A18" s="8">
        <v>2007</v>
      </c>
      <c r="B18" s="2003">
        <v>24.9</v>
      </c>
      <c r="C18" s="2003">
        <v>23.9</v>
      </c>
      <c r="D18" s="2004">
        <v>963.3</v>
      </c>
      <c r="E18" s="1937">
        <v>12.3</v>
      </c>
      <c r="F18" s="1937">
        <v>24.9</v>
      </c>
      <c r="G18" s="2006">
        <v>8.1999999999999993</v>
      </c>
      <c r="H18" s="2006">
        <v>40.299999999999997</v>
      </c>
      <c r="I18" s="2006">
        <v>45.9</v>
      </c>
    </row>
    <row r="19" spans="1:21" s="1929" customFormat="1" ht="12.75" customHeight="1">
      <c r="A19" s="8">
        <v>2008</v>
      </c>
      <c r="B19" s="2003">
        <v>24.6</v>
      </c>
      <c r="C19" s="2003">
        <v>24.5</v>
      </c>
      <c r="D19" s="2004">
        <v>1008</v>
      </c>
      <c r="E19" s="1937">
        <v>11.8</v>
      </c>
      <c r="F19" s="1937">
        <v>24.2</v>
      </c>
      <c r="G19" s="2006">
        <v>8.1</v>
      </c>
      <c r="H19" s="2006">
        <v>40.1</v>
      </c>
      <c r="I19" s="2006">
        <v>45.9</v>
      </c>
    </row>
    <row r="20" spans="1:21" s="1929" customFormat="1" ht="12.75" customHeight="1">
      <c r="A20" s="8">
        <v>2009</v>
      </c>
      <c r="B20" s="2003">
        <v>24.8</v>
      </c>
      <c r="C20" s="2003">
        <v>24.8</v>
      </c>
      <c r="D20" s="2004">
        <v>1034.2</v>
      </c>
      <c r="E20" s="1937">
        <v>11.5</v>
      </c>
      <c r="F20" s="1937">
        <v>23.8</v>
      </c>
      <c r="G20" s="2006">
        <v>7.5</v>
      </c>
      <c r="H20" s="2006">
        <v>39.5</v>
      </c>
      <c r="I20" s="2006">
        <v>45.1</v>
      </c>
    </row>
    <row r="21" spans="1:21" s="1929" customFormat="1" ht="12.75" customHeight="1">
      <c r="A21" s="8" t="s">
        <v>52</v>
      </c>
      <c r="B21" s="2003"/>
      <c r="C21" s="2003"/>
      <c r="D21" s="2004"/>
      <c r="E21" s="1937"/>
      <c r="F21" s="1937"/>
      <c r="G21" s="2006"/>
      <c r="H21" s="2006"/>
      <c r="I21" s="2005"/>
    </row>
    <row r="22" spans="1:21" s="1929" customFormat="1" ht="12.75" customHeight="1">
      <c r="A22" s="8">
        <v>2010</v>
      </c>
      <c r="B22" s="2003">
        <v>23.4</v>
      </c>
      <c r="C22" s="2003">
        <v>26.5</v>
      </c>
      <c r="D22" s="2004">
        <v>1076.3</v>
      </c>
      <c r="E22" s="2003">
        <v>11.4</v>
      </c>
      <c r="F22" s="2003">
        <v>22.4</v>
      </c>
      <c r="G22" s="2006">
        <v>7.1</v>
      </c>
      <c r="H22" s="2006">
        <v>38.6</v>
      </c>
      <c r="I22" s="2005">
        <v>43.7</v>
      </c>
    </row>
    <row r="23" spans="1:21" s="1929" customFormat="1" ht="12.75" customHeight="1">
      <c r="A23" s="8">
        <v>2011</v>
      </c>
      <c r="B23" s="2003">
        <v>23</v>
      </c>
      <c r="C23" s="2003">
        <v>27.4</v>
      </c>
      <c r="D23" s="2004">
        <v>1084.5999999999999</v>
      </c>
      <c r="E23" s="1937">
        <v>11.4</v>
      </c>
      <c r="F23" s="1937">
        <v>21.6</v>
      </c>
      <c r="G23" s="2006">
        <v>6.8</v>
      </c>
      <c r="H23" s="2006">
        <v>38.1</v>
      </c>
      <c r="I23" s="2005">
        <v>43.6</v>
      </c>
    </row>
    <row r="24" spans="1:21" s="1929" customFormat="1" ht="12.75" customHeight="1">
      <c r="A24" s="8">
        <v>2012</v>
      </c>
      <c r="B24" s="2007">
        <v>22.7</v>
      </c>
      <c r="C24" s="2007">
        <v>27.9</v>
      </c>
      <c r="D24" s="2008">
        <v>1095.5999999999999</v>
      </c>
      <c r="E24" s="2007">
        <v>11.7</v>
      </c>
      <c r="F24" s="2007">
        <v>21.4</v>
      </c>
      <c r="G24" s="2009">
        <v>6.8</v>
      </c>
      <c r="H24" s="2009">
        <v>37.6</v>
      </c>
      <c r="I24" s="2009">
        <v>43.7</v>
      </c>
    </row>
    <row r="25" spans="1:21" s="1929" customFormat="1" ht="12.75" customHeight="1">
      <c r="A25" s="8">
        <v>2013</v>
      </c>
      <c r="B25" s="2007">
        <v>22.3</v>
      </c>
      <c r="C25" s="2007">
        <v>27.8</v>
      </c>
      <c r="D25" s="2007">
        <v>1093.82</v>
      </c>
      <c r="E25" s="2009">
        <v>11.4</v>
      </c>
      <c r="F25" s="2009">
        <v>21.2</v>
      </c>
      <c r="G25" s="2009">
        <v>6.6</v>
      </c>
      <c r="H25" s="2009">
        <v>36.799999999999997</v>
      </c>
      <c r="I25" s="2009">
        <v>43.5</v>
      </c>
    </row>
    <row r="26" spans="1:21" s="1929" customFormat="1" ht="12.75" customHeight="1">
      <c r="A26" s="8">
        <v>2014</v>
      </c>
      <c r="B26" s="2010">
        <v>22.2</v>
      </c>
      <c r="C26" s="2010">
        <v>27.7</v>
      </c>
      <c r="D26" s="2010">
        <v>1093.2</v>
      </c>
      <c r="E26" s="2010">
        <v>10.9</v>
      </c>
      <c r="F26" s="2010">
        <v>20.9</v>
      </c>
      <c r="G26" s="2010">
        <v>6.4</v>
      </c>
      <c r="H26" s="2010">
        <v>35.799999999999997</v>
      </c>
      <c r="I26" s="2010">
        <v>42.5</v>
      </c>
    </row>
    <row r="27" spans="1:21" s="1929" customFormat="1" ht="12.75" customHeight="1">
      <c r="A27" s="8" t="s">
        <v>20</v>
      </c>
      <c r="B27" s="2003"/>
      <c r="C27" s="2003"/>
      <c r="D27" s="2004"/>
      <c r="E27" s="1937"/>
      <c r="F27" s="1937"/>
      <c r="G27" s="2006"/>
      <c r="H27" s="2006"/>
      <c r="I27" s="2005"/>
    </row>
    <row r="28" spans="1:21" s="1929" customFormat="1" ht="12.75" customHeight="1">
      <c r="A28" s="8">
        <v>2015</v>
      </c>
      <c r="B28" s="2003">
        <v>22</v>
      </c>
      <c r="C28" s="2003">
        <v>27.8</v>
      </c>
      <c r="D28" s="1937">
        <v>1094.0999999999999</v>
      </c>
      <c r="E28" s="2005">
        <v>10.9</v>
      </c>
      <c r="F28" s="2005">
        <v>20.9</v>
      </c>
      <c r="G28" s="2006">
        <v>5.9</v>
      </c>
      <c r="H28" s="2006">
        <v>34.9</v>
      </c>
      <c r="I28" s="2006">
        <v>42.1</v>
      </c>
    </row>
    <row r="29" spans="1:21" s="1929" customFormat="1" ht="12.75" customHeight="1">
      <c r="A29" s="1052">
        <v>2016</v>
      </c>
      <c r="B29" s="2007"/>
      <c r="C29" s="2007"/>
      <c r="D29" s="2000"/>
      <c r="E29" s="2000"/>
      <c r="F29" s="2001"/>
      <c r="G29" s="2002"/>
      <c r="H29" s="2002"/>
      <c r="I29" s="2002"/>
    </row>
    <row r="30" spans="1:21" s="1949" customFormat="1">
      <c r="A30" s="1974" t="s">
        <v>20</v>
      </c>
      <c r="B30" s="2011">
        <v>21.7</v>
      </c>
      <c r="C30" s="2011">
        <v>28.1</v>
      </c>
      <c r="D30" s="2012">
        <v>1105.5999999999999</v>
      </c>
      <c r="E30" s="2013">
        <v>10.4</v>
      </c>
      <c r="F30" s="2013">
        <v>20.399999999999999</v>
      </c>
      <c r="G30" s="2014">
        <v>5.7</v>
      </c>
      <c r="H30" s="2014">
        <v>34.200000000000003</v>
      </c>
      <c r="I30" s="2014">
        <v>41.4</v>
      </c>
      <c r="J30" s="1948"/>
      <c r="K30" s="2015"/>
      <c r="L30" s="2015"/>
      <c r="M30" s="2015"/>
      <c r="N30" s="2015"/>
      <c r="O30" s="2015"/>
      <c r="P30" s="2015"/>
      <c r="Q30" s="2015"/>
      <c r="R30" s="2015"/>
      <c r="S30" s="2015"/>
      <c r="T30" s="2015"/>
      <c r="U30" s="2015"/>
    </row>
    <row r="31" spans="1:21" s="2017" customFormat="1">
      <c r="A31" s="1157" t="s">
        <v>52</v>
      </c>
      <c r="B31" s="2016">
        <v>21.8</v>
      </c>
      <c r="C31" s="2016">
        <v>28.2</v>
      </c>
      <c r="D31" s="2016">
        <v>1107.9000000000001</v>
      </c>
      <c r="E31" s="2016">
        <v>10.5</v>
      </c>
      <c r="F31" s="2016">
        <v>20.399999999999999</v>
      </c>
      <c r="G31" s="2016">
        <v>5.9</v>
      </c>
      <c r="H31" s="2016">
        <v>34.299999999999997</v>
      </c>
      <c r="I31" s="2016">
        <v>41.5</v>
      </c>
      <c r="J31" s="1948"/>
      <c r="K31" s="2015"/>
      <c r="L31" s="2015"/>
      <c r="M31" s="2015"/>
      <c r="N31" s="2015"/>
      <c r="O31" s="2015"/>
      <c r="P31" s="2015"/>
      <c r="Q31" s="2015"/>
      <c r="R31" s="2015"/>
    </row>
    <row r="32" spans="1:21" s="1949" customFormat="1">
      <c r="A32" s="1976" t="s">
        <v>1124</v>
      </c>
      <c r="B32" s="2016">
        <v>22.6</v>
      </c>
      <c r="C32" s="2016">
        <v>23.2</v>
      </c>
      <c r="D32" s="2016">
        <v>986.9</v>
      </c>
      <c r="E32" s="2016">
        <v>9.8000000000000007</v>
      </c>
      <c r="F32" s="2016">
        <v>19.5</v>
      </c>
      <c r="G32" s="2016">
        <v>5.8</v>
      </c>
      <c r="H32" s="2016">
        <v>31.5</v>
      </c>
      <c r="I32" s="2016">
        <v>37.200000000000003</v>
      </c>
      <c r="J32" s="1948"/>
      <c r="K32" s="2015"/>
      <c r="L32" s="2015"/>
      <c r="M32" s="2015"/>
      <c r="N32" s="2015"/>
      <c r="O32" s="2015"/>
      <c r="P32" s="2015"/>
      <c r="Q32" s="2015"/>
      <c r="R32" s="2015"/>
    </row>
    <row r="33" spans="1:18" s="1949" customFormat="1">
      <c r="A33" s="1976" t="s">
        <v>1125</v>
      </c>
      <c r="B33" s="2016">
        <v>24.2</v>
      </c>
      <c r="C33" s="2016">
        <v>21.3</v>
      </c>
      <c r="D33" s="2016">
        <v>966.3</v>
      </c>
      <c r="E33" s="2016">
        <v>11.5</v>
      </c>
      <c r="F33" s="2016">
        <v>15.8</v>
      </c>
      <c r="G33" s="2016">
        <v>5</v>
      </c>
      <c r="H33" s="2016">
        <v>23.5</v>
      </c>
      <c r="I33" s="2016">
        <v>30.4</v>
      </c>
      <c r="J33" s="1948"/>
      <c r="K33" s="2015"/>
      <c r="L33" s="2015"/>
      <c r="M33" s="2015"/>
      <c r="N33" s="2015"/>
      <c r="O33" s="2015"/>
      <c r="P33" s="2015"/>
      <c r="Q33" s="2015"/>
      <c r="R33" s="2015"/>
    </row>
    <row r="34" spans="1:18" s="1949" customFormat="1">
      <c r="A34" s="974" t="s">
        <v>1263</v>
      </c>
      <c r="B34" s="2016">
        <v>17.2</v>
      </c>
      <c r="C34" s="2016">
        <v>40.700000000000003</v>
      </c>
      <c r="D34" s="2016">
        <v>1388.5</v>
      </c>
      <c r="E34" s="2016">
        <v>11.2</v>
      </c>
      <c r="F34" s="2016">
        <v>18.899999999999999</v>
      </c>
      <c r="G34" s="2016">
        <v>3.1</v>
      </c>
      <c r="H34" s="2016">
        <v>36.1</v>
      </c>
      <c r="I34" s="2016">
        <v>47.2</v>
      </c>
      <c r="J34" s="1948"/>
      <c r="K34" s="2015"/>
      <c r="L34" s="2015"/>
      <c r="M34" s="2015"/>
      <c r="N34" s="2015"/>
      <c r="O34" s="2015"/>
      <c r="P34" s="2015"/>
      <c r="Q34" s="2015"/>
      <c r="R34" s="2015"/>
    </row>
    <row r="35" spans="1:18" s="1949" customFormat="1">
      <c r="A35" s="1976" t="s">
        <v>1127</v>
      </c>
      <c r="B35" s="2016">
        <v>27.6</v>
      </c>
      <c r="C35" s="2016">
        <v>21.9</v>
      </c>
      <c r="D35" s="2016">
        <v>997.8</v>
      </c>
      <c r="E35" s="2016">
        <v>11.9</v>
      </c>
      <c r="F35" s="2016">
        <v>20.7</v>
      </c>
      <c r="G35" s="2016">
        <v>11.2</v>
      </c>
      <c r="H35" s="2016">
        <v>25.6</v>
      </c>
      <c r="I35" s="2016">
        <v>32.1</v>
      </c>
      <c r="J35" s="1948"/>
      <c r="K35" s="2015"/>
      <c r="L35" s="2015"/>
      <c r="M35" s="2015"/>
      <c r="N35" s="2015"/>
      <c r="O35" s="2015"/>
      <c r="P35" s="2015"/>
      <c r="Q35" s="2015"/>
      <c r="R35" s="2015"/>
    </row>
    <row r="36" spans="1:18" s="1949" customFormat="1">
      <c r="A36" s="1976" t="s">
        <v>1128</v>
      </c>
      <c r="B36" s="2016">
        <v>27.3</v>
      </c>
      <c r="C36" s="2016">
        <v>22.2</v>
      </c>
      <c r="D36" s="2016">
        <v>942.7</v>
      </c>
      <c r="E36" s="2016">
        <v>7</v>
      </c>
      <c r="F36" s="2016">
        <v>16.100000000000001</v>
      </c>
      <c r="G36" s="2016">
        <v>2.1</v>
      </c>
      <c r="H36" s="2016">
        <v>22</v>
      </c>
      <c r="I36" s="2016">
        <v>28.8</v>
      </c>
      <c r="J36" s="1948"/>
      <c r="K36" s="2015"/>
      <c r="L36" s="2015"/>
      <c r="M36" s="2015"/>
      <c r="N36" s="2015"/>
      <c r="O36" s="2015"/>
      <c r="P36" s="2015"/>
      <c r="Q36" s="2015"/>
      <c r="R36" s="2015"/>
    </row>
    <row r="37" spans="1:18" s="1949" customFormat="1">
      <c r="A37" s="1157" t="s">
        <v>0</v>
      </c>
      <c r="B37" s="2011">
        <v>22</v>
      </c>
      <c r="C37" s="2011">
        <v>20.100000000000001</v>
      </c>
      <c r="D37" s="2012">
        <v>1023.9</v>
      </c>
      <c r="E37" s="2012">
        <v>8.9</v>
      </c>
      <c r="F37" s="2012">
        <v>27.4</v>
      </c>
      <c r="G37" s="2011">
        <v>3.3</v>
      </c>
      <c r="H37" s="2011">
        <v>31.5</v>
      </c>
      <c r="I37" s="2011">
        <v>37.6</v>
      </c>
      <c r="J37" s="1948"/>
      <c r="K37" s="2015"/>
      <c r="L37" s="2015"/>
      <c r="M37" s="2015"/>
      <c r="N37" s="2015"/>
      <c r="O37" s="2015"/>
      <c r="P37" s="2015"/>
      <c r="Q37" s="2015"/>
      <c r="R37" s="2015"/>
    </row>
    <row r="38" spans="1:18" s="1949" customFormat="1">
      <c r="A38" s="1157" t="s">
        <v>1</v>
      </c>
      <c r="B38" s="2016">
        <v>21</v>
      </c>
      <c r="C38" s="2016">
        <v>28.4</v>
      </c>
      <c r="D38" s="2016">
        <v>1063.5</v>
      </c>
      <c r="E38" s="2016">
        <v>9.5</v>
      </c>
      <c r="F38" s="2016">
        <v>19</v>
      </c>
      <c r="G38" s="2016">
        <v>4</v>
      </c>
      <c r="H38" s="2016">
        <v>28.2</v>
      </c>
      <c r="I38" s="2016">
        <v>38.1</v>
      </c>
      <c r="J38" s="1948"/>
      <c r="K38" s="2015"/>
      <c r="L38" s="2015"/>
      <c r="M38" s="2015"/>
      <c r="N38" s="2015"/>
      <c r="O38" s="2015"/>
      <c r="P38" s="2015"/>
      <c r="Q38" s="2015"/>
      <c r="R38" s="2015"/>
    </row>
    <row r="39" spans="1:18" ht="63.75">
      <c r="A39" s="3934"/>
      <c r="B39" s="470" t="s">
        <v>2013</v>
      </c>
      <c r="C39" s="470" t="s">
        <v>2014</v>
      </c>
      <c r="D39" s="1997" t="s">
        <v>2015</v>
      </c>
      <c r="E39" s="1997" t="s">
        <v>2016</v>
      </c>
      <c r="F39" s="470" t="s">
        <v>2017</v>
      </c>
      <c r="G39" s="1997" t="s">
        <v>2018</v>
      </c>
      <c r="H39" s="1997" t="s">
        <v>2019</v>
      </c>
      <c r="I39" s="1997" t="s">
        <v>2020</v>
      </c>
    </row>
    <row r="40" spans="1:18">
      <c r="A40" s="3934"/>
      <c r="B40" s="3264" t="s">
        <v>51</v>
      </c>
      <c r="C40" s="3264"/>
      <c r="D40" s="474" t="s">
        <v>1123</v>
      </c>
      <c r="E40" s="3264" t="s">
        <v>51</v>
      </c>
      <c r="F40" s="3264"/>
      <c r="G40" s="3264"/>
      <c r="H40" s="3264"/>
      <c r="I40" s="3264"/>
    </row>
    <row r="41" spans="1:18" ht="12.75" customHeight="1">
      <c r="A41" s="2018" t="s">
        <v>372</v>
      </c>
      <c r="B41" s="2019"/>
      <c r="C41" s="2019"/>
      <c r="D41" s="2019"/>
      <c r="E41" s="2019"/>
      <c r="F41" s="2019"/>
      <c r="G41" s="2019"/>
      <c r="H41" s="2019"/>
      <c r="I41" s="2019"/>
    </row>
    <row r="42" spans="1:18" ht="10.5" customHeight="1">
      <c r="A42" s="2019" t="s">
        <v>2021</v>
      </c>
      <c r="B42" s="2020"/>
      <c r="C42" s="2020"/>
      <c r="D42" s="2021"/>
      <c r="E42" s="2020"/>
      <c r="F42" s="2020"/>
      <c r="G42" s="2020"/>
      <c r="H42" s="2020"/>
      <c r="I42" s="2020"/>
    </row>
    <row r="43" spans="1:18">
      <c r="A43" s="2018" t="s">
        <v>2022</v>
      </c>
      <c r="B43" s="2022"/>
      <c r="C43" s="2022"/>
      <c r="D43" s="2023"/>
      <c r="E43" s="2022"/>
      <c r="F43" s="2022"/>
      <c r="G43" s="2022"/>
      <c r="H43" s="2022"/>
      <c r="I43" s="2022"/>
    </row>
    <row r="44" spans="1:18" ht="12.75" customHeight="1">
      <c r="A44" s="3930" t="s">
        <v>2023</v>
      </c>
      <c r="B44" s="3931"/>
      <c r="C44" s="3931"/>
      <c r="D44" s="3931"/>
      <c r="E44" s="3931"/>
      <c r="F44" s="3931"/>
      <c r="G44" s="3931"/>
      <c r="H44" s="3931"/>
      <c r="I44" s="3932"/>
    </row>
    <row r="45" spans="1:18" ht="12.75" customHeight="1">
      <c r="A45" s="3930" t="s">
        <v>2024</v>
      </c>
      <c r="B45" s="3932"/>
      <c r="C45" s="3932"/>
      <c r="D45" s="3932"/>
      <c r="E45" s="3932"/>
      <c r="F45" s="3932"/>
      <c r="G45" s="3932"/>
      <c r="H45" s="3932"/>
      <c r="I45" s="3932"/>
    </row>
    <row r="46" spans="1:18" ht="12.75" customHeight="1">
      <c r="A46" s="2022"/>
      <c r="B46" s="2024"/>
      <c r="C46" s="2024"/>
      <c r="D46" s="2024"/>
      <c r="E46" s="2024"/>
      <c r="F46" s="2024"/>
      <c r="G46" s="2024"/>
      <c r="H46" s="2024"/>
      <c r="I46" s="2024"/>
    </row>
    <row r="47" spans="1:18" s="1929" customFormat="1">
      <c r="A47" s="94" t="s">
        <v>164</v>
      </c>
      <c r="B47" s="1994"/>
      <c r="C47" s="1951"/>
      <c r="D47" s="1951"/>
      <c r="E47" s="1951"/>
      <c r="F47" s="1951"/>
      <c r="G47" s="1951"/>
      <c r="H47" s="1951"/>
      <c r="I47" s="1951"/>
    </row>
    <row r="48" spans="1:18" s="1929" customFormat="1" ht="12.75" customHeight="1">
      <c r="A48" s="1956" t="s">
        <v>2025</v>
      </c>
      <c r="B48" s="1951"/>
      <c r="C48" s="1951"/>
      <c r="D48" s="1951"/>
      <c r="E48" s="1951"/>
      <c r="F48" s="1951"/>
      <c r="G48" s="1951"/>
      <c r="H48" s="1951"/>
      <c r="I48" s="1951"/>
    </row>
    <row r="49" spans="1:9" s="1929" customFormat="1" ht="12.75" customHeight="1">
      <c r="A49" s="1956" t="s">
        <v>2026</v>
      </c>
      <c r="B49" s="1951"/>
      <c r="C49" s="1951"/>
      <c r="D49" s="1951"/>
      <c r="E49" s="1951"/>
      <c r="F49" s="1951"/>
      <c r="G49" s="1951"/>
      <c r="H49" s="1951"/>
      <c r="I49" s="1951"/>
    </row>
    <row r="50" spans="1:9" s="1929" customFormat="1" ht="12.75" customHeight="1">
      <c r="A50" s="1956" t="s">
        <v>2027</v>
      </c>
      <c r="B50" s="1951"/>
      <c r="C50" s="1951"/>
      <c r="D50" s="1951"/>
      <c r="E50" s="1951"/>
      <c r="F50" s="1951"/>
      <c r="G50" s="1951"/>
      <c r="H50" s="1951"/>
      <c r="I50" s="1951"/>
    </row>
    <row r="51" spans="1:9" s="1929" customFormat="1" ht="12.75" customHeight="1">
      <c r="A51" s="1956" t="s">
        <v>2028</v>
      </c>
      <c r="B51" s="1951"/>
      <c r="C51" s="1951"/>
      <c r="D51" s="1951"/>
      <c r="E51" s="1951"/>
      <c r="F51" s="1951"/>
      <c r="G51" s="1951"/>
      <c r="H51" s="1951"/>
      <c r="I51" s="1951"/>
    </row>
    <row r="52" spans="1:9" s="1929" customFormat="1" ht="12.75" customHeight="1">
      <c r="A52" s="1956" t="s">
        <v>2029</v>
      </c>
      <c r="B52" s="1951"/>
      <c r="C52" s="1951"/>
      <c r="D52" s="1951"/>
      <c r="E52" s="1951"/>
      <c r="F52" s="1951"/>
      <c r="G52" s="1951"/>
      <c r="H52" s="1951"/>
      <c r="I52" s="1951"/>
    </row>
    <row r="53" spans="1:9" s="10" customFormat="1" ht="12.75" customHeight="1">
      <c r="A53" s="1956" t="s">
        <v>2030</v>
      </c>
      <c r="B53" s="2025"/>
      <c r="C53" s="19"/>
      <c r="D53" s="2026"/>
      <c r="E53" s="2025"/>
      <c r="F53" s="19"/>
      <c r="G53" s="2025"/>
      <c r="H53" s="2025"/>
      <c r="I53" s="2025"/>
    </row>
    <row r="54" spans="1:9" s="10" customFormat="1" ht="12.75" customHeight="1">
      <c r="A54" s="1956" t="s">
        <v>2031</v>
      </c>
      <c r="B54" s="2025"/>
      <c r="C54" s="2025"/>
      <c r="D54" s="2027"/>
      <c r="E54" s="2025"/>
      <c r="F54" s="19"/>
      <c r="G54" s="2025"/>
      <c r="H54" s="2025"/>
      <c r="I54" s="2025"/>
    </row>
    <row r="55" spans="1:9" s="10" customFormat="1" ht="12.75" customHeight="1">
      <c r="A55" s="1956" t="s">
        <v>2032</v>
      </c>
      <c r="B55" s="2025"/>
      <c r="C55" s="2025"/>
      <c r="D55" s="2027"/>
      <c r="E55" s="2025"/>
      <c r="F55" s="19"/>
      <c r="G55" s="2025"/>
      <c r="H55" s="2025"/>
      <c r="I55" s="2025"/>
    </row>
    <row r="56" spans="1:9" s="10" customFormat="1" ht="12.75" customHeight="1">
      <c r="A56" s="1956" t="s">
        <v>2033</v>
      </c>
      <c r="B56" s="2025"/>
      <c r="C56" s="2025"/>
      <c r="D56" s="2026"/>
      <c r="E56" s="2025"/>
      <c r="F56" s="19"/>
      <c r="G56" s="2025"/>
      <c r="H56" s="2025"/>
      <c r="I56" s="2025"/>
    </row>
    <row r="57" spans="1:9">
      <c r="A57" s="2028"/>
      <c r="D57" s="2027"/>
      <c r="G57" s="1998"/>
    </row>
    <row r="58" spans="1:9">
      <c r="A58" s="2029"/>
      <c r="D58" s="2026"/>
      <c r="G58" s="1998"/>
    </row>
    <row r="59" spans="1:9">
      <c r="A59" s="2030"/>
      <c r="B59" s="2031"/>
      <c r="D59" s="2027"/>
      <c r="G59" s="1998"/>
    </row>
    <row r="60" spans="1:9">
      <c r="B60" s="2031"/>
      <c r="D60" s="2026"/>
    </row>
    <row r="61" spans="1:9">
      <c r="B61" s="2031"/>
      <c r="D61" s="2031"/>
    </row>
    <row r="62" spans="1:9">
      <c r="B62" s="2031"/>
      <c r="D62" s="2031"/>
    </row>
    <row r="63" spans="1:9">
      <c r="B63" s="2031"/>
      <c r="D63" s="2031"/>
    </row>
    <row r="64" spans="1:9">
      <c r="B64" s="2031"/>
      <c r="D64" s="2031"/>
    </row>
    <row r="65" spans="2:4">
      <c r="B65" s="2031"/>
      <c r="D65" s="2031"/>
    </row>
    <row r="66" spans="2:4">
      <c r="B66" s="2031"/>
      <c r="D66" s="2031"/>
    </row>
    <row r="67" spans="2:4">
      <c r="B67" s="2031"/>
      <c r="D67" s="2031"/>
    </row>
  </sheetData>
  <mergeCells count="10">
    <mergeCell ref="A44:I44"/>
    <mergeCell ref="A45:I45"/>
    <mergeCell ref="A1:I1"/>
    <mergeCell ref="A2:I2"/>
    <mergeCell ref="A3:A4"/>
    <mergeCell ref="B4:C4"/>
    <mergeCell ref="E4:I4"/>
    <mergeCell ref="A39:A40"/>
    <mergeCell ref="B40:C40"/>
    <mergeCell ref="E40:I40"/>
  </mergeCells>
  <hyperlinks>
    <hyperlink ref="A55" r:id="rId1"/>
    <hyperlink ref="A54" r:id="rId2"/>
    <hyperlink ref="A56" r:id="rId3"/>
    <hyperlink ref="A53" r:id="rId4"/>
    <hyperlink ref="D3" r:id="rId5"/>
    <hyperlink ref="E3" r:id="rId6"/>
    <hyperlink ref="G3" r:id="rId7"/>
    <hyperlink ref="H3" r:id="rId8"/>
    <hyperlink ref="I3" r:id="rId9"/>
    <hyperlink ref="D39" r:id="rId10"/>
    <hyperlink ref="E39" r:id="rId11"/>
    <hyperlink ref="G39" r:id="rId12"/>
    <hyperlink ref="H39" r:id="rId13"/>
    <hyperlink ref="I39" r:id="rId14"/>
    <hyperlink ref="A48" r:id="rId15"/>
    <hyperlink ref="A49:A52" r:id="rId16" display="http://www.ine.pt/xurl/ind/0009047"/>
    <hyperlink ref="A49" r:id="rId17"/>
    <hyperlink ref="A50" r:id="rId18"/>
    <hyperlink ref="A51" r:id="rId19"/>
    <hyperlink ref="A52" r:id="rId20"/>
  </hyperlinks>
  <pageMargins left="0.70866141732283472" right="0.70866141732283472" top="0.74803149606299213" bottom="0.74803149606299213" header="0.31496062992125984" footer="0.31496062992125984"/>
  <pageSetup paperSize="9" scale="80" orientation="portrait" r:id="rId21"/>
</worksheet>
</file>

<file path=xl/worksheets/sheet81.xml><?xml version="1.0" encoding="utf-8"?>
<worksheet xmlns="http://schemas.openxmlformats.org/spreadsheetml/2006/main" xmlns:r="http://schemas.openxmlformats.org/officeDocument/2006/relationships">
  <dimension ref="A1:Q46"/>
  <sheetViews>
    <sheetView showGridLines="0" showOutlineSymbols="0" workbookViewId="0">
      <selection activeCell="A2" sqref="A2:Q2"/>
    </sheetView>
  </sheetViews>
  <sheetFormatPr defaultColWidth="9.140625" defaultRowHeight="12.75"/>
  <cols>
    <col min="1" max="1" width="13.140625" style="1929" customWidth="1"/>
    <col min="2" max="16" width="5.42578125" style="1929" customWidth="1"/>
    <col min="17" max="17" width="5.28515625" style="1929" customWidth="1"/>
    <col min="18" max="16384" width="9.140625" style="1929"/>
  </cols>
  <sheetData>
    <row r="1" spans="1:17" s="1925" customFormat="1" ht="30" customHeight="1">
      <c r="A1" s="3921" t="s">
        <v>2034</v>
      </c>
      <c r="B1" s="3921"/>
      <c r="C1" s="3921"/>
      <c r="D1" s="3921"/>
      <c r="E1" s="3921"/>
      <c r="F1" s="3921"/>
      <c r="G1" s="3921"/>
      <c r="H1" s="3921"/>
      <c r="I1" s="3921"/>
      <c r="J1" s="3921"/>
      <c r="K1" s="3921"/>
      <c r="L1" s="3921"/>
      <c r="M1" s="3921"/>
      <c r="N1" s="3921"/>
      <c r="O1" s="3921"/>
      <c r="P1" s="3921"/>
      <c r="Q1" s="3921"/>
    </row>
    <row r="2" spans="1:17" s="1925" customFormat="1" ht="30" customHeight="1">
      <c r="A2" s="3935" t="s">
        <v>2035</v>
      </c>
      <c r="B2" s="3935"/>
      <c r="C2" s="3935"/>
      <c r="D2" s="3935"/>
      <c r="E2" s="3935"/>
      <c r="F2" s="3935"/>
      <c r="G2" s="3935"/>
      <c r="H2" s="3935"/>
      <c r="I2" s="3935"/>
      <c r="J2" s="3935"/>
      <c r="K2" s="3935"/>
      <c r="L2" s="3935"/>
      <c r="M2" s="3935"/>
      <c r="N2" s="3935"/>
      <c r="O2" s="3935"/>
      <c r="P2" s="3935"/>
      <c r="Q2" s="3935"/>
    </row>
    <row r="3" spans="1:17" s="1925" customFormat="1" ht="9.75" customHeight="1">
      <c r="A3" s="2033" t="s">
        <v>375</v>
      </c>
      <c r="B3" s="2034"/>
      <c r="C3" s="2034"/>
      <c r="D3" s="2034"/>
      <c r="E3" s="2034"/>
      <c r="F3" s="9"/>
      <c r="G3" s="2034"/>
      <c r="H3" s="9"/>
      <c r="I3" s="2034"/>
      <c r="J3" s="9"/>
      <c r="K3" s="9"/>
      <c r="L3" s="9"/>
      <c r="M3" s="9"/>
      <c r="N3" s="9"/>
      <c r="O3" s="9"/>
      <c r="P3" s="9"/>
      <c r="Q3" s="2035" t="s">
        <v>376</v>
      </c>
    </row>
    <row r="4" spans="1:17" ht="25.5" customHeight="1">
      <c r="A4" s="3936"/>
      <c r="B4" s="3613" t="s">
        <v>14</v>
      </c>
      <c r="C4" s="3613"/>
      <c r="D4" s="3613"/>
      <c r="E4" s="3924" t="s">
        <v>1938</v>
      </c>
      <c r="F4" s="3924"/>
      <c r="G4" s="3924"/>
      <c r="H4" s="3924" t="s">
        <v>2036</v>
      </c>
      <c r="I4" s="3924"/>
      <c r="J4" s="3924"/>
      <c r="K4" s="3924" t="s">
        <v>2037</v>
      </c>
      <c r="L4" s="3924"/>
      <c r="M4" s="3924"/>
      <c r="N4" s="3613" t="s">
        <v>2038</v>
      </c>
      <c r="O4" s="3613"/>
      <c r="P4" s="3613"/>
      <c r="Q4" s="896" t="s">
        <v>2039</v>
      </c>
    </row>
    <row r="5" spans="1:17" ht="13.5" customHeight="1">
      <c r="A5" s="3937"/>
      <c r="B5" s="838" t="s">
        <v>17</v>
      </c>
      <c r="C5" s="838" t="s">
        <v>19</v>
      </c>
      <c r="D5" s="838" t="s">
        <v>18</v>
      </c>
      <c r="E5" s="838" t="s">
        <v>17</v>
      </c>
      <c r="F5" s="838" t="s">
        <v>19</v>
      </c>
      <c r="G5" s="838" t="s">
        <v>18</v>
      </c>
      <c r="H5" s="838" t="s">
        <v>17</v>
      </c>
      <c r="I5" s="838" t="s">
        <v>19</v>
      </c>
      <c r="J5" s="838" t="s">
        <v>18</v>
      </c>
      <c r="K5" s="838" t="s">
        <v>17</v>
      </c>
      <c r="L5" s="838" t="s">
        <v>19</v>
      </c>
      <c r="M5" s="838" t="s">
        <v>18</v>
      </c>
      <c r="N5" s="838" t="s">
        <v>17</v>
      </c>
      <c r="O5" s="838" t="s">
        <v>19</v>
      </c>
      <c r="P5" s="838" t="s">
        <v>18</v>
      </c>
      <c r="Q5" s="838" t="s">
        <v>17</v>
      </c>
    </row>
    <row r="6" spans="1:17" s="1936" customFormat="1" ht="13.5" customHeight="1">
      <c r="A6" s="1931" t="s">
        <v>20</v>
      </c>
      <c r="B6" s="2036"/>
      <c r="C6" s="2037"/>
      <c r="D6" s="2037"/>
      <c r="E6" s="3938"/>
      <c r="F6" s="3939"/>
      <c r="G6" s="3939"/>
      <c r="H6" s="3939"/>
      <c r="I6" s="3939"/>
      <c r="J6" s="3939"/>
      <c r="K6" s="3939"/>
      <c r="L6" s="3939"/>
      <c r="M6" s="3939"/>
      <c r="N6" s="1962"/>
      <c r="O6" s="1962"/>
      <c r="P6" s="1962"/>
      <c r="Q6" s="2038"/>
    </row>
    <row r="7" spans="1:17" s="1936" customFormat="1" ht="12.75" customHeight="1">
      <c r="A7" s="1931">
        <v>1998</v>
      </c>
      <c r="B7" s="1941">
        <v>50.2</v>
      </c>
      <c r="C7" s="1963">
        <v>57.3</v>
      </c>
      <c r="D7" s="1941">
        <v>43.6</v>
      </c>
      <c r="E7" s="1941">
        <v>47.099999999999994</v>
      </c>
      <c r="F7" s="1963">
        <v>50.3</v>
      </c>
      <c r="G7" s="1963">
        <v>43.9</v>
      </c>
      <c r="H7" s="1963">
        <v>86.7</v>
      </c>
      <c r="I7" s="1963">
        <v>92.800000000000011</v>
      </c>
      <c r="J7" s="1963">
        <v>80.7</v>
      </c>
      <c r="K7" s="1963">
        <v>86.1</v>
      </c>
      <c r="L7" s="1963">
        <v>95.1</v>
      </c>
      <c r="M7" s="1963">
        <v>77.400000000000006</v>
      </c>
      <c r="N7" s="1963">
        <v>46</v>
      </c>
      <c r="O7" s="1963">
        <v>58.599999999999994</v>
      </c>
      <c r="P7" s="1963">
        <v>35.799999999999997</v>
      </c>
      <c r="Q7" s="1941">
        <v>70.399999999999991</v>
      </c>
    </row>
    <row r="8" spans="1:17" s="1936" customFormat="1" ht="12.75" customHeight="1">
      <c r="A8" s="1931">
        <v>1999</v>
      </c>
      <c r="B8" s="1941">
        <v>50.4</v>
      </c>
      <c r="C8" s="1963">
        <v>57.3</v>
      </c>
      <c r="D8" s="1941">
        <v>44</v>
      </c>
      <c r="E8" s="1941">
        <v>46.300000000000004</v>
      </c>
      <c r="F8" s="1963">
        <v>50.1</v>
      </c>
      <c r="G8" s="1963">
        <v>42.3</v>
      </c>
      <c r="H8" s="1963">
        <v>86.8</v>
      </c>
      <c r="I8" s="1963">
        <v>92.9</v>
      </c>
      <c r="J8" s="1963">
        <v>80.7</v>
      </c>
      <c r="K8" s="1963">
        <v>86.4</v>
      </c>
      <c r="L8" s="1963">
        <v>94.6</v>
      </c>
      <c r="M8" s="1963">
        <v>78.5</v>
      </c>
      <c r="N8" s="1963">
        <v>46.400000000000006</v>
      </c>
      <c r="O8" s="1963">
        <v>58.199999999999996</v>
      </c>
      <c r="P8" s="1963">
        <v>36.6</v>
      </c>
      <c r="Q8" s="1941">
        <v>70.599999999999994</v>
      </c>
    </row>
    <row r="9" spans="1:17" s="1936" customFormat="1" ht="12.75" customHeight="1">
      <c r="A9" s="1931">
        <v>2000</v>
      </c>
      <c r="B9" s="1941">
        <v>51</v>
      </c>
      <c r="C9" s="1963">
        <v>57.699999999999996</v>
      </c>
      <c r="D9" s="1941">
        <v>44.7</v>
      </c>
      <c r="E9" s="1941">
        <v>45.7</v>
      </c>
      <c r="F9" s="1963">
        <v>50.5</v>
      </c>
      <c r="G9" s="1963">
        <v>40.9</v>
      </c>
      <c r="H9" s="1963">
        <v>87.4</v>
      </c>
      <c r="I9" s="1963">
        <v>92.5</v>
      </c>
      <c r="J9" s="1963">
        <v>82.399999999999991</v>
      </c>
      <c r="K9" s="1963">
        <v>86.8</v>
      </c>
      <c r="L9" s="1963">
        <v>93.899999999999991</v>
      </c>
      <c r="M9" s="1963">
        <v>79.900000000000006</v>
      </c>
      <c r="N9" s="1963">
        <v>47.099999999999994</v>
      </c>
      <c r="O9" s="1963">
        <v>58.699999999999996</v>
      </c>
      <c r="P9" s="1963">
        <v>37.5</v>
      </c>
      <c r="Q9" s="1941">
        <v>71.2</v>
      </c>
    </row>
    <row r="10" spans="1:17" s="1936" customFormat="1" ht="12.75" customHeight="1">
      <c r="A10" s="1931">
        <v>2001</v>
      </c>
      <c r="B10" s="1941">
        <v>51.5</v>
      </c>
      <c r="C10" s="1963">
        <v>58.099999999999994</v>
      </c>
      <c r="D10" s="1941">
        <v>45.4</v>
      </c>
      <c r="E10" s="1941">
        <v>47</v>
      </c>
      <c r="F10" s="1963">
        <v>51.7</v>
      </c>
      <c r="G10" s="1963">
        <v>42.199999999999996</v>
      </c>
      <c r="H10" s="1963">
        <v>87.6</v>
      </c>
      <c r="I10" s="1963">
        <v>92.2</v>
      </c>
      <c r="J10" s="1963">
        <v>83</v>
      </c>
      <c r="K10" s="1963">
        <v>87.2</v>
      </c>
      <c r="L10" s="1963">
        <v>94.8</v>
      </c>
      <c r="M10" s="1963">
        <v>79.800000000000011</v>
      </c>
      <c r="N10" s="1963">
        <v>47.4</v>
      </c>
      <c r="O10" s="1963">
        <v>58.599999999999994</v>
      </c>
      <c r="P10" s="1963">
        <v>38.1</v>
      </c>
      <c r="Q10" s="1941">
        <v>71.899999999999991</v>
      </c>
    </row>
    <row r="11" spans="1:17" s="1936" customFormat="1" ht="12.75" customHeight="1">
      <c r="A11" s="1931">
        <v>2002</v>
      </c>
      <c r="B11" s="1941">
        <v>52</v>
      </c>
      <c r="C11" s="1963">
        <v>58.4</v>
      </c>
      <c r="D11" s="1941">
        <v>46</v>
      </c>
      <c r="E11" s="1941">
        <v>47.4</v>
      </c>
      <c r="F11" s="1963">
        <v>52.300000000000004</v>
      </c>
      <c r="G11" s="1963">
        <v>42.4</v>
      </c>
      <c r="H11" s="1963">
        <v>88.3</v>
      </c>
      <c r="I11" s="1963">
        <v>92.5</v>
      </c>
      <c r="J11" s="1963">
        <v>84.1</v>
      </c>
      <c r="K11" s="1963">
        <v>87.1</v>
      </c>
      <c r="L11" s="1963">
        <v>94.899999999999991</v>
      </c>
      <c r="M11" s="1963">
        <v>79.5</v>
      </c>
      <c r="N11" s="1963">
        <v>47.699999999999996</v>
      </c>
      <c r="O11" s="1963">
        <v>58.5</v>
      </c>
      <c r="P11" s="1963">
        <v>38.800000000000004</v>
      </c>
      <c r="Q11" s="1941">
        <v>72.599999999999994</v>
      </c>
    </row>
    <row r="12" spans="1:17" s="1936" customFormat="1" ht="12.75" customHeight="1">
      <c r="A12" s="1931">
        <v>2003</v>
      </c>
      <c r="B12" s="1941">
        <v>51.9</v>
      </c>
      <c r="C12" s="1963">
        <v>57.9</v>
      </c>
      <c r="D12" s="1941">
        <v>46.400000000000006</v>
      </c>
      <c r="E12" s="1941">
        <v>44.9</v>
      </c>
      <c r="F12" s="1963">
        <v>48.3</v>
      </c>
      <c r="G12" s="1963">
        <v>41.4</v>
      </c>
      <c r="H12" s="1963">
        <v>88.8</v>
      </c>
      <c r="I12" s="1963">
        <v>92</v>
      </c>
      <c r="J12" s="1963">
        <v>85.6</v>
      </c>
      <c r="K12" s="1963">
        <v>88</v>
      </c>
      <c r="L12" s="1963">
        <v>94.8</v>
      </c>
      <c r="M12" s="1963">
        <v>81.5</v>
      </c>
      <c r="N12" s="1963">
        <v>47.8</v>
      </c>
      <c r="O12" s="1963">
        <v>58.8</v>
      </c>
      <c r="P12" s="1963">
        <v>38.700000000000003</v>
      </c>
      <c r="Q12" s="1941">
        <v>72.7</v>
      </c>
    </row>
    <row r="13" spans="1:17" s="1936" customFormat="1" ht="12.75" customHeight="1">
      <c r="A13" s="1931">
        <v>2004</v>
      </c>
      <c r="B13" s="1941">
        <v>51.7</v>
      </c>
      <c r="C13" s="2039">
        <v>57.499999999999993</v>
      </c>
      <c r="D13" s="1941">
        <v>46.300000000000004</v>
      </c>
      <c r="E13" s="1941">
        <v>43.1</v>
      </c>
      <c r="F13" s="2039">
        <v>47</v>
      </c>
      <c r="G13" s="2039">
        <v>39</v>
      </c>
      <c r="H13" s="2039">
        <v>88.8</v>
      </c>
      <c r="I13" s="2039">
        <v>92</v>
      </c>
      <c r="J13" s="2039">
        <v>85.6</v>
      </c>
      <c r="K13" s="2039">
        <v>88.6</v>
      </c>
      <c r="L13" s="2039">
        <v>94.699999999999989</v>
      </c>
      <c r="M13" s="2039">
        <v>82.8</v>
      </c>
      <c r="N13" s="2039">
        <v>47.4</v>
      </c>
      <c r="O13" s="2039">
        <v>57.999999999999993</v>
      </c>
      <c r="P13" s="2039">
        <v>38.800000000000004</v>
      </c>
      <c r="Q13" s="1941">
        <v>72.7</v>
      </c>
    </row>
    <row r="14" spans="1:17" s="1936" customFormat="1" ht="12.75" customHeight="1">
      <c r="A14" s="1931">
        <v>2005</v>
      </c>
      <c r="B14" s="2040">
        <v>52</v>
      </c>
      <c r="C14" s="2040">
        <v>57.4</v>
      </c>
      <c r="D14" s="2040">
        <v>47</v>
      </c>
      <c r="E14" s="2040">
        <v>42.1</v>
      </c>
      <c r="F14" s="2040">
        <v>46</v>
      </c>
      <c r="G14" s="2040">
        <v>38.1</v>
      </c>
      <c r="H14" s="2040">
        <v>89.600000000000009</v>
      </c>
      <c r="I14" s="2040">
        <v>92.600000000000009</v>
      </c>
      <c r="J14" s="2040">
        <v>86.6</v>
      </c>
      <c r="K14" s="2040">
        <v>88.6</v>
      </c>
      <c r="L14" s="2040">
        <v>94.399999999999991</v>
      </c>
      <c r="M14" s="2040">
        <v>82.899999999999991</v>
      </c>
      <c r="N14" s="2040">
        <v>48</v>
      </c>
      <c r="O14" s="2040">
        <v>57.599999999999994</v>
      </c>
      <c r="P14" s="2040">
        <v>40.200000000000003</v>
      </c>
      <c r="Q14" s="2041">
        <v>73.2</v>
      </c>
    </row>
    <row r="15" spans="1:17" s="1936" customFormat="1" ht="12.75" customHeight="1">
      <c r="A15" s="1931">
        <v>2006</v>
      </c>
      <c r="B15" s="1941">
        <v>52.300000000000004</v>
      </c>
      <c r="C15" s="1941">
        <v>57.599999999999994</v>
      </c>
      <c r="D15" s="1941">
        <v>47.3</v>
      </c>
      <c r="E15" s="1941">
        <v>41.699999999999996</v>
      </c>
      <c r="F15" s="1941">
        <v>45.5</v>
      </c>
      <c r="G15" s="1941">
        <v>37.6</v>
      </c>
      <c r="H15" s="1941">
        <v>89.7</v>
      </c>
      <c r="I15" s="1941">
        <v>92.800000000000011</v>
      </c>
      <c r="J15" s="1941">
        <v>86.6</v>
      </c>
      <c r="K15" s="1941">
        <v>89.600000000000009</v>
      </c>
      <c r="L15" s="1941">
        <v>94.699999999999989</v>
      </c>
      <c r="M15" s="1941">
        <v>84.7</v>
      </c>
      <c r="N15" s="1941">
        <v>48.3</v>
      </c>
      <c r="O15" s="1941">
        <v>57.9</v>
      </c>
      <c r="P15" s="1941">
        <v>40.300000000000004</v>
      </c>
      <c r="Q15" s="1941">
        <v>73.599999999999994</v>
      </c>
    </row>
    <row r="16" spans="1:17" s="1936" customFormat="1" ht="12.75" customHeight="1">
      <c r="A16" s="1931">
        <v>2007</v>
      </c>
      <c r="B16" s="2040">
        <v>52.5</v>
      </c>
      <c r="C16" s="2040">
        <v>57.599999999999994</v>
      </c>
      <c r="D16" s="2040">
        <v>47.8</v>
      </c>
      <c r="E16" s="2040">
        <v>41.3</v>
      </c>
      <c r="F16" s="2040">
        <v>44.7</v>
      </c>
      <c r="G16" s="2040">
        <v>37.799999999999997</v>
      </c>
      <c r="H16" s="2040">
        <v>89.600000000000009</v>
      </c>
      <c r="I16" s="2040">
        <v>92.4</v>
      </c>
      <c r="J16" s="2040">
        <v>86.9</v>
      </c>
      <c r="K16" s="2040">
        <v>90.100000000000009</v>
      </c>
      <c r="L16" s="2040">
        <v>94.8</v>
      </c>
      <c r="M16" s="2040">
        <v>85.6</v>
      </c>
      <c r="N16" s="2040">
        <v>48.6</v>
      </c>
      <c r="O16" s="2040">
        <v>57.999999999999993</v>
      </c>
      <c r="P16" s="2040">
        <v>40.9</v>
      </c>
      <c r="Q16" s="2041">
        <v>73.900000000000006</v>
      </c>
    </row>
    <row r="17" spans="1:17" s="1936" customFormat="1" ht="12.75" customHeight="1">
      <c r="A17" s="1931">
        <v>2008</v>
      </c>
      <c r="B17" s="1941">
        <v>52.400000000000006</v>
      </c>
      <c r="C17" s="1941">
        <v>57.499999999999993</v>
      </c>
      <c r="D17" s="1941">
        <v>47.699999999999996</v>
      </c>
      <c r="E17" s="1941">
        <v>40.9</v>
      </c>
      <c r="F17" s="1941">
        <v>43.6</v>
      </c>
      <c r="G17" s="1941">
        <v>38.1</v>
      </c>
      <c r="H17" s="1941">
        <v>89.9</v>
      </c>
      <c r="I17" s="1941">
        <v>93</v>
      </c>
      <c r="J17" s="1941">
        <v>86.9</v>
      </c>
      <c r="K17" s="1941">
        <v>89.9</v>
      </c>
      <c r="L17" s="1941">
        <v>94.899999999999991</v>
      </c>
      <c r="M17" s="1941">
        <v>85.1</v>
      </c>
      <c r="N17" s="1941">
        <v>48.6</v>
      </c>
      <c r="O17" s="1941">
        <v>57.8</v>
      </c>
      <c r="P17" s="1941">
        <v>41</v>
      </c>
      <c r="Q17" s="1941">
        <v>73.900000000000006</v>
      </c>
    </row>
    <row r="18" spans="1:17" s="1936" customFormat="1" ht="12.75" customHeight="1">
      <c r="A18" s="1931">
        <v>2009</v>
      </c>
      <c r="B18" s="1941">
        <v>51.9</v>
      </c>
      <c r="C18" s="1941">
        <v>56.599999999999994</v>
      </c>
      <c r="D18" s="1941">
        <v>47.599999999999994</v>
      </c>
      <c r="E18" s="1941">
        <v>38.700000000000003</v>
      </c>
      <c r="F18" s="1941">
        <v>40.1</v>
      </c>
      <c r="G18" s="1941">
        <v>37.200000000000003</v>
      </c>
      <c r="H18" s="1941">
        <v>89.7</v>
      </c>
      <c r="I18" s="1941">
        <v>92.300000000000011</v>
      </c>
      <c r="J18" s="1941">
        <v>87.2</v>
      </c>
      <c r="K18" s="1941">
        <v>89.7</v>
      </c>
      <c r="L18" s="1941">
        <v>93.600000000000009</v>
      </c>
      <c r="M18" s="1941">
        <v>86</v>
      </c>
      <c r="N18" s="1941">
        <v>48.199999999999996</v>
      </c>
      <c r="O18" s="1941">
        <v>57.199999999999996</v>
      </c>
      <c r="P18" s="1941">
        <v>40.699999999999996</v>
      </c>
      <c r="Q18" s="1941">
        <v>73.400000000000006</v>
      </c>
    </row>
    <row r="19" spans="1:17" s="1936" customFormat="1" ht="12.75" customHeight="1">
      <c r="A19" s="1931">
        <v>2010</v>
      </c>
      <c r="B19" s="1941">
        <v>51.9</v>
      </c>
      <c r="C19" s="1941">
        <v>56.3</v>
      </c>
      <c r="D19" s="1941">
        <v>47.9</v>
      </c>
      <c r="E19" s="1941">
        <v>36.1</v>
      </c>
      <c r="F19" s="1941">
        <v>38</v>
      </c>
      <c r="G19" s="1941">
        <v>34.200000000000003</v>
      </c>
      <c r="H19" s="1941">
        <v>90.100000000000009</v>
      </c>
      <c r="I19" s="1941">
        <v>92.100000000000009</v>
      </c>
      <c r="J19" s="1941">
        <v>88.2</v>
      </c>
      <c r="K19" s="1941">
        <v>90.8</v>
      </c>
      <c r="L19" s="1941">
        <v>94.399999999999991</v>
      </c>
      <c r="M19" s="1941">
        <v>87.3</v>
      </c>
      <c r="N19" s="1941">
        <v>48.4</v>
      </c>
      <c r="O19" s="1941">
        <v>56.899999999999991</v>
      </c>
      <c r="P19" s="1941">
        <v>41.5</v>
      </c>
      <c r="Q19" s="1941">
        <v>73.7</v>
      </c>
    </row>
    <row r="20" spans="1:17" s="1936" customFormat="1" ht="12.75" customHeight="1">
      <c r="A20" s="1931" t="s">
        <v>1173</v>
      </c>
      <c r="B20" s="1941">
        <v>51.4</v>
      </c>
      <c r="C20" s="1941">
        <v>56.3</v>
      </c>
      <c r="D20" s="1941">
        <v>47</v>
      </c>
      <c r="E20" s="1941">
        <v>38.200000000000003</v>
      </c>
      <c r="F20" s="1941">
        <v>40.4</v>
      </c>
      <c r="G20" s="1941">
        <v>35.9</v>
      </c>
      <c r="H20" s="1941">
        <v>90.6</v>
      </c>
      <c r="I20" s="1941">
        <v>92.5</v>
      </c>
      <c r="J20" s="1941">
        <v>88.8</v>
      </c>
      <c r="K20" s="1941">
        <v>90.8</v>
      </c>
      <c r="L20" s="1941">
        <v>94.6</v>
      </c>
      <c r="M20" s="1941">
        <v>87.3</v>
      </c>
      <c r="N20" s="1941">
        <v>46.8</v>
      </c>
      <c r="O20" s="1941">
        <v>56.2</v>
      </c>
      <c r="P20" s="1941">
        <v>39.200000000000003</v>
      </c>
      <c r="Q20" s="1941">
        <v>73.599999999999994</v>
      </c>
    </row>
    <row r="21" spans="1:17" s="1936" customFormat="1" ht="12.75" customHeight="1">
      <c r="A21" s="1931">
        <v>2012</v>
      </c>
      <c r="B21" s="1941">
        <v>51.2</v>
      </c>
      <c r="C21" s="1941">
        <v>55.7</v>
      </c>
      <c r="D21" s="1941">
        <v>47.1</v>
      </c>
      <c r="E21" s="1941">
        <v>37.1</v>
      </c>
      <c r="F21" s="1941">
        <v>39.200000000000003</v>
      </c>
      <c r="G21" s="1941">
        <v>34.9</v>
      </c>
      <c r="H21" s="1941">
        <v>90.5</v>
      </c>
      <c r="I21" s="1941">
        <v>91.9</v>
      </c>
      <c r="J21" s="1941">
        <v>89.1</v>
      </c>
      <c r="K21" s="1941">
        <v>90.6</v>
      </c>
      <c r="L21" s="1941">
        <v>93.6</v>
      </c>
      <c r="M21" s="1941">
        <v>87.7</v>
      </c>
      <c r="N21" s="1941">
        <v>47</v>
      </c>
      <c r="O21" s="1941">
        <v>55.8</v>
      </c>
      <c r="P21" s="1941">
        <v>39.700000000000003</v>
      </c>
      <c r="Q21" s="1941">
        <v>73.400000000000006</v>
      </c>
    </row>
    <row r="22" spans="1:17" s="1936" customFormat="1" ht="12.75" customHeight="1">
      <c r="A22" s="1931">
        <v>2013</v>
      </c>
      <c r="B22" s="1941">
        <v>50.6</v>
      </c>
      <c r="C22" s="1941">
        <v>54.8</v>
      </c>
      <c r="D22" s="1941">
        <v>46.7</v>
      </c>
      <c r="E22" s="1941">
        <v>35</v>
      </c>
      <c r="F22" s="1941">
        <v>36.200000000000003</v>
      </c>
      <c r="G22" s="1941">
        <v>33.799999999999997</v>
      </c>
      <c r="H22" s="1941">
        <v>89.9</v>
      </c>
      <c r="I22" s="1941">
        <v>90.6</v>
      </c>
      <c r="J22" s="1941">
        <v>89.3</v>
      </c>
      <c r="K22" s="1941">
        <v>90.2</v>
      </c>
      <c r="L22" s="1941">
        <v>92.2</v>
      </c>
      <c r="M22" s="1941">
        <v>88.3</v>
      </c>
      <c r="N22" s="1941">
        <v>46.6</v>
      </c>
      <c r="O22" s="1941">
        <v>55.6</v>
      </c>
      <c r="P22" s="1941">
        <v>39.200000000000003</v>
      </c>
      <c r="Q22" s="1941">
        <v>73</v>
      </c>
    </row>
    <row r="23" spans="1:17" s="1936" customFormat="1" ht="12.75" customHeight="1">
      <c r="A23" s="1931">
        <v>2014</v>
      </c>
      <c r="B23" s="1941">
        <v>50.3</v>
      </c>
      <c r="C23" s="1941">
        <v>54.4</v>
      </c>
      <c r="D23" s="1941">
        <v>46.6</v>
      </c>
      <c r="E23" s="1941">
        <v>34.299999999999997</v>
      </c>
      <c r="F23" s="1941">
        <v>34.799999999999997</v>
      </c>
      <c r="G23" s="1941">
        <v>33.799999999999997</v>
      </c>
      <c r="H23" s="1941">
        <v>89.8</v>
      </c>
      <c r="I23" s="1941">
        <v>90.6</v>
      </c>
      <c r="J23" s="1941">
        <v>89</v>
      </c>
      <c r="K23" s="1941">
        <v>91.4</v>
      </c>
      <c r="L23" s="1941">
        <v>94.2</v>
      </c>
      <c r="M23" s="1941">
        <v>88.8</v>
      </c>
      <c r="N23" s="1941">
        <v>46</v>
      </c>
      <c r="O23" s="1941">
        <v>54.6</v>
      </c>
      <c r="P23" s="1941">
        <v>39</v>
      </c>
      <c r="Q23" s="1941">
        <v>73.2</v>
      </c>
    </row>
    <row r="24" spans="1:17" s="1936" customFormat="1" ht="12.75" customHeight="1">
      <c r="A24" s="1931">
        <v>2015</v>
      </c>
      <c r="B24" s="1941">
        <v>50.3</v>
      </c>
      <c r="C24" s="1941">
        <v>54.3</v>
      </c>
      <c r="D24" s="1941">
        <v>46.7</v>
      </c>
      <c r="E24" s="1940">
        <v>33.5</v>
      </c>
      <c r="F24" s="1940">
        <v>34.200000000000003</v>
      </c>
      <c r="G24" s="1940">
        <v>32.799999999999997</v>
      </c>
      <c r="H24" s="1940">
        <v>89.5</v>
      </c>
      <c r="I24" s="1940">
        <v>89.5</v>
      </c>
      <c r="J24" s="1940">
        <v>89.5</v>
      </c>
      <c r="K24" s="1940">
        <v>91.8</v>
      </c>
      <c r="L24" s="1940">
        <v>95</v>
      </c>
      <c r="M24" s="1940">
        <v>89</v>
      </c>
      <c r="N24" s="1941">
        <v>46.147340339051098</v>
      </c>
      <c r="O24" s="1941">
        <v>54.446826251016589</v>
      </c>
      <c r="P24" s="1941">
        <v>39.4</v>
      </c>
      <c r="Q24" s="1941">
        <v>73.400000000000006</v>
      </c>
    </row>
    <row r="25" spans="1:17" s="1936" customFormat="1" ht="12.75" customHeight="1">
      <c r="A25" s="1931">
        <v>2016</v>
      </c>
      <c r="B25" s="1969">
        <v>50.2</v>
      </c>
      <c r="C25" s="1969">
        <v>54.4</v>
      </c>
      <c r="D25" s="1969">
        <v>46.5</v>
      </c>
      <c r="E25" s="1969">
        <v>33.200000000000003</v>
      </c>
      <c r="F25" s="1969">
        <v>35</v>
      </c>
      <c r="G25" s="1969">
        <v>31.2</v>
      </c>
      <c r="H25" s="1969">
        <v>89.4</v>
      </c>
      <c r="I25" s="1969">
        <v>89.4</v>
      </c>
      <c r="J25" s="1969">
        <v>89.3</v>
      </c>
      <c r="K25" s="1969">
        <v>92.2</v>
      </c>
      <c r="L25" s="1969">
        <v>94.6</v>
      </c>
      <c r="M25" s="1969">
        <v>90</v>
      </c>
      <c r="N25" s="1969">
        <v>46.3</v>
      </c>
      <c r="O25" s="1969">
        <v>54.7</v>
      </c>
      <c r="P25" s="1969">
        <v>39.5</v>
      </c>
      <c r="Q25" s="1969">
        <v>73.7</v>
      </c>
    </row>
    <row r="26" spans="1:17" s="1985" customFormat="1" ht="12.75" customHeight="1">
      <c r="A26" s="1943">
        <v>2017</v>
      </c>
      <c r="B26" s="2036"/>
      <c r="C26" s="2037"/>
      <c r="D26" s="2037"/>
      <c r="E26" s="3939"/>
      <c r="F26" s="3939"/>
      <c r="G26" s="3939"/>
      <c r="H26" s="3939"/>
      <c r="I26" s="3939"/>
      <c r="J26" s="3939"/>
      <c r="K26" s="3939"/>
      <c r="L26" s="3939"/>
      <c r="M26" s="3939"/>
      <c r="N26" s="2042"/>
      <c r="O26" s="2042"/>
      <c r="P26" s="2042"/>
      <c r="Q26" s="2042"/>
    </row>
    <row r="27" spans="1:17" s="1949" customFormat="1" ht="12" customHeight="1">
      <c r="A27" s="1974" t="s">
        <v>20</v>
      </c>
      <c r="B27" s="2015">
        <v>50.7</v>
      </c>
      <c r="C27" s="2015">
        <v>54.8</v>
      </c>
      <c r="D27" s="2015">
        <v>47.1</v>
      </c>
      <c r="E27" s="2015">
        <v>34</v>
      </c>
      <c r="F27" s="2015">
        <v>35.6</v>
      </c>
      <c r="G27" s="2015">
        <v>32.299999999999997</v>
      </c>
      <c r="H27" s="2015">
        <v>90</v>
      </c>
      <c r="I27" s="2015">
        <v>90.2</v>
      </c>
      <c r="J27" s="2015">
        <v>89.7</v>
      </c>
      <c r="K27" s="2015">
        <v>92.2</v>
      </c>
      <c r="L27" s="2015">
        <v>94.8</v>
      </c>
      <c r="M27" s="2015">
        <v>89.9</v>
      </c>
      <c r="N27" s="2015">
        <v>47.3</v>
      </c>
      <c r="O27" s="2015">
        <v>55.6</v>
      </c>
      <c r="P27" s="2015">
        <v>40.6</v>
      </c>
      <c r="Q27" s="2015">
        <v>74.7</v>
      </c>
    </row>
    <row r="28" spans="1:17" s="1949" customFormat="1" ht="12" customHeight="1">
      <c r="A28" s="1157" t="s">
        <v>52</v>
      </c>
      <c r="B28" s="2015">
        <v>50.7</v>
      </c>
      <c r="C28" s="2015">
        <v>54.7</v>
      </c>
      <c r="D28" s="2015">
        <v>47.1</v>
      </c>
      <c r="E28" s="2015">
        <v>34.1</v>
      </c>
      <c r="F28" s="2015">
        <v>35.700000000000003</v>
      </c>
      <c r="G28" s="2015">
        <v>32.5</v>
      </c>
      <c r="H28" s="2015">
        <v>90.3</v>
      </c>
      <c r="I28" s="2015">
        <v>90.4</v>
      </c>
      <c r="J28" s="2015">
        <v>90.2</v>
      </c>
      <c r="K28" s="2015">
        <v>92.5</v>
      </c>
      <c r="L28" s="2015">
        <v>95</v>
      </c>
      <c r="M28" s="2015">
        <v>90.3</v>
      </c>
      <c r="N28" s="2015">
        <v>47.2</v>
      </c>
      <c r="O28" s="2015">
        <v>55.3</v>
      </c>
      <c r="P28" s="2015">
        <v>40.5</v>
      </c>
      <c r="Q28" s="2015">
        <v>74.900000000000006</v>
      </c>
    </row>
    <row r="29" spans="1:17" s="1949" customFormat="1" ht="12" customHeight="1">
      <c r="A29" s="1976" t="s">
        <v>1124</v>
      </c>
      <c r="B29" s="2015">
        <v>51.4</v>
      </c>
      <c r="C29" s="2015">
        <v>55.9</v>
      </c>
      <c r="D29" s="2015">
        <v>47.3</v>
      </c>
      <c r="E29" s="2015">
        <v>35</v>
      </c>
      <c r="F29" s="2015">
        <v>37.799999999999997</v>
      </c>
      <c r="G29" s="2015">
        <v>32.200000000000003</v>
      </c>
      <c r="H29" s="2015">
        <v>90.7</v>
      </c>
      <c r="I29" s="2015">
        <v>91.2</v>
      </c>
      <c r="J29" s="2015">
        <v>90.2</v>
      </c>
      <c r="K29" s="2015">
        <v>92.1</v>
      </c>
      <c r="L29" s="2015">
        <v>94.4</v>
      </c>
      <c r="M29" s="2015">
        <v>90</v>
      </c>
      <c r="N29" s="2015">
        <v>47.6</v>
      </c>
      <c r="O29" s="2015">
        <v>56.4</v>
      </c>
      <c r="P29" s="2015">
        <v>40.4</v>
      </c>
      <c r="Q29" s="2015">
        <v>73.599999999999994</v>
      </c>
    </row>
    <row r="30" spans="1:17" s="1949" customFormat="1" ht="12" customHeight="1">
      <c r="A30" s="1976" t="s">
        <v>1125</v>
      </c>
      <c r="B30" s="2015">
        <v>51.5</v>
      </c>
      <c r="C30" s="2015">
        <v>57</v>
      </c>
      <c r="D30" s="2015">
        <v>46.6</v>
      </c>
      <c r="E30" s="2015">
        <v>32.700000000000003</v>
      </c>
      <c r="F30" s="2015">
        <v>36.6</v>
      </c>
      <c r="G30" s="2015">
        <v>28.6</v>
      </c>
      <c r="H30" s="2015">
        <v>90.1</v>
      </c>
      <c r="I30" s="2015">
        <v>90</v>
      </c>
      <c r="J30" s="2015">
        <v>90.2</v>
      </c>
      <c r="K30" s="2015">
        <v>92.2</v>
      </c>
      <c r="L30" s="2015">
        <v>94.4</v>
      </c>
      <c r="M30" s="2015">
        <v>90.1</v>
      </c>
      <c r="N30" s="2015">
        <v>48.6</v>
      </c>
      <c r="O30" s="2015">
        <v>58.7</v>
      </c>
      <c r="P30" s="2015">
        <v>40.4</v>
      </c>
      <c r="Q30" s="2015">
        <v>74.599999999999994</v>
      </c>
    </row>
    <row r="31" spans="1:17" s="1949" customFormat="1" ht="12" customHeight="1">
      <c r="A31" s="974" t="s">
        <v>1263</v>
      </c>
      <c r="B31" s="2015">
        <v>49.7</v>
      </c>
      <c r="C31" s="2015">
        <v>51.9</v>
      </c>
      <c r="D31" s="2015">
        <v>47.6</v>
      </c>
      <c r="E31" s="2015">
        <v>33.6</v>
      </c>
      <c r="F31" s="2015">
        <v>31.5</v>
      </c>
      <c r="G31" s="2015">
        <v>35.700000000000003</v>
      </c>
      <c r="H31" s="2015">
        <v>89.9</v>
      </c>
      <c r="I31" s="2015">
        <v>88.8</v>
      </c>
      <c r="J31" s="2015">
        <v>90.9</v>
      </c>
      <c r="K31" s="2015">
        <v>93</v>
      </c>
      <c r="L31" s="2015">
        <v>96</v>
      </c>
      <c r="M31" s="2015">
        <v>90.4</v>
      </c>
      <c r="N31" s="2015">
        <v>46.2</v>
      </c>
      <c r="O31" s="2015">
        <v>52.4</v>
      </c>
      <c r="P31" s="2015">
        <v>41.4</v>
      </c>
      <c r="Q31" s="2015">
        <v>76.7</v>
      </c>
    </row>
    <row r="32" spans="1:17" s="1949" customFormat="1" ht="12" customHeight="1">
      <c r="A32" s="1976" t="s">
        <v>1127</v>
      </c>
      <c r="B32" s="2015">
        <v>48.4</v>
      </c>
      <c r="C32" s="2015">
        <v>53.6</v>
      </c>
      <c r="D32" s="2015">
        <v>43.7</v>
      </c>
      <c r="E32" s="2015">
        <v>33.1</v>
      </c>
      <c r="F32" s="2015">
        <v>37.200000000000003</v>
      </c>
      <c r="G32" s="2015">
        <v>28.7</v>
      </c>
      <c r="H32" s="2015">
        <v>90.1</v>
      </c>
      <c r="I32" s="2015">
        <v>92.9</v>
      </c>
      <c r="J32" s="2015">
        <v>87.1</v>
      </c>
      <c r="K32" s="2015">
        <v>92.8</v>
      </c>
      <c r="L32" s="2015">
        <v>95.3</v>
      </c>
      <c r="M32" s="2015">
        <v>90.3</v>
      </c>
      <c r="N32" s="2015">
        <v>43</v>
      </c>
      <c r="O32" s="2015">
        <v>50.7</v>
      </c>
      <c r="P32" s="2015">
        <v>36.4</v>
      </c>
      <c r="Q32" s="2015">
        <v>74.3</v>
      </c>
    </row>
    <row r="33" spans="1:17" s="1949" customFormat="1" ht="12" customHeight="1">
      <c r="A33" s="1976" t="s">
        <v>1128</v>
      </c>
      <c r="B33" s="2015">
        <v>52</v>
      </c>
      <c r="C33" s="2015">
        <v>53.8</v>
      </c>
      <c r="D33" s="2015">
        <v>50.3</v>
      </c>
      <c r="E33" s="2015">
        <v>38</v>
      </c>
      <c r="F33" s="2015">
        <v>35</v>
      </c>
      <c r="G33" s="2015">
        <v>41</v>
      </c>
      <c r="H33" s="2015">
        <v>90.9</v>
      </c>
      <c r="I33" s="2015">
        <v>91.1</v>
      </c>
      <c r="J33" s="2015">
        <v>90.7</v>
      </c>
      <c r="K33" s="2015">
        <v>94.1</v>
      </c>
      <c r="L33" s="2015">
        <v>95.8</v>
      </c>
      <c r="M33" s="2015">
        <v>92.6</v>
      </c>
      <c r="N33" s="2015">
        <v>49</v>
      </c>
      <c r="O33" s="2015">
        <v>53.9</v>
      </c>
      <c r="P33" s="2015">
        <v>44.8</v>
      </c>
      <c r="Q33" s="2015">
        <v>77.8</v>
      </c>
    </row>
    <row r="34" spans="1:17" s="1949" customFormat="1" ht="12" customHeight="1">
      <c r="A34" s="1157" t="s">
        <v>0</v>
      </c>
      <c r="B34" s="2015">
        <v>50</v>
      </c>
      <c r="C34" s="2015">
        <v>55.3</v>
      </c>
      <c r="D34" s="2015">
        <v>44.9</v>
      </c>
      <c r="E34" s="2015">
        <v>35.299999999999997</v>
      </c>
      <c r="F34" s="2015">
        <v>37.4</v>
      </c>
      <c r="G34" s="2015">
        <v>33.1</v>
      </c>
      <c r="H34" s="2015">
        <v>83.6</v>
      </c>
      <c r="I34" s="2015">
        <v>87.3</v>
      </c>
      <c r="J34" s="2015">
        <v>79.8</v>
      </c>
      <c r="K34" s="2015">
        <v>85.8</v>
      </c>
      <c r="L34" s="2015">
        <v>90.5</v>
      </c>
      <c r="M34" s="2015">
        <v>81.2</v>
      </c>
      <c r="N34" s="2015">
        <v>48.3</v>
      </c>
      <c r="O34" s="2015">
        <v>58.6</v>
      </c>
      <c r="P34" s="2015">
        <v>39.5</v>
      </c>
      <c r="Q34" s="2015">
        <v>69.400000000000006</v>
      </c>
    </row>
    <row r="35" spans="1:17" s="1949" customFormat="1" ht="12" customHeight="1">
      <c r="A35" s="1157" t="s">
        <v>1</v>
      </c>
      <c r="B35" s="2015">
        <v>52.5</v>
      </c>
      <c r="C35" s="2015">
        <v>57.3</v>
      </c>
      <c r="D35" s="2015">
        <v>48.2</v>
      </c>
      <c r="E35" s="2015">
        <v>28.6</v>
      </c>
      <c r="F35" s="2015">
        <v>31.1</v>
      </c>
      <c r="G35" s="2043" t="s">
        <v>1939</v>
      </c>
      <c r="H35" s="2015">
        <v>85.8</v>
      </c>
      <c r="I35" s="2015">
        <v>87.7</v>
      </c>
      <c r="J35" s="2015">
        <v>83.8</v>
      </c>
      <c r="K35" s="2015">
        <v>88.2</v>
      </c>
      <c r="L35" s="2015">
        <v>89.9</v>
      </c>
      <c r="M35" s="2015">
        <v>86.6</v>
      </c>
      <c r="N35" s="2015">
        <v>53.8</v>
      </c>
      <c r="O35" s="2015">
        <v>64.900000000000006</v>
      </c>
      <c r="P35" s="2015">
        <v>45.7</v>
      </c>
      <c r="Q35" s="2015">
        <v>71.099999999999994</v>
      </c>
    </row>
    <row r="36" spans="1:17" ht="25.5" customHeight="1">
      <c r="A36" s="3928"/>
      <c r="B36" s="3613" t="s">
        <v>14</v>
      </c>
      <c r="C36" s="3613"/>
      <c r="D36" s="3613"/>
      <c r="E36" s="3924" t="s">
        <v>1944</v>
      </c>
      <c r="F36" s="3924"/>
      <c r="G36" s="3924"/>
      <c r="H36" s="3924" t="s">
        <v>2040</v>
      </c>
      <c r="I36" s="3924"/>
      <c r="J36" s="3924"/>
      <c r="K36" s="3924" t="s">
        <v>2041</v>
      </c>
      <c r="L36" s="3924"/>
      <c r="M36" s="3924"/>
      <c r="N36" s="3909" t="s">
        <v>2042</v>
      </c>
      <c r="O36" s="3909"/>
      <c r="P36" s="3909"/>
      <c r="Q36" s="838" t="s">
        <v>2043</v>
      </c>
    </row>
    <row r="37" spans="1:17" ht="13.5" customHeight="1">
      <c r="A37" s="3928"/>
      <c r="B37" s="470" t="s">
        <v>41</v>
      </c>
      <c r="C37" s="2044" t="s">
        <v>18</v>
      </c>
      <c r="D37" s="2045" t="s">
        <v>40</v>
      </c>
      <c r="E37" s="470" t="s">
        <v>41</v>
      </c>
      <c r="F37" s="2044" t="s">
        <v>18</v>
      </c>
      <c r="G37" s="2045" t="s">
        <v>40</v>
      </c>
      <c r="H37" s="470" t="s">
        <v>41</v>
      </c>
      <c r="I37" s="2044" t="s">
        <v>18</v>
      </c>
      <c r="J37" s="2045" t="s">
        <v>40</v>
      </c>
      <c r="K37" s="470" t="s">
        <v>41</v>
      </c>
      <c r="L37" s="2044" t="s">
        <v>18</v>
      </c>
      <c r="M37" s="2045" t="s">
        <v>40</v>
      </c>
      <c r="N37" s="470" t="s">
        <v>41</v>
      </c>
      <c r="O37" s="2044" t="s">
        <v>18</v>
      </c>
      <c r="P37" s="2045" t="s">
        <v>40</v>
      </c>
      <c r="Q37" s="470" t="s">
        <v>41</v>
      </c>
    </row>
    <row r="38" spans="1:17" ht="13.5" customHeight="1">
      <c r="A38" s="3925" t="s">
        <v>372</v>
      </c>
      <c r="B38" s="3940"/>
      <c r="C38" s="3940"/>
      <c r="D38" s="3940"/>
      <c r="E38" s="3940"/>
      <c r="F38" s="3940"/>
      <c r="G38" s="3940"/>
      <c r="H38" s="3940"/>
      <c r="I38" s="3940"/>
      <c r="J38" s="3940"/>
      <c r="K38" s="3940"/>
      <c r="L38" s="3940"/>
      <c r="M38" s="3940"/>
      <c r="N38" s="3940"/>
      <c r="O38" s="3940"/>
      <c r="P38" s="3940"/>
      <c r="Q38" s="3940"/>
    </row>
    <row r="39" spans="1:17" ht="12.75" customHeight="1">
      <c r="A39" s="3925" t="s">
        <v>1945</v>
      </c>
      <c r="B39" s="3940"/>
      <c r="C39" s="3940"/>
      <c r="D39" s="3940"/>
      <c r="E39" s="3940"/>
      <c r="F39" s="3940"/>
      <c r="G39" s="3940"/>
      <c r="H39" s="3940"/>
      <c r="I39" s="3940"/>
      <c r="J39" s="3940"/>
      <c r="K39" s="3940"/>
      <c r="L39" s="3940"/>
      <c r="M39" s="3940"/>
      <c r="N39" s="3940"/>
      <c r="O39" s="3940"/>
      <c r="P39" s="3940"/>
      <c r="Q39" s="3940"/>
    </row>
    <row r="40" spans="1:17" s="2046" customFormat="1" ht="11.25" customHeight="1">
      <c r="A40" s="3926" t="s">
        <v>1946</v>
      </c>
      <c r="B40" s="3926"/>
      <c r="C40" s="3926"/>
      <c r="D40" s="3926"/>
      <c r="E40" s="3926"/>
      <c r="F40" s="3926"/>
      <c r="G40" s="3926"/>
      <c r="H40" s="3926"/>
      <c r="I40" s="3926"/>
      <c r="J40" s="3926"/>
      <c r="K40" s="3926"/>
      <c r="L40" s="3926"/>
      <c r="M40" s="3926"/>
      <c r="N40" s="3926"/>
      <c r="O40" s="3926"/>
      <c r="P40" s="3926"/>
      <c r="Q40" s="3926"/>
    </row>
    <row r="41" spans="1:17" s="2047" customFormat="1" ht="38.25" customHeight="1">
      <c r="A41" s="3926" t="s">
        <v>1947</v>
      </c>
      <c r="B41" s="3926"/>
      <c r="C41" s="3926"/>
      <c r="D41" s="3926"/>
      <c r="E41" s="3926"/>
      <c r="F41" s="3926"/>
      <c r="G41" s="3926"/>
      <c r="H41" s="3926"/>
      <c r="I41" s="3926"/>
      <c r="J41" s="3926"/>
      <c r="K41" s="3926"/>
      <c r="L41" s="3926"/>
      <c r="M41" s="3926"/>
      <c r="N41" s="3926"/>
      <c r="O41" s="3926"/>
      <c r="P41" s="3926"/>
      <c r="Q41" s="3926"/>
    </row>
    <row r="42" spans="1:17" s="1952" customFormat="1" ht="39.75" customHeight="1">
      <c r="A42" s="3926" t="s">
        <v>1948</v>
      </c>
      <c r="B42" s="3926"/>
      <c r="C42" s="3926"/>
      <c r="D42" s="3926"/>
      <c r="E42" s="3926"/>
      <c r="F42" s="3926"/>
      <c r="G42" s="3926"/>
      <c r="H42" s="3926"/>
      <c r="I42" s="3926"/>
      <c r="J42" s="3926"/>
      <c r="K42" s="3926"/>
      <c r="L42" s="3926"/>
      <c r="M42" s="3926"/>
      <c r="N42" s="3926"/>
      <c r="O42" s="3926"/>
      <c r="P42" s="3926"/>
      <c r="Q42" s="3926"/>
    </row>
    <row r="43" spans="1:17" ht="10.5" customHeight="1">
      <c r="B43" s="1941"/>
      <c r="C43" s="1941"/>
      <c r="D43" s="1941"/>
      <c r="E43" s="2048"/>
      <c r="F43" s="2048"/>
      <c r="G43" s="2048"/>
      <c r="H43" s="2048"/>
      <c r="I43" s="2048"/>
      <c r="J43" s="2048"/>
      <c r="K43" s="2048"/>
      <c r="L43" s="2048"/>
      <c r="M43" s="2048"/>
      <c r="N43" s="2048"/>
      <c r="O43" s="2048"/>
      <c r="P43" s="2048"/>
    </row>
    <row r="44" spans="1:17">
      <c r="A44" s="94" t="s">
        <v>164</v>
      </c>
    </row>
    <row r="45" spans="1:17" s="1951" customFormat="1" ht="9">
      <c r="A45" s="2049" t="s">
        <v>2044</v>
      </c>
    </row>
    <row r="46" spans="1:17">
      <c r="A46" s="2049" t="s">
        <v>2045</v>
      </c>
    </row>
  </sheetData>
  <sheetProtection selectLockedCells="1"/>
  <mergeCells count="21">
    <mergeCell ref="A42:Q42"/>
    <mergeCell ref="E6:M6"/>
    <mergeCell ref="E26:M26"/>
    <mergeCell ref="A36:A37"/>
    <mergeCell ref="B36:D36"/>
    <mergeCell ref="E36:G36"/>
    <mergeCell ref="H36:J36"/>
    <mergeCell ref="K36:M36"/>
    <mergeCell ref="N36:P36"/>
    <mergeCell ref="A38:Q38"/>
    <mergeCell ref="A39:Q39"/>
    <mergeCell ref="A40:Q40"/>
    <mergeCell ref="A41:Q41"/>
    <mergeCell ref="A1:Q1"/>
    <mergeCell ref="A2:Q2"/>
    <mergeCell ref="A4:A5"/>
    <mergeCell ref="B4:D4"/>
    <mergeCell ref="E4:G4"/>
    <mergeCell ref="H4:J4"/>
    <mergeCell ref="K4:M4"/>
    <mergeCell ref="N4:P4"/>
  </mergeCells>
  <hyperlinks>
    <hyperlink ref="A46" r:id="rId1"/>
    <hyperlink ref="E4:G4" r:id="rId2" display="15-24 anos"/>
    <hyperlink ref="H4:J4" r:id="rId3" display="25-34 anos"/>
    <hyperlink ref="K4:M4" r:id="rId4" display="35-44 anos"/>
    <hyperlink ref="E36:G36" r:id="rId5" display="15-24 years"/>
    <hyperlink ref="H36:J36" r:id="rId6" display="25-34 years"/>
    <hyperlink ref="K36:M36" r:id="rId7" display="35-44 years"/>
    <hyperlink ref="A45" r:id="rId8"/>
  </hyperlinks>
  <printOptions horizontalCentered="1"/>
  <pageMargins left="0.78740157480314998" right="0.78740157480314998" top="0.78740157480314998" bottom="0.78740157480314998" header="0" footer="0"/>
  <pageSetup paperSize="8" orientation="portrait" horizontalDpi="300" verticalDpi="300" r:id="rId9"/>
  <headerFooter alignWithMargins="0"/>
</worksheet>
</file>

<file path=xl/worksheets/sheet82.xml><?xml version="1.0" encoding="utf-8"?>
<worksheet xmlns="http://schemas.openxmlformats.org/spreadsheetml/2006/main" xmlns:r="http://schemas.openxmlformats.org/officeDocument/2006/relationships">
  <dimension ref="A1:Q46"/>
  <sheetViews>
    <sheetView showGridLines="0" showOutlineSymbols="0" workbookViewId="0">
      <selection activeCell="A2" sqref="A2:Q2"/>
    </sheetView>
  </sheetViews>
  <sheetFormatPr defaultColWidth="9.140625" defaultRowHeight="12.75"/>
  <cols>
    <col min="1" max="1" width="14.28515625" style="1929" customWidth="1"/>
    <col min="2" max="17" width="5.42578125" style="1929" customWidth="1"/>
    <col min="18" max="28" width="5.28515625" style="1929" customWidth="1"/>
    <col min="29" max="16384" width="9.140625" style="1929"/>
  </cols>
  <sheetData>
    <row r="1" spans="1:17" s="1925" customFormat="1" ht="30" customHeight="1">
      <c r="A1" s="3921" t="s">
        <v>2046</v>
      </c>
      <c r="B1" s="3921"/>
      <c r="C1" s="3921"/>
      <c r="D1" s="3921"/>
      <c r="E1" s="3921"/>
      <c r="F1" s="3921"/>
      <c r="G1" s="3921"/>
      <c r="H1" s="3921"/>
      <c r="I1" s="3921"/>
      <c r="J1" s="3921"/>
      <c r="K1" s="3921"/>
      <c r="L1" s="3921"/>
      <c r="M1" s="3921"/>
      <c r="N1" s="3921"/>
      <c r="O1" s="3921"/>
      <c r="P1" s="3921"/>
      <c r="Q1" s="3921"/>
    </row>
    <row r="2" spans="1:17" s="1925" customFormat="1" ht="30" customHeight="1">
      <c r="A2" s="3935" t="s">
        <v>2047</v>
      </c>
      <c r="B2" s="3935"/>
      <c r="C2" s="3935"/>
      <c r="D2" s="3935"/>
      <c r="E2" s="3935"/>
      <c r="F2" s="3935"/>
      <c r="G2" s="3935"/>
      <c r="H2" s="3935"/>
      <c r="I2" s="3935"/>
      <c r="J2" s="3935"/>
      <c r="K2" s="3935"/>
      <c r="L2" s="3935"/>
      <c r="M2" s="3935"/>
      <c r="N2" s="3935"/>
      <c r="O2" s="3935"/>
      <c r="P2" s="3935"/>
      <c r="Q2" s="3935"/>
    </row>
    <row r="3" spans="1:17" s="1925" customFormat="1" ht="9.75" customHeight="1">
      <c r="A3" s="2033" t="s">
        <v>375</v>
      </c>
      <c r="B3" s="2034"/>
      <c r="C3" s="2034"/>
      <c r="D3" s="2034"/>
      <c r="E3" s="2034"/>
      <c r="F3" s="9"/>
      <c r="G3" s="2034"/>
      <c r="H3" s="9"/>
      <c r="I3" s="2034"/>
      <c r="J3" s="9"/>
      <c r="K3" s="9"/>
      <c r="L3" s="9"/>
      <c r="M3" s="9"/>
      <c r="N3" s="9"/>
      <c r="O3" s="9"/>
      <c r="P3" s="9"/>
      <c r="Q3" s="108" t="s">
        <v>376</v>
      </c>
    </row>
    <row r="4" spans="1:17" ht="25.5" customHeight="1">
      <c r="A4" s="3936"/>
      <c r="B4" s="3924" t="s">
        <v>14</v>
      </c>
      <c r="C4" s="3924"/>
      <c r="D4" s="3924"/>
      <c r="E4" s="3924" t="s">
        <v>1938</v>
      </c>
      <c r="F4" s="3924"/>
      <c r="G4" s="3924"/>
      <c r="H4" s="3924" t="s">
        <v>2036</v>
      </c>
      <c r="I4" s="3924"/>
      <c r="J4" s="3924"/>
      <c r="K4" s="3924" t="s">
        <v>2037</v>
      </c>
      <c r="L4" s="3924"/>
      <c r="M4" s="3924"/>
      <c r="N4" s="3613" t="s">
        <v>2038</v>
      </c>
      <c r="O4" s="3613"/>
      <c r="P4" s="3613"/>
      <c r="Q4" s="896" t="s">
        <v>2039</v>
      </c>
    </row>
    <row r="5" spans="1:17" ht="13.5" customHeight="1">
      <c r="A5" s="3937"/>
      <c r="B5" s="838" t="s">
        <v>17</v>
      </c>
      <c r="C5" s="838" t="s">
        <v>19</v>
      </c>
      <c r="D5" s="838" t="s">
        <v>18</v>
      </c>
      <c r="E5" s="838" t="s">
        <v>17</v>
      </c>
      <c r="F5" s="838" t="s">
        <v>19</v>
      </c>
      <c r="G5" s="838" t="s">
        <v>18</v>
      </c>
      <c r="H5" s="838" t="s">
        <v>17</v>
      </c>
      <c r="I5" s="838" t="s">
        <v>19</v>
      </c>
      <c r="J5" s="838" t="s">
        <v>18</v>
      </c>
      <c r="K5" s="838" t="s">
        <v>17</v>
      </c>
      <c r="L5" s="838" t="s">
        <v>19</v>
      </c>
      <c r="M5" s="838" t="s">
        <v>18</v>
      </c>
      <c r="N5" s="838" t="s">
        <v>17</v>
      </c>
      <c r="O5" s="838" t="s">
        <v>19</v>
      </c>
      <c r="P5" s="838" t="s">
        <v>18</v>
      </c>
      <c r="Q5" s="838" t="s">
        <v>17</v>
      </c>
    </row>
    <row r="6" spans="1:17" ht="12.75" customHeight="1">
      <c r="A6" s="1931" t="s">
        <v>20</v>
      </c>
      <c r="B6" s="3920"/>
      <c r="C6" s="3920"/>
      <c r="D6" s="3920"/>
      <c r="E6" s="3920"/>
      <c r="F6" s="3920"/>
      <c r="G6" s="3920"/>
      <c r="H6" s="3920"/>
      <c r="I6" s="3920"/>
      <c r="J6" s="3920"/>
      <c r="K6" s="3920"/>
      <c r="L6" s="3920"/>
      <c r="M6" s="3920"/>
      <c r="N6" s="1962"/>
      <c r="O6" s="1962"/>
      <c r="P6" s="1962"/>
      <c r="Q6" s="2038"/>
    </row>
    <row r="7" spans="1:17" ht="12.75" customHeight="1">
      <c r="A7" s="1931">
        <v>1998</v>
      </c>
      <c r="B7" s="1941">
        <v>57.4</v>
      </c>
      <c r="C7" s="1963">
        <v>67</v>
      </c>
      <c r="D7" s="1941">
        <v>48.6</v>
      </c>
      <c r="E7" s="1941">
        <v>42.199999999999996</v>
      </c>
      <c r="F7" s="1963">
        <v>46.2</v>
      </c>
      <c r="G7" s="1963">
        <v>38.200000000000003</v>
      </c>
      <c r="H7" s="1963">
        <v>81.899999999999991</v>
      </c>
      <c r="I7" s="1963">
        <v>89</v>
      </c>
      <c r="J7" s="1963">
        <v>74.8</v>
      </c>
      <c r="K7" s="1963">
        <v>82.8</v>
      </c>
      <c r="L7" s="1963">
        <v>92.4</v>
      </c>
      <c r="M7" s="1963">
        <v>73.5</v>
      </c>
      <c r="N7" s="1963">
        <v>44.7</v>
      </c>
      <c r="O7" s="1963">
        <v>56.8</v>
      </c>
      <c r="P7" s="1963">
        <v>34.699999999999996</v>
      </c>
      <c r="Q7" s="1941">
        <v>66.7</v>
      </c>
    </row>
    <row r="8" spans="1:17" ht="12.75" customHeight="1">
      <c r="A8" s="1931">
        <v>1999</v>
      </c>
      <c r="B8" s="1941">
        <v>57.8</v>
      </c>
      <c r="C8" s="1963">
        <v>66.900000000000006</v>
      </c>
      <c r="D8" s="1941">
        <v>49.5</v>
      </c>
      <c r="E8" s="1941">
        <v>42.199999999999996</v>
      </c>
      <c r="F8" s="1963">
        <v>46.5</v>
      </c>
      <c r="G8" s="1963">
        <v>37.700000000000003</v>
      </c>
      <c r="H8" s="1963">
        <v>82.6</v>
      </c>
      <c r="I8" s="1963">
        <v>89.3</v>
      </c>
      <c r="J8" s="1963">
        <v>75.900000000000006</v>
      </c>
      <c r="K8" s="1963">
        <v>83.2</v>
      </c>
      <c r="L8" s="1963">
        <v>91.7</v>
      </c>
      <c r="M8" s="1963">
        <v>75</v>
      </c>
      <c r="N8" s="1963">
        <v>45.1</v>
      </c>
      <c r="O8" s="1963">
        <v>56.399999999999991</v>
      </c>
      <c r="P8" s="1963">
        <v>35.699999999999996</v>
      </c>
      <c r="Q8" s="1941">
        <v>67.400000000000006</v>
      </c>
    </row>
    <row r="9" spans="1:17" ht="12.75" customHeight="1">
      <c r="A9" s="1931">
        <v>2000</v>
      </c>
      <c r="B9" s="1941">
        <v>58.599999999999994</v>
      </c>
      <c r="C9" s="1963">
        <v>67.600000000000009</v>
      </c>
      <c r="D9" s="1941">
        <v>50.3</v>
      </c>
      <c r="E9" s="1941">
        <v>41.8</v>
      </c>
      <c r="F9" s="1963">
        <v>47.3</v>
      </c>
      <c r="G9" s="1963">
        <v>36.1</v>
      </c>
      <c r="H9" s="1963">
        <v>83.899999999999991</v>
      </c>
      <c r="I9" s="1963">
        <v>90</v>
      </c>
      <c r="J9" s="1963">
        <v>77.7</v>
      </c>
      <c r="K9" s="1963">
        <v>84</v>
      </c>
      <c r="L9" s="1963">
        <v>91.3</v>
      </c>
      <c r="M9" s="1963">
        <v>77</v>
      </c>
      <c r="N9" s="1963">
        <v>45.800000000000004</v>
      </c>
      <c r="O9" s="1963">
        <v>57.3</v>
      </c>
      <c r="P9" s="1963">
        <v>36.4</v>
      </c>
      <c r="Q9" s="1941">
        <v>68.300000000000011</v>
      </c>
    </row>
    <row r="10" spans="1:17" ht="12.75" customHeight="1">
      <c r="A10" s="1931">
        <v>2001</v>
      </c>
      <c r="B10" s="1941">
        <v>59</v>
      </c>
      <c r="C10" s="1963">
        <v>68</v>
      </c>
      <c r="D10" s="1941">
        <v>50.9</v>
      </c>
      <c r="E10" s="1941">
        <v>42.6</v>
      </c>
      <c r="F10" s="1963">
        <v>48</v>
      </c>
      <c r="G10" s="1963">
        <v>37.1</v>
      </c>
      <c r="H10" s="1963">
        <v>84</v>
      </c>
      <c r="I10" s="1963">
        <v>89.4</v>
      </c>
      <c r="J10" s="1963">
        <v>78.600000000000009</v>
      </c>
      <c r="K10" s="1963">
        <v>84.399999999999991</v>
      </c>
      <c r="L10" s="1963">
        <v>92.600000000000009</v>
      </c>
      <c r="M10" s="1963">
        <v>76.400000000000006</v>
      </c>
      <c r="N10" s="1963">
        <v>46.1</v>
      </c>
      <c r="O10" s="1963">
        <v>57.199999999999996</v>
      </c>
      <c r="P10" s="1963">
        <v>37</v>
      </c>
      <c r="Q10" s="1941">
        <v>68.899999999999991</v>
      </c>
    </row>
    <row r="11" spans="1:17" ht="12.75" customHeight="1">
      <c r="A11" s="1931">
        <v>2002</v>
      </c>
      <c r="B11" s="1941">
        <v>58.8</v>
      </c>
      <c r="C11" s="1963">
        <v>67.600000000000009</v>
      </c>
      <c r="D11" s="1941">
        <v>50.9</v>
      </c>
      <c r="E11" s="1941">
        <v>41.9</v>
      </c>
      <c r="F11" s="1963">
        <v>47.099999999999994</v>
      </c>
      <c r="G11" s="1963">
        <v>36.5</v>
      </c>
      <c r="H11" s="1963">
        <v>83.3</v>
      </c>
      <c r="I11" s="1963">
        <v>88.5</v>
      </c>
      <c r="J11" s="1963">
        <v>78</v>
      </c>
      <c r="K11" s="1963">
        <v>83.6</v>
      </c>
      <c r="L11" s="1963">
        <v>92.100000000000009</v>
      </c>
      <c r="M11" s="1963">
        <v>75.400000000000006</v>
      </c>
      <c r="N11" s="1963">
        <v>46.300000000000004</v>
      </c>
      <c r="O11" s="1963">
        <v>56.899999999999991</v>
      </c>
      <c r="P11" s="1963">
        <v>37.6</v>
      </c>
      <c r="Q11" s="1941">
        <v>68.7</v>
      </c>
    </row>
    <row r="12" spans="1:17" ht="12.75" customHeight="1">
      <c r="A12" s="1931">
        <v>2003</v>
      </c>
      <c r="B12" s="1941">
        <v>57.999999999999993</v>
      </c>
      <c r="C12" s="1963">
        <v>66.100000000000009</v>
      </c>
      <c r="D12" s="1941">
        <v>50.6</v>
      </c>
      <c r="E12" s="1941">
        <v>38.4</v>
      </c>
      <c r="F12" s="1963">
        <v>42.199999999999996</v>
      </c>
      <c r="G12" s="1963">
        <v>34.4</v>
      </c>
      <c r="H12" s="1963">
        <v>82.1</v>
      </c>
      <c r="I12" s="1963">
        <v>86.2</v>
      </c>
      <c r="J12" s="1963">
        <v>78</v>
      </c>
      <c r="K12" s="1963">
        <v>83.5</v>
      </c>
      <c r="L12" s="1963">
        <v>91</v>
      </c>
      <c r="M12" s="1963">
        <v>76.3</v>
      </c>
      <c r="N12" s="1963">
        <v>46.1</v>
      </c>
      <c r="O12" s="1963">
        <v>56.699999999999996</v>
      </c>
      <c r="P12" s="1963">
        <v>37.299999999999997</v>
      </c>
      <c r="Q12" s="1941">
        <v>67.900000000000006</v>
      </c>
    </row>
    <row r="13" spans="1:17" ht="12.75" customHeight="1">
      <c r="A13" s="1931">
        <v>2004</v>
      </c>
      <c r="B13" s="1941">
        <v>57.499999999999993</v>
      </c>
      <c r="C13" s="2039">
        <v>65.3</v>
      </c>
      <c r="D13" s="1941">
        <v>50.4</v>
      </c>
      <c r="E13" s="1941">
        <v>36.4</v>
      </c>
      <c r="F13" s="2039">
        <v>40.6</v>
      </c>
      <c r="G13" s="2039">
        <v>32.1</v>
      </c>
      <c r="H13" s="2039">
        <v>82.399999999999991</v>
      </c>
      <c r="I13" s="2039">
        <v>86.5</v>
      </c>
      <c r="J13" s="2039">
        <v>78.2</v>
      </c>
      <c r="K13" s="2039">
        <v>83.8</v>
      </c>
      <c r="L13" s="2039">
        <v>90.600000000000009</v>
      </c>
      <c r="M13" s="2039">
        <v>77.2</v>
      </c>
      <c r="N13" s="2039">
        <v>45.300000000000004</v>
      </c>
      <c r="O13" s="2039">
        <v>55.400000000000006</v>
      </c>
      <c r="P13" s="2039">
        <v>37</v>
      </c>
      <c r="Q13" s="1941">
        <v>67.600000000000009</v>
      </c>
    </row>
    <row r="14" spans="1:17" ht="12.75" customHeight="1">
      <c r="A14" s="1931">
        <v>2005</v>
      </c>
      <c r="B14" s="2040">
        <v>57.199999999999996</v>
      </c>
      <c r="C14" s="2040">
        <v>64.5</v>
      </c>
      <c r="D14" s="2040">
        <v>50.5</v>
      </c>
      <c r="E14" s="2040">
        <v>35.299999999999997</v>
      </c>
      <c r="F14" s="2040">
        <v>39.6</v>
      </c>
      <c r="G14" s="2040">
        <v>30.8</v>
      </c>
      <c r="H14" s="2040">
        <v>81.699999999999989</v>
      </c>
      <c r="I14" s="2040">
        <v>85.9</v>
      </c>
      <c r="J14" s="2040">
        <v>77.400000000000006</v>
      </c>
      <c r="K14" s="2040">
        <v>82.8</v>
      </c>
      <c r="L14" s="2040">
        <v>89.600000000000009</v>
      </c>
      <c r="M14" s="2040">
        <v>76.3</v>
      </c>
      <c r="N14" s="2040">
        <v>45.5</v>
      </c>
      <c r="O14" s="2040">
        <v>54.500000000000007</v>
      </c>
      <c r="P14" s="2040">
        <v>38.200000000000003</v>
      </c>
      <c r="Q14" s="2041">
        <v>67.300000000000011</v>
      </c>
    </row>
    <row r="15" spans="1:17" ht="12.75" customHeight="1">
      <c r="A15" s="1931">
        <v>2006</v>
      </c>
      <c r="B15" s="1941">
        <v>57.3</v>
      </c>
      <c r="C15" s="1941">
        <v>64.8</v>
      </c>
      <c r="D15" s="1941">
        <v>50.6</v>
      </c>
      <c r="E15" s="1941">
        <v>34.799999999999997</v>
      </c>
      <c r="F15" s="1941">
        <v>38.700000000000003</v>
      </c>
      <c r="G15" s="1941">
        <v>30.7</v>
      </c>
      <c r="H15" s="1941">
        <v>81.5</v>
      </c>
      <c r="I15" s="1941">
        <v>86.4</v>
      </c>
      <c r="J15" s="1941">
        <v>76.7</v>
      </c>
      <c r="K15" s="1941">
        <v>83.899999999999991</v>
      </c>
      <c r="L15" s="1941">
        <v>90</v>
      </c>
      <c r="M15" s="1941">
        <v>78.100000000000009</v>
      </c>
      <c r="N15" s="1941">
        <v>45.7</v>
      </c>
      <c r="O15" s="1941">
        <v>54.900000000000006</v>
      </c>
      <c r="P15" s="1941">
        <v>38.1</v>
      </c>
      <c r="Q15" s="1941">
        <v>67.600000000000009</v>
      </c>
    </row>
    <row r="16" spans="1:17" ht="12.75" customHeight="1">
      <c r="A16" s="1931">
        <v>2007</v>
      </c>
      <c r="B16" s="1941">
        <v>57.3</v>
      </c>
      <c r="C16" s="1941">
        <v>64.600000000000009</v>
      </c>
      <c r="D16" s="1941">
        <v>50.7</v>
      </c>
      <c r="E16" s="1941">
        <v>34.4</v>
      </c>
      <c r="F16" s="1941">
        <v>38.5</v>
      </c>
      <c r="G16" s="1941">
        <v>30.099999999999998</v>
      </c>
      <c r="H16" s="1941">
        <v>80.800000000000011</v>
      </c>
      <c r="I16" s="1941">
        <v>85.6</v>
      </c>
      <c r="J16" s="1941">
        <v>76.099999999999994</v>
      </c>
      <c r="K16" s="1941">
        <v>84.1</v>
      </c>
      <c r="L16" s="1941">
        <v>90</v>
      </c>
      <c r="M16" s="1941">
        <v>78.5</v>
      </c>
      <c r="N16" s="1941">
        <v>45.9</v>
      </c>
      <c r="O16" s="1941">
        <v>54.900000000000006</v>
      </c>
      <c r="P16" s="1941">
        <v>38.5</v>
      </c>
      <c r="Q16" s="1941">
        <v>67.600000000000009</v>
      </c>
    </row>
    <row r="17" spans="1:17" ht="12.75" customHeight="1">
      <c r="A17" s="1931">
        <v>2008</v>
      </c>
      <c r="B17" s="1941">
        <v>57.4</v>
      </c>
      <c r="C17" s="1941">
        <v>64.5</v>
      </c>
      <c r="D17" s="1941">
        <v>50.9</v>
      </c>
      <c r="E17" s="1941">
        <v>34.1</v>
      </c>
      <c r="F17" s="1941">
        <v>37.700000000000003</v>
      </c>
      <c r="G17" s="1941">
        <v>30.3</v>
      </c>
      <c r="H17" s="1941">
        <v>82.1</v>
      </c>
      <c r="I17" s="1941">
        <v>86.7</v>
      </c>
      <c r="J17" s="1941">
        <v>77.5</v>
      </c>
      <c r="K17" s="1941">
        <v>83.899999999999991</v>
      </c>
      <c r="L17" s="1941">
        <v>89.3</v>
      </c>
      <c r="M17" s="1941">
        <v>78.7</v>
      </c>
      <c r="N17" s="1941">
        <v>46</v>
      </c>
      <c r="O17" s="1941">
        <v>54.800000000000004</v>
      </c>
      <c r="P17" s="1941">
        <v>38.6</v>
      </c>
      <c r="Q17" s="1941">
        <v>68</v>
      </c>
    </row>
    <row r="18" spans="1:17" ht="12.75" customHeight="1">
      <c r="A18" s="1931">
        <v>2009</v>
      </c>
      <c r="B18" s="1941">
        <v>55.600000000000009</v>
      </c>
      <c r="C18" s="1941">
        <v>61.7</v>
      </c>
      <c r="D18" s="1941">
        <v>50</v>
      </c>
      <c r="E18" s="1941">
        <v>30.8</v>
      </c>
      <c r="F18" s="1941">
        <v>32.5</v>
      </c>
      <c r="G18" s="1941">
        <v>29.2</v>
      </c>
      <c r="H18" s="1941">
        <v>79.800000000000011</v>
      </c>
      <c r="I18" s="1941">
        <v>83.6</v>
      </c>
      <c r="J18" s="1941">
        <v>76.2</v>
      </c>
      <c r="K18" s="1941">
        <v>82.199999999999989</v>
      </c>
      <c r="L18" s="1941">
        <v>86.3</v>
      </c>
      <c r="M18" s="1941">
        <v>78.2</v>
      </c>
      <c r="N18" s="1941">
        <v>44.9</v>
      </c>
      <c r="O18" s="1941">
        <v>53.2</v>
      </c>
      <c r="P18" s="1941">
        <v>38</v>
      </c>
      <c r="Q18" s="1941">
        <v>66.100000000000009</v>
      </c>
    </row>
    <row r="19" spans="1:17" ht="12.75" customHeight="1">
      <c r="A19" s="1931">
        <v>2010</v>
      </c>
      <c r="B19" s="1941">
        <v>54.6</v>
      </c>
      <c r="C19" s="1941">
        <v>60.699999999999996</v>
      </c>
      <c r="D19" s="1941">
        <v>49.2</v>
      </c>
      <c r="E19" s="1941">
        <v>27.900000000000002</v>
      </c>
      <c r="F19" s="1941">
        <v>29.7</v>
      </c>
      <c r="G19" s="1941">
        <v>26</v>
      </c>
      <c r="H19" s="1941">
        <v>78.600000000000009</v>
      </c>
      <c r="I19" s="1941">
        <v>82.399999999999991</v>
      </c>
      <c r="J19" s="1941">
        <v>74.900000000000006</v>
      </c>
      <c r="K19" s="1941">
        <v>81.8</v>
      </c>
      <c r="L19" s="1941">
        <v>86.8</v>
      </c>
      <c r="M19" s="1941">
        <v>77</v>
      </c>
      <c r="N19" s="1941">
        <v>44.6</v>
      </c>
      <c r="O19" s="1941">
        <v>52.2</v>
      </c>
      <c r="P19" s="1941">
        <v>38.200000000000003</v>
      </c>
      <c r="Q19" s="1941">
        <v>65.3</v>
      </c>
    </row>
    <row r="20" spans="1:17" ht="12.75" customHeight="1">
      <c r="A20" s="1931" t="s">
        <v>1173</v>
      </c>
      <c r="B20" s="2050">
        <v>52.8</v>
      </c>
      <c r="C20" s="2050">
        <v>58.8</v>
      </c>
      <c r="D20" s="2050">
        <v>47.5</v>
      </c>
      <c r="E20" s="2050">
        <v>26.6</v>
      </c>
      <c r="F20" s="2050">
        <v>28.7</v>
      </c>
      <c r="G20" s="2050">
        <v>24.5</v>
      </c>
      <c r="H20" s="2050">
        <v>77.900000000000006</v>
      </c>
      <c r="I20" s="2050">
        <v>80.099999999999994</v>
      </c>
      <c r="J20" s="2050">
        <v>75.7</v>
      </c>
      <c r="K20" s="2050">
        <v>80.900000000000006</v>
      </c>
      <c r="L20" s="2050">
        <v>84.7</v>
      </c>
      <c r="M20" s="2050">
        <v>77.2</v>
      </c>
      <c r="N20" s="2050">
        <v>42.4</v>
      </c>
      <c r="O20" s="2050">
        <v>50.7</v>
      </c>
      <c r="P20" s="2050">
        <v>35.5</v>
      </c>
      <c r="Q20" s="2050">
        <v>63.8</v>
      </c>
    </row>
    <row r="21" spans="1:17" ht="12.75" customHeight="1">
      <c r="A21" s="1931">
        <v>2012</v>
      </c>
      <c r="B21" s="2050">
        <v>50.8</v>
      </c>
      <c r="C21" s="2050">
        <v>56</v>
      </c>
      <c r="D21" s="2050">
        <v>46.2</v>
      </c>
      <c r="E21" s="2050">
        <v>23</v>
      </c>
      <c r="F21" s="2050">
        <v>24.8</v>
      </c>
      <c r="G21" s="2050">
        <v>21.2</v>
      </c>
      <c r="H21" s="2050">
        <v>74.099999999999994</v>
      </c>
      <c r="I21" s="2050">
        <v>75.7</v>
      </c>
      <c r="J21" s="2050">
        <v>72.599999999999994</v>
      </c>
      <c r="K21" s="2050">
        <v>78.5</v>
      </c>
      <c r="L21" s="2050">
        <v>81.3</v>
      </c>
      <c r="M21" s="2050">
        <v>75.900000000000006</v>
      </c>
      <c r="N21" s="2050">
        <v>41.6</v>
      </c>
      <c r="O21" s="2050">
        <v>49.1</v>
      </c>
      <c r="P21" s="2050">
        <v>35.4</v>
      </c>
      <c r="Q21" s="2050">
        <v>61.4</v>
      </c>
    </row>
    <row r="22" spans="1:17" ht="12.75" customHeight="1">
      <c r="A22" s="1931">
        <v>2013</v>
      </c>
      <c r="B22" s="2050">
        <v>49.7</v>
      </c>
      <c r="C22" s="2050">
        <v>54.7</v>
      </c>
      <c r="D22" s="2050">
        <v>45.3</v>
      </c>
      <c r="E22" s="2050">
        <v>21.7</v>
      </c>
      <c r="F22" s="2050">
        <v>22.9</v>
      </c>
      <c r="G22" s="2050">
        <v>20.399999999999999</v>
      </c>
      <c r="H22" s="2050">
        <v>72.900000000000006</v>
      </c>
      <c r="I22" s="2050">
        <v>74.3</v>
      </c>
      <c r="J22" s="2050">
        <v>71.5</v>
      </c>
      <c r="K22" s="2050">
        <v>77.2</v>
      </c>
      <c r="L22" s="2050">
        <v>79.5</v>
      </c>
      <c r="M22" s="2050">
        <v>75.2</v>
      </c>
      <c r="N22" s="2050">
        <v>40.9</v>
      </c>
      <c r="O22" s="2050">
        <v>48.5</v>
      </c>
      <c r="P22" s="2050">
        <v>34.799999999999997</v>
      </c>
      <c r="Q22" s="2050">
        <v>60.6</v>
      </c>
    </row>
    <row r="23" spans="1:17" ht="12.75" customHeight="1">
      <c r="A23" s="1931">
        <v>2014</v>
      </c>
      <c r="B23" s="1941">
        <v>50.7</v>
      </c>
      <c r="C23" s="1941">
        <v>55.8</v>
      </c>
      <c r="D23" s="1941">
        <v>46.1</v>
      </c>
      <c r="E23" s="1941">
        <v>22.4</v>
      </c>
      <c r="F23" s="1941">
        <v>22.9</v>
      </c>
      <c r="G23" s="1941">
        <v>21.9</v>
      </c>
      <c r="H23" s="1941">
        <v>75.900000000000006</v>
      </c>
      <c r="I23" s="1941">
        <v>77.5</v>
      </c>
      <c r="J23" s="1941">
        <v>74.3</v>
      </c>
      <c r="K23" s="1941">
        <v>80.7</v>
      </c>
      <c r="L23" s="1941">
        <v>84.2</v>
      </c>
      <c r="M23" s="1941">
        <v>77.5</v>
      </c>
      <c r="N23" s="1941">
        <v>40.9</v>
      </c>
      <c r="O23" s="1941">
        <v>48.4</v>
      </c>
      <c r="P23" s="1941">
        <v>34.799999999999997</v>
      </c>
      <c r="Q23" s="1941">
        <v>62.6</v>
      </c>
    </row>
    <row r="24" spans="1:17" ht="12.75" customHeight="1">
      <c r="A24" s="1931">
        <v>2015</v>
      </c>
      <c r="B24" s="1940">
        <v>51.3</v>
      </c>
      <c r="C24" s="1940">
        <v>56.3</v>
      </c>
      <c r="D24" s="1940">
        <v>46.9</v>
      </c>
      <c r="E24" s="1940">
        <v>22.8</v>
      </c>
      <c r="F24" s="1940">
        <v>24.1</v>
      </c>
      <c r="G24" s="1940">
        <v>21.5</v>
      </c>
      <c r="H24" s="1940">
        <v>77.8</v>
      </c>
      <c r="I24" s="1940">
        <v>78</v>
      </c>
      <c r="J24" s="1940">
        <v>77.599999999999994</v>
      </c>
      <c r="K24" s="1940">
        <v>82.5</v>
      </c>
      <c r="L24" s="1940">
        <v>85.8</v>
      </c>
      <c r="M24" s="1940">
        <v>79.400000000000006</v>
      </c>
      <c r="N24" s="1941">
        <v>41.3</v>
      </c>
      <c r="O24" s="1941">
        <v>48.7</v>
      </c>
      <c r="P24" s="1941">
        <v>35.4</v>
      </c>
      <c r="Q24" s="1941">
        <v>63.9</v>
      </c>
    </row>
    <row r="25" spans="1:17" ht="12.75" customHeight="1">
      <c r="A25" s="1931">
        <v>2016</v>
      </c>
      <c r="B25" s="1942">
        <v>52</v>
      </c>
      <c r="C25" s="1942">
        <v>57.1</v>
      </c>
      <c r="D25" s="1942">
        <v>47.5</v>
      </c>
      <c r="E25" s="1942">
        <v>23.9</v>
      </c>
      <c r="F25" s="1942">
        <v>25.5</v>
      </c>
      <c r="G25" s="1942">
        <v>22.3</v>
      </c>
      <c r="H25" s="1942">
        <v>78.2</v>
      </c>
      <c r="I25" s="1942">
        <v>78.900000000000006</v>
      </c>
      <c r="J25" s="1942">
        <v>77.5</v>
      </c>
      <c r="K25" s="1942">
        <v>84.4</v>
      </c>
      <c r="L25" s="1942">
        <v>87.3</v>
      </c>
      <c r="M25" s="1942">
        <v>81.7</v>
      </c>
      <c r="N25" s="1942">
        <v>42</v>
      </c>
      <c r="O25" s="1942">
        <v>49.3</v>
      </c>
      <c r="P25" s="1942">
        <v>36</v>
      </c>
      <c r="Q25" s="1942">
        <v>65.2</v>
      </c>
    </row>
    <row r="26" spans="1:17" s="2051" customFormat="1" ht="12.75" customHeight="1">
      <c r="A26" s="1943">
        <v>2017</v>
      </c>
      <c r="B26" s="3939"/>
      <c r="C26" s="3939"/>
      <c r="D26" s="3939"/>
      <c r="E26" s="3939"/>
      <c r="F26" s="3939"/>
      <c r="G26" s="3939"/>
      <c r="H26" s="3939"/>
      <c r="I26" s="3939"/>
      <c r="J26" s="3939"/>
      <c r="K26" s="3939"/>
      <c r="L26" s="3939"/>
      <c r="M26" s="3939"/>
      <c r="N26" s="2042"/>
      <c r="O26" s="2042"/>
      <c r="P26" s="2042"/>
      <c r="Q26" s="2042"/>
    </row>
    <row r="27" spans="1:17" s="1949" customFormat="1" ht="12.75" customHeight="1">
      <c r="A27" s="1974" t="s">
        <v>20</v>
      </c>
      <c r="B27" s="1947">
        <v>53.7</v>
      </c>
      <c r="C27" s="1947">
        <v>59.1</v>
      </c>
      <c r="D27" s="1947">
        <v>49</v>
      </c>
      <c r="E27" s="1947">
        <v>25.9</v>
      </c>
      <c r="F27" s="1947">
        <v>27.6</v>
      </c>
      <c r="G27" s="1947">
        <v>24.1</v>
      </c>
      <c r="H27" s="1947">
        <v>81.2</v>
      </c>
      <c r="I27" s="1947">
        <v>82.1</v>
      </c>
      <c r="J27" s="1947">
        <v>80.400000000000006</v>
      </c>
      <c r="K27" s="1947">
        <v>85.6</v>
      </c>
      <c r="L27" s="1947">
        <v>88.9</v>
      </c>
      <c r="M27" s="1947">
        <v>82.7</v>
      </c>
      <c r="N27" s="1947">
        <v>43.9</v>
      </c>
      <c r="O27" s="1947">
        <v>51.6</v>
      </c>
      <c r="P27" s="1947">
        <v>37.700000000000003</v>
      </c>
      <c r="Q27" s="1947">
        <v>67.8</v>
      </c>
    </row>
    <row r="28" spans="1:17" s="1949" customFormat="1" ht="12.75" customHeight="1">
      <c r="A28" s="1157" t="s">
        <v>52</v>
      </c>
      <c r="B28" s="1947">
        <v>53.7</v>
      </c>
      <c r="C28" s="1947">
        <v>59</v>
      </c>
      <c r="D28" s="1947">
        <v>49</v>
      </c>
      <c r="E28" s="1947">
        <v>26.1</v>
      </c>
      <c r="F28" s="1947">
        <v>27.8</v>
      </c>
      <c r="G28" s="1947">
        <v>24.2</v>
      </c>
      <c r="H28" s="1947">
        <v>81.599999999999994</v>
      </c>
      <c r="I28" s="1947">
        <v>82.3</v>
      </c>
      <c r="J28" s="1947">
        <v>80.900000000000006</v>
      </c>
      <c r="K28" s="1947">
        <v>86</v>
      </c>
      <c r="L28" s="1947">
        <v>89.3</v>
      </c>
      <c r="M28" s="1947">
        <v>82.9</v>
      </c>
      <c r="N28" s="1947">
        <v>43.7</v>
      </c>
      <c r="O28" s="1947">
        <v>51.3</v>
      </c>
      <c r="P28" s="1947">
        <v>37.6</v>
      </c>
      <c r="Q28" s="1947">
        <v>68.099999999999994</v>
      </c>
    </row>
    <row r="29" spans="1:17" s="1949" customFormat="1" ht="12.75" customHeight="1">
      <c r="A29" s="1976" t="s">
        <v>1124</v>
      </c>
      <c r="B29" s="1947">
        <v>53.4</v>
      </c>
      <c r="C29" s="1947">
        <v>59.3</v>
      </c>
      <c r="D29" s="1947">
        <v>48.2</v>
      </c>
      <c r="E29" s="1947">
        <v>25.9</v>
      </c>
      <c r="F29" s="1947">
        <v>29.5</v>
      </c>
      <c r="G29" s="1947">
        <v>22.2</v>
      </c>
      <c r="H29" s="1947">
        <v>82.5</v>
      </c>
      <c r="I29" s="1947">
        <v>83.4</v>
      </c>
      <c r="J29" s="1947">
        <v>81.7</v>
      </c>
      <c r="K29" s="1947">
        <v>85</v>
      </c>
      <c r="L29" s="1947">
        <v>88.6</v>
      </c>
      <c r="M29" s="1947">
        <v>81.8</v>
      </c>
      <c r="N29" s="1947">
        <v>43.5</v>
      </c>
      <c r="O29" s="1947">
        <v>51.7</v>
      </c>
      <c r="P29" s="1947">
        <v>36.799999999999997</v>
      </c>
      <c r="Q29" s="1947">
        <v>66.099999999999994</v>
      </c>
    </row>
    <row r="30" spans="1:17" s="1949" customFormat="1" ht="12.75" customHeight="1">
      <c r="A30" s="1976" t="s">
        <v>1125</v>
      </c>
      <c r="B30" s="1947">
        <v>54.8</v>
      </c>
      <c r="C30" s="1947">
        <v>61.6</v>
      </c>
      <c r="D30" s="1947">
        <v>48.8</v>
      </c>
      <c r="E30" s="1947">
        <v>25.9</v>
      </c>
      <c r="F30" s="1947">
        <v>29.4</v>
      </c>
      <c r="G30" s="1947">
        <v>22.3</v>
      </c>
      <c r="H30" s="1947">
        <v>82.5</v>
      </c>
      <c r="I30" s="1947">
        <v>82.5</v>
      </c>
      <c r="J30" s="1947">
        <v>82.4</v>
      </c>
      <c r="K30" s="1947">
        <v>86.9</v>
      </c>
      <c r="L30" s="1947">
        <v>89.5</v>
      </c>
      <c r="M30" s="1947">
        <v>84.5</v>
      </c>
      <c r="N30" s="1947">
        <v>46.1</v>
      </c>
      <c r="O30" s="1947">
        <v>56</v>
      </c>
      <c r="P30" s="1947">
        <v>38.1</v>
      </c>
      <c r="Q30" s="1947">
        <v>69.099999999999994</v>
      </c>
    </row>
    <row r="31" spans="1:17" s="1949" customFormat="1" ht="12.75" customHeight="1">
      <c r="A31" s="974" t="s">
        <v>1263</v>
      </c>
      <c r="B31" s="1947">
        <v>53.4</v>
      </c>
      <c r="C31" s="1947">
        <v>57.1</v>
      </c>
      <c r="D31" s="1947">
        <v>50.3</v>
      </c>
      <c r="E31" s="1947">
        <v>25.8</v>
      </c>
      <c r="F31" s="1947">
        <v>23.9</v>
      </c>
      <c r="G31" s="1947">
        <v>27.8</v>
      </c>
      <c r="H31" s="1947">
        <v>80</v>
      </c>
      <c r="I31" s="1947">
        <v>80.5</v>
      </c>
      <c r="J31" s="1947">
        <v>79.599999999999994</v>
      </c>
      <c r="K31" s="1947">
        <v>85.6</v>
      </c>
      <c r="L31" s="1947">
        <v>89.5</v>
      </c>
      <c r="M31" s="1947">
        <v>82.2</v>
      </c>
      <c r="N31" s="1947">
        <v>42.7</v>
      </c>
      <c r="O31" s="1947">
        <v>47.9</v>
      </c>
      <c r="P31" s="1947">
        <v>38.6</v>
      </c>
      <c r="Q31" s="1947">
        <v>69.3</v>
      </c>
    </row>
    <row r="32" spans="1:17" s="1949" customFormat="1" ht="12.75" customHeight="1">
      <c r="A32" s="1976" t="s">
        <v>1127</v>
      </c>
      <c r="B32" s="1947">
        <v>50.9</v>
      </c>
      <c r="C32" s="1947">
        <v>57.1</v>
      </c>
      <c r="D32" s="1947">
        <v>45.2</v>
      </c>
      <c r="E32" s="1947">
        <v>25</v>
      </c>
      <c r="F32" s="1947">
        <v>28.2</v>
      </c>
      <c r="G32" s="1947">
        <v>21.6</v>
      </c>
      <c r="H32" s="1947">
        <v>80</v>
      </c>
      <c r="I32" s="1947">
        <v>83.9</v>
      </c>
      <c r="J32" s="1947">
        <v>75.900000000000006</v>
      </c>
      <c r="K32" s="1947">
        <v>87.6</v>
      </c>
      <c r="L32" s="1947">
        <v>90.9</v>
      </c>
      <c r="M32" s="1947">
        <v>84.4</v>
      </c>
      <c r="N32" s="1947">
        <v>40.1</v>
      </c>
      <c r="O32" s="1947">
        <v>47.4</v>
      </c>
      <c r="P32" s="1947">
        <v>34</v>
      </c>
      <c r="Q32" s="1947">
        <v>67.900000000000006</v>
      </c>
    </row>
    <row r="33" spans="1:17" s="1949" customFormat="1" ht="12.75" customHeight="1">
      <c r="A33" s="1976" t="s">
        <v>1128</v>
      </c>
      <c r="B33" s="1947">
        <v>56.5</v>
      </c>
      <c r="C33" s="1947">
        <v>58.7</v>
      </c>
      <c r="D33" s="1947">
        <v>54.6</v>
      </c>
      <c r="E33" s="1947">
        <v>30.8</v>
      </c>
      <c r="F33" s="1947">
        <v>28.2</v>
      </c>
      <c r="G33" s="1947">
        <v>33.4</v>
      </c>
      <c r="H33" s="1947">
        <v>82.9</v>
      </c>
      <c r="I33" s="1947">
        <v>81.8</v>
      </c>
      <c r="J33" s="1947">
        <v>84</v>
      </c>
      <c r="K33" s="1947">
        <v>88.8</v>
      </c>
      <c r="L33" s="1947">
        <v>90.2</v>
      </c>
      <c r="M33" s="1947">
        <v>87.5</v>
      </c>
      <c r="N33" s="1947">
        <v>45.7</v>
      </c>
      <c r="O33" s="1947">
        <v>49.8</v>
      </c>
      <c r="P33" s="1947">
        <v>42.3</v>
      </c>
      <c r="Q33" s="1947">
        <v>71.7</v>
      </c>
    </row>
    <row r="34" spans="1:17" s="1949" customFormat="1" ht="12.75" customHeight="1">
      <c r="A34" s="1157" t="s">
        <v>0</v>
      </c>
      <c r="B34" s="1947">
        <v>54.2</v>
      </c>
      <c r="C34" s="1947">
        <v>60.1</v>
      </c>
      <c r="D34" s="1947">
        <v>48.7</v>
      </c>
      <c r="E34" s="1947">
        <v>25.2</v>
      </c>
      <c r="F34" s="2043" t="s">
        <v>1939</v>
      </c>
      <c r="G34" s="2043" t="s">
        <v>1939</v>
      </c>
      <c r="H34" s="1947">
        <v>75.3</v>
      </c>
      <c r="I34" s="1947">
        <v>77.599999999999994</v>
      </c>
      <c r="J34" s="1947">
        <v>72.900000000000006</v>
      </c>
      <c r="K34" s="1947">
        <v>79.8</v>
      </c>
      <c r="L34" s="1947">
        <v>84.7</v>
      </c>
      <c r="M34" s="1947">
        <v>75.2</v>
      </c>
      <c r="N34" s="1947">
        <v>45.8</v>
      </c>
      <c r="O34" s="1947">
        <v>55.2</v>
      </c>
      <c r="P34" s="1947">
        <v>37.799999999999997</v>
      </c>
      <c r="Q34" s="1947">
        <v>63.1</v>
      </c>
    </row>
    <row r="35" spans="1:17" s="1949" customFormat="1" ht="12.75" customHeight="1">
      <c r="A35" s="1157" t="s">
        <v>1</v>
      </c>
      <c r="B35" s="1947">
        <v>54.7</v>
      </c>
      <c r="C35" s="1947">
        <v>60.9</v>
      </c>
      <c r="D35" s="1947">
        <v>49.6</v>
      </c>
      <c r="E35" s="1947">
        <v>20.7</v>
      </c>
      <c r="F35" s="2043" t="s">
        <v>1939</v>
      </c>
      <c r="G35" s="2043" t="s">
        <v>1939</v>
      </c>
      <c r="H35" s="1947">
        <v>73.7</v>
      </c>
      <c r="I35" s="1947">
        <v>77.400000000000006</v>
      </c>
      <c r="J35" s="1947">
        <v>69.900000000000006</v>
      </c>
      <c r="K35" s="1947">
        <v>79.8</v>
      </c>
      <c r="L35" s="1947">
        <v>80.3</v>
      </c>
      <c r="M35" s="1947">
        <v>79.3</v>
      </c>
      <c r="N35" s="1947">
        <v>50.1</v>
      </c>
      <c r="O35" s="1947">
        <v>60.4</v>
      </c>
      <c r="P35" s="1947">
        <v>42.7</v>
      </c>
      <c r="Q35" s="1947">
        <v>63.3</v>
      </c>
    </row>
    <row r="36" spans="1:17" ht="25.5" customHeight="1">
      <c r="A36" s="3941"/>
      <c r="B36" s="3943" t="s">
        <v>14</v>
      </c>
      <c r="C36" s="3944"/>
      <c r="D36" s="3945"/>
      <c r="E36" s="3943" t="s">
        <v>1944</v>
      </c>
      <c r="F36" s="3944"/>
      <c r="G36" s="3945"/>
      <c r="H36" s="3943" t="s">
        <v>2040</v>
      </c>
      <c r="I36" s="3944"/>
      <c r="J36" s="3945"/>
      <c r="K36" s="3943" t="s">
        <v>2041</v>
      </c>
      <c r="L36" s="3944"/>
      <c r="M36" s="3945"/>
      <c r="N36" s="3946" t="s">
        <v>2042</v>
      </c>
      <c r="O36" s="3947"/>
      <c r="P36" s="3948"/>
      <c r="Q36" s="838" t="s">
        <v>2043</v>
      </c>
    </row>
    <row r="37" spans="1:17" ht="13.5" customHeight="1">
      <c r="A37" s="3942"/>
      <c r="B37" s="470" t="s">
        <v>41</v>
      </c>
      <c r="C37" s="2044" t="s">
        <v>18</v>
      </c>
      <c r="D37" s="2045" t="s">
        <v>40</v>
      </c>
      <c r="E37" s="470" t="s">
        <v>41</v>
      </c>
      <c r="F37" s="2044" t="s">
        <v>18</v>
      </c>
      <c r="G37" s="2045" t="s">
        <v>40</v>
      </c>
      <c r="H37" s="470" t="s">
        <v>41</v>
      </c>
      <c r="I37" s="2044" t="s">
        <v>18</v>
      </c>
      <c r="J37" s="2045" t="s">
        <v>40</v>
      </c>
      <c r="K37" s="470" t="s">
        <v>41</v>
      </c>
      <c r="L37" s="2044" t="s">
        <v>18</v>
      </c>
      <c r="M37" s="2045" t="s">
        <v>40</v>
      </c>
      <c r="N37" s="470" t="s">
        <v>41</v>
      </c>
      <c r="O37" s="2044" t="s">
        <v>18</v>
      </c>
      <c r="P37" s="2045" t="s">
        <v>40</v>
      </c>
      <c r="Q37" s="470" t="s">
        <v>41</v>
      </c>
    </row>
    <row r="38" spans="1:17" ht="13.5" customHeight="1">
      <c r="A38" s="3929" t="s">
        <v>372</v>
      </c>
      <c r="B38" s="3949"/>
      <c r="C38" s="3949"/>
      <c r="D38" s="3949"/>
      <c r="E38" s="3949"/>
      <c r="F38" s="3949"/>
      <c r="G38" s="3949"/>
      <c r="H38" s="3949"/>
      <c r="I38" s="3949"/>
      <c r="J38" s="3949"/>
      <c r="K38" s="3949"/>
      <c r="L38" s="3949"/>
      <c r="M38" s="3949"/>
      <c r="N38" s="3949"/>
      <c r="O38" s="3949"/>
      <c r="P38" s="3949"/>
      <c r="Q38" s="3949"/>
    </row>
    <row r="39" spans="1:17" ht="13.5" customHeight="1">
      <c r="A39" s="3925" t="s">
        <v>1945</v>
      </c>
      <c r="B39" s="3940"/>
      <c r="C39" s="3940"/>
      <c r="D39" s="3940"/>
      <c r="E39" s="3940"/>
      <c r="F39" s="3940"/>
      <c r="G39" s="3940"/>
      <c r="H39" s="3940"/>
      <c r="I39" s="3940"/>
      <c r="J39" s="3940"/>
      <c r="K39" s="3940"/>
      <c r="L39" s="3940"/>
      <c r="M39" s="3940"/>
      <c r="N39" s="3940"/>
      <c r="O39" s="3940"/>
      <c r="P39" s="3940"/>
      <c r="Q39" s="3940"/>
    </row>
    <row r="40" spans="1:17" ht="10.5" customHeight="1">
      <c r="A40" s="3950" t="s">
        <v>1946</v>
      </c>
      <c r="B40" s="3950"/>
      <c r="C40" s="3950"/>
      <c r="D40" s="3950"/>
      <c r="E40" s="3950"/>
      <c r="F40" s="3950"/>
      <c r="G40" s="3950"/>
      <c r="H40" s="3950"/>
      <c r="I40" s="3950"/>
      <c r="J40" s="3950"/>
      <c r="K40" s="3950"/>
      <c r="L40" s="3950"/>
      <c r="M40" s="3950"/>
      <c r="N40" s="3950"/>
      <c r="O40" s="3950"/>
      <c r="P40" s="3950"/>
      <c r="Q40" s="3950"/>
    </row>
    <row r="41" spans="1:17" s="1952" customFormat="1" ht="43.5" customHeight="1">
      <c r="A41" s="3926" t="s">
        <v>1947</v>
      </c>
      <c r="B41" s="3926"/>
      <c r="C41" s="3926"/>
      <c r="D41" s="3926"/>
      <c r="E41" s="3926"/>
      <c r="F41" s="3926"/>
      <c r="G41" s="3926"/>
      <c r="H41" s="3926"/>
      <c r="I41" s="3926"/>
      <c r="J41" s="3926"/>
      <c r="K41" s="3926"/>
      <c r="L41" s="3926"/>
      <c r="M41" s="3926"/>
      <c r="N41" s="3926"/>
      <c r="O41" s="3926"/>
      <c r="P41" s="3926"/>
      <c r="Q41" s="3926"/>
    </row>
    <row r="42" spans="1:17" ht="38.25" customHeight="1">
      <c r="A42" s="3918" t="s">
        <v>1948</v>
      </c>
      <c r="B42" s="3918"/>
      <c r="C42" s="3918"/>
      <c r="D42" s="3918"/>
      <c r="E42" s="3918"/>
      <c r="F42" s="3918"/>
      <c r="G42" s="3918"/>
      <c r="H42" s="3918"/>
      <c r="I42" s="3918"/>
      <c r="J42" s="3918"/>
      <c r="K42" s="3918"/>
      <c r="L42" s="3918"/>
      <c r="M42" s="3918"/>
      <c r="N42" s="3918"/>
      <c r="O42" s="3918"/>
      <c r="P42" s="3918"/>
      <c r="Q42" s="3918"/>
    </row>
    <row r="44" spans="1:17">
      <c r="A44" s="94" t="s">
        <v>164</v>
      </c>
    </row>
    <row r="45" spans="1:17">
      <c r="A45" s="2052" t="s">
        <v>2048</v>
      </c>
    </row>
    <row r="46" spans="1:17">
      <c r="A46" s="2052" t="s">
        <v>2049</v>
      </c>
    </row>
  </sheetData>
  <sheetProtection selectLockedCells="1"/>
  <mergeCells count="21">
    <mergeCell ref="A42:Q42"/>
    <mergeCell ref="B6:M6"/>
    <mergeCell ref="B26:M26"/>
    <mergeCell ref="A36:A37"/>
    <mergeCell ref="B36:D36"/>
    <mergeCell ref="E36:G36"/>
    <mergeCell ref="H36:J36"/>
    <mergeCell ref="K36:M36"/>
    <mergeCell ref="N36:P36"/>
    <mergeCell ref="A38:Q38"/>
    <mergeCell ref="A39:Q39"/>
    <mergeCell ref="A40:Q40"/>
    <mergeCell ref="A41:Q41"/>
    <mergeCell ref="A1:Q1"/>
    <mergeCell ref="A2:Q2"/>
    <mergeCell ref="A4:A5"/>
    <mergeCell ref="B4:D4"/>
    <mergeCell ref="E4:G4"/>
    <mergeCell ref="H4:J4"/>
    <mergeCell ref="K4:M4"/>
    <mergeCell ref="N4:P4"/>
  </mergeCells>
  <hyperlinks>
    <hyperlink ref="A46" r:id="rId1"/>
    <hyperlink ref="B4:D4" r:id="rId2" display="Total"/>
    <hyperlink ref="E4:G4" r:id="rId3" display="15-24 anos"/>
    <hyperlink ref="H4:J4" r:id="rId4" display="25-34 anos"/>
    <hyperlink ref="K4:M4" r:id="rId5" display="35-44 anos"/>
    <hyperlink ref="K36:M36" r:id="rId6" display="35-44 years"/>
    <hyperlink ref="H36:J36" r:id="rId7" display="25-34 years"/>
    <hyperlink ref="E36:G36" r:id="rId8" display="15-24 years"/>
    <hyperlink ref="B36:D36" r:id="rId9" display="Total"/>
    <hyperlink ref="A45" r:id="rId1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83.xml><?xml version="1.0" encoding="utf-8"?>
<worksheet xmlns="http://schemas.openxmlformats.org/spreadsheetml/2006/main" xmlns:r="http://schemas.openxmlformats.org/officeDocument/2006/relationships">
  <dimension ref="A1:Q46"/>
  <sheetViews>
    <sheetView showGridLines="0" showOutlineSymbols="0" workbookViewId="0">
      <selection activeCell="A2" sqref="A2:Q2"/>
    </sheetView>
  </sheetViews>
  <sheetFormatPr defaultColWidth="9.140625" defaultRowHeight="12.75"/>
  <cols>
    <col min="1" max="1" width="13.28515625" style="1929" customWidth="1"/>
    <col min="2" max="3" width="5.7109375" style="1929" customWidth="1"/>
    <col min="4" max="4" width="5.5703125" style="1929" customWidth="1"/>
    <col min="5" max="7" width="5.28515625" style="1929" customWidth="1"/>
    <col min="8" max="8" width="5.7109375" style="1929" customWidth="1"/>
    <col min="9" max="10" width="5.28515625" style="1929" customWidth="1"/>
    <col min="11" max="11" width="5.7109375" style="1929" customWidth="1"/>
    <col min="12" max="13" width="5.28515625" style="1929" customWidth="1"/>
    <col min="14" max="15" width="6" style="1929" customWidth="1"/>
    <col min="16" max="16" width="5.5703125" style="1929" customWidth="1"/>
    <col min="17" max="17" width="6" style="1929" customWidth="1"/>
    <col min="18" max="16384" width="9.140625" style="1929"/>
  </cols>
  <sheetData>
    <row r="1" spans="1:17" s="1925" customFormat="1" ht="30" customHeight="1">
      <c r="A1" s="3906" t="s">
        <v>2050</v>
      </c>
      <c r="B1" s="3906"/>
      <c r="C1" s="3906"/>
      <c r="D1" s="3906"/>
      <c r="E1" s="3906"/>
      <c r="F1" s="3906"/>
      <c r="G1" s="3906"/>
      <c r="H1" s="3906"/>
      <c r="I1" s="3906"/>
      <c r="J1" s="3906"/>
      <c r="K1" s="3906"/>
      <c r="L1" s="3906"/>
      <c r="M1" s="3906"/>
      <c r="N1" s="3906"/>
      <c r="O1" s="3906"/>
      <c r="P1" s="3906"/>
      <c r="Q1" s="3906"/>
    </row>
    <row r="2" spans="1:17" s="1925" customFormat="1" ht="30" customHeight="1">
      <c r="A2" s="3907" t="s">
        <v>2051</v>
      </c>
      <c r="B2" s="3907"/>
      <c r="C2" s="3907"/>
      <c r="D2" s="3907"/>
      <c r="E2" s="3907"/>
      <c r="F2" s="3907"/>
      <c r="G2" s="3907"/>
      <c r="H2" s="3907"/>
      <c r="I2" s="3907"/>
      <c r="J2" s="3907"/>
      <c r="K2" s="3907"/>
      <c r="L2" s="3907"/>
      <c r="M2" s="3907"/>
      <c r="N2" s="3907"/>
      <c r="O2" s="3907"/>
      <c r="P2" s="3907"/>
      <c r="Q2" s="3907"/>
    </row>
    <row r="3" spans="1:17" s="1925" customFormat="1" ht="9.75" customHeight="1">
      <c r="A3" s="1926" t="s">
        <v>2052</v>
      </c>
      <c r="B3" s="1927"/>
      <c r="C3" s="1927"/>
      <c r="D3" s="1927"/>
      <c r="E3" s="1927"/>
      <c r="F3" s="1927"/>
      <c r="H3" s="1927"/>
      <c r="J3" s="1927"/>
      <c r="Q3" s="1928" t="s">
        <v>2053</v>
      </c>
    </row>
    <row r="4" spans="1:17" ht="25.5" customHeight="1">
      <c r="A4" s="3908"/>
      <c r="B4" s="3924" t="s">
        <v>14</v>
      </c>
      <c r="C4" s="3924"/>
      <c r="D4" s="3924"/>
      <c r="E4" s="3924" t="s">
        <v>1938</v>
      </c>
      <c r="F4" s="3924"/>
      <c r="G4" s="3924"/>
      <c r="H4" s="3924" t="s">
        <v>2036</v>
      </c>
      <c r="I4" s="3924"/>
      <c r="J4" s="3924"/>
      <c r="K4" s="3924" t="s">
        <v>2037</v>
      </c>
      <c r="L4" s="3924"/>
      <c r="M4" s="3924"/>
      <c r="N4" s="3951" t="s">
        <v>2038</v>
      </c>
      <c r="O4" s="3952"/>
      <c r="P4" s="3953"/>
      <c r="Q4" s="2053" t="s">
        <v>2039</v>
      </c>
    </row>
    <row r="5" spans="1:17" ht="13.5" customHeight="1">
      <c r="A5" s="3908"/>
      <c r="B5" s="1958" t="s">
        <v>17</v>
      </c>
      <c r="C5" s="1958" t="s">
        <v>19</v>
      </c>
      <c r="D5" s="1958" t="s">
        <v>18</v>
      </c>
      <c r="E5" s="1958" t="s">
        <v>17</v>
      </c>
      <c r="F5" s="1958" t="s">
        <v>19</v>
      </c>
      <c r="G5" s="1958" t="s">
        <v>18</v>
      </c>
      <c r="H5" s="1958" t="s">
        <v>17</v>
      </c>
      <c r="I5" s="1958" t="s">
        <v>19</v>
      </c>
      <c r="J5" s="1958" t="s">
        <v>18</v>
      </c>
      <c r="K5" s="1958" t="s">
        <v>17</v>
      </c>
      <c r="L5" s="1958" t="s">
        <v>19</v>
      </c>
      <c r="M5" s="1958" t="s">
        <v>18</v>
      </c>
      <c r="N5" s="1958" t="s">
        <v>17</v>
      </c>
      <c r="O5" s="1958" t="s">
        <v>19</v>
      </c>
      <c r="P5" s="1958" t="s">
        <v>18</v>
      </c>
      <c r="Q5" s="1958" t="s">
        <v>17</v>
      </c>
    </row>
    <row r="6" spans="1:17" ht="12.75" customHeight="1">
      <c r="A6" s="1931" t="s">
        <v>20</v>
      </c>
      <c r="B6" s="3920"/>
      <c r="C6" s="3920"/>
      <c r="D6" s="3920"/>
      <c r="E6" s="3920"/>
      <c r="F6" s="3920"/>
      <c r="G6" s="3920"/>
      <c r="H6" s="3920"/>
      <c r="I6" s="3920"/>
      <c r="J6" s="3920"/>
      <c r="K6" s="3920"/>
      <c r="L6" s="3920"/>
      <c r="M6" s="3920"/>
      <c r="N6" s="3920"/>
      <c r="O6" s="3920"/>
      <c r="P6" s="3920"/>
      <c r="Q6" s="3920"/>
    </row>
    <row r="7" spans="1:17" ht="12.75" customHeight="1">
      <c r="A7" s="1931">
        <v>1998</v>
      </c>
      <c r="B7" s="1963">
        <v>5100.1000000000004</v>
      </c>
      <c r="C7" s="1963">
        <v>2804.9</v>
      </c>
      <c r="D7" s="1963">
        <v>2295.1999999999998</v>
      </c>
      <c r="E7" s="1963">
        <v>727.4</v>
      </c>
      <c r="F7" s="1963">
        <v>392.9</v>
      </c>
      <c r="G7" s="1963">
        <v>334.5</v>
      </c>
      <c r="H7" s="1963">
        <v>1322.3</v>
      </c>
      <c r="I7" s="1963">
        <v>704.4</v>
      </c>
      <c r="J7" s="1963">
        <v>617.9</v>
      </c>
      <c r="K7" s="1963">
        <v>1227</v>
      </c>
      <c r="L7" s="1963">
        <v>663.1</v>
      </c>
      <c r="M7" s="1963">
        <v>563.9</v>
      </c>
      <c r="N7" s="1963">
        <v>1823.5</v>
      </c>
      <c r="O7" s="1963">
        <v>1044.5999999999999</v>
      </c>
      <c r="P7" s="1963">
        <v>778.9</v>
      </c>
      <c r="Q7" s="1963">
        <v>4827.3999999999996</v>
      </c>
    </row>
    <row r="8" spans="1:17" ht="12.75" customHeight="1">
      <c r="A8" s="1931">
        <v>1999</v>
      </c>
      <c r="B8" s="1963">
        <v>5151.3999999999996</v>
      </c>
      <c r="C8" s="1963">
        <v>2823.6</v>
      </c>
      <c r="D8" s="1963">
        <v>2327.8000000000002</v>
      </c>
      <c r="E8" s="1963">
        <v>701.6</v>
      </c>
      <c r="F8" s="1963">
        <v>385.4</v>
      </c>
      <c r="G8" s="1963">
        <v>316.2</v>
      </c>
      <c r="H8" s="1963">
        <v>1335.6</v>
      </c>
      <c r="I8" s="1963">
        <v>713.1</v>
      </c>
      <c r="J8" s="1963">
        <v>622.5</v>
      </c>
      <c r="K8" s="1963">
        <v>1253.5</v>
      </c>
      <c r="L8" s="1963">
        <v>671.9</v>
      </c>
      <c r="M8" s="1963">
        <v>581.6</v>
      </c>
      <c r="N8" s="1963">
        <v>1860.7</v>
      </c>
      <c r="O8" s="1963">
        <v>1053.2</v>
      </c>
      <c r="P8" s="1963">
        <v>807.5</v>
      </c>
      <c r="Q8" s="1963">
        <v>4871.7</v>
      </c>
    </row>
    <row r="9" spans="1:17" ht="12.75" customHeight="1">
      <c r="A9" s="1931">
        <v>2000</v>
      </c>
      <c r="B9" s="1963">
        <v>5247.3</v>
      </c>
      <c r="C9" s="1963">
        <v>2864</v>
      </c>
      <c r="D9" s="1963">
        <v>2383.3000000000002</v>
      </c>
      <c r="E9" s="1963">
        <v>682.5</v>
      </c>
      <c r="F9" s="1963">
        <v>382.1</v>
      </c>
      <c r="G9" s="1963">
        <v>300.39999999999998</v>
      </c>
      <c r="H9" s="1963">
        <v>1360</v>
      </c>
      <c r="I9" s="1963">
        <v>718.8</v>
      </c>
      <c r="J9" s="1963">
        <v>641.1</v>
      </c>
      <c r="K9" s="1963">
        <v>1282.5</v>
      </c>
      <c r="L9" s="1963">
        <v>680.4</v>
      </c>
      <c r="M9" s="1963">
        <v>602.1</v>
      </c>
      <c r="N9" s="1963">
        <v>1922.4</v>
      </c>
      <c r="O9" s="1963">
        <v>1082.7</v>
      </c>
      <c r="P9" s="1963">
        <v>839.6</v>
      </c>
      <c r="Q9" s="1963">
        <v>4946.8999999999996</v>
      </c>
    </row>
    <row r="10" spans="1:17" ht="12.75" customHeight="1">
      <c r="A10" s="1931">
        <v>2001</v>
      </c>
      <c r="B10" s="1963">
        <v>5342.4</v>
      </c>
      <c r="C10" s="1963">
        <v>2907.8</v>
      </c>
      <c r="D10" s="1963">
        <v>2434.5</v>
      </c>
      <c r="E10" s="1963">
        <v>684.6</v>
      </c>
      <c r="F10" s="1963">
        <v>382.4</v>
      </c>
      <c r="G10" s="1963">
        <v>302.10000000000002</v>
      </c>
      <c r="H10" s="1963">
        <v>1382.4</v>
      </c>
      <c r="I10" s="1963">
        <v>727.4</v>
      </c>
      <c r="J10" s="1963">
        <v>655</v>
      </c>
      <c r="K10" s="1963">
        <v>1307.5999999999999</v>
      </c>
      <c r="L10" s="1963">
        <v>698.3</v>
      </c>
      <c r="M10" s="1963">
        <v>609.29999999999995</v>
      </c>
      <c r="N10" s="1963">
        <v>1967.8</v>
      </c>
      <c r="O10" s="1963">
        <v>1099.7</v>
      </c>
      <c r="P10" s="1963">
        <v>868</v>
      </c>
      <c r="Q10" s="1963">
        <v>5022.8999999999996</v>
      </c>
    </row>
    <row r="11" spans="1:17" ht="12.75" customHeight="1">
      <c r="A11" s="1931">
        <v>2002</v>
      </c>
      <c r="B11" s="1963">
        <v>5414.3</v>
      </c>
      <c r="C11" s="1963">
        <v>2935</v>
      </c>
      <c r="D11" s="1963">
        <v>2479.3000000000002</v>
      </c>
      <c r="E11" s="1963">
        <v>668.5</v>
      </c>
      <c r="F11" s="1963">
        <v>374</v>
      </c>
      <c r="G11" s="1963">
        <v>294.5</v>
      </c>
      <c r="H11" s="1963">
        <v>1414.1</v>
      </c>
      <c r="I11" s="1963">
        <v>740.1</v>
      </c>
      <c r="J11" s="1963">
        <v>674.1</v>
      </c>
      <c r="K11" s="1963">
        <v>1321.2</v>
      </c>
      <c r="L11" s="1963">
        <v>706.3</v>
      </c>
      <c r="M11" s="1963">
        <v>614.9</v>
      </c>
      <c r="N11" s="1963">
        <v>2010.5</v>
      </c>
      <c r="O11" s="1963">
        <v>1114.5999999999999</v>
      </c>
      <c r="P11" s="1963">
        <v>895.9</v>
      </c>
      <c r="Q11" s="1963">
        <v>5085.3999999999996</v>
      </c>
    </row>
    <row r="12" spans="1:17" ht="12.75" customHeight="1">
      <c r="A12" s="1931">
        <v>2003</v>
      </c>
      <c r="B12" s="1963">
        <v>5433.8</v>
      </c>
      <c r="C12" s="1963">
        <v>2922.1</v>
      </c>
      <c r="D12" s="1963">
        <v>2511.6999999999998</v>
      </c>
      <c r="E12" s="1963">
        <v>612.9</v>
      </c>
      <c r="F12" s="1963">
        <v>334.5</v>
      </c>
      <c r="G12" s="1963">
        <v>278.3</v>
      </c>
      <c r="H12" s="1963">
        <v>1434.1</v>
      </c>
      <c r="I12" s="1963">
        <v>741.2</v>
      </c>
      <c r="J12" s="1963">
        <v>692.9</v>
      </c>
      <c r="K12" s="1963">
        <v>1345.2</v>
      </c>
      <c r="L12" s="1963">
        <v>710.3</v>
      </c>
      <c r="M12" s="1963">
        <v>634.9</v>
      </c>
      <c r="N12" s="1963">
        <v>2041.7</v>
      </c>
      <c r="O12" s="1963">
        <v>1136.0999999999999</v>
      </c>
      <c r="P12" s="1963">
        <v>905.6</v>
      </c>
      <c r="Q12" s="1963">
        <v>5104.5</v>
      </c>
    </row>
    <row r="13" spans="1:17" ht="12.75" customHeight="1">
      <c r="A13" s="1931">
        <v>2004</v>
      </c>
      <c r="B13" s="2039">
        <v>5421.4</v>
      </c>
      <c r="C13" s="2039">
        <v>2905</v>
      </c>
      <c r="D13" s="2039">
        <v>2516.4</v>
      </c>
      <c r="E13" s="2039">
        <v>570.20000000000005</v>
      </c>
      <c r="F13" s="2039">
        <v>316.2</v>
      </c>
      <c r="G13" s="2039">
        <v>254</v>
      </c>
      <c r="H13" s="2039">
        <v>1435.7</v>
      </c>
      <c r="I13" s="2039">
        <v>740.8</v>
      </c>
      <c r="J13" s="2039">
        <v>694.9</v>
      </c>
      <c r="K13" s="2039">
        <v>1362.1</v>
      </c>
      <c r="L13" s="2039">
        <v>713.6</v>
      </c>
      <c r="M13" s="2039">
        <v>648.5</v>
      </c>
      <c r="N13" s="2039">
        <v>2053.3000000000002</v>
      </c>
      <c r="O13" s="2039">
        <v>1134.4000000000001</v>
      </c>
      <c r="P13" s="2039">
        <v>918.9</v>
      </c>
      <c r="Q13" s="2039">
        <v>5100.6000000000004</v>
      </c>
    </row>
    <row r="14" spans="1:17" ht="12.75" customHeight="1">
      <c r="A14" s="1931">
        <v>2005</v>
      </c>
      <c r="B14" s="2054">
        <v>5461.4</v>
      </c>
      <c r="C14" s="2054">
        <v>2899.7</v>
      </c>
      <c r="D14" s="2054">
        <v>2561.6999999999998</v>
      </c>
      <c r="E14" s="2054">
        <v>541.29999999999995</v>
      </c>
      <c r="F14" s="2054">
        <v>300.5</v>
      </c>
      <c r="G14" s="2054">
        <v>240.8</v>
      </c>
      <c r="H14" s="2054">
        <v>1446.2</v>
      </c>
      <c r="I14" s="2054">
        <v>743.4</v>
      </c>
      <c r="J14" s="2054">
        <v>702.9</v>
      </c>
      <c r="K14" s="2054">
        <v>1367</v>
      </c>
      <c r="L14" s="2054">
        <v>714.6</v>
      </c>
      <c r="M14" s="2054">
        <v>652.4</v>
      </c>
      <c r="N14" s="2054">
        <v>2106.9</v>
      </c>
      <c r="O14" s="2054">
        <v>1141.0999999999999</v>
      </c>
      <c r="P14" s="2054">
        <v>965.7</v>
      </c>
      <c r="Q14" s="2054">
        <v>5136.3</v>
      </c>
    </row>
    <row r="15" spans="1:17" ht="12.75" customHeight="1">
      <c r="A15" s="1931">
        <v>2006</v>
      </c>
      <c r="B15" s="2055">
        <v>5499.6</v>
      </c>
      <c r="C15" s="2055">
        <v>2915.5</v>
      </c>
      <c r="D15" s="2055">
        <v>2584.1</v>
      </c>
      <c r="E15" s="2055">
        <v>521.29999999999995</v>
      </c>
      <c r="F15" s="2055">
        <v>290</v>
      </c>
      <c r="G15" s="2055">
        <v>231.3</v>
      </c>
      <c r="H15" s="2055">
        <v>1438.1</v>
      </c>
      <c r="I15" s="2055">
        <v>738.9</v>
      </c>
      <c r="J15" s="2055">
        <v>699.2</v>
      </c>
      <c r="K15" s="2055">
        <v>1390.4</v>
      </c>
      <c r="L15" s="2055">
        <v>720.6</v>
      </c>
      <c r="M15" s="2055">
        <v>669.8</v>
      </c>
      <c r="N15" s="2055">
        <v>2149.9</v>
      </c>
      <c r="O15" s="2055">
        <v>1166.0999999999999</v>
      </c>
      <c r="P15" s="2055">
        <v>983.8</v>
      </c>
      <c r="Q15" s="2055">
        <v>5170.8999999999996</v>
      </c>
    </row>
    <row r="16" spans="1:17" ht="12.75" customHeight="1">
      <c r="A16" s="1931">
        <v>2007</v>
      </c>
      <c r="B16" s="2055">
        <v>5533.1</v>
      </c>
      <c r="C16" s="2055">
        <v>2917.6</v>
      </c>
      <c r="D16" s="2055">
        <v>2615.6</v>
      </c>
      <c r="E16" s="2055">
        <v>505.7</v>
      </c>
      <c r="F16" s="2055">
        <v>278.5</v>
      </c>
      <c r="G16" s="2055">
        <v>227.2</v>
      </c>
      <c r="H16" s="2055">
        <v>1420.1</v>
      </c>
      <c r="I16" s="2055">
        <v>726.2</v>
      </c>
      <c r="J16" s="2055">
        <v>693.9</v>
      </c>
      <c r="K16" s="2055">
        <v>1408.4</v>
      </c>
      <c r="L16" s="2055">
        <v>726.5</v>
      </c>
      <c r="M16" s="2055">
        <v>681.8</v>
      </c>
      <c r="N16" s="2055">
        <v>2199</v>
      </c>
      <c r="O16" s="2055">
        <v>1186.4000000000001</v>
      </c>
      <c r="P16" s="2055">
        <v>1012.7</v>
      </c>
      <c r="Q16" s="2055">
        <v>5196</v>
      </c>
    </row>
    <row r="17" spans="1:17" ht="12.75" customHeight="1">
      <c r="A17" s="1931">
        <v>2008</v>
      </c>
      <c r="B17" s="2055">
        <v>5534.6</v>
      </c>
      <c r="C17" s="2055">
        <v>2914</v>
      </c>
      <c r="D17" s="2055">
        <v>2620.6</v>
      </c>
      <c r="E17" s="2055">
        <v>490.1</v>
      </c>
      <c r="F17" s="2055">
        <v>265.89999999999998</v>
      </c>
      <c r="G17" s="2055">
        <v>224.2</v>
      </c>
      <c r="H17" s="2055">
        <v>1400</v>
      </c>
      <c r="I17" s="2055">
        <v>717</v>
      </c>
      <c r="J17" s="2055">
        <v>683</v>
      </c>
      <c r="K17" s="2055">
        <v>1414.2</v>
      </c>
      <c r="L17" s="2055">
        <v>731.8</v>
      </c>
      <c r="M17" s="2055">
        <v>682.4</v>
      </c>
      <c r="N17" s="2055">
        <v>2230.4</v>
      </c>
      <c r="O17" s="2055">
        <v>1199.3</v>
      </c>
      <c r="P17" s="2055">
        <v>1031</v>
      </c>
      <c r="Q17" s="2055">
        <v>5203.2</v>
      </c>
    </row>
    <row r="18" spans="1:17" ht="12.75" customHeight="1">
      <c r="A18" s="1931">
        <v>2009</v>
      </c>
      <c r="B18" s="2055">
        <v>5486.1</v>
      </c>
      <c r="C18" s="2055">
        <v>2864.6</v>
      </c>
      <c r="D18" s="2055">
        <v>2621.5</v>
      </c>
      <c r="E18" s="2055">
        <v>455.4</v>
      </c>
      <c r="F18" s="2055">
        <v>240</v>
      </c>
      <c r="G18" s="2055">
        <v>215.4</v>
      </c>
      <c r="H18" s="2055">
        <v>1366.6</v>
      </c>
      <c r="I18" s="2055">
        <v>696.6</v>
      </c>
      <c r="J18" s="2055">
        <v>670.1</v>
      </c>
      <c r="K18" s="2055">
        <v>1420.5</v>
      </c>
      <c r="L18" s="2055">
        <v>725.2</v>
      </c>
      <c r="M18" s="2055">
        <v>695.3</v>
      </c>
      <c r="N18" s="2055">
        <v>2243.5</v>
      </c>
      <c r="O18" s="2055">
        <v>1202.8</v>
      </c>
      <c r="P18" s="2055">
        <v>1040.7</v>
      </c>
      <c r="Q18" s="2055">
        <v>5161.2</v>
      </c>
    </row>
    <row r="19" spans="1:17" ht="12.75" customHeight="1">
      <c r="A19" s="1931">
        <v>2010</v>
      </c>
      <c r="B19" s="2055">
        <v>5489.7</v>
      </c>
      <c r="C19" s="2055">
        <v>2847.1</v>
      </c>
      <c r="D19" s="2055">
        <v>2642.6</v>
      </c>
      <c r="E19" s="2055">
        <v>418.2</v>
      </c>
      <c r="F19" s="2055">
        <v>223</v>
      </c>
      <c r="G19" s="2055">
        <v>195.2</v>
      </c>
      <c r="H19" s="2055">
        <v>1325.4</v>
      </c>
      <c r="I19" s="2055">
        <v>667.6</v>
      </c>
      <c r="J19" s="2055">
        <v>657.8</v>
      </c>
      <c r="K19" s="2055">
        <v>1450</v>
      </c>
      <c r="L19" s="2055">
        <v>737.7</v>
      </c>
      <c r="M19" s="2055">
        <v>712.3</v>
      </c>
      <c r="N19" s="2055">
        <v>2296</v>
      </c>
      <c r="O19" s="2055">
        <v>1218.8</v>
      </c>
      <c r="P19" s="2055">
        <v>1077.2</v>
      </c>
      <c r="Q19" s="2055">
        <v>5166</v>
      </c>
    </row>
    <row r="20" spans="1:17" ht="12.75" customHeight="1">
      <c r="A20" s="1931" t="s">
        <v>1173</v>
      </c>
      <c r="B20" s="2056">
        <v>5428.3</v>
      </c>
      <c r="C20" s="2056">
        <v>2837.5</v>
      </c>
      <c r="D20" s="2056">
        <v>2590.8000000000002</v>
      </c>
      <c r="E20" s="2056">
        <v>436.7</v>
      </c>
      <c r="F20" s="2056">
        <v>234.3</v>
      </c>
      <c r="G20" s="2056">
        <v>202.4</v>
      </c>
      <c r="H20" s="2056">
        <v>1280.5999999999999</v>
      </c>
      <c r="I20" s="2056">
        <v>643</v>
      </c>
      <c r="J20" s="2056">
        <v>637.70000000000005</v>
      </c>
      <c r="K20" s="2056">
        <v>1460.2</v>
      </c>
      <c r="L20" s="2056">
        <v>741.8</v>
      </c>
      <c r="M20" s="2056">
        <v>718.4</v>
      </c>
      <c r="N20" s="2056">
        <v>2250.6999999999998</v>
      </c>
      <c r="O20" s="2056">
        <v>1218.4000000000001</v>
      </c>
      <c r="P20" s="2056">
        <v>1032.3</v>
      </c>
      <c r="Q20" s="2056">
        <v>5138.3999999999996</v>
      </c>
    </row>
    <row r="21" spans="1:17" ht="12.75" customHeight="1">
      <c r="A21" s="1931">
        <v>2012</v>
      </c>
      <c r="B21" s="2056">
        <v>5382.6</v>
      </c>
      <c r="C21" s="2056">
        <v>2791.5</v>
      </c>
      <c r="D21" s="2056">
        <v>2591.1</v>
      </c>
      <c r="E21" s="2056">
        <v>419.1</v>
      </c>
      <c r="F21" s="2056">
        <v>224.5</v>
      </c>
      <c r="G21" s="2056">
        <v>194.6</v>
      </c>
      <c r="H21" s="2056">
        <v>1223.5</v>
      </c>
      <c r="I21" s="2056">
        <v>610.70000000000005</v>
      </c>
      <c r="J21" s="2056">
        <v>612.79999999999995</v>
      </c>
      <c r="K21" s="2056">
        <v>1460.2</v>
      </c>
      <c r="L21" s="2056">
        <v>733.9</v>
      </c>
      <c r="M21" s="2056">
        <v>726.3</v>
      </c>
      <c r="N21" s="2056">
        <v>2279.6999999999998</v>
      </c>
      <c r="O21" s="2056">
        <v>1222.2</v>
      </c>
      <c r="P21" s="2056">
        <v>1057.5</v>
      </c>
      <c r="Q21" s="2056">
        <v>5086.8999999999996</v>
      </c>
    </row>
    <row r="22" spans="1:17" ht="12.75" customHeight="1">
      <c r="A22" s="1931">
        <v>2013</v>
      </c>
      <c r="B22" s="2056">
        <v>5284.6</v>
      </c>
      <c r="C22" s="2056">
        <v>2724.6</v>
      </c>
      <c r="D22" s="2056">
        <v>2560</v>
      </c>
      <c r="E22" s="2056">
        <v>389.5</v>
      </c>
      <c r="F22" s="2056">
        <v>204.1</v>
      </c>
      <c r="G22" s="2056">
        <v>185.3</v>
      </c>
      <c r="H22" s="2056">
        <v>1162.5</v>
      </c>
      <c r="I22" s="2056">
        <v>574.9</v>
      </c>
      <c r="J22" s="2056">
        <v>587.5</v>
      </c>
      <c r="K22" s="2056">
        <v>1448.4</v>
      </c>
      <c r="L22" s="2056">
        <v>717</v>
      </c>
      <c r="M22" s="2056">
        <v>731.5</v>
      </c>
      <c r="N22" s="2056">
        <v>2284.3000000000002</v>
      </c>
      <c r="O22" s="2056">
        <v>1228.5999999999999</v>
      </c>
      <c r="P22" s="2056">
        <v>1055.7</v>
      </c>
      <c r="Q22" s="2056">
        <v>5009.8</v>
      </c>
    </row>
    <row r="23" spans="1:17" ht="12.75" customHeight="1">
      <c r="A23" s="1931">
        <v>2014</v>
      </c>
      <c r="B23" s="2057">
        <v>5225.6000000000004</v>
      </c>
      <c r="C23" s="2057">
        <v>2681</v>
      </c>
      <c r="D23" s="2057">
        <v>2544.6</v>
      </c>
      <c r="E23" s="2057">
        <v>378</v>
      </c>
      <c r="F23" s="2057">
        <v>193.3</v>
      </c>
      <c r="G23" s="2057">
        <v>184.7</v>
      </c>
      <c r="H23" s="2057">
        <v>1118.7</v>
      </c>
      <c r="I23" s="2057">
        <v>551.5</v>
      </c>
      <c r="J23" s="2057">
        <v>567.20000000000005</v>
      </c>
      <c r="K23" s="2057">
        <v>1454.2</v>
      </c>
      <c r="L23" s="2057">
        <v>721.2</v>
      </c>
      <c r="M23" s="2057">
        <v>733</v>
      </c>
      <c r="N23" s="2057">
        <v>2274.6999999999998</v>
      </c>
      <c r="O23" s="2057">
        <v>1215.0999999999999</v>
      </c>
      <c r="P23" s="2057">
        <v>1059.5999999999999</v>
      </c>
      <c r="Q23" s="2057">
        <v>4976.1000000000004</v>
      </c>
    </row>
    <row r="24" spans="1:17" ht="12.75" customHeight="1">
      <c r="A24" s="1931">
        <v>2015</v>
      </c>
      <c r="B24" s="1940">
        <v>5195.2</v>
      </c>
      <c r="C24" s="1940">
        <v>2657.3</v>
      </c>
      <c r="D24" s="1940">
        <v>2537.8000000000002</v>
      </c>
      <c r="E24" s="1940">
        <v>369.5</v>
      </c>
      <c r="F24" s="1940">
        <v>191.3</v>
      </c>
      <c r="G24" s="1940">
        <v>178.2</v>
      </c>
      <c r="H24" s="1940">
        <v>1083.5999999999999</v>
      </c>
      <c r="I24" s="1940">
        <v>533.20000000000005</v>
      </c>
      <c r="J24" s="1940">
        <v>550.4</v>
      </c>
      <c r="K24" s="1940">
        <v>1443.3</v>
      </c>
      <c r="L24" s="1940">
        <v>715</v>
      </c>
      <c r="M24" s="1940">
        <v>728.3</v>
      </c>
      <c r="N24" s="1970">
        <v>2298.8000000000002</v>
      </c>
      <c r="O24" s="2058">
        <v>1217.8</v>
      </c>
      <c r="P24" s="2058">
        <v>1080.9000000000001</v>
      </c>
      <c r="Q24" s="2058">
        <v>4949.3999999999996</v>
      </c>
    </row>
    <row r="25" spans="1:17" ht="12.75" customHeight="1">
      <c r="A25" s="1931">
        <v>2016</v>
      </c>
      <c r="B25" s="1942">
        <v>5178.3</v>
      </c>
      <c r="C25" s="1942">
        <v>2652.4</v>
      </c>
      <c r="D25" s="1942">
        <v>2525.9</v>
      </c>
      <c r="E25" s="1942">
        <v>364.2</v>
      </c>
      <c r="F25" s="1942">
        <v>195.6</v>
      </c>
      <c r="G25" s="1942">
        <v>168.7</v>
      </c>
      <c r="H25" s="1942">
        <v>1054.8</v>
      </c>
      <c r="I25" s="1942">
        <v>521.1</v>
      </c>
      <c r="J25" s="1942">
        <v>533.6</v>
      </c>
      <c r="K25" s="1942">
        <v>1429.3</v>
      </c>
      <c r="L25" s="1942">
        <v>700.8</v>
      </c>
      <c r="M25" s="1942">
        <v>728.6</v>
      </c>
      <c r="N25" s="1942">
        <v>2329.9</v>
      </c>
      <c r="O25" s="1942">
        <v>1235</v>
      </c>
      <c r="P25" s="1942">
        <v>1095</v>
      </c>
      <c r="Q25" s="1942">
        <v>4939.5</v>
      </c>
    </row>
    <row r="26" spans="1:17" s="2051" customFormat="1" ht="12.75" customHeight="1">
      <c r="A26" s="1943">
        <v>2017</v>
      </c>
      <c r="B26" s="3939"/>
      <c r="C26" s="3939"/>
      <c r="D26" s="3939"/>
      <c r="E26" s="3939"/>
      <c r="F26" s="3939"/>
      <c r="G26" s="3939"/>
      <c r="H26" s="3939"/>
      <c r="I26" s="3939"/>
      <c r="J26" s="3939"/>
      <c r="K26" s="3939"/>
      <c r="L26" s="3939"/>
      <c r="M26" s="3939"/>
      <c r="N26" s="3939"/>
      <c r="O26" s="3939"/>
      <c r="P26" s="3939"/>
      <c r="Q26" s="3939"/>
    </row>
    <row r="27" spans="1:17" s="1949" customFormat="1" ht="12.75" customHeight="1">
      <c r="A27" s="1974" t="s">
        <v>20</v>
      </c>
      <c r="B27" s="1947">
        <v>5219.3999999999996</v>
      </c>
      <c r="C27" s="1947">
        <v>2666.5</v>
      </c>
      <c r="D27" s="1947">
        <v>2552.9</v>
      </c>
      <c r="E27" s="1947">
        <v>371.3</v>
      </c>
      <c r="F27" s="1947">
        <v>197.5</v>
      </c>
      <c r="G27" s="1947">
        <v>173.7</v>
      </c>
      <c r="H27" s="1947">
        <v>1033.4000000000001</v>
      </c>
      <c r="I27" s="1947">
        <v>511.3</v>
      </c>
      <c r="J27" s="1947">
        <v>522.1</v>
      </c>
      <c r="K27" s="1947">
        <v>1407.5</v>
      </c>
      <c r="L27" s="1947">
        <v>690.5</v>
      </c>
      <c r="M27" s="1947">
        <v>717</v>
      </c>
      <c r="N27" s="2059">
        <v>2407.3000000000002</v>
      </c>
      <c r="O27" s="2059">
        <v>1267.0999999999999</v>
      </c>
      <c r="P27" s="2059">
        <v>1140.2</v>
      </c>
      <c r="Q27" s="2059">
        <v>4972.1000000000004</v>
      </c>
    </row>
    <row r="28" spans="1:17" s="1949" customFormat="1" ht="12.75" customHeight="1">
      <c r="A28" s="1157" t="s">
        <v>52</v>
      </c>
      <c r="B28" s="1947">
        <v>4964.6000000000004</v>
      </c>
      <c r="C28" s="1947">
        <v>2533.3000000000002</v>
      </c>
      <c r="D28" s="1947">
        <v>2431.3000000000002</v>
      </c>
      <c r="E28" s="1947">
        <v>350.8</v>
      </c>
      <c r="F28" s="1947">
        <v>186.3</v>
      </c>
      <c r="G28" s="1947">
        <v>164.5</v>
      </c>
      <c r="H28" s="1947">
        <v>976.8</v>
      </c>
      <c r="I28" s="1947">
        <v>481.8</v>
      </c>
      <c r="J28" s="1947">
        <v>495</v>
      </c>
      <c r="K28" s="1947">
        <v>1338.4</v>
      </c>
      <c r="L28" s="1947">
        <v>655.6</v>
      </c>
      <c r="M28" s="1947">
        <v>682.8</v>
      </c>
      <c r="N28" s="2059">
        <v>2298.6</v>
      </c>
      <c r="O28" s="2059">
        <v>1209.5</v>
      </c>
      <c r="P28" s="2059">
        <v>1089</v>
      </c>
      <c r="Q28" s="2059">
        <v>4728.1000000000004</v>
      </c>
    </row>
    <row r="29" spans="1:17" s="1949" customFormat="1" ht="12.75" customHeight="1">
      <c r="A29" s="1976" t="s">
        <v>1124</v>
      </c>
      <c r="B29" s="1947">
        <v>1832.8</v>
      </c>
      <c r="C29" s="1947">
        <v>942.5</v>
      </c>
      <c r="D29" s="1947">
        <v>890.3</v>
      </c>
      <c r="E29" s="1947">
        <v>139.9</v>
      </c>
      <c r="F29" s="1947">
        <v>76.900000000000006</v>
      </c>
      <c r="G29" s="1947">
        <v>63</v>
      </c>
      <c r="H29" s="1947">
        <v>369.2</v>
      </c>
      <c r="I29" s="1947">
        <v>182.7</v>
      </c>
      <c r="J29" s="1947">
        <v>186.5</v>
      </c>
      <c r="K29" s="1947">
        <v>484.2</v>
      </c>
      <c r="L29" s="1947">
        <v>235.3</v>
      </c>
      <c r="M29" s="1947">
        <v>248.9</v>
      </c>
      <c r="N29" s="2059">
        <v>839.4</v>
      </c>
      <c r="O29" s="2059">
        <v>447.6</v>
      </c>
      <c r="P29" s="2059">
        <v>391.8</v>
      </c>
      <c r="Q29" s="2059">
        <v>1757.8</v>
      </c>
    </row>
    <row r="30" spans="1:17" s="1949" customFormat="1" ht="12.75" customHeight="1">
      <c r="A30" s="1976" t="s">
        <v>1125</v>
      </c>
      <c r="B30" s="1947">
        <v>1152.7</v>
      </c>
      <c r="C30" s="1947">
        <v>604.9</v>
      </c>
      <c r="D30" s="1947">
        <v>547.9</v>
      </c>
      <c r="E30" s="1947">
        <v>75.8</v>
      </c>
      <c r="F30" s="1947">
        <v>43.4</v>
      </c>
      <c r="G30" s="1947">
        <v>32.4</v>
      </c>
      <c r="H30" s="1947">
        <v>215.6</v>
      </c>
      <c r="I30" s="1947">
        <v>107.9</v>
      </c>
      <c r="J30" s="1947">
        <v>107.7</v>
      </c>
      <c r="K30" s="1947">
        <v>292.10000000000002</v>
      </c>
      <c r="L30" s="1947">
        <v>143.9</v>
      </c>
      <c r="M30" s="1947">
        <v>148.19999999999999</v>
      </c>
      <c r="N30" s="2059">
        <v>569.29999999999995</v>
      </c>
      <c r="O30" s="2059">
        <v>309.60000000000002</v>
      </c>
      <c r="P30" s="2059">
        <v>259.7</v>
      </c>
      <c r="Q30" s="2059">
        <v>1063.9000000000001</v>
      </c>
    </row>
    <row r="31" spans="1:17" s="1949" customFormat="1" ht="12.75" customHeight="1">
      <c r="A31" s="974" t="s">
        <v>1263</v>
      </c>
      <c r="B31" s="1947">
        <v>1403.5</v>
      </c>
      <c r="C31" s="1947">
        <v>688.3</v>
      </c>
      <c r="D31" s="1947">
        <v>715.3</v>
      </c>
      <c r="E31" s="1947">
        <v>94.7</v>
      </c>
      <c r="F31" s="1947">
        <v>44.6</v>
      </c>
      <c r="G31" s="1947">
        <v>50.1</v>
      </c>
      <c r="H31" s="1947">
        <v>281</v>
      </c>
      <c r="I31" s="1947">
        <v>134.19999999999999</v>
      </c>
      <c r="J31" s="1947">
        <v>146.80000000000001</v>
      </c>
      <c r="K31" s="1947">
        <v>404.7</v>
      </c>
      <c r="L31" s="1947">
        <v>197.7</v>
      </c>
      <c r="M31" s="1947">
        <v>207.1</v>
      </c>
      <c r="N31" s="2059">
        <v>623.1</v>
      </c>
      <c r="O31" s="2059">
        <v>311.8</v>
      </c>
      <c r="P31" s="2059">
        <v>311.3</v>
      </c>
      <c r="Q31" s="2059">
        <v>1357.5</v>
      </c>
    </row>
    <row r="32" spans="1:17" s="1949" customFormat="1" ht="12.75" customHeight="1">
      <c r="A32" s="1976" t="s">
        <v>1127</v>
      </c>
      <c r="B32" s="1947">
        <v>346.5</v>
      </c>
      <c r="C32" s="1947">
        <v>184.6</v>
      </c>
      <c r="D32" s="1947">
        <v>161.9</v>
      </c>
      <c r="E32" s="1947">
        <v>23.3</v>
      </c>
      <c r="F32" s="1947">
        <v>13.4</v>
      </c>
      <c r="G32" s="1947">
        <v>9.8000000000000007</v>
      </c>
      <c r="H32" s="1947">
        <v>67.3</v>
      </c>
      <c r="I32" s="1947">
        <v>35.6</v>
      </c>
      <c r="J32" s="1947">
        <v>31.6</v>
      </c>
      <c r="K32" s="1947">
        <v>93.4</v>
      </c>
      <c r="L32" s="1947">
        <v>47.6</v>
      </c>
      <c r="M32" s="1947">
        <v>45.8</v>
      </c>
      <c r="N32" s="2059">
        <v>162.5</v>
      </c>
      <c r="O32" s="2059">
        <v>87.9</v>
      </c>
      <c r="P32" s="2059">
        <v>74.599999999999994</v>
      </c>
      <c r="Q32" s="2059">
        <v>330.7</v>
      </c>
    </row>
    <row r="33" spans="1:17" s="1949" customFormat="1" ht="12.75" customHeight="1">
      <c r="A33" s="1976" t="s">
        <v>1128</v>
      </c>
      <c r="B33" s="1947">
        <v>229</v>
      </c>
      <c r="C33" s="1947">
        <v>113.1</v>
      </c>
      <c r="D33" s="1947">
        <v>116</v>
      </c>
      <c r="E33" s="1947">
        <v>17.2</v>
      </c>
      <c r="F33" s="1947">
        <v>8</v>
      </c>
      <c r="G33" s="1947">
        <v>9.1999999999999993</v>
      </c>
      <c r="H33" s="1947">
        <v>43.7</v>
      </c>
      <c r="I33" s="1947">
        <v>21.3</v>
      </c>
      <c r="J33" s="1947">
        <v>22.4</v>
      </c>
      <c r="K33" s="1947">
        <v>63.9</v>
      </c>
      <c r="L33" s="1947">
        <v>31.1</v>
      </c>
      <c r="M33" s="1947">
        <v>32.700000000000003</v>
      </c>
      <c r="N33" s="2059">
        <v>104.3</v>
      </c>
      <c r="O33" s="2059">
        <v>52.6</v>
      </c>
      <c r="P33" s="2059">
        <v>51.7</v>
      </c>
      <c r="Q33" s="2059">
        <v>218.3</v>
      </c>
    </row>
    <row r="34" spans="1:17" s="1949" customFormat="1" ht="12.75" customHeight="1">
      <c r="A34" s="1157" t="s">
        <v>0</v>
      </c>
      <c r="B34" s="1947">
        <v>122.2</v>
      </c>
      <c r="C34" s="1947">
        <v>65.8</v>
      </c>
      <c r="D34" s="1947">
        <v>56.4</v>
      </c>
      <c r="E34" s="1947">
        <v>11.4</v>
      </c>
      <c r="F34" s="1947">
        <v>6.2</v>
      </c>
      <c r="G34" s="1947">
        <v>5.3</v>
      </c>
      <c r="H34" s="1947">
        <v>29.6</v>
      </c>
      <c r="I34" s="1947">
        <v>15.6</v>
      </c>
      <c r="J34" s="1947">
        <v>14</v>
      </c>
      <c r="K34" s="1947">
        <v>33.700000000000003</v>
      </c>
      <c r="L34" s="1947">
        <v>17.5</v>
      </c>
      <c r="M34" s="1947">
        <v>16.2</v>
      </c>
      <c r="N34" s="2059">
        <v>47.5</v>
      </c>
      <c r="O34" s="2059">
        <v>26.6</v>
      </c>
      <c r="P34" s="2059">
        <v>20.9</v>
      </c>
      <c r="Q34" s="2059">
        <v>118.8</v>
      </c>
    </row>
    <row r="35" spans="1:17" s="1949" customFormat="1" ht="12.75" customHeight="1">
      <c r="A35" s="1157" t="s">
        <v>1</v>
      </c>
      <c r="B35" s="1947">
        <v>132.6</v>
      </c>
      <c r="C35" s="1947">
        <v>67.400000000000006</v>
      </c>
      <c r="D35" s="1947">
        <v>65.3</v>
      </c>
      <c r="E35" s="1947">
        <v>9</v>
      </c>
      <c r="F35" s="1947">
        <v>5.0999999999999996</v>
      </c>
      <c r="G35" s="2060" t="s">
        <v>1939</v>
      </c>
      <c r="H35" s="1947">
        <v>26.9</v>
      </c>
      <c r="I35" s="1947">
        <v>13.9</v>
      </c>
      <c r="J35" s="1947">
        <v>13</v>
      </c>
      <c r="K35" s="1947">
        <v>35.5</v>
      </c>
      <c r="L35" s="1947">
        <v>17.399999999999999</v>
      </c>
      <c r="M35" s="1947">
        <v>18</v>
      </c>
      <c r="N35" s="2059">
        <v>61.2</v>
      </c>
      <c r="O35" s="2059">
        <v>31</v>
      </c>
      <c r="P35" s="2059">
        <v>30.2</v>
      </c>
      <c r="Q35" s="2059">
        <v>125.1</v>
      </c>
    </row>
    <row r="36" spans="1:17" ht="25.5" customHeight="1">
      <c r="A36" s="3914"/>
      <c r="B36" s="3924" t="s">
        <v>14</v>
      </c>
      <c r="C36" s="3924"/>
      <c r="D36" s="3924"/>
      <c r="E36" s="3924" t="s">
        <v>1944</v>
      </c>
      <c r="F36" s="3924"/>
      <c r="G36" s="3924"/>
      <c r="H36" s="3924" t="s">
        <v>2054</v>
      </c>
      <c r="I36" s="3924"/>
      <c r="J36" s="3924"/>
      <c r="K36" s="3924" t="s">
        <v>2041</v>
      </c>
      <c r="L36" s="3924"/>
      <c r="M36" s="3924"/>
      <c r="N36" s="3954" t="s">
        <v>2042</v>
      </c>
      <c r="O36" s="3955"/>
      <c r="P36" s="3956"/>
      <c r="Q36" s="2053" t="s">
        <v>2043</v>
      </c>
    </row>
    <row r="37" spans="1:17" ht="13.5" customHeight="1">
      <c r="A37" s="3914"/>
      <c r="B37" s="2061" t="s">
        <v>41</v>
      </c>
      <c r="C37" s="2062" t="s">
        <v>18</v>
      </c>
      <c r="D37" s="2063" t="s">
        <v>40</v>
      </c>
      <c r="E37" s="2061" t="s">
        <v>41</v>
      </c>
      <c r="F37" s="2062" t="s">
        <v>18</v>
      </c>
      <c r="G37" s="2063" t="s">
        <v>40</v>
      </c>
      <c r="H37" s="2061" t="s">
        <v>41</v>
      </c>
      <c r="I37" s="2062" t="s">
        <v>18</v>
      </c>
      <c r="J37" s="2063" t="s">
        <v>40</v>
      </c>
      <c r="K37" s="2061" t="s">
        <v>41</v>
      </c>
      <c r="L37" s="2062" t="s">
        <v>18</v>
      </c>
      <c r="M37" s="2063" t="s">
        <v>40</v>
      </c>
      <c r="N37" s="2061" t="s">
        <v>41</v>
      </c>
      <c r="O37" s="2062" t="s">
        <v>18</v>
      </c>
      <c r="P37" s="2063" t="s">
        <v>40</v>
      </c>
      <c r="Q37" s="2061" t="s">
        <v>41</v>
      </c>
    </row>
    <row r="38" spans="1:17" ht="13.5" customHeight="1">
      <c r="A38" s="3957" t="s">
        <v>372</v>
      </c>
      <c r="B38" s="3957"/>
      <c r="C38" s="3957"/>
      <c r="D38" s="3957"/>
      <c r="E38" s="3957"/>
      <c r="F38" s="3957"/>
      <c r="G38" s="3957"/>
      <c r="H38" s="3957"/>
      <c r="I38" s="3957"/>
      <c r="J38" s="3957"/>
      <c r="K38" s="3957"/>
      <c r="L38" s="3957"/>
      <c r="M38" s="3957"/>
      <c r="N38" s="3957"/>
      <c r="O38" s="3957"/>
      <c r="P38" s="3957"/>
      <c r="Q38" s="3957"/>
    </row>
    <row r="39" spans="1:17" ht="13.5" customHeight="1">
      <c r="A39" s="3958" t="s">
        <v>1945</v>
      </c>
      <c r="B39" s="3958"/>
      <c r="C39" s="3958"/>
      <c r="D39" s="3958"/>
      <c r="E39" s="3958"/>
      <c r="F39" s="3958"/>
      <c r="G39" s="3958"/>
      <c r="H39" s="3958"/>
      <c r="I39" s="3958"/>
      <c r="J39" s="3958"/>
      <c r="K39" s="3958"/>
      <c r="L39" s="3958"/>
      <c r="M39" s="3958"/>
      <c r="N39" s="3958"/>
      <c r="O39" s="3958"/>
      <c r="P39" s="3958"/>
      <c r="Q39" s="3958"/>
    </row>
    <row r="40" spans="1:17" s="1951" customFormat="1" ht="12" customHeight="1">
      <c r="A40" s="3959" t="s">
        <v>1946</v>
      </c>
      <c r="B40" s="3959"/>
      <c r="C40" s="3959"/>
      <c r="D40" s="3959"/>
      <c r="E40" s="3959"/>
      <c r="F40" s="3959"/>
      <c r="G40" s="3959"/>
      <c r="H40" s="3959"/>
      <c r="I40" s="3959"/>
      <c r="J40" s="3959"/>
      <c r="K40" s="3959"/>
      <c r="L40" s="3959"/>
      <c r="M40" s="3959"/>
      <c r="N40" s="3959"/>
      <c r="O40" s="3959"/>
      <c r="P40" s="3959"/>
      <c r="Q40" s="3959"/>
    </row>
    <row r="41" spans="1:17" s="1952" customFormat="1" ht="37.5" customHeight="1">
      <c r="A41" s="3926" t="s">
        <v>1947</v>
      </c>
      <c r="B41" s="3926"/>
      <c r="C41" s="3926"/>
      <c r="D41" s="3926"/>
      <c r="E41" s="3926"/>
      <c r="F41" s="3926"/>
      <c r="G41" s="3926"/>
      <c r="H41" s="3926"/>
      <c r="I41" s="3926"/>
      <c r="J41" s="3926"/>
      <c r="K41" s="3926"/>
      <c r="L41" s="3926"/>
      <c r="M41" s="3926"/>
      <c r="N41" s="3926"/>
      <c r="O41" s="3926"/>
      <c r="P41" s="3926"/>
      <c r="Q41" s="3926"/>
    </row>
    <row r="42" spans="1:17" s="1952" customFormat="1" ht="37.5" customHeight="1">
      <c r="A42" s="3926" t="s">
        <v>1948</v>
      </c>
      <c r="B42" s="3926"/>
      <c r="C42" s="3926"/>
      <c r="D42" s="3926"/>
      <c r="E42" s="3926"/>
      <c r="F42" s="3926"/>
      <c r="G42" s="3926"/>
      <c r="H42" s="3926"/>
      <c r="I42" s="3926"/>
      <c r="J42" s="3926"/>
      <c r="K42" s="3926"/>
      <c r="L42" s="3926"/>
      <c r="M42" s="3926"/>
      <c r="N42" s="3926"/>
      <c r="O42" s="3926"/>
      <c r="P42" s="3926"/>
      <c r="Q42" s="3926"/>
    </row>
    <row r="43" spans="1:17">
      <c r="A43" s="1951"/>
    </row>
    <row r="44" spans="1:17" s="10" customFormat="1" ht="9.75" customHeight="1">
      <c r="A44" s="94" t="s">
        <v>164</v>
      </c>
      <c r="B44" s="1929"/>
      <c r="C44" s="1929"/>
      <c r="D44" s="1929"/>
      <c r="E44" s="1929"/>
      <c r="F44" s="1929"/>
      <c r="G44" s="1929"/>
      <c r="H44" s="1929"/>
      <c r="I44" s="1929"/>
      <c r="J44" s="1929"/>
      <c r="K44" s="1929"/>
      <c r="L44" s="1929"/>
      <c r="M44" s="1929"/>
      <c r="N44" s="1929"/>
      <c r="O44" s="1929"/>
      <c r="P44" s="1929"/>
      <c r="Q44" s="1929"/>
    </row>
    <row r="45" spans="1:17">
      <c r="A45" s="2052" t="s">
        <v>2055</v>
      </c>
    </row>
    <row r="46" spans="1:17" s="10" customFormat="1" ht="9.75" customHeight="1">
      <c r="A46" s="2052" t="s">
        <v>2056</v>
      </c>
      <c r="B46" s="1929"/>
      <c r="C46" s="1929"/>
      <c r="D46" s="1929"/>
      <c r="E46" s="1929"/>
      <c r="F46" s="1929"/>
      <c r="G46" s="1929"/>
      <c r="H46" s="1929"/>
      <c r="I46" s="1929"/>
      <c r="J46" s="1929"/>
      <c r="K46" s="1929"/>
      <c r="L46" s="1929"/>
      <c r="M46" s="1929"/>
      <c r="N46" s="1929"/>
      <c r="O46" s="1929"/>
      <c r="P46" s="1929"/>
      <c r="Q46" s="1929"/>
    </row>
  </sheetData>
  <sheetProtection selectLockedCells="1"/>
  <mergeCells count="21">
    <mergeCell ref="A38:Q38"/>
    <mergeCell ref="A39:Q39"/>
    <mergeCell ref="A40:Q40"/>
    <mergeCell ref="A41:Q41"/>
    <mergeCell ref="A42:Q42"/>
    <mergeCell ref="B6:Q6"/>
    <mergeCell ref="B26:Q26"/>
    <mergeCell ref="A36:A37"/>
    <mergeCell ref="B36:D36"/>
    <mergeCell ref="E36:G36"/>
    <mergeCell ref="H36:J36"/>
    <mergeCell ref="K36:M36"/>
    <mergeCell ref="N36:P36"/>
    <mergeCell ref="A1:Q1"/>
    <mergeCell ref="A2:Q2"/>
    <mergeCell ref="A4:A5"/>
    <mergeCell ref="B4:D4"/>
    <mergeCell ref="E4:G4"/>
    <mergeCell ref="H4:J4"/>
    <mergeCell ref="K4:M4"/>
    <mergeCell ref="N4:P4"/>
  </mergeCells>
  <conditionalFormatting sqref="B23:Q24">
    <cfRule type="cellIs" dxfId="44" priority="3" operator="between">
      <formula>0.1</formula>
      <formula>4.4</formula>
    </cfRule>
  </conditionalFormatting>
  <conditionalFormatting sqref="B25:Q25">
    <cfRule type="cellIs" dxfId="43" priority="1" operator="between">
      <formula>0.1</formula>
      <formula>4.4</formula>
    </cfRule>
    <cfRule type="cellIs" dxfId="42" priority="2" operator="between">
      <formula>"0.1"</formula>
      <formula>"4.4"</formula>
    </cfRule>
  </conditionalFormatting>
  <hyperlinks>
    <hyperlink ref="A46" r:id="rId1"/>
    <hyperlink ref="B4:D4" r:id="rId2" display="Total"/>
    <hyperlink ref="E4:G4" r:id="rId3" display="15-24 anos"/>
    <hyperlink ref="H4:J4" r:id="rId4" display="25-34 anos"/>
    <hyperlink ref="K4:M4" r:id="rId5" display="35-44 anos"/>
    <hyperlink ref="B36:D36" r:id="rId6" display="Total"/>
    <hyperlink ref="E36:G36" r:id="rId7" display="15-24 years"/>
    <hyperlink ref="H36:J36" r:id="rId8" display="25- 34 years"/>
    <hyperlink ref="K36:M36" r:id="rId9" display="35-44 years"/>
    <hyperlink ref="A45" r:id="rId10"/>
    <hyperlink ref="N4:P4" r:id="rId11" display="45 e mais anos"/>
    <hyperlink ref="Q4" r:id="rId12"/>
    <hyperlink ref="N36:P36" r:id="rId13" display="45 years and over"/>
    <hyperlink ref="Q36"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84.xml><?xml version="1.0" encoding="utf-8"?>
<worksheet xmlns="http://schemas.openxmlformats.org/spreadsheetml/2006/main" xmlns:r="http://schemas.openxmlformats.org/officeDocument/2006/relationships">
  <dimension ref="A1:Q46"/>
  <sheetViews>
    <sheetView showGridLines="0" showOutlineSymbols="0" workbookViewId="0">
      <selection activeCell="A2" sqref="A2:Q2"/>
    </sheetView>
  </sheetViews>
  <sheetFormatPr defaultColWidth="9.140625" defaultRowHeight="12.75"/>
  <cols>
    <col min="1" max="1" width="12.28515625" style="1929" customWidth="1"/>
    <col min="2" max="4" width="5.85546875" style="1929" customWidth="1"/>
    <col min="5" max="7" width="5.28515625" style="1929" customWidth="1"/>
    <col min="8" max="8" width="5.85546875" style="1929" bestFit="1" customWidth="1"/>
    <col min="9" max="9" width="5.28515625" style="1929" customWidth="1"/>
    <col min="10" max="10" width="5.85546875" style="1929" bestFit="1" customWidth="1"/>
    <col min="11" max="11" width="5.7109375" style="1929" customWidth="1"/>
    <col min="12" max="12" width="5.28515625" style="1929" customWidth="1"/>
    <col min="13" max="13" width="5.85546875" style="1929" bestFit="1" customWidth="1"/>
    <col min="14" max="14" width="5.5703125" style="1929" customWidth="1"/>
    <col min="15" max="15" width="6" style="1929" customWidth="1"/>
    <col min="16" max="16" width="5.85546875" style="1929" bestFit="1" customWidth="1"/>
    <col min="17" max="17" width="5.7109375" style="1929" customWidth="1"/>
    <col min="18" max="16384" width="9.140625" style="1929"/>
  </cols>
  <sheetData>
    <row r="1" spans="1:17" s="1925" customFormat="1" ht="30" customHeight="1">
      <c r="A1" s="3906" t="s">
        <v>2057</v>
      </c>
      <c r="B1" s="3906"/>
      <c r="C1" s="3906"/>
      <c r="D1" s="3906"/>
      <c r="E1" s="3906"/>
      <c r="F1" s="3906"/>
      <c r="G1" s="3906"/>
      <c r="H1" s="3906"/>
      <c r="I1" s="3906"/>
      <c r="J1" s="3906"/>
      <c r="K1" s="3906"/>
      <c r="L1" s="3906"/>
      <c r="M1" s="3906"/>
      <c r="N1" s="3906"/>
      <c r="O1" s="3906"/>
      <c r="P1" s="3906"/>
      <c r="Q1" s="3906"/>
    </row>
    <row r="2" spans="1:17" s="1925" customFormat="1" ht="30" customHeight="1">
      <c r="A2" s="3907" t="s">
        <v>2058</v>
      </c>
      <c r="B2" s="3907"/>
      <c r="C2" s="3907"/>
      <c r="D2" s="3907"/>
      <c r="E2" s="3907"/>
      <c r="F2" s="3907"/>
      <c r="G2" s="3907"/>
      <c r="H2" s="3907"/>
      <c r="I2" s="3907"/>
      <c r="J2" s="3907"/>
      <c r="K2" s="3907"/>
      <c r="L2" s="3907"/>
      <c r="M2" s="3907"/>
      <c r="N2" s="3907"/>
      <c r="O2" s="3907"/>
      <c r="P2" s="3907"/>
      <c r="Q2" s="3907"/>
    </row>
    <row r="3" spans="1:17" s="1925" customFormat="1" ht="9.75" customHeight="1">
      <c r="A3" s="1926" t="s">
        <v>2052</v>
      </c>
      <c r="B3" s="1927"/>
      <c r="C3" s="1927"/>
      <c r="D3" s="1927"/>
      <c r="E3" s="1927"/>
      <c r="F3" s="1927"/>
      <c r="H3" s="1927"/>
      <c r="J3" s="1927"/>
      <c r="Q3" s="1928" t="s">
        <v>2053</v>
      </c>
    </row>
    <row r="4" spans="1:17" ht="25.5" customHeight="1">
      <c r="A4" s="3960"/>
      <c r="B4" s="3924" t="s">
        <v>14</v>
      </c>
      <c r="C4" s="3924"/>
      <c r="D4" s="3924"/>
      <c r="E4" s="3943" t="s">
        <v>1938</v>
      </c>
      <c r="F4" s="3944"/>
      <c r="G4" s="3944"/>
      <c r="H4" s="3924" t="s">
        <v>2036</v>
      </c>
      <c r="I4" s="3924"/>
      <c r="J4" s="3924"/>
      <c r="K4" s="3924" t="s">
        <v>2037</v>
      </c>
      <c r="L4" s="3924"/>
      <c r="M4" s="3924"/>
      <c r="N4" s="3954" t="s">
        <v>2038</v>
      </c>
      <c r="O4" s="3955"/>
      <c r="P4" s="3956"/>
      <c r="Q4" s="2053" t="s">
        <v>2039</v>
      </c>
    </row>
    <row r="5" spans="1:17" ht="13.5" customHeight="1">
      <c r="A5" s="3961"/>
      <c r="B5" s="1958" t="s">
        <v>17</v>
      </c>
      <c r="C5" s="1958" t="s">
        <v>19</v>
      </c>
      <c r="D5" s="1958" t="s">
        <v>18</v>
      </c>
      <c r="E5" s="1958" t="s">
        <v>17</v>
      </c>
      <c r="F5" s="1958" t="s">
        <v>19</v>
      </c>
      <c r="G5" s="2064" t="s">
        <v>18</v>
      </c>
      <c r="H5" s="1958" t="s">
        <v>17</v>
      </c>
      <c r="I5" s="1958" t="s">
        <v>19</v>
      </c>
      <c r="J5" s="1958" t="s">
        <v>18</v>
      </c>
      <c r="K5" s="1958" t="s">
        <v>17</v>
      </c>
      <c r="L5" s="1958" t="s">
        <v>19</v>
      </c>
      <c r="M5" s="1958" t="s">
        <v>18</v>
      </c>
      <c r="N5" s="1958" t="s">
        <v>17</v>
      </c>
      <c r="O5" s="1958" t="s">
        <v>19</v>
      </c>
      <c r="P5" s="1958" t="s">
        <v>18</v>
      </c>
      <c r="Q5" s="1958" t="s">
        <v>17</v>
      </c>
    </row>
    <row r="6" spans="1:17" s="1936" customFormat="1" ht="12.75" customHeight="1">
      <c r="A6" s="1931" t="s">
        <v>20</v>
      </c>
      <c r="B6" s="3920"/>
      <c r="C6" s="3920"/>
      <c r="D6" s="3920"/>
      <c r="E6" s="3920"/>
      <c r="F6" s="3920"/>
      <c r="G6" s="3920"/>
      <c r="H6" s="3920"/>
      <c r="I6" s="3920"/>
      <c r="J6" s="3920"/>
      <c r="K6" s="3920"/>
      <c r="L6" s="3920"/>
      <c r="M6" s="3920"/>
      <c r="N6" s="3920"/>
      <c r="O6" s="3920"/>
      <c r="P6" s="3920"/>
      <c r="Q6" s="3920"/>
    </row>
    <row r="7" spans="1:17" s="1936" customFormat="1" ht="12.75" customHeight="1">
      <c r="A7" s="1931">
        <v>1998</v>
      </c>
      <c r="B7" s="1963">
        <v>4848.3999999999996</v>
      </c>
      <c r="C7" s="1963">
        <v>2694.7</v>
      </c>
      <c r="D7" s="1963">
        <v>2153.6999999999998</v>
      </c>
      <c r="E7" s="1963">
        <v>651.70000000000005</v>
      </c>
      <c r="F7" s="1963">
        <v>360.7</v>
      </c>
      <c r="G7" s="1963">
        <v>291</v>
      </c>
      <c r="H7" s="1963">
        <v>1248.8</v>
      </c>
      <c r="I7" s="1963">
        <v>675.8</v>
      </c>
      <c r="J7" s="1963">
        <v>573</v>
      </c>
      <c r="K7" s="1963">
        <v>1179.5999999999999</v>
      </c>
      <c r="L7" s="1963">
        <v>644.29999999999995</v>
      </c>
      <c r="M7" s="1963">
        <v>535.29999999999995</v>
      </c>
      <c r="N7" s="1963">
        <v>1768.3</v>
      </c>
      <c r="O7" s="1963">
        <v>1013.9</v>
      </c>
      <c r="P7" s="1963">
        <v>754.4</v>
      </c>
      <c r="Q7" s="1963">
        <v>4575.8999999999996</v>
      </c>
    </row>
    <row r="8" spans="1:17" s="1936" customFormat="1" ht="12.75" customHeight="1">
      <c r="A8" s="1931">
        <v>1999</v>
      </c>
      <c r="B8" s="1963">
        <v>4925.7</v>
      </c>
      <c r="C8" s="1963">
        <v>2715.2</v>
      </c>
      <c r="D8" s="1963">
        <v>2210.5</v>
      </c>
      <c r="E8" s="1963">
        <v>639.5</v>
      </c>
      <c r="F8" s="1963">
        <v>357.7</v>
      </c>
      <c r="G8" s="1963">
        <v>281.8</v>
      </c>
      <c r="H8" s="1963">
        <v>1270.8</v>
      </c>
      <c r="I8" s="1963">
        <v>685.4</v>
      </c>
      <c r="J8" s="1963">
        <v>585.4</v>
      </c>
      <c r="K8" s="1963">
        <v>1207.0999999999999</v>
      </c>
      <c r="L8" s="1963">
        <v>651.6</v>
      </c>
      <c r="M8" s="1963">
        <v>555.4</v>
      </c>
      <c r="N8" s="1963">
        <v>1808.4</v>
      </c>
      <c r="O8" s="1963">
        <v>1020.5</v>
      </c>
      <c r="P8" s="1963">
        <v>787.9</v>
      </c>
      <c r="Q8" s="1963">
        <v>4646.7</v>
      </c>
    </row>
    <row r="9" spans="1:17" s="1936" customFormat="1" ht="12.75" customHeight="1">
      <c r="A9" s="1931">
        <v>2000</v>
      </c>
      <c r="B9" s="1963">
        <v>5041.3</v>
      </c>
      <c r="C9" s="1963">
        <v>2774.6</v>
      </c>
      <c r="D9" s="1963">
        <v>2266.6999999999998</v>
      </c>
      <c r="E9" s="1963">
        <v>623.70000000000005</v>
      </c>
      <c r="F9" s="1963">
        <v>358.1</v>
      </c>
      <c r="G9" s="1963">
        <v>265.60000000000002</v>
      </c>
      <c r="H9" s="1963">
        <v>1304.3</v>
      </c>
      <c r="I9" s="1963">
        <v>699.3</v>
      </c>
      <c r="J9" s="1963">
        <v>605</v>
      </c>
      <c r="K9" s="1963">
        <v>1241.9000000000001</v>
      </c>
      <c r="L9" s="1963">
        <v>661.6</v>
      </c>
      <c r="M9" s="1963">
        <v>580.20000000000005</v>
      </c>
      <c r="N9" s="1963">
        <v>1871.5</v>
      </c>
      <c r="O9" s="1963">
        <v>1055.5</v>
      </c>
      <c r="P9" s="1963">
        <v>815.9</v>
      </c>
      <c r="Q9" s="1963">
        <v>4741.5</v>
      </c>
    </row>
    <row r="10" spans="1:17" s="1936" customFormat="1" ht="12.75" customHeight="1">
      <c r="A10" s="1931">
        <v>2001</v>
      </c>
      <c r="B10" s="1963">
        <v>5128.2</v>
      </c>
      <c r="C10" s="1963">
        <v>2816.1</v>
      </c>
      <c r="D10" s="1963">
        <v>2312.1</v>
      </c>
      <c r="E10" s="1963">
        <v>620.20000000000005</v>
      </c>
      <c r="F10" s="1963">
        <v>354.6</v>
      </c>
      <c r="G10" s="1963">
        <v>265.5</v>
      </c>
      <c r="H10" s="1963">
        <v>1325.7</v>
      </c>
      <c r="I10" s="1963">
        <v>705.5</v>
      </c>
      <c r="J10" s="1963">
        <v>620.20000000000005</v>
      </c>
      <c r="K10" s="1963">
        <v>1265.7</v>
      </c>
      <c r="L10" s="1963">
        <v>681.9</v>
      </c>
      <c r="M10" s="1963">
        <v>583.79999999999995</v>
      </c>
      <c r="N10" s="1963">
        <v>1916.6</v>
      </c>
      <c r="O10" s="1963">
        <v>1074</v>
      </c>
      <c r="P10" s="1963">
        <v>842.6</v>
      </c>
      <c r="Q10" s="1963">
        <v>4809.3999999999996</v>
      </c>
    </row>
    <row r="11" spans="1:17" s="1936" customFormat="1" ht="12.75" customHeight="1">
      <c r="A11" s="1931">
        <v>2002</v>
      </c>
      <c r="B11" s="1963">
        <v>5143.8</v>
      </c>
      <c r="C11" s="1963">
        <v>2814.1</v>
      </c>
      <c r="D11" s="1963">
        <v>2329.6999999999998</v>
      </c>
      <c r="E11" s="1963">
        <v>590.5</v>
      </c>
      <c r="F11" s="1963">
        <v>337.2</v>
      </c>
      <c r="G11" s="1963">
        <v>253.3</v>
      </c>
      <c r="H11" s="1963">
        <v>1334.1</v>
      </c>
      <c r="I11" s="1963">
        <v>708.5</v>
      </c>
      <c r="J11" s="1963">
        <v>625.6</v>
      </c>
      <c r="K11" s="1963">
        <v>1268.2</v>
      </c>
      <c r="L11" s="1963">
        <v>685.4</v>
      </c>
      <c r="M11" s="1963">
        <v>582.79999999999995</v>
      </c>
      <c r="N11" s="1963">
        <v>1951</v>
      </c>
      <c r="O11" s="1963">
        <v>1083</v>
      </c>
      <c r="P11" s="1963">
        <v>868</v>
      </c>
      <c r="Q11" s="1963">
        <v>4815.3999999999996</v>
      </c>
    </row>
    <row r="12" spans="1:17" s="1936" customFormat="1" ht="12.75" customHeight="1">
      <c r="A12" s="1931">
        <v>2003</v>
      </c>
      <c r="B12" s="1963">
        <v>5093.3999999999996</v>
      </c>
      <c r="C12" s="1963">
        <v>2763.1</v>
      </c>
      <c r="D12" s="1963">
        <v>2330.3000000000002</v>
      </c>
      <c r="E12" s="1963">
        <v>523.6</v>
      </c>
      <c r="F12" s="1963">
        <v>292.60000000000002</v>
      </c>
      <c r="G12" s="1963">
        <v>231</v>
      </c>
      <c r="H12" s="1963">
        <v>1325.8</v>
      </c>
      <c r="I12" s="1963">
        <v>693.8</v>
      </c>
      <c r="J12" s="1963">
        <v>632</v>
      </c>
      <c r="K12" s="1963">
        <v>1276.5</v>
      </c>
      <c r="L12" s="1963">
        <v>682.1</v>
      </c>
      <c r="M12" s="1963">
        <v>594.4</v>
      </c>
      <c r="N12" s="1963">
        <v>1967.5</v>
      </c>
      <c r="O12" s="1963">
        <v>1094.5</v>
      </c>
      <c r="P12" s="1963">
        <v>873</v>
      </c>
      <c r="Q12" s="1963">
        <v>4764.8999999999996</v>
      </c>
    </row>
    <row r="13" spans="1:17" s="1936" customFormat="1" ht="12.75" customHeight="1">
      <c r="A13" s="1931">
        <v>2004</v>
      </c>
      <c r="B13" s="2039">
        <v>5062.3</v>
      </c>
      <c r="C13" s="2039">
        <v>2736.5</v>
      </c>
      <c r="D13" s="2039">
        <v>2325.8000000000002</v>
      </c>
      <c r="E13" s="2039">
        <v>482.2</v>
      </c>
      <c r="F13" s="2039">
        <v>273.2</v>
      </c>
      <c r="G13" s="2039">
        <v>209</v>
      </c>
      <c r="H13" s="2039">
        <v>1332.1</v>
      </c>
      <c r="I13" s="2039">
        <v>696.6</v>
      </c>
      <c r="J13" s="2039">
        <v>635.6</v>
      </c>
      <c r="K13" s="2039">
        <v>1287.5</v>
      </c>
      <c r="L13" s="2039">
        <v>682.8</v>
      </c>
      <c r="M13" s="2039">
        <v>604.70000000000005</v>
      </c>
      <c r="N13" s="2039">
        <v>1960.5</v>
      </c>
      <c r="O13" s="2039">
        <v>1084</v>
      </c>
      <c r="P13" s="2039">
        <v>876.5</v>
      </c>
      <c r="Q13" s="2039">
        <v>4742.5</v>
      </c>
    </row>
    <row r="14" spans="1:17" s="1936" customFormat="1" ht="12.75" customHeight="1">
      <c r="A14" s="1931">
        <v>2005</v>
      </c>
      <c r="B14" s="2040">
        <v>5047.3</v>
      </c>
      <c r="C14" s="2040">
        <v>2706.8</v>
      </c>
      <c r="D14" s="2040">
        <v>2340.6</v>
      </c>
      <c r="E14" s="2040">
        <v>453.5</v>
      </c>
      <c r="F14" s="2040">
        <v>258.89999999999998</v>
      </c>
      <c r="G14" s="2040">
        <v>194.6</v>
      </c>
      <c r="H14" s="2040">
        <v>1318.4</v>
      </c>
      <c r="I14" s="2040">
        <v>689.7</v>
      </c>
      <c r="J14" s="2040">
        <v>628.70000000000005</v>
      </c>
      <c r="K14" s="2040">
        <v>1278.2</v>
      </c>
      <c r="L14" s="2040">
        <v>677.9</v>
      </c>
      <c r="M14" s="2040">
        <v>600.4</v>
      </c>
      <c r="N14" s="2040">
        <v>1997.2</v>
      </c>
      <c r="O14" s="2040">
        <v>1080.4000000000001</v>
      </c>
      <c r="P14" s="2040">
        <v>916.8</v>
      </c>
      <c r="Q14" s="2040">
        <v>4723</v>
      </c>
    </row>
    <row r="15" spans="1:17" s="1936" customFormat="1" ht="12.75" customHeight="1">
      <c r="A15" s="1931">
        <v>2006</v>
      </c>
      <c r="B15" s="1941">
        <v>5079</v>
      </c>
      <c r="C15" s="1941">
        <v>2725.1</v>
      </c>
      <c r="D15" s="1941">
        <v>2354</v>
      </c>
      <c r="E15" s="1941">
        <v>435.3</v>
      </c>
      <c r="F15" s="1941">
        <v>246.7</v>
      </c>
      <c r="G15" s="1941">
        <v>188.5</v>
      </c>
      <c r="H15" s="1941">
        <v>1306.9000000000001</v>
      </c>
      <c r="I15" s="1941">
        <v>687.6</v>
      </c>
      <c r="J15" s="1941">
        <v>619.29999999999995</v>
      </c>
      <c r="K15" s="1941">
        <v>1302.2</v>
      </c>
      <c r="L15" s="1941">
        <v>684.4</v>
      </c>
      <c r="M15" s="1941">
        <v>617.70000000000005</v>
      </c>
      <c r="N15" s="1941">
        <v>2034.7</v>
      </c>
      <c r="O15" s="1941">
        <v>1106.3</v>
      </c>
      <c r="P15" s="1941">
        <v>928.4</v>
      </c>
      <c r="Q15" s="1941">
        <v>4750.6000000000004</v>
      </c>
    </row>
    <row r="16" spans="1:17" s="1936" customFormat="1" ht="12.75" customHeight="1">
      <c r="A16" s="1931">
        <v>2007</v>
      </c>
      <c r="B16" s="1941">
        <v>5092.5</v>
      </c>
      <c r="C16" s="1941">
        <v>2725.2</v>
      </c>
      <c r="D16" s="1941">
        <v>2367.3000000000002</v>
      </c>
      <c r="E16" s="1941">
        <v>421.1</v>
      </c>
      <c r="F16" s="1941">
        <v>240.1</v>
      </c>
      <c r="G16" s="1941">
        <v>181</v>
      </c>
      <c r="H16" s="1941">
        <v>1281.0999999999999</v>
      </c>
      <c r="I16" s="1941">
        <v>672.8</v>
      </c>
      <c r="J16" s="1941">
        <v>608.20000000000005</v>
      </c>
      <c r="K16" s="1941">
        <v>1314</v>
      </c>
      <c r="L16" s="1941">
        <v>689.1</v>
      </c>
      <c r="M16" s="1941">
        <v>624.9</v>
      </c>
      <c r="N16" s="1941">
        <v>2076.3000000000002</v>
      </c>
      <c r="O16" s="1941">
        <v>1123.2</v>
      </c>
      <c r="P16" s="1941">
        <v>953.2</v>
      </c>
      <c r="Q16" s="1941">
        <v>4756.1000000000004</v>
      </c>
    </row>
    <row r="17" spans="1:17" s="1936" customFormat="1" ht="12.75" customHeight="1">
      <c r="A17" s="1931">
        <v>2008</v>
      </c>
      <c r="B17" s="1941">
        <v>5116.6000000000004</v>
      </c>
      <c r="C17" s="1941">
        <v>2725.3</v>
      </c>
      <c r="D17" s="1941">
        <v>2391.3000000000002</v>
      </c>
      <c r="E17" s="1941">
        <v>408.4</v>
      </c>
      <c r="F17" s="1941">
        <v>229.7</v>
      </c>
      <c r="G17" s="1941">
        <v>178.7</v>
      </c>
      <c r="H17" s="1941">
        <v>1277.5999999999999</v>
      </c>
      <c r="I17" s="1941">
        <v>668.8</v>
      </c>
      <c r="J17" s="1941">
        <v>608.9</v>
      </c>
      <c r="K17" s="1941">
        <v>1319.8</v>
      </c>
      <c r="L17" s="1941">
        <v>688.6</v>
      </c>
      <c r="M17" s="1941">
        <v>631.20000000000005</v>
      </c>
      <c r="N17" s="1941">
        <v>2110.8000000000002</v>
      </c>
      <c r="O17" s="1941">
        <v>1138.3</v>
      </c>
      <c r="P17" s="1941">
        <v>972.5</v>
      </c>
      <c r="Q17" s="1941">
        <v>4785.7</v>
      </c>
    </row>
    <row r="18" spans="1:17" s="1936" customFormat="1" ht="12.75" customHeight="1">
      <c r="A18" s="1931">
        <v>2009</v>
      </c>
      <c r="B18" s="1941">
        <v>4968.6000000000004</v>
      </c>
      <c r="C18" s="1941">
        <v>2611.6999999999998</v>
      </c>
      <c r="D18" s="1941">
        <v>2356.9</v>
      </c>
      <c r="E18" s="1941">
        <v>362.9</v>
      </c>
      <c r="F18" s="1941">
        <v>194.2</v>
      </c>
      <c r="G18" s="1941">
        <v>168.7</v>
      </c>
      <c r="H18" s="1941">
        <v>1215.9000000000001</v>
      </c>
      <c r="I18" s="1941">
        <v>630.4</v>
      </c>
      <c r="J18" s="1941">
        <v>585.5</v>
      </c>
      <c r="K18" s="1941">
        <v>1300.5999999999999</v>
      </c>
      <c r="L18" s="1941">
        <v>668.4</v>
      </c>
      <c r="M18" s="1941">
        <v>632.29999999999995</v>
      </c>
      <c r="N18" s="1941">
        <v>2089.3000000000002</v>
      </c>
      <c r="O18" s="1941">
        <v>1118.8</v>
      </c>
      <c r="P18" s="1941">
        <v>970.5</v>
      </c>
      <c r="Q18" s="1941">
        <v>4644.8999999999996</v>
      </c>
    </row>
    <row r="19" spans="1:17" s="1936" customFormat="1" ht="12.75" customHeight="1">
      <c r="A19" s="1931">
        <v>2010</v>
      </c>
      <c r="B19" s="1941">
        <v>4898.3999999999996</v>
      </c>
      <c r="C19" s="1941">
        <v>2569.3000000000002</v>
      </c>
      <c r="D19" s="1941">
        <v>2329.1</v>
      </c>
      <c r="E19" s="1941">
        <v>323</v>
      </c>
      <c r="F19" s="1941">
        <v>174.7</v>
      </c>
      <c r="G19" s="1941">
        <v>148.30000000000001</v>
      </c>
      <c r="H19" s="1941">
        <v>1155.7</v>
      </c>
      <c r="I19" s="1941">
        <v>597.29999999999995</v>
      </c>
      <c r="J19" s="1941">
        <v>558.29999999999995</v>
      </c>
      <c r="K19" s="1941">
        <v>1307.4000000000001</v>
      </c>
      <c r="L19" s="1941">
        <v>678.6</v>
      </c>
      <c r="M19" s="1941">
        <v>628.79999999999995</v>
      </c>
      <c r="N19" s="1941">
        <v>2112.4</v>
      </c>
      <c r="O19" s="1941">
        <v>1118.7</v>
      </c>
      <c r="P19" s="1941">
        <v>993.7</v>
      </c>
      <c r="Q19" s="1941">
        <v>4576.5</v>
      </c>
    </row>
    <row r="20" spans="1:17" s="1936" customFormat="1" ht="12.75" customHeight="1">
      <c r="A20" s="1931" t="s">
        <v>1173</v>
      </c>
      <c r="B20" s="1941">
        <v>4740.1000000000004</v>
      </c>
      <c r="C20" s="1941">
        <v>2487.1999999999998</v>
      </c>
      <c r="D20" s="1941">
        <v>2252.9</v>
      </c>
      <c r="E20" s="1941">
        <v>304.60000000000002</v>
      </c>
      <c r="F20" s="1941">
        <v>166.3</v>
      </c>
      <c r="G20" s="1941">
        <v>138.19999999999999</v>
      </c>
      <c r="H20" s="1941">
        <v>1100.2</v>
      </c>
      <c r="I20" s="1941">
        <v>556.6</v>
      </c>
      <c r="J20" s="1941">
        <v>543.5</v>
      </c>
      <c r="K20" s="1941">
        <v>1300.2</v>
      </c>
      <c r="L20" s="1941">
        <v>664.5</v>
      </c>
      <c r="M20" s="1941">
        <v>635.70000000000005</v>
      </c>
      <c r="N20" s="1941">
        <v>2035.1</v>
      </c>
      <c r="O20" s="1941">
        <v>1099.8</v>
      </c>
      <c r="P20" s="1941">
        <v>935.4</v>
      </c>
      <c r="Q20" s="1941">
        <v>4453.2</v>
      </c>
    </row>
    <row r="21" spans="1:17" s="1936" customFormat="1" ht="12.75" customHeight="1">
      <c r="A21" s="1931">
        <v>2012</v>
      </c>
      <c r="B21" s="1941">
        <v>4546.8999999999996</v>
      </c>
      <c r="C21" s="1941">
        <v>2357.3000000000002</v>
      </c>
      <c r="D21" s="1941">
        <v>2189.6</v>
      </c>
      <c r="E21" s="1941">
        <v>260.2</v>
      </c>
      <c r="F21" s="1941">
        <v>142</v>
      </c>
      <c r="G21" s="1941">
        <v>118.2</v>
      </c>
      <c r="H21" s="1941">
        <v>1002</v>
      </c>
      <c r="I21" s="1941">
        <v>502.7</v>
      </c>
      <c r="J21" s="1941">
        <v>499.3</v>
      </c>
      <c r="K21" s="1941">
        <v>1265.8</v>
      </c>
      <c r="L21" s="1941">
        <v>637.5</v>
      </c>
      <c r="M21" s="1941">
        <v>628.29999999999995</v>
      </c>
      <c r="N21" s="1941">
        <v>2018.9</v>
      </c>
      <c r="O21" s="1941">
        <v>1075.0999999999999</v>
      </c>
      <c r="P21" s="1941">
        <v>943.8</v>
      </c>
      <c r="Q21" s="1941">
        <v>4255.8999999999996</v>
      </c>
    </row>
    <row r="22" spans="1:17" s="1936" customFormat="1" ht="12.75" customHeight="1">
      <c r="A22" s="1931">
        <v>2013</v>
      </c>
      <c r="B22" s="1941">
        <v>4429.3999999999996</v>
      </c>
      <c r="C22" s="1941">
        <v>2288.4</v>
      </c>
      <c r="D22" s="1941">
        <v>2141</v>
      </c>
      <c r="E22" s="1941">
        <v>241.1</v>
      </c>
      <c r="F22" s="1941">
        <v>129.1</v>
      </c>
      <c r="G22" s="1941">
        <v>112</v>
      </c>
      <c r="H22" s="1941">
        <v>941.7</v>
      </c>
      <c r="I22" s="1941">
        <v>471.3</v>
      </c>
      <c r="J22" s="1941">
        <v>470.4</v>
      </c>
      <c r="K22" s="1941">
        <v>1240.3</v>
      </c>
      <c r="L22" s="1941">
        <v>617.9</v>
      </c>
      <c r="M22" s="1941">
        <v>622.4</v>
      </c>
      <c r="N22" s="1941">
        <v>2006.3</v>
      </c>
      <c r="O22" s="1941">
        <v>1070.0999999999999</v>
      </c>
      <c r="P22" s="1941">
        <v>936.2</v>
      </c>
      <c r="Q22" s="1941">
        <v>4158</v>
      </c>
    </row>
    <row r="23" spans="1:17" s="1936" customFormat="1" ht="12.75" customHeight="1">
      <c r="A23" s="1931">
        <v>2014</v>
      </c>
      <c r="B23" s="2065">
        <v>4499.5</v>
      </c>
      <c r="C23" s="2065">
        <v>2319.5</v>
      </c>
      <c r="D23" s="2065">
        <v>2180</v>
      </c>
      <c r="E23" s="2065">
        <v>246.5</v>
      </c>
      <c r="F23" s="2065">
        <v>127.2</v>
      </c>
      <c r="G23" s="2065">
        <v>119.3</v>
      </c>
      <c r="H23" s="2065">
        <v>945.1</v>
      </c>
      <c r="I23" s="2065">
        <v>471.5</v>
      </c>
      <c r="J23" s="2065">
        <v>473.6</v>
      </c>
      <c r="K23" s="2065">
        <v>1284.0999999999999</v>
      </c>
      <c r="L23" s="2065">
        <v>644.6</v>
      </c>
      <c r="M23" s="2065">
        <v>639.6</v>
      </c>
      <c r="N23" s="2065">
        <v>2023.8</v>
      </c>
      <c r="O23" s="2065">
        <v>1076.3</v>
      </c>
      <c r="P23" s="2065">
        <v>947.5</v>
      </c>
      <c r="Q23" s="2065">
        <v>4254.5</v>
      </c>
    </row>
    <row r="24" spans="1:17" s="1936" customFormat="1" ht="12.75" customHeight="1">
      <c r="A24" s="1931">
        <v>2015</v>
      </c>
      <c r="B24" s="1940">
        <v>4548.7</v>
      </c>
      <c r="C24" s="1940">
        <v>2334.3000000000002</v>
      </c>
      <c r="D24" s="1940">
        <v>2214.4</v>
      </c>
      <c r="E24" s="1940">
        <v>251.5</v>
      </c>
      <c r="F24" s="1940">
        <v>134.69999999999999</v>
      </c>
      <c r="G24" s="1940">
        <v>116.7</v>
      </c>
      <c r="H24" s="1940">
        <v>942</v>
      </c>
      <c r="I24" s="1940">
        <v>465</v>
      </c>
      <c r="J24" s="1940">
        <v>477.1</v>
      </c>
      <c r="K24" s="1940">
        <v>1295.9000000000001</v>
      </c>
      <c r="L24" s="1940">
        <v>645.9</v>
      </c>
      <c r="M24" s="1940">
        <v>650</v>
      </c>
      <c r="N24" s="1970">
        <v>2059.3000000000002</v>
      </c>
      <c r="O24" s="2058">
        <v>1088.8</v>
      </c>
      <c r="P24" s="2058">
        <v>970.5</v>
      </c>
      <c r="Q24" s="2058">
        <v>4309</v>
      </c>
    </row>
    <row r="25" spans="1:17" s="1936" customFormat="1" ht="12.75" customHeight="1">
      <c r="A25" s="1931">
        <v>2016</v>
      </c>
      <c r="B25" s="1942">
        <v>4605.2</v>
      </c>
      <c r="C25" s="1942">
        <v>2361.4</v>
      </c>
      <c r="D25" s="1942">
        <v>2243.8000000000002</v>
      </c>
      <c r="E25" s="1942">
        <v>262.39999999999998</v>
      </c>
      <c r="F25" s="1942">
        <v>142.30000000000001</v>
      </c>
      <c r="G25" s="1942">
        <v>120.1</v>
      </c>
      <c r="H25" s="1942">
        <v>923.1</v>
      </c>
      <c r="I25" s="1942">
        <v>459.9</v>
      </c>
      <c r="J25" s="1942">
        <v>463.1</v>
      </c>
      <c r="K25" s="1942">
        <v>1308.0999999999999</v>
      </c>
      <c r="L25" s="1942">
        <v>646.70000000000005</v>
      </c>
      <c r="M25" s="1942">
        <v>661.4</v>
      </c>
      <c r="N25" s="1942">
        <v>2111.6</v>
      </c>
      <c r="O25" s="1942">
        <v>1112.5</v>
      </c>
      <c r="P25" s="1942">
        <v>999.2</v>
      </c>
      <c r="Q25" s="1942">
        <v>4371.2</v>
      </c>
    </row>
    <row r="26" spans="1:17" s="1985" customFormat="1" ht="12.75" customHeight="1">
      <c r="A26" s="1943">
        <v>2017</v>
      </c>
      <c r="B26" s="3939"/>
      <c r="C26" s="3939"/>
      <c r="D26" s="3939"/>
      <c r="E26" s="3939"/>
      <c r="F26" s="3939"/>
      <c r="G26" s="3939"/>
      <c r="H26" s="3939"/>
      <c r="I26" s="3939"/>
      <c r="J26" s="3939"/>
      <c r="K26" s="3939"/>
      <c r="L26" s="3939"/>
      <c r="M26" s="3939"/>
      <c r="N26" s="3939"/>
      <c r="O26" s="3939"/>
      <c r="P26" s="3939"/>
      <c r="Q26" s="3939"/>
    </row>
    <row r="27" spans="1:17" s="1949" customFormat="1" ht="12.6" customHeight="1">
      <c r="A27" s="1974" t="s">
        <v>20</v>
      </c>
      <c r="B27" s="1947">
        <v>4756.6000000000004</v>
      </c>
      <c r="C27" s="1947">
        <v>2442.3000000000002</v>
      </c>
      <c r="D27" s="1947">
        <v>2314.3000000000002</v>
      </c>
      <c r="E27" s="1947">
        <v>282.60000000000002</v>
      </c>
      <c r="F27" s="1947">
        <v>153.30000000000001</v>
      </c>
      <c r="G27" s="1947">
        <v>129.4</v>
      </c>
      <c r="H27" s="1947">
        <v>933</v>
      </c>
      <c r="I27" s="1947">
        <v>465.2</v>
      </c>
      <c r="J27" s="1947">
        <v>467.8</v>
      </c>
      <c r="K27" s="1947">
        <v>1306.8</v>
      </c>
      <c r="L27" s="1947">
        <v>648</v>
      </c>
      <c r="M27" s="2059">
        <v>658.8</v>
      </c>
      <c r="N27" s="2059">
        <v>2234.1999999999998</v>
      </c>
      <c r="O27" s="2059">
        <v>1175.8</v>
      </c>
      <c r="P27" s="2059">
        <v>1058.3</v>
      </c>
      <c r="Q27" s="2059">
        <v>4515.3999999999996</v>
      </c>
    </row>
    <row r="28" spans="1:17" s="1949" customFormat="1" ht="12.6" customHeight="1">
      <c r="A28" s="1157" t="s">
        <v>52</v>
      </c>
      <c r="B28" s="1947">
        <v>4526.5</v>
      </c>
      <c r="C28" s="1947">
        <v>2322.5</v>
      </c>
      <c r="D28" s="1947">
        <v>2204.1</v>
      </c>
      <c r="E28" s="1947">
        <v>267.89999999999998</v>
      </c>
      <c r="F28" s="1947">
        <v>145.4</v>
      </c>
      <c r="G28" s="1947">
        <v>122.6</v>
      </c>
      <c r="H28" s="1947">
        <v>883.2</v>
      </c>
      <c r="I28" s="1947">
        <v>439.1</v>
      </c>
      <c r="J28" s="1947">
        <v>444.1</v>
      </c>
      <c r="K28" s="1947">
        <v>1243.4000000000001</v>
      </c>
      <c r="L28" s="1947">
        <v>616.1</v>
      </c>
      <c r="M28" s="1947">
        <v>627.29999999999995</v>
      </c>
      <c r="N28" s="2059">
        <v>2132</v>
      </c>
      <c r="O28" s="2059">
        <v>1121.9000000000001</v>
      </c>
      <c r="P28" s="2059">
        <v>1010.1</v>
      </c>
      <c r="Q28" s="2059">
        <v>4296.2</v>
      </c>
    </row>
    <row r="29" spans="1:17" s="1949" customFormat="1" ht="12.6" customHeight="1">
      <c r="A29" s="1976" t="s">
        <v>1124</v>
      </c>
      <c r="B29" s="1947">
        <v>1654</v>
      </c>
      <c r="C29" s="1947">
        <v>858.7</v>
      </c>
      <c r="D29" s="1947">
        <v>795.3</v>
      </c>
      <c r="E29" s="1947">
        <v>103.6</v>
      </c>
      <c r="F29" s="1947">
        <v>60.1</v>
      </c>
      <c r="G29" s="1947">
        <v>43.5</v>
      </c>
      <c r="H29" s="1947">
        <v>336</v>
      </c>
      <c r="I29" s="1947">
        <v>167.2</v>
      </c>
      <c r="J29" s="1947">
        <v>168.8</v>
      </c>
      <c r="K29" s="1947">
        <v>447</v>
      </c>
      <c r="L29" s="1947">
        <v>220.8</v>
      </c>
      <c r="M29" s="1947">
        <v>226.2</v>
      </c>
      <c r="N29" s="2059">
        <v>767.4</v>
      </c>
      <c r="O29" s="2059">
        <v>410.7</v>
      </c>
      <c r="P29" s="2059">
        <v>356.7</v>
      </c>
      <c r="Q29" s="2059">
        <v>1580.3</v>
      </c>
    </row>
    <row r="30" spans="1:17" s="1949" customFormat="1" ht="12.6" customHeight="1">
      <c r="A30" s="1976" t="s">
        <v>1125</v>
      </c>
      <c r="B30" s="1947">
        <v>1073</v>
      </c>
      <c r="C30" s="1947">
        <v>565.4</v>
      </c>
      <c r="D30" s="1947">
        <v>507.5</v>
      </c>
      <c r="E30" s="1947">
        <v>60</v>
      </c>
      <c r="F30" s="1947">
        <v>34.799999999999997</v>
      </c>
      <c r="G30" s="1947">
        <v>25.2</v>
      </c>
      <c r="H30" s="1947">
        <v>197.3</v>
      </c>
      <c r="I30" s="1947">
        <v>98.9</v>
      </c>
      <c r="J30" s="1947">
        <v>98.4</v>
      </c>
      <c r="K30" s="1947">
        <v>275.39999999999998</v>
      </c>
      <c r="L30" s="1947">
        <v>136.4</v>
      </c>
      <c r="M30" s="1947">
        <v>139</v>
      </c>
      <c r="N30" s="2059">
        <v>540.20000000000005</v>
      </c>
      <c r="O30" s="2059">
        <v>295.3</v>
      </c>
      <c r="P30" s="2059">
        <v>244.9</v>
      </c>
      <c r="Q30" s="2059">
        <v>985.7</v>
      </c>
    </row>
    <row r="31" spans="1:17" s="1949" customFormat="1" ht="12.6" customHeight="1">
      <c r="A31" s="974" t="s">
        <v>1263</v>
      </c>
      <c r="B31" s="1947">
        <v>1270.5999999999999</v>
      </c>
      <c r="C31" s="1947">
        <v>624.79999999999995</v>
      </c>
      <c r="D31" s="1947">
        <v>645.79999999999995</v>
      </c>
      <c r="E31" s="1947">
        <v>72.8</v>
      </c>
      <c r="F31" s="1947">
        <v>33.799999999999997</v>
      </c>
      <c r="G31" s="1947">
        <v>39</v>
      </c>
      <c r="H31" s="1947">
        <v>250.2</v>
      </c>
      <c r="I31" s="1947">
        <v>121.6</v>
      </c>
      <c r="J31" s="1947">
        <v>128.6</v>
      </c>
      <c r="K31" s="1947">
        <v>372.5</v>
      </c>
      <c r="L31" s="1947">
        <v>184.2</v>
      </c>
      <c r="M31" s="1947">
        <v>188.3</v>
      </c>
      <c r="N31" s="2059">
        <v>575.1</v>
      </c>
      <c r="O31" s="2059">
        <v>285.10000000000002</v>
      </c>
      <c r="P31" s="2059">
        <v>290</v>
      </c>
      <c r="Q31" s="2059">
        <v>1227</v>
      </c>
    </row>
    <row r="32" spans="1:17" s="1949" customFormat="1" ht="12.6" customHeight="1">
      <c r="A32" s="1976" t="s">
        <v>1127</v>
      </c>
      <c r="B32" s="1947">
        <v>317.39999999999998</v>
      </c>
      <c r="C32" s="1947">
        <v>170</v>
      </c>
      <c r="D32" s="1947">
        <v>147.4</v>
      </c>
      <c r="E32" s="1947">
        <v>17.600000000000001</v>
      </c>
      <c r="F32" s="1947">
        <v>10.199999999999999</v>
      </c>
      <c r="G32" s="1947">
        <v>7.4</v>
      </c>
      <c r="H32" s="1947">
        <v>59.7</v>
      </c>
      <c r="I32" s="1947">
        <v>32.200000000000003</v>
      </c>
      <c r="J32" s="1947">
        <v>27.5</v>
      </c>
      <c r="K32" s="1947">
        <v>88.2</v>
      </c>
      <c r="L32" s="1947">
        <v>45.4</v>
      </c>
      <c r="M32" s="1947">
        <v>42.8</v>
      </c>
      <c r="N32" s="2059">
        <v>151.9</v>
      </c>
      <c r="O32" s="2059">
        <v>82.3</v>
      </c>
      <c r="P32" s="2059">
        <v>69.7</v>
      </c>
      <c r="Q32" s="2059">
        <v>302.2</v>
      </c>
    </row>
    <row r="33" spans="1:17" s="1949" customFormat="1" ht="12.6" customHeight="1">
      <c r="A33" s="1976" t="s">
        <v>1128</v>
      </c>
      <c r="B33" s="1947">
        <v>211.5</v>
      </c>
      <c r="C33" s="1947">
        <v>103.5</v>
      </c>
      <c r="D33" s="1947">
        <v>108</v>
      </c>
      <c r="E33" s="1947">
        <v>13.9</v>
      </c>
      <c r="F33" s="1947">
        <v>6.4</v>
      </c>
      <c r="G33" s="1947">
        <v>7.5</v>
      </c>
      <c r="H33" s="1947">
        <v>39.9</v>
      </c>
      <c r="I33" s="1947">
        <v>19.2</v>
      </c>
      <c r="J33" s="1947">
        <v>20.7</v>
      </c>
      <c r="K33" s="1947">
        <v>60.3</v>
      </c>
      <c r="L33" s="1947">
        <v>29.3</v>
      </c>
      <c r="M33" s="1947">
        <v>31</v>
      </c>
      <c r="N33" s="2059">
        <v>97.4</v>
      </c>
      <c r="O33" s="2059">
        <v>48.6</v>
      </c>
      <c r="P33" s="2059">
        <v>48.8</v>
      </c>
      <c r="Q33" s="2059">
        <v>201</v>
      </c>
    </row>
    <row r="34" spans="1:17" s="1949" customFormat="1" ht="12.6" customHeight="1">
      <c r="A34" s="1157" t="s">
        <v>0</v>
      </c>
      <c r="B34" s="1947">
        <v>111.2</v>
      </c>
      <c r="C34" s="1947">
        <v>59.5</v>
      </c>
      <c r="D34" s="1947">
        <v>51.8</v>
      </c>
      <c r="E34" s="1947">
        <v>8.1999999999999993</v>
      </c>
      <c r="F34" s="2060" t="s">
        <v>1939</v>
      </c>
      <c r="G34" s="2060" t="s">
        <v>1939</v>
      </c>
      <c r="H34" s="1947">
        <v>26.7</v>
      </c>
      <c r="I34" s="1947">
        <v>13.9</v>
      </c>
      <c r="J34" s="1947">
        <v>12.8</v>
      </c>
      <c r="K34" s="1947">
        <v>31.3</v>
      </c>
      <c r="L34" s="1947">
        <v>16.399999999999999</v>
      </c>
      <c r="M34" s="1947">
        <v>15</v>
      </c>
      <c r="N34" s="2059">
        <v>45</v>
      </c>
      <c r="O34" s="2059">
        <v>25.1</v>
      </c>
      <c r="P34" s="2059">
        <v>20</v>
      </c>
      <c r="Q34" s="2059">
        <v>107.9</v>
      </c>
    </row>
    <row r="35" spans="1:17" s="1949" customFormat="1" ht="12.6" customHeight="1">
      <c r="A35" s="1157" t="s">
        <v>1</v>
      </c>
      <c r="B35" s="1947">
        <v>118.8</v>
      </c>
      <c r="C35" s="1947">
        <v>60.4</v>
      </c>
      <c r="D35" s="1947">
        <v>58.4</v>
      </c>
      <c r="E35" s="1947">
        <v>6.6</v>
      </c>
      <c r="F35" s="2060" t="s">
        <v>1939</v>
      </c>
      <c r="G35" s="2060" t="s">
        <v>1939</v>
      </c>
      <c r="H35" s="1947">
        <v>23.1</v>
      </c>
      <c r="I35" s="1947">
        <v>12.3</v>
      </c>
      <c r="J35" s="1947">
        <v>10.9</v>
      </c>
      <c r="K35" s="1947">
        <v>32.1</v>
      </c>
      <c r="L35" s="1947">
        <v>15.6</v>
      </c>
      <c r="M35" s="1947">
        <v>16.5</v>
      </c>
      <c r="N35" s="2059">
        <v>57.1</v>
      </c>
      <c r="O35" s="2059">
        <v>28.8</v>
      </c>
      <c r="P35" s="2059">
        <v>28.2</v>
      </c>
      <c r="Q35" s="2059">
        <v>111.3</v>
      </c>
    </row>
    <row r="36" spans="1:17" ht="25.5" customHeight="1">
      <c r="A36" s="3914"/>
      <c r="B36" s="3924" t="s">
        <v>14</v>
      </c>
      <c r="C36" s="3924"/>
      <c r="D36" s="3924"/>
      <c r="E36" s="3924" t="s">
        <v>1944</v>
      </c>
      <c r="F36" s="3924"/>
      <c r="G36" s="3924"/>
      <c r="H36" s="3924" t="s">
        <v>2040</v>
      </c>
      <c r="I36" s="3924"/>
      <c r="J36" s="3924"/>
      <c r="K36" s="3924" t="s">
        <v>2041</v>
      </c>
      <c r="L36" s="3924"/>
      <c r="M36" s="3924"/>
      <c r="N36" s="3954" t="s">
        <v>2042</v>
      </c>
      <c r="O36" s="3955"/>
      <c r="P36" s="3956"/>
      <c r="Q36" s="2053" t="s">
        <v>2043</v>
      </c>
    </row>
    <row r="37" spans="1:17" ht="13.5" customHeight="1">
      <c r="A37" s="3914"/>
      <c r="B37" s="2061" t="s">
        <v>41</v>
      </c>
      <c r="C37" s="2062" t="s">
        <v>18</v>
      </c>
      <c r="D37" s="2063" t="s">
        <v>40</v>
      </c>
      <c r="E37" s="2061" t="s">
        <v>41</v>
      </c>
      <c r="F37" s="2062" t="s">
        <v>18</v>
      </c>
      <c r="G37" s="2063" t="s">
        <v>40</v>
      </c>
      <c r="H37" s="2061" t="s">
        <v>41</v>
      </c>
      <c r="I37" s="2062" t="s">
        <v>18</v>
      </c>
      <c r="J37" s="2063" t="s">
        <v>40</v>
      </c>
      <c r="K37" s="2061" t="s">
        <v>41</v>
      </c>
      <c r="L37" s="2062" t="s">
        <v>18</v>
      </c>
      <c r="M37" s="2063" t="s">
        <v>40</v>
      </c>
      <c r="N37" s="2061" t="s">
        <v>41</v>
      </c>
      <c r="O37" s="2062" t="s">
        <v>18</v>
      </c>
      <c r="P37" s="2063" t="s">
        <v>40</v>
      </c>
      <c r="Q37" s="2061" t="s">
        <v>41</v>
      </c>
    </row>
    <row r="38" spans="1:17" ht="13.5" customHeight="1">
      <c r="A38" s="3925" t="s">
        <v>372</v>
      </c>
      <c r="B38" s="3925"/>
      <c r="C38" s="3925"/>
      <c r="D38" s="3925"/>
      <c r="E38" s="3925"/>
      <c r="F38" s="3925"/>
      <c r="G38" s="3925"/>
      <c r="H38" s="3925"/>
      <c r="I38" s="3925"/>
      <c r="J38" s="3925"/>
      <c r="K38" s="3925"/>
      <c r="L38" s="3925"/>
      <c r="M38" s="3925"/>
      <c r="N38" s="3925"/>
      <c r="O38" s="3925"/>
      <c r="P38" s="3925"/>
      <c r="Q38" s="3925"/>
    </row>
    <row r="39" spans="1:17" ht="15" customHeight="1">
      <c r="A39" s="3925" t="s">
        <v>1945</v>
      </c>
      <c r="B39" s="3925"/>
      <c r="C39" s="3925"/>
      <c r="D39" s="3925"/>
      <c r="E39" s="3925"/>
      <c r="F39" s="3925"/>
      <c r="G39" s="3925"/>
      <c r="H39" s="3925"/>
      <c r="I39" s="3925"/>
      <c r="J39" s="3925"/>
      <c r="K39" s="3925"/>
      <c r="L39" s="3925"/>
      <c r="M39" s="3925"/>
      <c r="N39" s="3925"/>
      <c r="O39" s="3925"/>
      <c r="P39" s="3925"/>
      <c r="Q39" s="3925"/>
    </row>
    <row r="40" spans="1:17" s="1951" customFormat="1" ht="12" customHeight="1">
      <c r="A40" s="3950" t="s">
        <v>1946</v>
      </c>
      <c r="B40" s="3950"/>
      <c r="C40" s="3950"/>
      <c r="D40" s="3950"/>
      <c r="E40" s="3950"/>
      <c r="F40" s="3950"/>
      <c r="G40" s="3950"/>
      <c r="H40" s="3950"/>
      <c r="I40" s="3950"/>
      <c r="J40" s="3950"/>
      <c r="K40" s="3950"/>
      <c r="L40" s="3950"/>
      <c r="M40" s="3950"/>
      <c r="N40" s="3950"/>
      <c r="O40" s="3950"/>
      <c r="P40" s="3950"/>
      <c r="Q40" s="3950"/>
    </row>
    <row r="41" spans="1:17" s="1952" customFormat="1" ht="39.75" customHeight="1">
      <c r="A41" s="3918" t="s">
        <v>1947</v>
      </c>
      <c r="B41" s="3918"/>
      <c r="C41" s="3918"/>
      <c r="D41" s="3918"/>
      <c r="E41" s="3918"/>
      <c r="F41" s="3918"/>
      <c r="G41" s="3918"/>
      <c r="H41" s="3918"/>
      <c r="I41" s="3918"/>
      <c r="J41" s="3918"/>
      <c r="K41" s="3918"/>
      <c r="L41" s="3918"/>
      <c r="M41" s="3918"/>
      <c r="N41" s="3918"/>
      <c r="O41" s="3918"/>
      <c r="P41" s="3918"/>
      <c r="Q41" s="3918"/>
    </row>
    <row r="42" spans="1:17" s="1952" customFormat="1" ht="42" customHeight="1">
      <c r="A42" s="3918" t="s">
        <v>1948</v>
      </c>
      <c r="B42" s="3918"/>
      <c r="C42" s="3918"/>
      <c r="D42" s="3918"/>
      <c r="E42" s="3918"/>
      <c r="F42" s="3918"/>
      <c r="G42" s="3918"/>
      <c r="H42" s="3918"/>
      <c r="I42" s="3918"/>
      <c r="J42" s="3918"/>
      <c r="K42" s="3918"/>
      <c r="L42" s="3918"/>
      <c r="M42" s="3918"/>
      <c r="N42" s="3918"/>
      <c r="O42" s="3918"/>
      <c r="P42" s="3918"/>
      <c r="Q42" s="3918"/>
    </row>
    <row r="44" spans="1:17" s="10" customFormat="1" ht="9.75" customHeight="1">
      <c r="A44" s="94" t="s">
        <v>164</v>
      </c>
      <c r="B44" s="1929"/>
      <c r="C44" s="1929"/>
      <c r="D44" s="1929"/>
      <c r="E44" s="1929"/>
      <c r="F44" s="1929"/>
      <c r="G44" s="1929"/>
      <c r="H44" s="1929"/>
      <c r="I44" s="1929"/>
      <c r="J44" s="1929"/>
      <c r="K44" s="1929"/>
      <c r="L44" s="1929"/>
      <c r="M44" s="1929"/>
      <c r="N44" s="1929"/>
      <c r="O44" s="1929"/>
      <c r="P44" s="1929"/>
      <c r="Q44" s="1929"/>
    </row>
    <row r="45" spans="1:17">
      <c r="A45" s="1956" t="s">
        <v>2059</v>
      </c>
    </row>
    <row r="46" spans="1:17" s="10" customFormat="1" ht="9.75" customHeight="1">
      <c r="A46" s="1956" t="s">
        <v>2060</v>
      </c>
      <c r="B46" s="1929"/>
      <c r="C46" s="1929"/>
      <c r="D46" s="1929"/>
      <c r="E46" s="1929"/>
      <c r="F46" s="1929"/>
      <c r="G46" s="1929"/>
      <c r="H46" s="1929"/>
      <c r="I46" s="1929"/>
      <c r="J46" s="1929"/>
      <c r="K46" s="1929"/>
      <c r="L46" s="1929"/>
      <c r="M46" s="1929"/>
      <c r="N46" s="1929"/>
      <c r="O46" s="1929"/>
      <c r="P46" s="1929"/>
      <c r="Q46" s="1929"/>
    </row>
  </sheetData>
  <sheetProtection selectLockedCells="1"/>
  <mergeCells count="21">
    <mergeCell ref="A38:Q38"/>
    <mergeCell ref="A39:Q39"/>
    <mergeCell ref="A40:Q40"/>
    <mergeCell ref="A41:Q41"/>
    <mergeCell ref="A42:Q42"/>
    <mergeCell ref="B6:Q6"/>
    <mergeCell ref="B26:Q26"/>
    <mergeCell ref="A36:A37"/>
    <mergeCell ref="B36:D36"/>
    <mergeCell ref="E36:G36"/>
    <mergeCell ref="H36:J36"/>
    <mergeCell ref="K36:M36"/>
    <mergeCell ref="N36:P36"/>
    <mergeCell ref="A1:Q1"/>
    <mergeCell ref="A2:Q2"/>
    <mergeCell ref="A4:A5"/>
    <mergeCell ref="B4:D4"/>
    <mergeCell ref="E4:G4"/>
    <mergeCell ref="H4:J4"/>
    <mergeCell ref="K4:M4"/>
    <mergeCell ref="N4:P4"/>
  </mergeCells>
  <conditionalFormatting sqref="B20:Q25">
    <cfRule type="cellIs" dxfId="41" priority="1" operator="between">
      <formula>0.1</formula>
      <formula>4.4</formula>
    </cfRule>
  </conditionalFormatting>
  <hyperlinks>
    <hyperlink ref="A46" r:id="rId1"/>
    <hyperlink ref="B4:D4" r:id="rId2" display="Total"/>
    <hyperlink ref="E4:G4" r:id="rId3" display="15-24 anos"/>
    <hyperlink ref="H4:J4" r:id="rId4" display="25-34 anos"/>
    <hyperlink ref="B36:D36" r:id="rId5" display="Total"/>
    <hyperlink ref="E36:G36" r:id="rId6" display="15-24 years"/>
    <hyperlink ref="H36:J36" r:id="rId7" display="25-34 years"/>
    <hyperlink ref="K36:M36" r:id="rId8" display="35-44 years"/>
    <hyperlink ref="A45" r:id="rId9"/>
    <hyperlink ref="K4:M4" r:id="rId10" display="35-44 anos"/>
    <hyperlink ref="N4:P4" r:id="rId11" display="45 e mais anos"/>
    <hyperlink ref="Q4" r:id="rId12"/>
    <hyperlink ref="N36:P36" r:id="rId13" display="45 years and over"/>
    <hyperlink ref="Q36"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85.xml><?xml version="1.0" encoding="utf-8"?>
<worksheet xmlns="http://schemas.openxmlformats.org/spreadsheetml/2006/main" xmlns:r="http://schemas.openxmlformats.org/officeDocument/2006/relationships">
  <sheetPr codeName="Sheet63"/>
  <dimension ref="A1:R46"/>
  <sheetViews>
    <sheetView showGridLines="0" showOutlineSymbols="0" zoomScaleNormal="100" workbookViewId="0">
      <selection activeCell="A2" sqref="A2:Q2"/>
    </sheetView>
  </sheetViews>
  <sheetFormatPr defaultColWidth="9.140625" defaultRowHeight="12.75"/>
  <cols>
    <col min="1" max="1" width="13.5703125" style="1929" customWidth="1"/>
    <col min="2" max="4" width="5.28515625" style="1929" bestFit="1" customWidth="1"/>
    <col min="5" max="5" width="5.140625" style="1929" bestFit="1" customWidth="1"/>
    <col min="6" max="7" width="4.5703125" style="1929" bestFit="1" customWidth="1"/>
    <col min="8" max="8" width="5.28515625" style="1929" bestFit="1" customWidth="1"/>
    <col min="9" max="9" width="5.140625" style="1929" bestFit="1" customWidth="1"/>
    <col min="10" max="11" width="5.28515625" style="1929" bestFit="1" customWidth="1"/>
    <col min="12" max="13" width="5.140625" style="1929" bestFit="1" customWidth="1"/>
    <col min="14" max="15" width="5.28515625" style="1929" bestFit="1" customWidth="1"/>
    <col min="16" max="16" width="5.140625" style="1929" bestFit="1" customWidth="1"/>
    <col min="17" max="17" width="5.5703125" style="1929" customWidth="1"/>
    <col min="18" max="16384" width="9.140625" style="1929"/>
  </cols>
  <sheetData>
    <row r="1" spans="1:17" s="1925" customFormat="1" ht="30" customHeight="1">
      <c r="A1" s="3906" t="s">
        <v>2061</v>
      </c>
      <c r="B1" s="3906"/>
      <c r="C1" s="3906"/>
      <c r="D1" s="3906"/>
      <c r="E1" s="3906"/>
      <c r="F1" s="3906"/>
      <c r="G1" s="3906"/>
      <c r="H1" s="3906"/>
      <c r="I1" s="3906"/>
      <c r="J1" s="3906"/>
      <c r="K1" s="3906"/>
      <c r="L1" s="3906"/>
      <c r="M1" s="3906"/>
      <c r="N1" s="3906"/>
      <c r="O1" s="3906"/>
      <c r="P1" s="3906"/>
      <c r="Q1" s="3906"/>
    </row>
    <row r="2" spans="1:17" s="1925" customFormat="1" ht="30" customHeight="1">
      <c r="A2" s="3907" t="s">
        <v>2062</v>
      </c>
      <c r="B2" s="3907"/>
      <c r="C2" s="3907"/>
      <c r="D2" s="3907"/>
      <c r="E2" s="3907"/>
      <c r="F2" s="3907"/>
      <c r="G2" s="3907"/>
      <c r="H2" s="3907"/>
      <c r="I2" s="3907"/>
      <c r="J2" s="3907"/>
      <c r="K2" s="3907"/>
      <c r="L2" s="3907"/>
      <c r="M2" s="3907"/>
      <c r="N2" s="3907"/>
      <c r="O2" s="3907"/>
      <c r="P2" s="3907"/>
      <c r="Q2" s="3907"/>
    </row>
    <row r="3" spans="1:17" s="1925" customFormat="1" ht="9.75" customHeight="1">
      <c r="A3" s="1926" t="s">
        <v>2052</v>
      </c>
      <c r="B3" s="1927"/>
      <c r="C3" s="1927"/>
      <c r="D3" s="1927"/>
      <c r="E3" s="1927"/>
      <c r="F3" s="1927"/>
      <c r="H3" s="1927"/>
      <c r="J3" s="1927"/>
      <c r="Q3" s="1928" t="s">
        <v>2053</v>
      </c>
    </row>
    <row r="4" spans="1:17" ht="25.5" customHeight="1">
      <c r="A4" s="3960"/>
      <c r="B4" s="3943" t="s">
        <v>14</v>
      </c>
      <c r="C4" s="3944"/>
      <c r="D4" s="3944"/>
      <c r="E4" s="3946" t="s">
        <v>1938</v>
      </c>
      <c r="F4" s="3947"/>
      <c r="G4" s="3947"/>
      <c r="H4" s="3946" t="s">
        <v>2036</v>
      </c>
      <c r="I4" s="3947"/>
      <c r="J4" s="3947"/>
      <c r="K4" s="3946" t="s">
        <v>2037</v>
      </c>
      <c r="L4" s="3947"/>
      <c r="M4" s="3947"/>
      <c r="N4" s="3946" t="s">
        <v>2038</v>
      </c>
      <c r="O4" s="3947"/>
      <c r="P4" s="3947"/>
      <c r="Q4" s="2066" t="s">
        <v>2039</v>
      </c>
    </row>
    <row r="5" spans="1:17" ht="13.5" customHeight="1">
      <c r="A5" s="3961"/>
      <c r="B5" s="2064" t="s">
        <v>17</v>
      </c>
      <c r="C5" s="2064" t="s">
        <v>19</v>
      </c>
      <c r="D5" s="2064" t="s">
        <v>18</v>
      </c>
      <c r="E5" s="2064" t="s">
        <v>17</v>
      </c>
      <c r="F5" s="2064" t="s">
        <v>19</v>
      </c>
      <c r="G5" s="2064" t="s">
        <v>18</v>
      </c>
      <c r="H5" s="2064" t="s">
        <v>17</v>
      </c>
      <c r="I5" s="2064" t="s">
        <v>19</v>
      </c>
      <c r="J5" s="2064" t="s">
        <v>18</v>
      </c>
      <c r="K5" s="2064" t="s">
        <v>17</v>
      </c>
      <c r="L5" s="2064" t="s">
        <v>19</v>
      </c>
      <c r="M5" s="2064" t="s">
        <v>18</v>
      </c>
      <c r="N5" s="2064" t="s">
        <v>17</v>
      </c>
      <c r="O5" s="2064" t="s">
        <v>19</v>
      </c>
      <c r="P5" s="2064" t="s">
        <v>18</v>
      </c>
      <c r="Q5" s="1958" t="s">
        <v>17</v>
      </c>
    </row>
    <row r="6" spans="1:17" s="2068" customFormat="1" ht="12.75" customHeight="1">
      <c r="A6" s="2067" t="s">
        <v>20</v>
      </c>
      <c r="B6" s="3962"/>
      <c r="C6" s="3962"/>
      <c r="D6" s="3962"/>
      <c r="E6" s="3962"/>
      <c r="F6" s="3962"/>
      <c r="G6" s="3962"/>
      <c r="H6" s="3962"/>
      <c r="I6" s="3962"/>
      <c r="J6" s="3962"/>
      <c r="K6" s="3962"/>
      <c r="L6" s="3962"/>
      <c r="M6" s="3962"/>
      <c r="N6" s="3962"/>
      <c r="O6" s="3962"/>
      <c r="P6" s="3962"/>
      <c r="Q6" s="3962"/>
    </row>
    <row r="7" spans="1:17" s="2068" customFormat="1" ht="12.75" customHeight="1">
      <c r="A7" s="1931">
        <v>1998</v>
      </c>
      <c r="B7" s="2005">
        <v>251.8</v>
      </c>
      <c r="C7" s="2005">
        <v>110.3</v>
      </c>
      <c r="D7" s="2005">
        <v>141.5</v>
      </c>
      <c r="E7" s="2005">
        <v>75.7</v>
      </c>
      <c r="F7" s="2005">
        <v>32.200000000000003</v>
      </c>
      <c r="G7" s="2005">
        <v>43.5</v>
      </c>
      <c r="H7" s="2005">
        <v>73.5</v>
      </c>
      <c r="I7" s="2005">
        <v>28.6</v>
      </c>
      <c r="J7" s="2005">
        <v>44.9</v>
      </c>
      <c r="K7" s="2005">
        <v>47.4</v>
      </c>
      <c r="L7" s="2005">
        <v>18.8</v>
      </c>
      <c r="M7" s="2005">
        <v>28.7</v>
      </c>
      <c r="N7" s="2005">
        <v>55.1</v>
      </c>
      <c r="O7" s="2005">
        <v>30.7</v>
      </c>
      <c r="P7" s="2005">
        <v>24.4</v>
      </c>
      <c r="Q7" s="2005">
        <v>251.5</v>
      </c>
    </row>
    <row r="8" spans="1:17" s="2068" customFormat="1" ht="12.75" customHeight="1">
      <c r="A8" s="1931">
        <v>1999</v>
      </c>
      <c r="B8" s="2005">
        <v>225.7</v>
      </c>
      <c r="C8" s="2005">
        <v>108.4</v>
      </c>
      <c r="D8" s="2005">
        <v>117.3</v>
      </c>
      <c r="E8" s="2005">
        <v>62</v>
      </c>
      <c r="F8" s="2005">
        <v>27.7</v>
      </c>
      <c r="G8" s="2005">
        <v>34.4</v>
      </c>
      <c r="H8" s="2005">
        <v>64.8</v>
      </c>
      <c r="I8" s="2005">
        <v>27.8</v>
      </c>
      <c r="J8" s="2005">
        <v>37</v>
      </c>
      <c r="K8" s="2005">
        <v>46.5</v>
      </c>
      <c r="L8" s="2005">
        <v>20.3</v>
      </c>
      <c r="M8" s="2005">
        <v>26.2</v>
      </c>
      <c r="N8" s="2005">
        <v>52.3</v>
      </c>
      <c r="O8" s="2005">
        <v>32.700000000000003</v>
      </c>
      <c r="P8" s="2005">
        <v>19.7</v>
      </c>
      <c r="Q8" s="2005">
        <v>225</v>
      </c>
    </row>
    <row r="9" spans="1:17" s="2068" customFormat="1" ht="12.75" customHeight="1">
      <c r="A9" s="1931">
        <v>2000</v>
      </c>
      <c r="B9" s="2005">
        <v>206</v>
      </c>
      <c r="C9" s="2005">
        <v>89.4</v>
      </c>
      <c r="D9" s="2005">
        <v>116.6</v>
      </c>
      <c r="E9" s="2005">
        <v>58.8</v>
      </c>
      <c r="F9" s="2005">
        <v>24</v>
      </c>
      <c r="G9" s="2005">
        <v>34.799999999999997</v>
      </c>
      <c r="H9" s="2005">
        <v>55.7</v>
      </c>
      <c r="I9" s="2005">
        <v>19.5</v>
      </c>
      <c r="J9" s="2005">
        <v>36.200000000000003</v>
      </c>
      <c r="K9" s="2005">
        <v>40.6</v>
      </c>
      <c r="L9" s="2005">
        <v>18.7</v>
      </c>
      <c r="M9" s="2005">
        <v>21.9</v>
      </c>
      <c r="N9" s="2005">
        <v>50.9</v>
      </c>
      <c r="O9" s="2005">
        <v>27.2</v>
      </c>
      <c r="P9" s="2005">
        <v>23.7</v>
      </c>
      <c r="Q9" s="2005">
        <v>205.4</v>
      </c>
    </row>
    <row r="10" spans="1:17" s="2068" customFormat="1" ht="12.75" customHeight="1">
      <c r="A10" s="1931">
        <v>2001</v>
      </c>
      <c r="B10" s="2005">
        <v>214.2</v>
      </c>
      <c r="C10" s="2005">
        <v>91.7</v>
      </c>
      <c r="D10" s="2005">
        <v>122.5</v>
      </c>
      <c r="E10" s="2005">
        <v>64.400000000000006</v>
      </c>
      <c r="F10" s="2005">
        <v>27.8</v>
      </c>
      <c r="G10" s="2005">
        <v>36.6</v>
      </c>
      <c r="H10" s="2005">
        <v>56.7</v>
      </c>
      <c r="I10" s="2005">
        <v>21.9</v>
      </c>
      <c r="J10" s="2005">
        <v>34.799999999999997</v>
      </c>
      <c r="K10" s="2005">
        <v>41.9</v>
      </c>
      <c r="L10" s="2005">
        <v>16.399999999999999</v>
      </c>
      <c r="M10" s="2005">
        <v>25.6</v>
      </c>
      <c r="N10" s="2005">
        <v>51.1</v>
      </c>
      <c r="O10" s="2005">
        <v>25.7</v>
      </c>
      <c r="P10" s="2005">
        <v>25.4</v>
      </c>
      <c r="Q10" s="2005">
        <v>213.5</v>
      </c>
    </row>
    <row r="11" spans="1:17" s="2068" customFormat="1" ht="12.75" customHeight="1">
      <c r="A11" s="1931">
        <v>2002</v>
      </c>
      <c r="B11" s="2005">
        <v>270.5</v>
      </c>
      <c r="C11" s="2005">
        <v>120.9</v>
      </c>
      <c r="D11" s="2005">
        <v>149.6</v>
      </c>
      <c r="E11" s="2005">
        <v>78</v>
      </c>
      <c r="F11" s="2005">
        <v>36.799999999999997</v>
      </c>
      <c r="G11" s="2005">
        <v>41.1</v>
      </c>
      <c r="H11" s="2005">
        <v>80</v>
      </c>
      <c r="I11" s="2005">
        <v>31.6</v>
      </c>
      <c r="J11" s="2005">
        <v>48.4</v>
      </c>
      <c r="K11" s="2005">
        <v>53</v>
      </c>
      <c r="L11" s="2005">
        <v>20.9</v>
      </c>
      <c r="M11" s="2005">
        <v>32.1</v>
      </c>
      <c r="N11" s="2005">
        <v>59.5</v>
      </c>
      <c r="O11" s="2005">
        <v>31.6</v>
      </c>
      <c r="P11" s="2005">
        <v>27.9</v>
      </c>
      <c r="Q11" s="2005">
        <v>270</v>
      </c>
    </row>
    <row r="12" spans="1:17" s="2068" customFormat="1" ht="12.75" customHeight="1">
      <c r="A12" s="1931">
        <v>2003</v>
      </c>
      <c r="B12" s="2005">
        <v>340.4</v>
      </c>
      <c r="C12" s="2005">
        <v>159</v>
      </c>
      <c r="D12" s="2005">
        <v>181.4</v>
      </c>
      <c r="E12" s="2005">
        <v>89.3</v>
      </c>
      <c r="F12" s="2005">
        <v>41.9</v>
      </c>
      <c r="G12" s="2005">
        <v>47.4</v>
      </c>
      <c r="H12" s="2005">
        <v>108.3</v>
      </c>
      <c r="I12" s="2005">
        <v>47.3</v>
      </c>
      <c r="J12" s="2005">
        <v>61</v>
      </c>
      <c r="K12" s="2005">
        <v>68.7</v>
      </c>
      <c r="L12" s="2005">
        <v>28.2</v>
      </c>
      <c r="M12" s="2005">
        <v>40.5</v>
      </c>
      <c r="N12" s="2005">
        <v>74.099999999999994</v>
      </c>
      <c r="O12" s="2005">
        <v>41.6</v>
      </c>
      <c r="P12" s="2005">
        <v>32.6</v>
      </c>
      <c r="Q12" s="2005">
        <v>339.6</v>
      </c>
    </row>
    <row r="13" spans="1:17" s="2068" customFormat="1" ht="12.75" customHeight="1">
      <c r="A13" s="1931">
        <v>2004</v>
      </c>
      <c r="B13" s="2005">
        <v>359.1</v>
      </c>
      <c r="C13" s="2005">
        <v>168.5</v>
      </c>
      <c r="D13" s="2005">
        <v>190.5</v>
      </c>
      <c r="E13" s="2005">
        <v>88</v>
      </c>
      <c r="F13" s="2005">
        <v>43</v>
      </c>
      <c r="G13" s="2005">
        <v>45</v>
      </c>
      <c r="H13" s="2005">
        <v>103.6</v>
      </c>
      <c r="I13" s="2005">
        <v>44.2</v>
      </c>
      <c r="J13" s="2005">
        <v>59.4</v>
      </c>
      <c r="K13" s="2005">
        <v>74.599999999999994</v>
      </c>
      <c r="L13" s="2005">
        <v>30.8</v>
      </c>
      <c r="M13" s="2005">
        <v>43.8</v>
      </c>
      <c r="N13" s="2005">
        <v>92.8</v>
      </c>
      <c r="O13" s="2005">
        <v>50.4</v>
      </c>
      <c r="P13" s="2005">
        <v>42.4</v>
      </c>
      <c r="Q13" s="2005">
        <v>358.1</v>
      </c>
    </row>
    <row r="14" spans="1:17" s="2068" customFormat="1" ht="12.75" customHeight="1">
      <c r="A14" s="1931">
        <v>2005</v>
      </c>
      <c r="B14" s="2069">
        <v>414.1</v>
      </c>
      <c r="C14" s="2069">
        <v>192.9</v>
      </c>
      <c r="D14" s="2069">
        <v>221.1</v>
      </c>
      <c r="E14" s="2069">
        <v>87.8</v>
      </c>
      <c r="F14" s="2069">
        <v>41.7</v>
      </c>
      <c r="G14" s="2069">
        <v>46.1</v>
      </c>
      <c r="H14" s="2069">
        <v>127.8</v>
      </c>
      <c r="I14" s="2069">
        <v>53.7</v>
      </c>
      <c r="J14" s="2069">
        <v>74.099999999999994</v>
      </c>
      <c r="K14" s="2069">
        <v>88.8</v>
      </c>
      <c r="L14" s="2069">
        <v>36.799999999999997</v>
      </c>
      <c r="M14" s="2069">
        <v>52</v>
      </c>
      <c r="N14" s="2069">
        <v>109.7</v>
      </c>
      <c r="O14" s="2069">
        <v>60.8</v>
      </c>
      <c r="P14" s="2069">
        <v>48.9</v>
      </c>
      <c r="Q14" s="2069">
        <v>413.4</v>
      </c>
    </row>
    <row r="15" spans="1:17" s="2068" customFormat="1" ht="12.75" customHeight="1">
      <c r="A15" s="1931">
        <v>2006</v>
      </c>
      <c r="B15" s="1937">
        <v>420.6</v>
      </c>
      <c r="C15" s="1937">
        <v>190.5</v>
      </c>
      <c r="D15" s="1937">
        <v>230.1</v>
      </c>
      <c r="E15" s="1937">
        <v>86</v>
      </c>
      <c r="F15" s="1937">
        <v>43.2</v>
      </c>
      <c r="G15" s="1937">
        <v>42.8</v>
      </c>
      <c r="H15" s="1937">
        <v>131.19999999999999</v>
      </c>
      <c r="I15" s="1937">
        <v>51.3</v>
      </c>
      <c r="J15" s="1937">
        <v>79.900000000000006</v>
      </c>
      <c r="K15" s="1937">
        <v>88.2</v>
      </c>
      <c r="L15" s="1937">
        <v>36.1</v>
      </c>
      <c r="M15" s="1937">
        <v>52.1</v>
      </c>
      <c r="N15" s="1937">
        <v>115.2</v>
      </c>
      <c r="O15" s="1937">
        <v>59.8</v>
      </c>
      <c r="P15" s="1937">
        <v>55.3</v>
      </c>
      <c r="Q15" s="1937">
        <v>420.4</v>
      </c>
    </row>
    <row r="16" spans="1:17" s="2068" customFormat="1" ht="12.75" customHeight="1">
      <c r="A16" s="1931">
        <v>2007</v>
      </c>
      <c r="B16" s="1937">
        <v>440.6</v>
      </c>
      <c r="C16" s="1937">
        <v>192.4</v>
      </c>
      <c r="D16" s="1937">
        <v>248.2</v>
      </c>
      <c r="E16" s="1937">
        <v>84.6</v>
      </c>
      <c r="F16" s="1937">
        <v>38.5</v>
      </c>
      <c r="G16" s="1937">
        <v>46.1</v>
      </c>
      <c r="H16" s="1937">
        <v>139</v>
      </c>
      <c r="I16" s="1937">
        <v>53.3</v>
      </c>
      <c r="J16" s="1937">
        <v>85.7</v>
      </c>
      <c r="K16" s="1937">
        <v>94.4</v>
      </c>
      <c r="L16" s="1937">
        <v>37.4</v>
      </c>
      <c r="M16" s="1937">
        <v>56.9</v>
      </c>
      <c r="N16" s="1937">
        <v>122.7</v>
      </c>
      <c r="O16" s="1937">
        <v>63.2</v>
      </c>
      <c r="P16" s="1937">
        <v>59.5</v>
      </c>
      <c r="Q16" s="1937">
        <v>439.9</v>
      </c>
    </row>
    <row r="17" spans="1:17" s="2068" customFormat="1" ht="12.75" customHeight="1">
      <c r="A17" s="1931">
        <v>2008</v>
      </c>
      <c r="B17" s="1937">
        <v>418</v>
      </c>
      <c r="C17" s="1937">
        <v>188.7</v>
      </c>
      <c r="D17" s="1937">
        <v>229.3</v>
      </c>
      <c r="E17" s="1937">
        <v>81.7</v>
      </c>
      <c r="F17" s="1937">
        <v>36.200000000000003</v>
      </c>
      <c r="G17" s="1937">
        <v>45.5</v>
      </c>
      <c r="H17" s="1937">
        <v>122.3</v>
      </c>
      <c r="I17" s="1937">
        <v>48.2</v>
      </c>
      <c r="J17" s="1937">
        <v>74.099999999999994</v>
      </c>
      <c r="K17" s="1937">
        <v>94.4</v>
      </c>
      <c r="L17" s="1937">
        <v>43.2</v>
      </c>
      <c r="M17" s="1937">
        <v>51.2</v>
      </c>
      <c r="N17" s="1937">
        <v>119.6</v>
      </c>
      <c r="O17" s="1937">
        <v>61</v>
      </c>
      <c r="P17" s="1937">
        <v>58.5</v>
      </c>
      <c r="Q17" s="1937">
        <v>417.5</v>
      </c>
    </row>
    <row r="18" spans="1:17" s="2068" customFormat="1" ht="12.75" customHeight="1">
      <c r="A18" s="1931">
        <v>2009</v>
      </c>
      <c r="B18" s="1937">
        <v>517.4</v>
      </c>
      <c r="C18" s="1937">
        <v>252.9</v>
      </c>
      <c r="D18" s="1937">
        <v>264.60000000000002</v>
      </c>
      <c r="E18" s="1937">
        <v>92.5</v>
      </c>
      <c r="F18" s="1937">
        <v>45.8</v>
      </c>
      <c r="G18" s="1937">
        <v>46.7</v>
      </c>
      <c r="H18" s="1937">
        <v>150.80000000000001</v>
      </c>
      <c r="I18" s="1937">
        <v>66.2</v>
      </c>
      <c r="J18" s="1937">
        <v>84.6</v>
      </c>
      <c r="K18" s="1937">
        <v>119.9</v>
      </c>
      <c r="L18" s="1937">
        <v>56.9</v>
      </c>
      <c r="M18" s="1937">
        <v>63.1</v>
      </c>
      <c r="N18" s="1937">
        <v>154.30000000000001</v>
      </c>
      <c r="O18" s="1937">
        <v>84</v>
      </c>
      <c r="P18" s="1937">
        <v>70.2</v>
      </c>
      <c r="Q18" s="1937">
        <v>516.29999999999995</v>
      </c>
    </row>
    <row r="19" spans="1:17" s="2068" customFormat="1" ht="12.75" customHeight="1">
      <c r="A19" s="1931">
        <v>2010</v>
      </c>
      <c r="B19" s="1937">
        <v>591.20000000000005</v>
      </c>
      <c r="C19" s="1937">
        <v>277.7</v>
      </c>
      <c r="D19" s="1937">
        <v>313.5</v>
      </c>
      <c r="E19" s="1937">
        <v>95.2</v>
      </c>
      <c r="F19" s="1937">
        <v>48.3</v>
      </c>
      <c r="G19" s="1937">
        <v>46.9</v>
      </c>
      <c r="H19" s="1937">
        <v>169.7</v>
      </c>
      <c r="I19" s="1937">
        <v>70.2</v>
      </c>
      <c r="J19" s="1937">
        <v>99.5</v>
      </c>
      <c r="K19" s="1937">
        <v>142.69999999999999</v>
      </c>
      <c r="L19" s="1937">
        <v>59.1</v>
      </c>
      <c r="M19" s="1937">
        <v>83.6</v>
      </c>
      <c r="N19" s="1937">
        <v>183.7</v>
      </c>
      <c r="O19" s="1937">
        <v>100.1</v>
      </c>
      <c r="P19" s="1937">
        <v>83.5</v>
      </c>
      <c r="Q19" s="1937">
        <v>589.5</v>
      </c>
    </row>
    <row r="20" spans="1:17" s="2068" customFormat="1" ht="12.75" customHeight="1">
      <c r="A20" s="1931" t="s">
        <v>1173</v>
      </c>
      <c r="B20" s="1937">
        <v>688.2</v>
      </c>
      <c r="C20" s="1937">
        <v>350.2</v>
      </c>
      <c r="D20" s="1937">
        <v>337.9</v>
      </c>
      <c r="E20" s="1937">
        <v>132.1</v>
      </c>
      <c r="F20" s="1937">
        <v>68</v>
      </c>
      <c r="G20" s="1937">
        <v>64.099999999999994</v>
      </c>
      <c r="H20" s="1937">
        <v>180.4</v>
      </c>
      <c r="I20" s="1937">
        <v>86.3</v>
      </c>
      <c r="J20" s="1937">
        <v>94.1</v>
      </c>
      <c r="K20" s="1937">
        <v>160</v>
      </c>
      <c r="L20" s="1937">
        <v>77.3</v>
      </c>
      <c r="M20" s="1937">
        <v>82.7</v>
      </c>
      <c r="N20" s="1937">
        <v>215.6</v>
      </c>
      <c r="O20" s="1937">
        <v>118.7</v>
      </c>
      <c r="P20" s="1937">
        <v>96.9</v>
      </c>
      <c r="Q20" s="1937">
        <v>685.2</v>
      </c>
    </row>
    <row r="21" spans="1:17" s="2068" customFormat="1" ht="12.75" customHeight="1">
      <c r="A21" s="1931">
        <v>2012</v>
      </c>
      <c r="B21" s="1937">
        <v>835.7</v>
      </c>
      <c r="C21" s="1937">
        <v>434.2</v>
      </c>
      <c r="D21" s="1937">
        <v>401.6</v>
      </c>
      <c r="E21" s="1937">
        <v>158.9</v>
      </c>
      <c r="F21" s="1937">
        <v>82.5</v>
      </c>
      <c r="G21" s="1937">
        <v>76.400000000000006</v>
      </c>
      <c r="H21" s="1937">
        <v>221.6</v>
      </c>
      <c r="I21" s="1937">
        <v>108</v>
      </c>
      <c r="J21" s="1937">
        <v>113.6</v>
      </c>
      <c r="K21" s="1937">
        <v>194.4</v>
      </c>
      <c r="L21" s="1937">
        <v>96.5</v>
      </c>
      <c r="M21" s="1937">
        <v>98</v>
      </c>
      <c r="N21" s="1937">
        <v>260.8</v>
      </c>
      <c r="O21" s="1937">
        <v>147.19999999999999</v>
      </c>
      <c r="P21" s="1937">
        <v>113.6</v>
      </c>
      <c r="Q21" s="1937">
        <v>831</v>
      </c>
    </row>
    <row r="22" spans="1:17" s="2068" customFormat="1" ht="12.75" customHeight="1">
      <c r="A22" s="1931">
        <v>2013</v>
      </c>
      <c r="B22" s="1937">
        <v>855.2</v>
      </c>
      <c r="C22" s="1937">
        <v>436.2</v>
      </c>
      <c r="D22" s="1937">
        <v>419</v>
      </c>
      <c r="E22" s="1937">
        <v>148.4</v>
      </c>
      <c r="F22" s="1937">
        <v>75</v>
      </c>
      <c r="G22" s="1937">
        <v>73.400000000000006</v>
      </c>
      <c r="H22" s="1937">
        <v>220.7</v>
      </c>
      <c r="I22" s="1937">
        <v>103.6</v>
      </c>
      <c r="J22" s="1937">
        <v>117.1</v>
      </c>
      <c r="K22" s="1937">
        <v>208.2</v>
      </c>
      <c r="L22" s="1937">
        <v>99.1</v>
      </c>
      <c r="M22" s="1937">
        <v>109.1</v>
      </c>
      <c r="N22" s="1937">
        <v>278</v>
      </c>
      <c r="O22" s="1937">
        <v>158.5</v>
      </c>
      <c r="P22" s="1937">
        <v>119.5</v>
      </c>
      <c r="Q22" s="1937">
        <v>851.8</v>
      </c>
    </row>
    <row r="23" spans="1:17" s="2068" customFormat="1" ht="12.75" customHeight="1">
      <c r="A23" s="1931">
        <v>2014</v>
      </c>
      <c r="B23" s="2004">
        <v>726</v>
      </c>
      <c r="C23" s="2004">
        <v>361.5</v>
      </c>
      <c r="D23" s="2004">
        <v>364.5</v>
      </c>
      <c r="E23" s="2004">
        <v>131.4</v>
      </c>
      <c r="F23" s="2004">
        <v>66.099999999999994</v>
      </c>
      <c r="G23" s="2004">
        <v>65.400000000000006</v>
      </c>
      <c r="H23" s="2004">
        <v>173.7</v>
      </c>
      <c r="I23" s="2004">
        <v>80</v>
      </c>
      <c r="J23" s="2004">
        <v>93.6</v>
      </c>
      <c r="K23" s="2004">
        <v>170</v>
      </c>
      <c r="L23" s="2004">
        <v>76.599999999999994</v>
      </c>
      <c r="M23" s="2004">
        <v>93.4</v>
      </c>
      <c r="N23" s="2004">
        <v>250.9</v>
      </c>
      <c r="O23" s="2004">
        <v>138.80000000000001</v>
      </c>
      <c r="P23" s="2004">
        <v>112.1</v>
      </c>
      <c r="Q23" s="2004">
        <v>721.6</v>
      </c>
    </row>
    <row r="24" spans="1:17" s="2068" customFormat="1" ht="12.75" customHeight="1">
      <c r="A24" s="1931">
        <v>2015</v>
      </c>
      <c r="B24" s="1940">
        <v>646.5</v>
      </c>
      <c r="C24" s="1940">
        <v>323</v>
      </c>
      <c r="D24" s="1940">
        <v>323.5</v>
      </c>
      <c r="E24" s="1941">
        <v>118.1</v>
      </c>
      <c r="F24" s="1941">
        <v>56.6</v>
      </c>
      <c r="G24" s="1941">
        <v>61.5</v>
      </c>
      <c r="H24" s="1941">
        <v>141.5</v>
      </c>
      <c r="I24" s="1941">
        <v>68.2</v>
      </c>
      <c r="J24" s="1941">
        <v>73.3</v>
      </c>
      <c r="K24" s="1941">
        <v>147.5</v>
      </c>
      <c r="L24" s="1941">
        <v>69.2</v>
      </c>
      <c r="M24" s="1941">
        <v>78.3</v>
      </c>
      <c r="N24" s="1941">
        <v>239.5</v>
      </c>
      <c r="O24" s="1941">
        <v>129.1</v>
      </c>
      <c r="P24" s="1941">
        <v>110.4</v>
      </c>
      <c r="Q24" s="1941">
        <v>640.29999999999995</v>
      </c>
    </row>
    <row r="25" spans="1:17" s="2068" customFormat="1" ht="12.75" customHeight="1">
      <c r="A25" s="1931">
        <v>2016</v>
      </c>
      <c r="B25" s="2070">
        <v>573</v>
      </c>
      <c r="C25" s="2070">
        <v>291</v>
      </c>
      <c r="D25" s="2070">
        <v>282</v>
      </c>
      <c r="E25" s="2070">
        <v>101.8</v>
      </c>
      <c r="F25" s="2070">
        <v>53.3</v>
      </c>
      <c r="G25" s="2070">
        <v>48.6</v>
      </c>
      <c r="H25" s="2070">
        <v>131.69999999999999</v>
      </c>
      <c r="I25" s="2070">
        <v>61.2</v>
      </c>
      <c r="J25" s="2070">
        <v>70.5</v>
      </c>
      <c r="K25" s="2070">
        <v>121.2</v>
      </c>
      <c r="L25" s="2070">
        <v>54</v>
      </c>
      <c r="M25" s="2070">
        <v>67.2</v>
      </c>
      <c r="N25" s="2070">
        <v>218.3</v>
      </c>
      <c r="O25" s="2070">
        <v>122.5</v>
      </c>
      <c r="P25" s="2070">
        <v>95.8</v>
      </c>
      <c r="Q25" s="2070">
        <v>568.29999999999995</v>
      </c>
    </row>
    <row r="26" spans="1:17" s="2072" customFormat="1" ht="12.75" customHeight="1">
      <c r="A26" s="1943">
        <v>2017</v>
      </c>
      <c r="B26" s="3963"/>
      <c r="C26" s="3963"/>
      <c r="D26" s="3963"/>
      <c r="E26" s="2071"/>
      <c r="F26" s="2071"/>
      <c r="G26" s="2071"/>
      <c r="H26" s="2071"/>
      <c r="I26" s="2071"/>
      <c r="J26" s="2071"/>
      <c r="K26" s="2071"/>
      <c r="L26" s="2071"/>
      <c r="M26" s="2071"/>
      <c r="N26" s="2071"/>
      <c r="O26" s="2071"/>
      <c r="P26" s="2071"/>
      <c r="Q26" s="2071"/>
    </row>
    <row r="27" spans="1:17" s="2073" customFormat="1" ht="12.75" customHeight="1">
      <c r="A27" s="1974" t="s">
        <v>20</v>
      </c>
      <c r="B27" s="2073">
        <v>462.8</v>
      </c>
      <c r="C27" s="2073">
        <v>224.2</v>
      </c>
      <c r="D27" s="2073">
        <v>238.7</v>
      </c>
      <c r="E27" s="2073">
        <v>88.6</v>
      </c>
      <c r="F27" s="2073">
        <v>44.3</v>
      </c>
      <c r="G27" s="2073">
        <v>44.4</v>
      </c>
      <c r="H27" s="2073">
        <v>100.4</v>
      </c>
      <c r="I27" s="2073">
        <v>46.1</v>
      </c>
      <c r="J27" s="2073">
        <v>54.3</v>
      </c>
      <c r="K27" s="2073">
        <v>100.7</v>
      </c>
      <c r="L27" s="2073">
        <v>42.5</v>
      </c>
      <c r="M27" s="2073">
        <v>58.1</v>
      </c>
      <c r="N27" s="2074">
        <v>173.1</v>
      </c>
      <c r="O27" s="2074">
        <v>91.3</v>
      </c>
      <c r="P27" s="2074">
        <v>81.8</v>
      </c>
      <c r="Q27" s="2074">
        <v>456.7</v>
      </c>
    </row>
    <row r="28" spans="1:17" s="2073" customFormat="1" ht="12.75" customHeight="1">
      <c r="A28" s="1157" t="s">
        <v>52</v>
      </c>
      <c r="B28" s="2073">
        <v>438</v>
      </c>
      <c r="C28" s="2073">
        <v>210.9</v>
      </c>
      <c r="D28" s="2073">
        <v>227.2</v>
      </c>
      <c r="E28" s="2073">
        <v>82.9</v>
      </c>
      <c r="F28" s="2073">
        <v>41</v>
      </c>
      <c r="G28" s="2073">
        <v>41.9</v>
      </c>
      <c r="H28" s="2073">
        <v>93.7</v>
      </c>
      <c r="I28" s="2073">
        <v>42.7</v>
      </c>
      <c r="J28" s="2073">
        <v>50.9</v>
      </c>
      <c r="K28" s="2073">
        <v>95</v>
      </c>
      <c r="L28" s="2073">
        <v>39.6</v>
      </c>
      <c r="M28" s="2073">
        <v>55.4</v>
      </c>
      <c r="N28" s="2074">
        <v>166.5</v>
      </c>
      <c r="O28" s="2074">
        <v>87.6</v>
      </c>
      <c r="P28" s="2075">
        <v>78.900000000000006</v>
      </c>
      <c r="Q28" s="2074">
        <v>432</v>
      </c>
    </row>
    <row r="29" spans="1:17" s="2073" customFormat="1" ht="12.75" customHeight="1">
      <c r="A29" s="1976" t="s">
        <v>1124</v>
      </c>
      <c r="B29" s="2073">
        <v>178.7</v>
      </c>
      <c r="C29" s="2073">
        <v>83.8</v>
      </c>
      <c r="D29" s="2073">
        <v>94.9</v>
      </c>
      <c r="E29" s="2073">
        <v>36.299999999999997</v>
      </c>
      <c r="F29" s="2073">
        <v>16.8</v>
      </c>
      <c r="G29" s="2073">
        <v>19.5</v>
      </c>
      <c r="H29" s="2073">
        <v>33.200000000000003</v>
      </c>
      <c r="I29" s="2073">
        <v>15.5</v>
      </c>
      <c r="J29" s="2073">
        <v>17.7</v>
      </c>
      <c r="K29" s="2073">
        <v>37.200000000000003</v>
      </c>
      <c r="L29" s="2073">
        <v>14.6</v>
      </c>
      <c r="M29" s="2073">
        <v>22.7</v>
      </c>
      <c r="N29" s="2074">
        <v>72</v>
      </c>
      <c r="O29" s="2074">
        <v>36.9</v>
      </c>
      <c r="P29" s="2074">
        <v>35.1</v>
      </c>
      <c r="Q29" s="2074">
        <v>177.4</v>
      </c>
    </row>
    <row r="30" spans="1:17" s="2073" customFormat="1" ht="12.75" customHeight="1">
      <c r="A30" s="1976" t="s">
        <v>1125</v>
      </c>
      <c r="B30" s="2073">
        <v>79.8</v>
      </c>
      <c r="C30" s="2073">
        <v>39.4</v>
      </c>
      <c r="D30" s="2073">
        <v>40.299999999999997</v>
      </c>
      <c r="E30" s="2073">
        <v>15.8</v>
      </c>
      <c r="F30" s="2073">
        <v>8.6</v>
      </c>
      <c r="G30" s="2073">
        <v>7.2</v>
      </c>
      <c r="H30" s="2073">
        <v>18.3</v>
      </c>
      <c r="I30" s="2073">
        <v>9</v>
      </c>
      <c r="J30" s="2073">
        <v>9.3000000000000007</v>
      </c>
      <c r="K30" s="2073">
        <v>16.7</v>
      </c>
      <c r="L30" s="2073">
        <v>7.5</v>
      </c>
      <c r="M30" s="2073">
        <v>9.1999999999999993</v>
      </c>
      <c r="N30" s="2074">
        <v>29</v>
      </c>
      <c r="O30" s="2074">
        <v>14.3</v>
      </c>
      <c r="P30" s="2074">
        <v>14.7</v>
      </c>
      <c r="Q30" s="2074">
        <v>78.2</v>
      </c>
    </row>
    <row r="31" spans="1:17" s="2073" customFormat="1" ht="12.75" customHeight="1">
      <c r="A31" s="974" t="s">
        <v>1263</v>
      </c>
      <c r="B31" s="2073">
        <v>132.9</v>
      </c>
      <c r="C31" s="2073">
        <v>63.5</v>
      </c>
      <c r="D31" s="2073">
        <v>69.5</v>
      </c>
      <c r="E31" s="2073">
        <v>21.9</v>
      </c>
      <c r="F31" s="2073">
        <v>10.7</v>
      </c>
      <c r="G31" s="2073">
        <v>11.1</v>
      </c>
      <c r="H31" s="2073">
        <v>30.8</v>
      </c>
      <c r="I31" s="2073">
        <v>12.6</v>
      </c>
      <c r="J31" s="2073">
        <v>18.3</v>
      </c>
      <c r="K31" s="2073">
        <v>32.299999999999997</v>
      </c>
      <c r="L31" s="2073">
        <v>13.5</v>
      </c>
      <c r="M31" s="2073">
        <v>18.8</v>
      </c>
      <c r="N31" s="2074">
        <v>48</v>
      </c>
      <c r="O31" s="2074">
        <v>26.7</v>
      </c>
      <c r="P31" s="2074">
        <v>21.3</v>
      </c>
      <c r="Q31" s="2074">
        <v>130.5</v>
      </c>
    </row>
    <row r="32" spans="1:17" s="2073" customFormat="1" ht="12.75" customHeight="1">
      <c r="A32" s="1976" t="s">
        <v>1127</v>
      </c>
      <c r="B32" s="2073">
        <v>29</v>
      </c>
      <c r="C32" s="2073">
        <v>14.6</v>
      </c>
      <c r="D32" s="2073">
        <v>14.5</v>
      </c>
      <c r="E32" s="2073">
        <v>5.7</v>
      </c>
      <c r="F32" s="2076" t="s">
        <v>1939</v>
      </c>
      <c r="G32" s="2076" t="s">
        <v>1939</v>
      </c>
      <c r="H32" s="2073">
        <v>7.5</v>
      </c>
      <c r="I32" s="2076" t="s">
        <v>1939</v>
      </c>
      <c r="J32" s="2076" t="s">
        <v>1939</v>
      </c>
      <c r="K32" s="2073">
        <v>5.2</v>
      </c>
      <c r="L32" s="2076" t="s">
        <v>1939</v>
      </c>
      <c r="M32" s="2076" t="s">
        <v>1939</v>
      </c>
      <c r="N32" s="2074">
        <v>10.6</v>
      </c>
      <c r="O32" s="2074">
        <v>5.7</v>
      </c>
      <c r="P32" s="2074">
        <v>4.9000000000000004</v>
      </c>
      <c r="Q32" s="2074">
        <v>28.5</v>
      </c>
    </row>
    <row r="33" spans="1:18" s="2073" customFormat="1" ht="12.75" customHeight="1">
      <c r="A33" s="1976" t="s">
        <v>1128</v>
      </c>
      <c r="B33" s="2073">
        <v>17.600000000000001</v>
      </c>
      <c r="C33" s="2073">
        <v>9.6</v>
      </c>
      <c r="D33" s="2073">
        <v>8</v>
      </c>
      <c r="E33" s="2076" t="s">
        <v>1939</v>
      </c>
      <c r="F33" s="2076" t="s">
        <v>1939</v>
      </c>
      <c r="G33" s="2076" t="s">
        <v>1939</v>
      </c>
      <c r="H33" s="2076" t="s">
        <v>1939</v>
      </c>
      <c r="I33" s="2076" t="s">
        <v>1939</v>
      </c>
      <c r="J33" s="2076" t="s">
        <v>1939</v>
      </c>
      <c r="K33" s="2076" t="s">
        <v>1939</v>
      </c>
      <c r="L33" s="2076" t="s">
        <v>1939</v>
      </c>
      <c r="M33" s="2076" t="s">
        <v>1939</v>
      </c>
      <c r="N33" s="2074">
        <v>6.9</v>
      </c>
      <c r="O33" s="2075" t="s">
        <v>1939</v>
      </c>
      <c r="P33" s="2075" t="s">
        <v>1939</v>
      </c>
      <c r="Q33" s="2074">
        <v>17.3</v>
      </c>
    </row>
    <row r="34" spans="1:18" s="2073" customFormat="1" ht="12.75" customHeight="1">
      <c r="A34" s="1157" t="s">
        <v>0</v>
      </c>
      <c r="B34" s="2073">
        <v>11</v>
      </c>
      <c r="C34" s="2073">
        <v>6.3</v>
      </c>
      <c r="D34" s="2073">
        <v>4.5999999999999996</v>
      </c>
      <c r="E34" s="2076" t="s">
        <v>1939</v>
      </c>
      <c r="F34" s="2076" t="s">
        <v>1939</v>
      </c>
      <c r="G34" s="2076" t="s">
        <v>1939</v>
      </c>
      <c r="H34" s="2076" t="s">
        <v>1939</v>
      </c>
      <c r="I34" s="2076" t="s">
        <v>1939</v>
      </c>
      <c r="J34" s="2076" t="s">
        <v>1939</v>
      </c>
      <c r="K34" s="2076" t="s">
        <v>1939</v>
      </c>
      <c r="L34" s="2076" t="s">
        <v>1939</v>
      </c>
      <c r="M34" s="2076" t="s">
        <v>1939</v>
      </c>
      <c r="N34" s="2075" t="s">
        <v>1939</v>
      </c>
      <c r="O34" s="2075" t="s">
        <v>1939</v>
      </c>
      <c r="P34" s="2075" t="s">
        <v>1939</v>
      </c>
      <c r="Q34" s="2074">
        <v>10.9</v>
      </c>
    </row>
    <row r="35" spans="1:18" s="2073" customFormat="1" ht="12.75" customHeight="1">
      <c r="A35" s="1157" t="s">
        <v>1</v>
      </c>
      <c r="B35" s="2073">
        <v>13.8</v>
      </c>
      <c r="C35" s="2073">
        <v>7</v>
      </c>
      <c r="D35" s="2073">
        <v>6.9</v>
      </c>
      <c r="E35" s="2076" t="s">
        <v>1939</v>
      </c>
      <c r="F35" s="2076" t="s">
        <v>1939</v>
      </c>
      <c r="G35" s="2076" t="s">
        <v>1939</v>
      </c>
      <c r="H35" s="2076" t="s">
        <v>1939</v>
      </c>
      <c r="I35" s="2076" t="s">
        <v>1939</v>
      </c>
      <c r="J35" s="2076" t="s">
        <v>1939</v>
      </c>
      <c r="K35" s="2076" t="s">
        <v>1939</v>
      </c>
      <c r="L35" s="2076" t="s">
        <v>1939</v>
      </c>
      <c r="M35" s="2076" t="s">
        <v>1939</v>
      </c>
      <c r="N35" s="2075" t="s">
        <v>1939</v>
      </c>
      <c r="O35" s="2075" t="s">
        <v>1939</v>
      </c>
      <c r="P35" s="2075" t="s">
        <v>1939</v>
      </c>
      <c r="Q35" s="2074">
        <v>13.8</v>
      </c>
    </row>
    <row r="36" spans="1:18" ht="31.5" customHeight="1">
      <c r="A36" s="3914"/>
      <c r="B36" s="3924" t="s">
        <v>14</v>
      </c>
      <c r="C36" s="3924"/>
      <c r="D36" s="3924"/>
      <c r="E36" s="3909" t="s">
        <v>1944</v>
      </c>
      <c r="F36" s="3909"/>
      <c r="G36" s="3909"/>
      <c r="H36" s="3909" t="s">
        <v>2040</v>
      </c>
      <c r="I36" s="3909"/>
      <c r="J36" s="3909"/>
      <c r="K36" s="3909" t="s">
        <v>2041</v>
      </c>
      <c r="L36" s="3909"/>
      <c r="M36" s="3909"/>
      <c r="N36" s="3909" t="s">
        <v>2042</v>
      </c>
      <c r="O36" s="3909"/>
      <c r="P36" s="3909"/>
      <c r="Q36" s="1958" t="s">
        <v>2043</v>
      </c>
      <c r="R36" s="2073"/>
    </row>
    <row r="37" spans="1:18" ht="13.5" customHeight="1">
      <c r="A37" s="3914"/>
      <c r="B37" s="1958" t="s">
        <v>41</v>
      </c>
      <c r="C37" s="1958" t="s">
        <v>18</v>
      </c>
      <c r="D37" s="1958" t="s">
        <v>40</v>
      </c>
      <c r="E37" s="1958" t="s">
        <v>41</v>
      </c>
      <c r="F37" s="1958" t="s">
        <v>18</v>
      </c>
      <c r="G37" s="1958" t="s">
        <v>40</v>
      </c>
      <c r="H37" s="1958" t="s">
        <v>41</v>
      </c>
      <c r="I37" s="1958" t="s">
        <v>18</v>
      </c>
      <c r="J37" s="1958" t="s">
        <v>40</v>
      </c>
      <c r="K37" s="1958" t="s">
        <v>41</v>
      </c>
      <c r="L37" s="1958" t="s">
        <v>18</v>
      </c>
      <c r="M37" s="1958" t="s">
        <v>40</v>
      </c>
      <c r="N37" s="1958" t="s">
        <v>41</v>
      </c>
      <c r="O37" s="1958" t="s">
        <v>18</v>
      </c>
      <c r="P37" s="1958" t="s">
        <v>40</v>
      </c>
      <c r="Q37" s="1958" t="s">
        <v>41</v>
      </c>
    </row>
    <row r="38" spans="1:18" ht="13.5" customHeight="1">
      <c r="A38" s="3929" t="s">
        <v>372</v>
      </c>
      <c r="B38" s="3929"/>
      <c r="C38" s="3929"/>
      <c r="D38" s="3929"/>
      <c r="E38" s="3929"/>
      <c r="F38" s="3929"/>
      <c r="G38" s="3929"/>
      <c r="H38" s="3929"/>
      <c r="I38" s="3929"/>
      <c r="J38" s="3929"/>
      <c r="K38" s="3929"/>
      <c r="L38" s="3929"/>
      <c r="M38" s="3929"/>
      <c r="N38" s="3929"/>
      <c r="O38" s="3929"/>
      <c r="P38" s="3929"/>
      <c r="Q38" s="3929"/>
    </row>
    <row r="39" spans="1:18" ht="12.75" customHeight="1">
      <c r="A39" s="3925" t="s">
        <v>1945</v>
      </c>
      <c r="B39" s="3925"/>
      <c r="C39" s="3925"/>
      <c r="D39" s="3925"/>
      <c r="E39" s="3925"/>
      <c r="F39" s="3925"/>
      <c r="G39" s="3925"/>
      <c r="H39" s="3925"/>
      <c r="I39" s="3925"/>
      <c r="J39" s="3925"/>
      <c r="K39" s="3925"/>
      <c r="L39" s="3925"/>
      <c r="M39" s="3925"/>
      <c r="N39" s="3925"/>
      <c r="O39" s="3925"/>
      <c r="P39" s="3925"/>
      <c r="Q39" s="3925"/>
    </row>
    <row r="40" spans="1:18" ht="9.75" customHeight="1">
      <c r="A40" s="3950" t="s">
        <v>1946</v>
      </c>
      <c r="B40" s="3950"/>
      <c r="C40" s="3950"/>
      <c r="D40" s="3950"/>
      <c r="E40" s="3950"/>
      <c r="F40" s="3950"/>
      <c r="G40" s="3950"/>
      <c r="H40" s="3950"/>
      <c r="I40" s="3950"/>
      <c r="J40" s="3950"/>
      <c r="K40" s="3950"/>
      <c r="L40" s="3950"/>
      <c r="M40" s="3950"/>
      <c r="N40" s="3950"/>
      <c r="O40" s="3950"/>
      <c r="P40" s="3950"/>
      <c r="Q40" s="3950"/>
    </row>
    <row r="41" spans="1:18" s="1952" customFormat="1" ht="48" customHeight="1">
      <c r="A41" s="3918" t="s">
        <v>1947</v>
      </c>
      <c r="B41" s="3918"/>
      <c r="C41" s="3918"/>
      <c r="D41" s="3918"/>
      <c r="E41" s="3918"/>
      <c r="F41" s="3918"/>
      <c r="G41" s="3918"/>
      <c r="H41" s="3918"/>
      <c r="I41" s="3918"/>
      <c r="J41" s="3918"/>
      <c r="K41" s="3918"/>
      <c r="L41" s="3918"/>
      <c r="M41" s="3918"/>
      <c r="N41" s="3918"/>
      <c r="O41" s="3918"/>
      <c r="P41" s="3918"/>
      <c r="Q41" s="3918"/>
    </row>
    <row r="42" spans="1:18" ht="38.25" customHeight="1">
      <c r="A42" s="3918" t="s">
        <v>1948</v>
      </c>
      <c r="B42" s="3918"/>
      <c r="C42" s="3918"/>
      <c r="D42" s="3918"/>
      <c r="E42" s="3918"/>
      <c r="F42" s="3918"/>
      <c r="G42" s="3918"/>
      <c r="H42" s="3918"/>
      <c r="I42" s="3918"/>
      <c r="J42" s="3918"/>
      <c r="K42" s="3918"/>
      <c r="L42" s="3918"/>
      <c r="M42" s="3918"/>
      <c r="N42" s="3918"/>
      <c r="O42" s="3918"/>
      <c r="P42" s="3918"/>
      <c r="Q42" s="3918"/>
    </row>
    <row r="44" spans="1:18">
      <c r="A44" s="140" t="s">
        <v>164</v>
      </c>
      <c r="B44" s="120"/>
      <c r="C44" s="183"/>
      <c r="D44" s="15"/>
      <c r="E44" s="120"/>
      <c r="F44" s="19"/>
      <c r="G44" s="120"/>
      <c r="H44" s="19"/>
      <c r="I44" s="120"/>
      <c r="J44" s="19"/>
      <c r="K44" s="120"/>
      <c r="L44" s="19"/>
      <c r="M44" s="120"/>
      <c r="N44" s="120"/>
      <c r="O44" s="19"/>
      <c r="P44" s="120"/>
      <c r="Q44" s="19"/>
    </row>
    <row r="45" spans="1:18" s="19" customFormat="1" ht="12.75" customHeight="1">
      <c r="A45" s="1956" t="s">
        <v>2063</v>
      </c>
      <c r="B45" s="1929"/>
      <c r="C45" s="1929"/>
      <c r="D45" s="1929"/>
      <c r="E45" s="1929"/>
      <c r="F45" s="1929"/>
      <c r="G45" s="1929"/>
      <c r="H45" s="1929"/>
      <c r="I45" s="1929"/>
      <c r="J45" s="1929"/>
      <c r="K45" s="1929"/>
      <c r="L45" s="1929"/>
      <c r="M45" s="1929"/>
      <c r="N45" s="1929"/>
      <c r="O45" s="1929"/>
      <c r="P45" s="1929"/>
      <c r="Q45" s="1929"/>
    </row>
    <row r="46" spans="1:18">
      <c r="A46" s="1956" t="s">
        <v>2064</v>
      </c>
      <c r="B46" s="2077"/>
      <c r="C46" s="2078"/>
      <c r="D46" s="98"/>
      <c r="E46" s="122"/>
      <c r="F46" s="2025"/>
      <c r="G46" s="2077"/>
      <c r="H46" s="2025"/>
      <c r="I46" s="2077"/>
      <c r="J46" s="2025"/>
      <c r="K46" s="2079"/>
      <c r="L46" s="98"/>
      <c r="M46" s="122"/>
      <c r="N46" s="2025"/>
      <c r="O46" s="19"/>
      <c r="P46" s="120"/>
      <c r="Q46" s="19"/>
    </row>
  </sheetData>
  <sheetProtection selectLockedCells="1"/>
  <mergeCells count="21">
    <mergeCell ref="A38:Q38"/>
    <mergeCell ref="A39:Q39"/>
    <mergeCell ref="A40:Q40"/>
    <mergeCell ref="A41:Q41"/>
    <mergeCell ref="A42:Q42"/>
    <mergeCell ref="B6:Q6"/>
    <mergeCell ref="B26:D26"/>
    <mergeCell ref="A36:A37"/>
    <mergeCell ref="B36:D36"/>
    <mergeCell ref="E36:G36"/>
    <mergeCell ref="H36:J36"/>
    <mergeCell ref="K36:M36"/>
    <mergeCell ref="N36:P36"/>
    <mergeCell ref="A1:Q1"/>
    <mergeCell ref="A2:Q2"/>
    <mergeCell ref="A4:A5"/>
    <mergeCell ref="B4:D4"/>
    <mergeCell ref="E4:G4"/>
    <mergeCell ref="H4:J4"/>
    <mergeCell ref="K4:M4"/>
    <mergeCell ref="N4:P4"/>
  </mergeCells>
  <conditionalFormatting sqref="B19:Q25 P28 E33:M35 F32:G32 I32:J32 L32:M32 O33:P33 N34:P35">
    <cfRule type="cellIs" dxfId="40" priority="1" stopIfTrue="1" operator="between">
      <formula>0.1</formula>
      <formula>4.4</formula>
    </cfRule>
  </conditionalFormatting>
  <hyperlinks>
    <hyperlink ref="B4:D4" r:id="rId1" display="Total"/>
    <hyperlink ref="B36:D36" r:id="rId2" display="Total"/>
    <hyperlink ref="A46" r:id="rId3"/>
    <hyperlink ref="A45" r:id="rId4"/>
  </hyperlinks>
  <printOptions horizontalCentered="1"/>
  <pageMargins left="0.78740157480314998" right="0.78740157480314998" top="0.78740157480314998" bottom="0.78740157480314998" header="0" footer="0"/>
  <pageSetup paperSize="8" orientation="portrait" horizontalDpi="300" verticalDpi="300" r:id="rId5"/>
  <headerFooter alignWithMargins="0"/>
  <legacyDrawing r:id="rId6"/>
  <controls>
    <control shapeId="3083" r:id="rId7" name="Control 11"/>
    <control shapeId="3082" r:id="rId8" name="Control 10"/>
    <control shapeId="3081" r:id="rId9" name="Control 9"/>
    <control shapeId="3080" r:id="rId10" name="Control 8"/>
    <control shapeId="3079" r:id="rId11" name="Control 7"/>
    <control shapeId="3078" r:id="rId12" name="Control 6"/>
    <control shapeId="3077" r:id="rId13" name="Control 5"/>
    <control shapeId="3076" r:id="rId14" name="Control 4"/>
    <control shapeId="3075" r:id="rId15" name="Control 3"/>
    <control shapeId="3074" r:id="rId16" name="Control 2"/>
    <control shapeId="3073" r:id="rId17" name="Control 1"/>
  </controls>
</worksheet>
</file>

<file path=xl/worksheets/sheet86.xml><?xml version="1.0" encoding="utf-8"?>
<worksheet xmlns="http://schemas.openxmlformats.org/spreadsheetml/2006/main" xmlns:r="http://schemas.openxmlformats.org/officeDocument/2006/relationships">
  <dimension ref="A1:R49"/>
  <sheetViews>
    <sheetView showGridLines="0" showOutlineSymbols="0" zoomScaleNormal="100" workbookViewId="0">
      <selection activeCell="A2" sqref="A2:R2"/>
    </sheetView>
  </sheetViews>
  <sheetFormatPr defaultColWidth="9.140625" defaultRowHeight="12.75"/>
  <cols>
    <col min="1" max="1" width="14.140625" style="1929" customWidth="1"/>
    <col min="2" max="2" width="5.5703125" style="2085" customWidth="1"/>
    <col min="3" max="4" width="5.5703125" style="1929" customWidth="1"/>
    <col min="5" max="5" width="5.85546875" style="1929" customWidth="1"/>
    <col min="6" max="9" width="5.28515625" style="1929" bestFit="1" customWidth="1"/>
    <col min="10" max="10" width="4.5703125" style="1929" bestFit="1" customWidth="1"/>
    <col min="11" max="12" width="5.28515625" style="1929" bestFit="1" customWidth="1"/>
    <col min="13" max="13" width="4.5703125" style="1929" bestFit="1" customWidth="1"/>
    <col min="14" max="14" width="5.28515625" style="1929" bestFit="1" customWidth="1"/>
    <col min="15" max="15" width="6" style="1929" bestFit="1" customWidth="1"/>
    <col min="16" max="16" width="5.85546875" style="1929" bestFit="1" customWidth="1"/>
    <col min="17" max="18" width="5.7109375" style="1929" customWidth="1"/>
    <col min="19" max="16384" width="9.140625" style="1929"/>
  </cols>
  <sheetData>
    <row r="1" spans="1:18" s="1925" customFormat="1" ht="30" customHeight="1">
      <c r="A1" s="3906" t="s">
        <v>2065</v>
      </c>
      <c r="B1" s="3906"/>
      <c r="C1" s="3906"/>
      <c r="D1" s="3906"/>
      <c r="E1" s="3906"/>
      <c r="F1" s="3906"/>
      <c r="G1" s="3906"/>
      <c r="H1" s="3906"/>
      <c r="I1" s="3906"/>
      <c r="J1" s="3906"/>
      <c r="K1" s="3906"/>
      <c r="L1" s="3906"/>
      <c r="M1" s="3906"/>
      <c r="N1" s="3906"/>
      <c r="O1" s="3906"/>
      <c r="P1" s="3906"/>
      <c r="Q1" s="3906"/>
      <c r="R1" s="3906"/>
    </row>
    <row r="2" spans="1:18" s="1925" customFormat="1" ht="30" customHeight="1">
      <c r="A2" s="3907" t="s">
        <v>2066</v>
      </c>
      <c r="B2" s="3907"/>
      <c r="C2" s="3907"/>
      <c r="D2" s="3907"/>
      <c r="E2" s="3907"/>
      <c r="F2" s="3907"/>
      <c r="G2" s="3907"/>
      <c r="H2" s="3907"/>
      <c r="I2" s="3907"/>
      <c r="J2" s="3907"/>
      <c r="K2" s="3907"/>
      <c r="L2" s="3907"/>
      <c r="M2" s="3907"/>
      <c r="N2" s="3907"/>
      <c r="O2" s="3907"/>
      <c r="P2" s="3907"/>
      <c r="Q2" s="3907"/>
      <c r="R2" s="3907"/>
    </row>
    <row r="3" spans="1:18" s="1925" customFormat="1" ht="9.75" customHeight="1">
      <c r="A3" s="1926" t="s">
        <v>2052</v>
      </c>
      <c r="B3" s="1927"/>
      <c r="C3" s="1927"/>
      <c r="D3" s="1927"/>
      <c r="E3" s="1927"/>
      <c r="F3" s="1927"/>
      <c r="H3" s="1927"/>
      <c r="J3" s="1927"/>
      <c r="R3" s="1928" t="s">
        <v>2053</v>
      </c>
    </row>
    <row r="4" spans="1:18" ht="37.5" customHeight="1">
      <c r="A4" s="3908"/>
      <c r="B4" s="3924" t="s">
        <v>14</v>
      </c>
      <c r="C4" s="3924"/>
      <c r="D4" s="3924"/>
      <c r="E4" s="1930" t="s">
        <v>2067</v>
      </c>
      <c r="F4" s="3924" t="s">
        <v>1938</v>
      </c>
      <c r="G4" s="3924"/>
      <c r="H4" s="3924"/>
      <c r="I4" s="3924" t="s">
        <v>2036</v>
      </c>
      <c r="J4" s="3924"/>
      <c r="K4" s="3924"/>
      <c r="L4" s="3924" t="s">
        <v>2037</v>
      </c>
      <c r="M4" s="3924"/>
      <c r="N4" s="3924"/>
      <c r="O4" s="3924" t="s">
        <v>2038</v>
      </c>
      <c r="P4" s="3924"/>
      <c r="Q4" s="3924"/>
      <c r="R4" s="1930" t="s">
        <v>2039</v>
      </c>
    </row>
    <row r="5" spans="1:18" ht="13.5" customHeight="1">
      <c r="A5" s="3908"/>
      <c r="B5" s="1958" t="s">
        <v>17</v>
      </c>
      <c r="C5" s="1958" t="s">
        <v>19</v>
      </c>
      <c r="D5" s="1958" t="s">
        <v>18</v>
      </c>
      <c r="E5" s="1958" t="s">
        <v>17</v>
      </c>
      <c r="F5" s="1958" t="s">
        <v>17</v>
      </c>
      <c r="G5" s="1958" t="s">
        <v>19</v>
      </c>
      <c r="H5" s="1958" t="s">
        <v>18</v>
      </c>
      <c r="I5" s="1958" t="s">
        <v>17</v>
      </c>
      <c r="J5" s="1958" t="s">
        <v>19</v>
      </c>
      <c r="K5" s="1958" t="s">
        <v>18</v>
      </c>
      <c r="L5" s="1958" t="s">
        <v>17</v>
      </c>
      <c r="M5" s="1958" t="s">
        <v>19</v>
      </c>
      <c r="N5" s="1958" t="s">
        <v>18</v>
      </c>
      <c r="O5" s="1958" t="s">
        <v>17</v>
      </c>
      <c r="P5" s="1958" t="s">
        <v>19</v>
      </c>
      <c r="Q5" s="1958" t="s">
        <v>18</v>
      </c>
      <c r="R5" s="1958" t="s">
        <v>17</v>
      </c>
    </row>
    <row r="6" spans="1:18" ht="12.75" customHeight="1">
      <c r="A6" s="1931" t="s">
        <v>20</v>
      </c>
      <c r="B6" s="3964"/>
      <c r="C6" s="3964"/>
      <c r="D6" s="3964"/>
      <c r="E6" s="3964"/>
      <c r="F6" s="3964"/>
      <c r="G6" s="3964"/>
      <c r="H6" s="3964"/>
      <c r="I6" s="3964"/>
      <c r="J6" s="3964"/>
      <c r="K6" s="3964"/>
      <c r="L6" s="3964"/>
      <c r="M6" s="3964"/>
      <c r="N6" s="3964"/>
      <c r="O6" s="3964"/>
      <c r="P6" s="3964"/>
      <c r="Q6" s="3964"/>
      <c r="R6" s="3964"/>
    </row>
    <row r="7" spans="1:18" ht="12.75" customHeight="1">
      <c r="A7" s="1931">
        <v>1998</v>
      </c>
      <c r="B7" s="1963">
        <v>5046.2</v>
      </c>
      <c r="C7" s="1963">
        <v>2079.8000000000002</v>
      </c>
      <c r="D7" s="1963">
        <v>2966.4</v>
      </c>
      <c r="E7" s="1963">
        <v>1706.3</v>
      </c>
      <c r="F7" s="1963">
        <v>802.5</v>
      </c>
      <c r="G7" s="1963">
        <v>375.5</v>
      </c>
      <c r="H7" s="1963">
        <v>426.9</v>
      </c>
      <c r="I7" s="1963">
        <v>202.4</v>
      </c>
      <c r="J7" s="1963">
        <v>54.7</v>
      </c>
      <c r="K7" s="1963">
        <v>147.69999999999999</v>
      </c>
      <c r="L7" s="1963">
        <v>198.2</v>
      </c>
      <c r="M7" s="1963">
        <v>34</v>
      </c>
      <c r="N7" s="1963">
        <v>164.3</v>
      </c>
      <c r="O7" s="1963">
        <v>2136.8000000000002</v>
      </c>
      <c r="P7" s="1963">
        <v>739.3</v>
      </c>
      <c r="Q7" s="1963">
        <v>1397.5</v>
      </c>
      <c r="R7" s="1963">
        <v>2016.5</v>
      </c>
    </row>
    <row r="8" spans="1:18" ht="12.75" customHeight="1">
      <c r="A8" s="1931">
        <v>1999</v>
      </c>
      <c r="B8" s="1963">
        <v>5052.5</v>
      </c>
      <c r="C8" s="1963">
        <v>2091.6</v>
      </c>
      <c r="D8" s="1963">
        <v>2960.9</v>
      </c>
      <c r="E8" s="1963">
        <v>1694.5</v>
      </c>
      <c r="F8" s="1963">
        <v>803.9</v>
      </c>
      <c r="G8" s="1963">
        <v>372.5</v>
      </c>
      <c r="H8" s="1963">
        <v>431.5</v>
      </c>
      <c r="I8" s="1963">
        <v>203.5</v>
      </c>
      <c r="J8" s="1963">
        <v>54.3</v>
      </c>
      <c r="K8" s="1963">
        <v>149.30000000000001</v>
      </c>
      <c r="L8" s="1963">
        <v>197.4</v>
      </c>
      <c r="M8" s="1963">
        <v>38.4</v>
      </c>
      <c r="N8" s="1963">
        <v>159</v>
      </c>
      <c r="O8" s="1963">
        <v>2153</v>
      </c>
      <c r="P8" s="1963">
        <v>756.2</v>
      </c>
      <c r="Q8" s="1963">
        <v>1396.8</v>
      </c>
      <c r="R8" s="1963">
        <v>2013.7</v>
      </c>
    </row>
    <row r="9" spans="1:18" ht="12.75" customHeight="1">
      <c r="A9" s="1931">
        <v>2000</v>
      </c>
      <c r="B9" s="1963">
        <v>5033.8</v>
      </c>
      <c r="C9" s="1963">
        <v>2090.9</v>
      </c>
      <c r="D9" s="1963">
        <v>2942.9</v>
      </c>
      <c r="E9" s="1963">
        <v>1684.4</v>
      </c>
      <c r="F9" s="1963">
        <v>797.6</v>
      </c>
      <c r="G9" s="1963">
        <v>363.1</v>
      </c>
      <c r="H9" s="1963">
        <v>434.5</v>
      </c>
      <c r="I9" s="1963">
        <v>195.1</v>
      </c>
      <c r="J9" s="1963">
        <v>57.7</v>
      </c>
      <c r="K9" s="1963">
        <v>137.4</v>
      </c>
      <c r="L9" s="1963">
        <v>195.3</v>
      </c>
      <c r="M9" s="1963">
        <v>44.1</v>
      </c>
      <c r="N9" s="1963">
        <v>151.19999999999999</v>
      </c>
      <c r="O9" s="1963">
        <v>2161.5</v>
      </c>
      <c r="P9" s="1963">
        <v>760.8</v>
      </c>
      <c r="Q9" s="1963">
        <v>1400.7</v>
      </c>
      <c r="R9" s="1963">
        <v>1986.6</v>
      </c>
    </row>
    <row r="10" spans="1:18" ht="12.75" customHeight="1">
      <c r="A10" s="1931">
        <v>2001</v>
      </c>
      <c r="B10" s="1963">
        <v>5015.5</v>
      </c>
      <c r="C10" s="1963">
        <v>2087.1</v>
      </c>
      <c r="D10" s="1963">
        <v>2928.4</v>
      </c>
      <c r="E10" s="1963">
        <v>1680.4</v>
      </c>
      <c r="F10" s="1963">
        <v>761</v>
      </c>
      <c r="G10" s="1963">
        <v>346.7</v>
      </c>
      <c r="H10" s="1963">
        <v>414.3</v>
      </c>
      <c r="I10" s="1963">
        <v>195.3</v>
      </c>
      <c r="J10" s="1963">
        <v>61.4</v>
      </c>
      <c r="K10" s="1963">
        <v>133.9</v>
      </c>
      <c r="L10" s="1963">
        <v>192.7</v>
      </c>
      <c r="M10" s="1963">
        <v>38</v>
      </c>
      <c r="N10" s="1963">
        <v>154.69999999999999</v>
      </c>
      <c r="O10" s="1963">
        <v>2186.1</v>
      </c>
      <c r="P10" s="1963">
        <v>777.1</v>
      </c>
      <c r="Q10" s="1963">
        <v>1409</v>
      </c>
      <c r="R10" s="1963">
        <v>1948.4</v>
      </c>
    </row>
    <row r="11" spans="1:18" ht="12.75" customHeight="1">
      <c r="A11" s="1931">
        <v>2002</v>
      </c>
      <c r="B11" s="1963">
        <v>4999.5</v>
      </c>
      <c r="C11" s="1963">
        <v>2085.8000000000002</v>
      </c>
      <c r="D11" s="1963">
        <v>2913.6</v>
      </c>
      <c r="E11" s="1963">
        <v>1681</v>
      </c>
      <c r="F11" s="1963">
        <v>732.6</v>
      </c>
      <c r="G11" s="1963">
        <v>333.2</v>
      </c>
      <c r="H11" s="1963">
        <v>399.4</v>
      </c>
      <c r="I11" s="1963">
        <v>188</v>
      </c>
      <c r="J11" s="1963">
        <v>60.3</v>
      </c>
      <c r="K11" s="1963">
        <v>127.7</v>
      </c>
      <c r="L11" s="1963">
        <v>196.4</v>
      </c>
      <c r="M11" s="1963">
        <v>38.299999999999997</v>
      </c>
      <c r="N11" s="1963">
        <v>158.1</v>
      </c>
      <c r="O11" s="1963">
        <v>2201.5</v>
      </c>
      <c r="P11" s="1963">
        <v>789.5</v>
      </c>
      <c r="Q11" s="1963">
        <v>1412.1</v>
      </c>
      <c r="R11" s="1963">
        <v>1912.8</v>
      </c>
    </row>
    <row r="12" spans="1:18" ht="12.75" customHeight="1">
      <c r="A12" s="1931">
        <v>2003</v>
      </c>
      <c r="B12" s="1963">
        <v>5018.3999999999996</v>
      </c>
      <c r="C12" s="1963">
        <v>2111.9</v>
      </c>
      <c r="D12" s="1963">
        <v>2906.5</v>
      </c>
      <c r="E12" s="1963">
        <v>1682.3</v>
      </c>
      <c r="F12" s="1963">
        <v>743</v>
      </c>
      <c r="G12" s="1963">
        <v>349</v>
      </c>
      <c r="H12" s="1963">
        <v>393.9</v>
      </c>
      <c r="I12" s="1963">
        <v>180.7</v>
      </c>
      <c r="J12" s="1963">
        <v>63.8</v>
      </c>
      <c r="K12" s="1963">
        <v>116.9</v>
      </c>
      <c r="L12" s="1963">
        <v>183.1</v>
      </c>
      <c r="M12" s="1963">
        <v>39.200000000000003</v>
      </c>
      <c r="N12" s="1963">
        <v>143.9</v>
      </c>
      <c r="O12" s="1963">
        <v>2229.4</v>
      </c>
      <c r="P12" s="1963">
        <v>794.8</v>
      </c>
      <c r="Q12" s="1963">
        <v>1434.6</v>
      </c>
      <c r="R12" s="1963">
        <v>1903.2</v>
      </c>
    </row>
    <row r="13" spans="1:18" ht="12.75" customHeight="1">
      <c r="A13" s="1931">
        <v>2004</v>
      </c>
      <c r="B13" s="1963">
        <v>5057.6000000000004</v>
      </c>
      <c r="C13" s="1963">
        <v>2140.8000000000002</v>
      </c>
      <c r="D13" s="1963">
        <v>2916.8</v>
      </c>
      <c r="E13" s="1963">
        <v>1677.6</v>
      </c>
      <c r="F13" s="1963">
        <v>749.7</v>
      </c>
      <c r="G13" s="1963">
        <v>351.9</v>
      </c>
      <c r="H13" s="1963">
        <v>397.7</v>
      </c>
      <c r="I13" s="1963">
        <v>181.6</v>
      </c>
      <c r="J13" s="1963">
        <v>64.2</v>
      </c>
      <c r="K13" s="1963">
        <v>117.4</v>
      </c>
      <c r="L13" s="1963">
        <v>174.6</v>
      </c>
      <c r="M13" s="1963">
        <v>40.200000000000003</v>
      </c>
      <c r="N13" s="1963">
        <v>134.4</v>
      </c>
      <c r="O13" s="1963">
        <v>2274.1</v>
      </c>
      <c r="P13" s="1963">
        <v>822</v>
      </c>
      <c r="Q13" s="1963">
        <v>1452</v>
      </c>
      <c r="R13" s="1963">
        <v>1912.1</v>
      </c>
    </row>
    <row r="14" spans="1:18" ht="12.75" customHeight="1">
      <c r="A14" s="1931">
        <v>2005</v>
      </c>
      <c r="B14" s="2040">
        <v>5038.1000000000004</v>
      </c>
      <c r="C14" s="2040">
        <v>2154.6999999999998</v>
      </c>
      <c r="D14" s="2040">
        <v>2883.4</v>
      </c>
      <c r="E14" s="2040">
        <v>1671.5</v>
      </c>
      <c r="F14" s="2040">
        <v>743.9</v>
      </c>
      <c r="G14" s="2040">
        <v>352.8</v>
      </c>
      <c r="H14" s="2040">
        <v>391.1</v>
      </c>
      <c r="I14" s="2040">
        <v>168.2</v>
      </c>
      <c r="J14" s="2040">
        <v>59.1</v>
      </c>
      <c r="K14" s="2040">
        <v>109.1</v>
      </c>
      <c r="L14" s="2040">
        <v>176.3</v>
      </c>
      <c r="M14" s="2040">
        <v>42.2</v>
      </c>
      <c r="N14" s="2040">
        <v>134.19999999999999</v>
      </c>
      <c r="O14" s="2040">
        <v>2278.1999999999998</v>
      </c>
      <c r="P14" s="2040">
        <v>841.5</v>
      </c>
      <c r="Q14" s="2040">
        <v>1436.7</v>
      </c>
      <c r="R14" s="2040">
        <v>1880.6</v>
      </c>
    </row>
    <row r="15" spans="1:18" ht="12.75" customHeight="1">
      <c r="A15" s="1931">
        <v>2006</v>
      </c>
      <c r="B15" s="1941">
        <v>5022.2</v>
      </c>
      <c r="C15" s="1941">
        <v>2145.9</v>
      </c>
      <c r="D15" s="1941">
        <v>2876.3</v>
      </c>
      <c r="E15" s="1941">
        <v>1662</v>
      </c>
      <c r="F15" s="1941">
        <v>730.2</v>
      </c>
      <c r="G15" s="1941">
        <v>347</v>
      </c>
      <c r="H15" s="1941">
        <v>383.2</v>
      </c>
      <c r="I15" s="1941">
        <v>165.6</v>
      </c>
      <c r="J15" s="1941">
        <v>57.3</v>
      </c>
      <c r="K15" s="1941">
        <v>108.3</v>
      </c>
      <c r="L15" s="1941">
        <v>161</v>
      </c>
      <c r="M15" s="1941">
        <v>40.200000000000003</v>
      </c>
      <c r="N15" s="1941">
        <v>120.9</v>
      </c>
      <c r="O15" s="1941">
        <v>2303.4</v>
      </c>
      <c r="P15" s="1941">
        <v>847.4</v>
      </c>
      <c r="Q15" s="1941">
        <v>1456</v>
      </c>
      <c r="R15" s="1941">
        <v>1853.1</v>
      </c>
    </row>
    <row r="16" spans="1:18" ht="12.75" customHeight="1">
      <c r="A16" s="1931">
        <v>2007</v>
      </c>
      <c r="B16" s="1941">
        <v>5008.8999999999996</v>
      </c>
      <c r="C16" s="1941">
        <v>2148.8000000000002</v>
      </c>
      <c r="D16" s="1941">
        <v>2860.1</v>
      </c>
      <c r="E16" s="1941">
        <v>1649</v>
      </c>
      <c r="F16" s="1941">
        <v>717.8</v>
      </c>
      <c r="G16" s="1941">
        <v>344.6</v>
      </c>
      <c r="H16" s="1941">
        <v>373.2</v>
      </c>
      <c r="I16" s="1941">
        <v>165</v>
      </c>
      <c r="J16" s="1941">
        <v>60.1</v>
      </c>
      <c r="K16" s="1941">
        <v>104.9</v>
      </c>
      <c r="L16" s="1941">
        <v>154.1</v>
      </c>
      <c r="M16" s="1941">
        <v>39.5</v>
      </c>
      <c r="N16" s="1941">
        <v>114.6</v>
      </c>
      <c r="O16" s="1941">
        <v>2322.9</v>
      </c>
      <c r="P16" s="1941">
        <v>857.6</v>
      </c>
      <c r="Q16" s="1941">
        <v>1465.3</v>
      </c>
      <c r="R16" s="1941">
        <v>1838.7</v>
      </c>
    </row>
    <row r="17" spans="1:18" ht="12.75" customHeight="1">
      <c r="A17" s="1931">
        <v>2008</v>
      </c>
      <c r="B17" s="1941">
        <v>5022.8</v>
      </c>
      <c r="C17" s="1941">
        <v>2153.1</v>
      </c>
      <c r="D17" s="1941">
        <v>2869.7</v>
      </c>
      <c r="E17" s="1941">
        <v>1635.9</v>
      </c>
      <c r="F17" s="1941">
        <v>708.4</v>
      </c>
      <c r="G17" s="1941">
        <v>343.8</v>
      </c>
      <c r="H17" s="1941">
        <v>364.6</v>
      </c>
      <c r="I17" s="1941">
        <v>157.1</v>
      </c>
      <c r="J17" s="1941">
        <v>54</v>
      </c>
      <c r="K17" s="1941">
        <v>103.1</v>
      </c>
      <c r="L17" s="1941">
        <v>159</v>
      </c>
      <c r="M17" s="1941">
        <v>39.1</v>
      </c>
      <c r="N17" s="1941">
        <v>119.9</v>
      </c>
      <c r="O17" s="1941">
        <v>2362.4</v>
      </c>
      <c r="P17" s="1941">
        <v>876.8</v>
      </c>
      <c r="Q17" s="1941">
        <v>1485.5</v>
      </c>
      <c r="R17" s="1941">
        <v>1833.1</v>
      </c>
    </row>
    <row r="18" spans="1:18" ht="12.75" customHeight="1">
      <c r="A18" s="1931">
        <v>2009</v>
      </c>
      <c r="B18" s="1941">
        <v>5079.6000000000004</v>
      </c>
      <c r="C18" s="1941">
        <v>2199.1</v>
      </c>
      <c r="D18" s="1941">
        <v>2880.5</v>
      </c>
      <c r="E18" s="1941">
        <v>1624.5</v>
      </c>
      <c r="F18" s="1941">
        <v>721.4</v>
      </c>
      <c r="G18" s="1941">
        <v>358.2</v>
      </c>
      <c r="H18" s="1941">
        <v>363.2</v>
      </c>
      <c r="I18" s="1941">
        <v>156.4</v>
      </c>
      <c r="J18" s="1941">
        <v>57.8</v>
      </c>
      <c r="K18" s="1941">
        <v>98.6</v>
      </c>
      <c r="L18" s="1941">
        <v>162.5</v>
      </c>
      <c r="M18" s="1941">
        <v>49.2</v>
      </c>
      <c r="N18" s="1941">
        <v>113.3</v>
      </c>
      <c r="O18" s="1941">
        <v>2414.8000000000002</v>
      </c>
      <c r="P18" s="1941">
        <v>900.9</v>
      </c>
      <c r="Q18" s="1941">
        <v>1513.9</v>
      </c>
      <c r="R18" s="1941">
        <v>1867.8</v>
      </c>
    </row>
    <row r="19" spans="1:18" ht="12.75" customHeight="1">
      <c r="A19" s="1931">
        <v>2010</v>
      </c>
      <c r="B19" s="1941">
        <v>5079.6000000000004</v>
      </c>
      <c r="C19" s="1941">
        <v>2209.1</v>
      </c>
      <c r="D19" s="1941">
        <v>2870.4</v>
      </c>
      <c r="E19" s="1941">
        <v>1603.8</v>
      </c>
      <c r="F19" s="1941">
        <v>739.6</v>
      </c>
      <c r="G19" s="1941">
        <v>364.4</v>
      </c>
      <c r="H19" s="1941">
        <v>375.2</v>
      </c>
      <c r="I19" s="1941">
        <v>145</v>
      </c>
      <c r="J19" s="1941">
        <v>57.4</v>
      </c>
      <c r="K19" s="1941">
        <v>87.6</v>
      </c>
      <c r="L19" s="1941">
        <v>147.4</v>
      </c>
      <c r="M19" s="1941">
        <v>43.7</v>
      </c>
      <c r="N19" s="1941">
        <v>103.7</v>
      </c>
      <c r="O19" s="1941">
        <v>2443.6999999999998</v>
      </c>
      <c r="P19" s="1941">
        <v>922.8</v>
      </c>
      <c r="Q19" s="1941">
        <v>1520.9</v>
      </c>
      <c r="R19" s="1941">
        <v>1845.7</v>
      </c>
    </row>
    <row r="20" spans="1:18" ht="12.75" customHeight="1">
      <c r="A20" s="1931" t="s">
        <v>1173</v>
      </c>
      <c r="B20" s="1941">
        <v>5124.8999999999996</v>
      </c>
      <c r="C20" s="1941">
        <v>2201.1999999999998</v>
      </c>
      <c r="D20" s="1941">
        <v>2923.7</v>
      </c>
      <c r="E20" s="1941">
        <v>1582.7</v>
      </c>
      <c r="F20" s="1941">
        <v>707.9</v>
      </c>
      <c r="G20" s="1941">
        <v>346</v>
      </c>
      <c r="H20" s="1941">
        <v>361.9</v>
      </c>
      <c r="I20" s="1941">
        <v>132.30000000000001</v>
      </c>
      <c r="J20" s="1941">
        <v>52.1</v>
      </c>
      <c r="K20" s="1941">
        <v>80.2</v>
      </c>
      <c r="L20" s="1941">
        <v>147.30000000000001</v>
      </c>
      <c r="M20" s="1941">
        <v>42.7</v>
      </c>
      <c r="N20" s="1941">
        <v>104.6</v>
      </c>
      <c r="O20" s="1941">
        <v>2554.6</v>
      </c>
      <c r="P20" s="1941">
        <v>950.6</v>
      </c>
      <c r="Q20" s="1941">
        <v>1604</v>
      </c>
      <c r="R20" s="1941">
        <v>1840.3</v>
      </c>
    </row>
    <row r="21" spans="1:18" ht="12.75" customHeight="1">
      <c r="A21" s="1931">
        <v>2012</v>
      </c>
      <c r="B21" s="1941">
        <v>5125.3999999999996</v>
      </c>
      <c r="C21" s="1941">
        <v>2217.5</v>
      </c>
      <c r="D21" s="1941">
        <v>2907.9</v>
      </c>
      <c r="E21" s="1941">
        <v>1560.5</v>
      </c>
      <c r="F21" s="1941">
        <v>711.3</v>
      </c>
      <c r="G21" s="1941">
        <v>348.5</v>
      </c>
      <c r="H21" s="1941">
        <v>362.8</v>
      </c>
      <c r="I21" s="1941">
        <v>128.6</v>
      </c>
      <c r="J21" s="1941">
        <v>53.6</v>
      </c>
      <c r="K21" s="1941">
        <v>75</v>
      </c>
      <c r="L21" s="1941">
        <v>151.69999999999999</v>
      </c>
      <c r="M21" s="1941">
        <v>50.3</v>
      </c>
      <c r="N21" s="1941">
        <v>101.5</v>
      </c>
      <c r="O21" s="1941">
        <v>2573.3000000000002</v>
      </c>
      <c r="P21" s="1941">
        <v>966.6</v>
      </c>
      <c r="Q21" s="1941">
        <v>1606.6</v>
      </c>
      <c r="R21" s="1941">
        <v>1843</v>
      </c>
    </row>
    <row r="22" spans="1:18" ht="12.75" customHeight="1">
      <c r="A22" s="1931">
        <v>2013</v>
      </c>
      <c r="B22" s="1941">
        <v>5164.7</v>
      </c>
      <c r="C22" s="1941">
        <v>2246.4</v>
      </c>
      <c r="D22" s="1941">
        <v>2918.3</v>
      </c>
      <c r="E22" s="1941">
        <v>1537.4</v>
      </c>
      <c r="F22" s="1941">
        <v>723.2</v>
      </c>
      <c r="G22" s="1941">
        <v>359.5</v>
      </c>
      <c r="H22" s="1941">
        <v>363.7</v>
      </c>
      <c r="I22" s="1941">
        <v>130.19999999999999</v>
      </c>
      <c r="J22" s="1941">
        <v>59.5</v>
      </c>
      <c r="K22" s="1941">
        <v>70.7</v>
      </c>
      <c r="L22" s="1941">
        <v>157.4</v>
      </c>
      <c r="M22" s="1941">
        <v>60.7</v>
      </c>
      <c r="N22" s="1941">
        <v>96.7</v>
      </c>
      <c r="O22" s="1941">
        <v>2616.5</v>
      </c>
      <c r="P22" s="1941">
        <v>979.7</v>
      </c>
      <c r="Q22" s="1941">
        <v>1636.8</v>
      </c>
      <c r="R22" s="1941">
        <v>1849.1</v>
      </c>
    </row>
    <row r="23" spans="1:18" ht="12.75" customHeight="1">
      <c r="A23" s="1931">
        <v>2014</v>
      </c>
      <c r="B23" s="2065">
        <v>5161.7</v>
      </c>
      <c r="C23" s="2065">
        <v>2244.1</v>
      </c>
      <c r="D23" s="2065">
        <v>2917.7</v>
      </c>
      <c r="E23" s="2065">
        <v>1503.9</v>
      </c>
      <c r="F23" s="2065">
        <v>723.9</v>
      </c>
      <c r="G23" s="2065">
        <v>362.9</v>
      </c>
      <c r="H23" s="2065">
        <v>361</v>
      </c>
      <c r="I23" s="2065">
        <v>126.8</v>
      </c>
      <c r="J23" s="2065">
        <v>57</v>
      </c>
      <c r="K23" s="2065">
        <v>69.8</v>
      </c>
      <c r="L23" s="2065">
        <v>137</v>
      </c>
      <c r="M23" s="2065">
        <v>44.5</v>
      </c>
      <c r="N23" s="2065">
        <v>92.5</v>
      </c>
      <c r="O23" s="2065">
        <v>2670.2</v>
      </c>
      <c r="P23" s="2065">
        <v>1010.2</v>
      </c>
      <c r="Q23" s="2065">
        <v>1660</v>
      </c>
      <c r="R23" s="2065">
        <v>1818.2</v>
      </c>
    </row>
    <row r="24" spans="1:18" ht="12.75" customHeight="1">
      <c r="A24" s="1931">
        <v>2015</v>
      </c>
      <c r="B24" s="1940">
        <v>5142</v>
      </c>
      <c r="C24" s="1940">
        <v>2240.8000000000002</v>
      </c>
      <c r="D24" s="1940">
        <v>2901.2</v>
      </c>
      <c r="E24" s="1940">
        <v>1471</v>
      </c>
      <c r="F24" s="1940">
        <v>732.7</v>
      </c>
      <c r="G24" s="1940">
        <v>367.9</v>
      </c>
      <c r="H24" s="1940">
        <v>364.8</v>
      </c>
      <c r="I24" s="1940">
        <v>127.6</v>
      </c>
      <c r="J24" s="1940">
        <v>62.9</v>
      </c>
      <c r="K24" s="1940">
        <v>64.7</v>
      </c>
      <c r="L24" s="1940">
        <v>128.19999999999999</v>
      </c>
      <c r="M24" s="1940">
        <v>37.700000000000003</v>
      </c>
      <c r="N24" s="1940">
        <v>90.4</v>
      </c>
      <c r="O24" s="1970">
        <v>2682.6</v>
      </c>
      <c r="P24" s="2080">
        <v>1018.9</v>
      </c>
      <c r="Q24" s="2080">
        <v>1663.7</v>
      </c>
      <c r="R24" s="2080">
        <v>1793.6</v>
      </c>
    </row>
    <row r="25" spans="1:18" ht="12.75" customHeight="1">
      <c r="A25" s="1931">
        <v>2016</v>
      </c>
      <c r="B25" s="2081">
        <v>5128.1000000000004</v>
      </c>
      <c r="C25" s="2081">
        <v>2226.6999999999998</v>
      </c>
      <c r="D25" s="2081">
        <v>2901.4</v>
      </c>
      <c r="E25" s="2081">
        <v>1447.7</v>
      </c>
      <c r="F25" s="2081">
        <v>734</v>
      </c>
      <c r="G25" s="2081">
        <v>362.8</v>
      </c>
      <c r="H25" s="2081">
        <v>371.2</v>
      </c>
      <c r="I25" s="2081">
        <v>125.6</v>
      </c>
      <c r="J25" s="2081">
        <v>61.8</v>
      </c>
      <c r="K25" s="2081">
        <v>63.9</v>
      </c>
      <c r="L25" s="2081">
        <v>121.1</v>
      </c>
      <c r="M25" s="2081">
        <v>39.700000000000003</v>
      </c>
      <c r="N25" s="2081">
        <v>81.400000000000006</v>
      </c>
      <c r="O25" s="2081">
        <v>2699.7</v>
      </c>
      <c r="P25" s="2081">
        <v>1021.3</v>
      </c>
      <c r="Q25" s="2081">
        <v>1678.4</v>
      </c>
      <c r="R25" s="2081">
        <v>1760</v>
      </c>
    </row>
    <row r="26" spans="1:18" s="2051" customFormat="1" ht="12.75" customHeight="1">
      <c r="A26" s="1943">
        <v>2017</v>
      </c>
      <c r="B26" s="3963"/>
      <c r="C26" s="3963"/>
      <c r="D26" s="3963"/>
      <c r="E26" s="3963"/>
      <c r="F26" s="3963"/>
      <c r="G26" s="3963"/>
      <c r="H26" s="3963"/>
      <c r="I26" s="3963"/>
      <c r="J26" s="3963"/>
      <c r="K26" s="3963"/>
      <c r="L26" s="3963"/>
      <c r="M26" s="3963"/>
      <c r="N26" s="3963"/>
      <c r="O26" s="3963"/>
      <c r="P26" s="3963"/>
      <c r="Q26" s="3963"/>
      <c r="R26" s="3963"/>
    </row>
    <row r="27" spans="1:18" s="1949" customFormat="1" ht="12.75" customHeight="1">
      <c r="A27" s="1974" t="s">
        <v>20</v>
      </c>
      <c r="B27" s="2082">
        <v>5065.6000000000004</v>
      </c>
      <c r="C27" s="2082">
        <v>2197.9</v>
      </c>
      <c r="D27" s="2082">
        <v>2867.7</v>
      </c>
      <c r="E27" s="2082">
        <v>1431.9</v>
      </c>
      <c r="F27" s="2082">
        <v>721.2</v>
      </c>
      <c r="G27" s="2082">
        <v>357.8</v>
      </c>
      <c r="H27" s="2082">
        <v>363.4</v>
      </c>
      <c r="I27" s="2082">
        <v>115.4</v>
      </c>
      <c r="J27" s="2082">
        <v>55.7</v>
      </c>
      <c r="K27" s="2082">
        <v>59.7</v>
      </c>
      <c r="L27" s="2082">
        <v>118.3</v>
      </c>
      <c r="M27" s="2082">
        <v>38.200000000000003</v>
      </c>
      <c r="N27" s="2082">
        <v>80.2</v>
      </c>
      <c r="O27" s="2083">
        <v>2678.8</v>
      </c>
      <c r="P27" s="2083">
        <v>1013.4</v>
      </c>
      <c r="Q27" s="2083">
        <v>1665.4</v>
      </c>
      <c r="R27" s="2083">
        <v>1687</v>
      </c>
    </row>
    <row r="28" spans="1:18" s="1949" customFormat="1" ht="12.75" customHeight="1">
      <c r="A28" s="1157" t="s">
        <v>52</v>
      </c>
      <c r="B28" s="2082">
        <v>4823</v>
      </c>
      <c r="C28" s="2082">
        <v>2094.4</v>
      </c>
      <c r="D28" s="2082">
        <v>2728.6</v>
      </c>
      <c r="E28" s="2082">
        <v>1356.9</v>
      </c>
      <c r="F28" s="2082">
        <v>677.6</v>
      </c>
      <c r="G28" s="2082">
        <v>336.3</v>
      </c>
      <c r="H28" s="2082">
        <v>341.3</v>
      </c>
      <c r="I28" s="2082">
        <v>105.1</v>
      </c>
      <c r="J28" s="2082">
        <v>51.4</v>
      </c>
      <c r="K28" s="2082">
        <v>53.7</v>
      </c>
      <c r="L28" s="2082">
        <v>108</v>
      </c>
      <c r="M28" s="2082">
        <v>34.4</v>
      </c>
      <c r="N28" s="2082">
        <v>73.599999999999994</v>
      </c>
      <c r="O28" s="2083">
        <v>2575.4</v>
      </c>
      <c r="P28" s="2083">
        <v>977.9</v>
      </c>
      <c r="Q28" s="2083">
        <v>1597.5</v>
      </c>
      <c r="R28" s="2083">
        <v>1583.8</v>
      </c>
    </row>
    <row r="29" spans="1:18" s="1949" customFormat="1" ht="12.75" customHeight="1">
      <c r="A29" s="1976" t="s">
        <v>1124</v>
      </c>
      <c r="B29" s="2082">
        <v>1735.3</v>
      </c>
      <c r="C29" s="2082">
        <v>744.9</v>
      </c>
      <c r="D29" s="2082">
        <v>990.4</v>
      </c>
      <c r="E29" s="2082">
        <v>471.2</v>
      </c>
      <c r="F29" s="2082">
        <v>259.7</v>
      </c>
      <c r="G29" s="2082">
        <v>126.7</v>
      </c>
      <c r="H29" s="2082">
        <v>133</v>
      </c>
      <c r="I29" s="2082">
        <v>37.9</v>
      </c>
      <c r="J29" s="2082">
        <v>17.7</v>
      </c>
      <c r="K29" s="2082">
        <v>20.2</v>
      </c>
      <c r="L29" s="2082">
        <v>41.7</v>
      </c>
      <c r="M29" s="2082">
        <v>13.9</v>
      </c>
      <c r="N29" s="2082">
        <v>27.8</v>
      </c>
      <c r="O29" s="2083">
        <v>924.8</v>
      </c>
      <c r="P29" s="2083">
        <v>346.1</v>
      </c>
      <c r="Q29" s="2083">
        <v>578.70000000000005</v>
      </c>
      <c r="R29" s="2083">
        <v>631.79999999999995</v>
      </c>
    </row>
    <row r="30" spans="1:18" s="1949" customFormat="1" ht="12.75" customHeight="1">
      <c r="A30" s="1976" t="s">
        <v>1125</v>
      </c>
      <c r="B30" s="2082">
        <v>1084</v>
      </c>
      <c r="C30" s="2082">
        <v>455.9</v>
      </c>
      <c r="D30" s="2082">
        <v>628.20000000000005</v>
      </c>
      <c r="E30" s="2082">
        <v>278.5</v>
      </c>
      <c r="F30" s="2082">
        <v>155.69999999999999</v>
      </c>
      <c r="G30" s="2082">
        <v>75.099999999999994</v>
      </c>
      <c r="H30" s="2082">
        <v>80.599999999999994</v>
      </c>
      <c r="I30" s="2082">
        <v>23.7</v>
      </c>
      <c r="J30" s="2082">
        <v>12</v>
      </c>
      <c r="K30" s="2082">
        <v>11.8</v>
      </c>
      <c r="L30" s="2082">
        <v>24.8</v>
      </c>
      <c r="M30" s="2082">
        <v>8.5</v>
      </c>
      <c r="N30" s="2082">
        <v>16.3</v>
      </c>
      <c r="O30" s="2083">
        <v>601.4</v>
      </c>
      <c r="P30" s="2083">
        <v>217.6</v>
      </c>
      <c r="Q30" s="2083">
        <v>383.8</v>
      </c>
      <c r="R30" s="2083">
        <v>362.1</v>
      </c>
    </row>
    <row r="31" spans="1:18" s="1949" customFormat="1" ht="12.75" customHeight="1">
      <c r="A31" s="974" t="s">
        <v>1263</v>
      </c>
      <c r="B31" s="2082">
        <v>1423.2</v>
      </c>
      <c r="C31" s="2082">
        <v>636.70000000000005</v>
      </c>
      <c r="D31" s="2082">
        <v>786.5</v>
      </c>
      <c r="E31" s="2082">
        <v>449.5</v>
      </c>
      <c r="F31" s="2082">
        <v>187.1</v>
      </c>
      <c r="G31" s="2082">
        <v>97</v>
      </c>
      <c r="H31" s="2082">
        <v>90.1</v>
      </c>
      <c r="I31" s="2082">
        <v>31.7</v>
      </c>
      <c r="J31" s="2082">
        <v>17</v>
      </c>
      <c r="K31" s="2082">
        <v>14.7</v>
      </c>
      <c r="L31" s="2082">
        <v>30.2</v>
      </c>
      <c r="M31" s="2082">
        <v>8.1999999999999993</v>
      </c>
      <c r="N31" s="2082">
        <v>22</v>
      </c>
      <c r="O31" s="2083">
        <v>724.6</v>
      </c>
      <c r="P31" s="2083">
        <v>283.8</v>
      </c>
      <c r="Q31" s="2083">
        <v>440.9</v>
      </c>
      <c r="R31" s="2083">
        <v>413.4</v>
      </c>
    </row>
    <row r="32" spans="1:18" s="1949" customFormat="1" ht="12.75" customHeight="1">
      <c r="A32" s="1976" t="s">
        <v>1127</v>
      </c>
      <c r="B32" s="2082">
        <v>368.8</v>
      </c>
      <c r="C32" s="2082">
        <v>159.9</v>
      </c>
      <c r="D32" s="2082">
        <v>209</v>
      </c>
      <c r="E32" s="2082">
        <v>91.3</v>
      </c>
      <c r="F32" s="2082">
        <v>47.1</v>
      </c>
      <c r="G32" s="2082">
        <v>22.7</v>
      </c>
      <c r="H32" s="2082">
        <v>24.4</v>
      </c>
      <c r="I32" s="2082">
        <v>7.4</v>
      </c>
      <c r="J32" s="2084" t="s">
        <v>1939</v>
      </c>
      <c r="K32" s="2084">
        <v>4.7</v>
      </c>
      <c r="L32" s="2082">
        <v>7.3</v>
      </c>
      <c r="M32" s="2084" t="s">
        <v>1939</v>
      </c>
      <c r="N32" s="2082">
        <v>4.9000000000000004</v>
      </c>
      <c r="O32" s="2083">
        <v>215.8</v>
      </c>
      <c r="P32" s="2083">
        <v>85.5</v>
      </c>
      <c r="Q32" s="2083">
        <v>130.4</v>
      </c>
      <c r="R32" s="2083">
        <v>114.4</v>
      </c>
    </row>
    <row r="33" spans="1:18" s="1949" customFormat="1" ht="12.75" customHeight="1">
      <c r="A33" s="1976" t="s">
        <v>1128</v>
      </c>
      <c r="B33" s="2082">
        <v>211.6</v>
      </c>
      <c r="C33" s="2082">
        <v>97.1</v>
      </c>
      <c r="D33" s="2082">
        <v>114.5</v>
      </c>
      <c r="E33" s="2082">
        <v>66.5</v>
      </c>
      <c r="F33" s="2082">
        <v>28</v>
      </c>
      <c r="G33" s="2082">
        <v>14.8</v>
      </c>
      <c r="H33" s="2082">
        <v>13.2</v>
      </c>
      <c r="I33" s="2084" t="s">
        <v>1939</v>
      </c>
      <c r="J33" s="2084" t="s">
        <v>1939</v>
      </c>
      <c r="K33" s="2084" t="s">
        <v>1939</v>
      </c>
      <c r="L33" s="2084" t="s">
        <v>1939</v>
      </c>
      <c r="M33" s="2084" t="s">
        <v>1939</v>
      </c>
      <c r="N33" s="2084" t="s">
        <v>1939</v>
      </c>
      <c r="O33" s="2083">
        <v>108.7</v>
      </c>
      <c r="P33" s="2083">
        <v>44.9</v>
      </c>
      <c r="Q33" s="2083">
        <v>63.8</v>
      </c>
      <c r="R33" s="2083">
        <v>62.1</v>
      </c>
    </row>
    <row r="34" spans="1:18" s="1949" customFormat="1" ht="12.75" customHeight="1">
      <c r="A34" s="1157" t="s">
        <v>0</v>
      </c>
      <c r="B34" s="2082">
        <v>122.4</v>
      </c>
      <c r="C34" s="2082">
        <v>53.3</v>
      </c>
      <c r="D34" s="2082">
        <v>69.099999999999994</v>
      </c>
      <c r="E34" s="2082">
        <v>39.299999999999997</v>
      </c>
      <c r="F34" s="2082">
        <v>21</v>
      </c>
      <c r="G34" s="2082">
        <v>10.3</v>
      </c>
      <c r="H34" s="2082">
        <v>10.7</v>
      </c>
      <c r="I34" s="2082">
        <v>5.8</v>
      </c>
      <c r="J34" s="2084" t="s">
        <v>1939</v>
      </c>
      <c r="K34" s="2084" t="s">
        <v>1939</v>
      </c>
      <c r="L34" s="2082">
        <v>5.6</v>
      </c>
      <c r="M34" s="2084" t="s">
        <v>1939</v>
      </c>
      <c r="N34" s="2084" t="s">
        <v>1939</v>
      </c>
      <c r="O34" s="2083">
        <v>50.8</v>
      </c>
      <c r="P34" s="2083">
        <v>18.8</v>
      </c>
      <c r="Q34" s="2083">
        <v>31.9</v>
      </c>
      <c r="R34" s="2083">
        <v>52.3</v>
      </c>
    </row>
    <row r="35" spans="1:18" s="1949" customFormat="1" ht="12.75" customHeight="1">
      <c r="A35" s="1157" t="s">
        <v>1</v>
      </c>
      <c r="B35" s="2082">
        <v>120.2</v>
      </c>
      <c r="C35" s="2082">
        <v>50.2</v>
      </c>
      <c r="D35" s="2082">
        <v>70</v>
      </c>
      <c r="E35" s="2082">
        <v>35.799999999999997</v>
      </c>
      <c r="F35" s="2082">
        <v>22.6</v>
      </c>
      <c r="G35" s="2082">
        <v>11.2</v>
      </c>
      <c r="H35" s="2082">
        <v>11.4</v>
      </c>
      <c r="I35" s="2082">
        <v>4.5</v>
      </c>
      <c r="J35" s="2084" t="s">
        <v>1939</v>
      </c>
      <c r="K35" s="2084" t="s">
        <v>1939</v>
      </c>
      <c r="L35" s="2084">
        <v>4.8</v>
      </c>
      <c r="M35" s="2084" t="s">
        <v>1939</v>
      </c>
      <c r="N35" s="2084" t="s">
        <v>1939</v>
      </c>
      <c r="O35" s="2083">
        <v>52.6</v>
      </c>
      <c r="P35" s="2083">
        <v>16.8</v>
      </c>
      <c r="Q35" s="2083">
        <v>35.9</v>
      </c>
      <c r="R35" s="2083">
        <v>50.9</v>
      </c>
    </row>
    <row r="36" spans="1:18" ht="38.25" customHeight="1">
      <c r="A36" s="3914"/>
      <c r="B36" s="3924" t="s">
        <v>14</v>
      </c>
      <c r="C36" s="3924"/>
      <c r="D36" s="3924"/>
      <c r="E36" s="1930" t="s">
        <v>2068</v>
      </c>
      <c r="F36" s="3924" t="s">
        <v>1944</v>
      </c>
      <c r="G36" s="3924"/>
      <c r="H36" s="3924"/>
      <c r="I36" s="3924" t="s">
        <v>2040</v>
      </c>
      <c r="J36" s="3924"/>
      <c r="K36" s="3924"/>
      <c r="L36" s="3924" t="s">
        <v>2041</v>
      </c>
      <c r="M36" s="3924"/>
      <c r="N36" s="3924"/>
      <c r="O36" s="3924" t="s">
        <v>2042</v>
      </c>
      <c r="P36" s="3924"/>
      <c r="Q36" s="3924"/>
      <c r="R36" s="1930" t="s">
        <v>2043</v>
      </c>
    </row>
    <row r="37" spans="1:18" ht="13.5" customHeight="1">
      <c r="A37" s="3914"/>
      <c r="B37" s="1958" t="s">
        <v>41</v>
      </c>
      <c r="C37" s="1958" t="s">
        <v>18</v>
      </c>
      <c r="D37" s="1958" t="s">
        <v>40</v>
      </c>
      <c r="E37" s="1958" t="s">
        <v>41</v>
      </c>
      <c r="F37" s="1958" t="s">
        <v>41</v>
      </c>
      <c r="G37" s="1958" t="s">
        <v>18</v>
      </c>
      <c r="H37" s="1958" t="s">
        <v>40</v>
      </c>
      <c r="I37" s="1958" t="s">
        <v>41</v>
      </c>
      <c r="J37" s="1958" t="s">
        <v>18</v>
      </c>
      <c r="K37" s="1958" t="s">
        <v>40</v>
      </c>
      <c r="L37" s="1958" t="s">
        <v>41</v>
      </c>
      <c r="M37" s="1958" t="s">
        <v>18</v>
      </c>
      <c r="N37" s="1958" t="s">
        <v>40</v>
      </c>
      <c r="O37" s="1958" t="s">
        <v>41</v>
      </c>
      <c r="P37" s="1958" t="s">
        <v>18</v>
      </c>
      <c r="Q37" s="1958" t="s">
        <v>40</v>
      </c>
      <c r="R37" s="1958" t="s">
        <v>41</v>
      </c>
    </row>
    <row r="38" spans="1:18" ht="13.5" customHeight="1">
      <c r="A38" s="3965" t="s">
        <v>372</v>
      </c>
      <c r="B38" s="3965"/>
      <c r="C38" s="3965"/>
      <c r="D38" s="3965"/>
      <c r="E38" s="3965"/>
      <c r="F38" s="3965"/>
      <c r="G38" s="3965"/>
      <c r="H38" s="3965"/>
      <c r="I38" s="3965"/>
      <c r="J38" s="3965"/>
      <c r="K38" s="3965"/>
      <c r="L38" s="3965"/>
      <c r="M38" s="3965"/>
      <c r="N38" s="3965"/>
      <c r="O38" s="3965"/>
      <c r="P38" s="3965"/>
      <c r="Q38" s="3965"/>
      <c r="R38" s="3965"/>
    </row>
    <row r="39" spans="1:18" ht="11.25" customHeight="1">
      <c r="A39" s="3966" t="s">
        <v>1945</v>
      </c>
      <c r="B39" s="3966"/>
      <c r="C39" s="3966"/>
      <c r="D39" s="3966"/>
      <c r="E39" s="3966"/>
      <c r="F39" s="3966"/>
      <c r="G39" s="3966"/>
      <c r="H39" s="3966"/>
      <c r="I39" s="3966"/>
      <c r="J39" s="3966"/>
      <c r="K39" s="3966"/>
      <c r="L39" s="3966"/>
      <c r="M39" s="3966"/>
      <c r="N39" s="3966"/>
      <c r="O39" s="3966"/>
      <c r="P39" s="3966"/>
      <c r="Q39" s="3966"/>
      <c r="R39" s="3966"/>
    </row>
    <row r="40" spans="1:18" s="1992" customFormat="1" ht="10.5" customHeight="1">
      <c r="A40" s="3926" t="s">
        <v>1946</v>
      </c>
      <c r="B40" s="3926"/>
      <c r="C40" s="3926"/>
      <c r="D40" s="3926"/>
      <c r="E40" s="3926"/>
      <c r="F40" s="3926"/>
      <c r="G40" s="3926"/>
      <c r="H40" s="3926"/>
      <c r="I40" s="3926"/>
      <c r="J40" s="3926"/>
      <c r="K40" s="3926"/>
      <c r="L40" s="3926"/>
      <c r="M40" s="3926"/>
      <c r="N40" s="3926"/>
      <c r="O40" s="3926"/>
      <c r="P40" s="3926"/>
      <c r="Q40" s="3926"/>
      <c r="R40" s="3926"/>
    </row>
    <row r="41" spans="1:18" s="2047" customFormat="1" ht="39.75" customHeight="1">
      <c r="A41" s="3918" t="s">
        <v>1947</v>
      </c>
      <c r="B41" s="3918"/>
      <c r="C41" s="3918"/>
      <c r="D41" s="3918"/>
      <c r="E41" s="3918"/>
      <c r="F41" s="3918"/>
      <c r="G41" s="3918"/>
      <c r="H41" s="3918"/>
      <c r="I41" s="3918"/>
      <c r="J41" s="3918"/>
      <c r="K41" s="3918"/>
      <c r="L41" s="3918"/>
      <c r="M41" s="3918"/>
      <c r="N41" s="3918"/>
      <c r="O41" s="3918"/>
      <c r="P41" s="3918"/>
      <c r="Q41" s="3918"/>
      <c r="R41" s="3918"/>
    </row>
    <row r="42" spans="1:18" s="1952" customFormat="1" ht="42.75" customHeight="1">
      <c r="A42" s="3918" t="s">
        <v>1948</v>
      </c>
      <c r="B42" s="3918" t="s">
        <v>2069</v>
      </c>
      <c r="C42" s="3918" t="s">
        <v>2069</v>
      </c>
      <c r="D42" s="3918" t="s">
        <v>2069</v>
      </c>
      <c r="E42" s="3918" t="s">
        <v>2069</v>
      </c>
      <c r="F42" s="3918" t="s">
        <v>2069</v>
      </c>
      <c r="G42" s="3918" t="s">
        <v>2069</v>
      </c>
      <c r="H42" s="3918" t="s">
        <v>2069</v>
      </c>
      <c r="I42" s="3918" t="s">
        <v>2069</v>
      </c>
      <c r="J42" s="3918" t="s">
        <v>2069</v>
      </c>
      <c r="K42" s="3918" t="s">
        <v>2069</v>
      </c>
      <c r="L42" s="3918" t="s">
        <v>2069</v>
      </c>
      <c r="M42" s="3918" t="s">
        <v>2069</v>
      </c>
      <c r="N42" s="3918" t="s">
        <v>2069</v>
      </c>
      <c r="O42" s="3918" t="s">
        <v>2069</v>
      </c>
      <c r="P42" s="3918" t="s">
        <v>2069</v>
      </c>
      <c r="Q42" s="3918" t="s">
        <v>2069</v>
      </c>
      <c r="R42" s="3918" t="s">
        <v>2069</v>
      </c>
    </row>
    <row r="44" spans="1:18" s="10" customFormat="1" ht="9.75" customHeight="1">
      <c r="A44" s="94" t="s">
        <v>164</v>
      </c>
      <c r="B44" s="2085"/>
      <c r="C44" s="1929"/>
      <c r="D44" s="1929"/>
      <c r="E44" s="1929"/>
      <c r="F44" s="1929"/>
      <c r="G44" s="1929"/>
      <c r="H44" s="1929"/>
      <c r="I44" s="1929"/>
      <c r="J44" s="1929"/>
      <c r="K44" s="1929"/>
      <c r="L44" s="1929"/>
      <c r="M44" s="1929"/>
      <c r="N44" s="1929"/>
      <c r="O44" s="1929"/>
      <c r="P44" s="1929"/>
      <c r="Q44" s="1929"/>
      <c r="R44" s="1929"/>
    </row>
    <row r="45" spans="1:18">
      <c r="A45" s="1956" t="s">
        <v>2070</v>
      </c>
    </row>
    <row r="46" spans="1:18" s="10" customFormat="1" ht="9.75" customHeight="1">
      <c r="A46" s="2086" t="s">
        <v>2071</v>
      </c>
      <c r="B46" s="2085"/>
      <c r="C46" s="1929"/>
      <c r="D46" s="1929"/>
      <c r="E46" s="1929"/>
      <c r="F46" s="1929"/>
      <c r="G46" s="1929"/>
      <c r="H46" s="1929"/>
      <c r="I46" s="1929"/>
      <c r="J46" s="1929"/>
      <c r="K46" s="1929"/>
      <c r="L46" s="1929"/>
      <c r="M46" s="1929"/>
      <c r="N46" s="1929"/>
      <c r="O46" s="1929"/>
      <c r="P46" s="1929"/>
      <c r="Q46" s="1929"/>
      <c r="R46" s="1929"/>
    </row>
    <row r="49" ht="30" customHeight="1"/>
  </sheetData>
  <sheetProtection selectLockedCells="1"/>
  <mergeCells count="21">
    <mergeCell ref="A38:R38"/>
    <mergeCell ref="A39:R39"/>
    <mergeCell ref="A40:R40"/>
    <mergeCell ref="A41:R41"/>
    <mergeCell ref="A42:R42"/>
    <mergeCell ref="B6:R6"/>
    <mergeCell ref="B26:R26"/>
    <mergeCell ref="A36:A37"/>
    <mergeCell ref="B36:D36"/>
    <mergeCell ref="F36:H36"/>
    <mergeCell ref="I36:K36"/>
    <mergeCell ref="L36:N36"/>
    <mergeCell ref="O36:Q36"/>
    <mergeCell ref="A1:R1"/>
    <mergeCell ref="A2:R2"/>
    <mergeCell ref="A4:A5"/>
    <mergeCell ref="B4:D4"/>
    <mergeCell ref="F4:H4"/>
    <mergeCell ref="I4:K4"/>
    <mergeCell ref="L4:N4"/>
    <mergeCell ref="O4:Q4"/>
  </mergeCells>
  <conditionalFormatting sqref="B20:R25 B27:R35">
    <cfRule type="cellIs" dxfId="39" priority="1" operator="between">
      <formula>0.1</formula>
      <formula>4.4</formula>
    </cfRule>
  </conditionalFormatting>
  <hyperlinks>
    <hyperlink ref="A46" r:id="rId1"/>
    <hyperlink ref="B4:D4" r:id="rId2" display="Total"/>
    <hyperlink ref="E4" r:id="rId3"/>
    <hyperlink ref="F4:H4" r:id="rId4" display="15-24 anos"/>
    <hyperlink ref="I4:K4" r:id="rId5" display="25-34 anos"/>
    <hyperlink ref="L4:N4" r:id="rId6" display="35-44 anos"/>
    <hyperlink ref="O4:Q4" r:id="rId7" display="35-44 anos"/>
    <hyperlink ref="R4" r:id="rId8" display="35-44 anos"/>
    <hyperlink ref="B36:D36" r:id="rId9" display="Total"/>
    <hyperlink ref="E36" r:id="rId10"/>
    <hyperlink ref="F36:H36" r:id="rId11" display="15-24 years"/>
    <hyperlink ref="I36:K36" r:id="rId12" display="25-34 years"/>
    <hyperlink ref="L36:N36" r:id="rId13" display="35-44 years"/>
    <hyperlink ref="O36:Q36" r:id="rId14" display="35-44 years"/>
    <hyperlink ref="R36" r:id="rId15" display="Under 15 years"/>
    <hyperlink ref="A45" r:id="rId16"/>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87.xml><?xml version="1.0" encoding="utf-8"?>
<worksheet xmlns="http://schemas.openxmlformats.org/spreadsheetml/2006/main" xmlns:r="http://schemas.openxmlformats.org/officeDocument/2006/relationships">
  <dimension ref="A1:S46"/>
  <sheetViews>
    <sheetView showGridLines="0" showOutlineSymbols="0" workbookViewId="0">
      <selection activeCell="A2" sqref="A2:P2"/>
    </sheetView>
  </sheetViews>
  <sheetFormatPr defaultColWidth="9.140625" defaultRowHeight="12.75"/>
  <cols>
    <col min="1" max="1" width="12.7109375" style="1929" customWidth="1"/>
    <col min="2" max="4" width="6" style="1929" customWidth="1"/>
    <col min="5" max="5" width="9" style="1929" customWidth="1"/>
    <col min="6" max="7" width="6" style="1929" customWidth="1"/>
    <col min="8" max="8" width="5.28515625" style="1929" customWidth="1"/>
    <col min="9" max="9" width="6.140625" style="1929" customWidth="1"/>
    <col min="10" max="11" width="5.7109375" style="1929" customWidth="1"/>
    <col min="12" max="12" width="6" style="1929" customWidth="1"/>
    <col min="13" max="14" width="5.28515625" style="1929" customWidth="1"/>
    <col min="15" max="15" width="10.42578125" style="1929" customWidth="1"/>
    <col min="16" max="16" width="7.42578125" style="1929" customWidth="1"/>
    <col min="17" max="16384" width="9.140625" style="1929"/>
  </cols>
  <sheetData>
    <row r="1" spans="1:16" s="1925" customFormat="1" ht="30" customHeight="1">
      <c r="A1" s="3906" t="s">
        <v>2072</v>
      </c>
      <c r="B1" s="3906"/>
      <c r="C1" s="3906"/>
      <c r="D1" s="3906"/>
      <c r="E1" s="3906"/>
      <c r="F1" s="3906"/>
      <c r="G1" s="3906"/>
      <c r="H1" s="3906"/>
      <c r="I1" s="3906"/>
      <c r="J1" s="3906"/>
      <c r="K1" s="3906"/>
      <c r="L1" s="3906"/>
      <c r="M1" s="3906"/>
      <c r="N1" s="3906"/>
      <c r="O1" s="3906"/>
      <c r="P1" s="3906"/>
    </row>
    <row r="2" spans="1:16" s="1925" customFormat="1" ht="30" customHeight="1">
      <c r="A2" s="3907" t="s">
        <v>2073</v>
      </c>
      <c r="B2" s="3907"/>
      <c r="C2" s="3907"/>
      <c r="D2" s="3907"/>
      <c r="E2" s="3907"/>
      <c r="F2" s="3907"/>
      <c r="G2" s="3907"/>
      <c r="H2" s="3907"/>
      <c r="I2" s="3907"/>
      <c r="J2" s="3907"/>
      <c r="K2" s="3907"/>
      <c r="L2" s="3907"/>
      <c r="M2" s="3907"/>
      <c r="N2" s="3907"/>
      <c r="O2" s="3907"/>
      <c r="P2" s="3907"/>
    </row>
    <row r="3" spans="1:16" s="1925" customFormat="1" ht="9.75" customHeight="1">
      <c r="A3" s="1926" t="s">
        <v>2052</v>
      </c>
      <c r="B3" s="1927"/>
      <c r="C3" s="1927"/>
      <c r="D3" s="1927"/>
      <c r="E3" s="1927"/>
      <c r="F3" s="1927"/>
      <c r="H3" s="1927"/>
      <c r="J3" s="1927"/>
      <c r="P3" s="1928" t="s">
        <v>2053</v>
      </c>
    </row>
    <row r="4" spans="1:16" ht="36" customHeight="1">
      <c r="A4" s="3960"/>
      <c r="B4" s="3924" t="s">
        <v>14</v>
      </c>
      <c r="C4" s="3924"/>
      <c r="D4" s="3924"/>
      <c r="E4" s="1930" t="s">
        <v>2074</v>
      </c>
      <c r="F4" s="3924" t="s">
        <v>2075</v>
      </c>
      <c r="G4" s="3924"/>
      <c r="H4" s="3924"/>
      <c r="I4" s="3924" t="s">
        <v>2076</v>
      </c>
      <c r="J4" s="3924"/>
      <c r="K4" s="3924"/>
      <c r="L4" s="3924" t="s">
        <v>2077</v>
      </c>
      <c r="M4" s="3924"/>
      <c r="N4" s="3924"/>
      <c r="O4" s="1930" t="s">
        <v>2078</v>
      </c>
      <c r="P4" s="1930" t="s">
        <v>2079</v>
      </c>
    </row>
    <row r="5" spans="1:16" ht="13.5" customHeight="1">
      <c r="A5" s="3961"/>
      <c r="B5" s="1958" t="s">
        <v>17</v>
      </c>
      <c r="C5" s="1958" t="s">
        <v>19</v>
      </c>
      <c r="D5" s="1958" t="s">
        <v>18</v>
      </c>
      <c r="E5" s="1958" t="s">
        <v>17</v>
      </c>
      <c r="F5" s="1958" t="s">
        <v>17</v>
      </c>
      <c r="G5" s="1958" t="s">
        <v>19</v>
      </c>
      <c r="H5" s="1958" t="s">
        <v>18</v>
      </c>
      <c r="I5" s="1958" t="s">
        <v>17</v>
      </c>
      <c r="J5" s="1958" t="s">
        <v>19</v>
      </c>
      <c r="K5" s="1958" t="s">
        <v>18</v>
      </c>
      <c r="L5" s="1958" t="s">
        <v>17</v>
      </c>
      <c r="M5" s="1958" t="s">
        <v>19</v>
      </c>
      <c r="N5" s="1958" t="s">
        <v>18</v>
      </c>
      <c r="O5" s="1958" t="s">
        <v>17</v>
      </c>
      <c r="P5" s="1958" t="s">
        <v>17</v>
      </c>
    </row>
    <row r="6" spans="1:16" ht="12.75" customHeight="1">
      <c r="A6" s="1931" t="s">
        <v>20</v>
      </c>
      <c r="B6" s="3963"/>
      <c r="C6" s="3963"/>
      <c r="D6" s="3963"/>
      <c r="E6" s="3963"/>
      <c r="F6" s="3963"/>
      <c r="G6" s="3963"/>
      <c r="H6" s="3963"/>
      <c r="I6" s="3963"/>
      <c r="J6" s="3963"/>
      <c r="K6" s="3963"/>
      <c r="L6" s="3963"/>
      <c r="M6" s="3963"/>
      <c r="N6" s="3963"/>
      <c r="O6" s="3963"/>
      <c r="P6" s="3963"/>
    </row>
    <row r="7" spans="1:16" ht="12.75" customHeight="1">
      <c r="A7" s="1931">
        <v>1998</v>
      </c>
      <c r="B7" s="1963">
        <v>5100.1000000000004</v>
      </c>
      <c r="C7" s="1963">
        <v>2804.9</v>
      </c>
      <c r="D7" s="1963">
        <v>2295.1999999999998</v>
      </c>
      <c r="E7" s="1963">
        <v>490.7</v>
      </c>
      <c r="F7" s="1963">
        <v>1878.6</v>
      </c>
      <c r="G7" s="1963">
        <v>1101.8</v>
      </c>
      <c r="H7" s="1963">
        <v>776.8</v>
      </c>
      <c r="I7" s="1963">
        <v>1038.9000000000001</v>
      </c>
      <c r="J7" s="1963">
        <v>611.4</v>
      </c>
      <c r="K7" s="1963">
        <v>427.6</v>
      </c>
      <c r="L7" s="1963">
        <v>689.5</v>
      </c>
      <c r="M7" s="1963">
        <v>402</v>
      </c>
      <c r="N7" s="1963">
        <v>287.5</v>
      </c>
      <c r="O7" s="1963">
        <v>556.6</v>
      </c>
      <c r="P7" s="1963">
        <v>445.9</v>
      </c>
    </row>
    <row r="8" spans="1:16" ht="12.75" customHeight="1">
      <c r="A8" s="1931">
        <v>1999</v>
      </c>
      <c r="B8" s="1963">
        <v>5151.3999999999996</v>
      </c>
      <c r="C8" s="1963">
        <v>2823.6</v>
      </c>
      <c r="D8" s="1963">
        <v>2327.8000000000002</v>
      </c>
      <c r="E8" s="1963">
        <v>509.7</v>
      </c>
      <c r="F8" s="1963">
        <v>1807.6</v>
      </c>
      <c r="G8" s="1963">
        <v>1061.2</v>
      </c>
      <c r="H8" s="1963">
        <v>746.3</v>
      </c>
      <c r="I8" s="1963">
        <v>1054.3</v>
      </c>
      <c r="J8" s="1963">
        <v>624.70000000000005</v>
      </c>
      <c r="K8" s="1963">
        <v>429.7</v>
      </c>
      <c r="L8" s="1963">
        <v>707.6</v>
      </c>
      <c r="M8" s="1963">
        <v>402.7</v>
      </c>
      <c r="N8" s="1963">
        <v>304.8</v>
      </c>
      <c r="O8" s="1963">
        <v>598.70000000000005</v>
      </c>
      <c r="P8" s="1963">
        <v>473.5</v>
      </c>
    </row>
    <row r="9" spans="1:16" ht="12.75" customHeight="1">
      <c r="A9" s="1931">
        <v>2000</v>
      </c>
      <c r="B9" s="1963">
        <v>5247.3</v>
      </c>
      <c r="C9" s="1963">
        <v>2864</v>
      </c>
      <c r="D9" s="1963">
        <v>2383.3000000000002</v>
      </c>
      <c r="E9" s="1963">
        <v>477.3</v>
      </c>
      <c r="F9" s="1963">
        <v>1813.9</v>
      </c>
      <c r="G9" s="1963">
        <v>1056.4000000000001</v>
      </c>
      <c r="H9" s="1963">
        <v>757.5</v>
      </c>
      <c r="I9" s="1963">
        <v>1086.7</v>
      </c>
      <c r="J9" s="1963">
        <v>649.70000000000005</v>
      </c>
      <c r="K9" s="1963">
        <v>437</v>
      </c>
      <c r="L9" s="1963">
        <v>756.5</v>
      </c>
      <c r="M9" s="1963">
        <v>426.7</v>
      </c>
      <c r="N9" s="1963">
        <v>329.9</v>
      </c>
      <c r="O9" s="1963">
        <v>626.5</v>
      </c>
      <c r="P9" s="1963">
        <v>486.2</v>
      </c>
    </row>
    <row r="10" spans="1:16" ht="12.75" customHeight="1">
      <c r="A10" s="1931">
        <v>2001</v>
      </c>
      <c r="B10" s="1963">
        <v>5342.4</v>
      </c>
      <c r="C10" s="1963">
        <v>2907.8</v>
      </c>
      <c r="D10" s="1963">
        <v>2434.5</v>
      </c>
      <c r="E10" s="1963">
        <v>465.2</v>
      </c>
      <c r="F10" s="1963">
        <v>1792.9</v>
      </c>
      <c r="G10" s="1963">
        <v>1046</v>
      </c>
      <c r="H10" s="1963">
        <v>746.9</v>
      </c>
      <c r="I10" s="1963">
        <v>1093.5</v>
      </c>
      <c r="J10" s="1963">
        <v>648.29999999999995</v>
      </c>
      <c r="K10" s="1963">
        <v>445.2</v>
      </c>
      <c r="L10" s="1963">
        <v>816.8</v>
      </c>
      <c r="M10" s="1963">
        <v>464.6</v>
      </c>
      <c r="N10" s="1963">
        <v>352.3</v>
      </c>
      <c r="O10" s="1963">
        <v>658.9</v>
      </c>
      <c r="P10" s="1963">
        <v>515</v>
      </c>
    </row>
    <row r="11" spans="1:16" ht="12.75" customHeight="1">
      <c r="A11" s="1931">
        <v>2002</v>
      </c>
      <c r="B11" s="1963">
        <v>5414.3</v>
      </c>
      <c r="C11" s="1963">
        <v>2935</v>
      </c>
      <c r="D11" s="1963">
        <v>2479.3000000000002</v>
      </c>
      <c r="E11" s="1963">
        <v>433.5</v>
      </c>
      <c r="F11" s="1963">
        <v>1808.1</v>
      </c>
      <c r="G11" s="1963">
        <v>1046.0999999999999</v>
      </c>
      <c r="H11" s="1963">
        <v>762.1</v>
      </c>
      <c r="I11" s="1963">
        <v>1092.3</v>
      </c>
      <c r="J11" s="1963">
        <v>643.4</v>
      </c>
      <c r="K11" s="1963">
        <v>448.9</v>
      </c>
      <c r="L11" s="1963">
        <v>869.3</v>
      </c>
      <c r="M11" s="1963">
        <v>502.3</v>
      </c>
      <c r="N11" s="1963">
        <v>367</v>
      </c>
      <c r="O11" s="1963">
        <v>679</v>
      </c>
      <c r="P11" s="1963">
        <v>532.1</v>
      </c>
    </row>
    <row r="12" spans="1:16" ht="12.75" customHeight="1">
      <c r="A12" s="1931">
        <v>2003</v>
      </c>
      <c r="B12" s="1963">
        <v>5433.8</v>
      </c>
      <c r="C12" s="1963">
        <v>2922.1</v>
      </c>
      <c r="D12" s="1963">
        <v>2511.6999999999998</v>
      </c>
      <c r="E12" s="1963">
        <v>407.6</v>
      </c>
      <c r="F12" s="1963">
        <v>1744.5</v>
      </c>
      <c r="G12" s="1963">
        <v>1005</v>
      </c>
      <c r="H12" s="1963">
        <v>739.6</v>
      </c>
      <c r="I12" s="1963">
        <v>1086.5</v>
      </c>
      <c r="J12" s="1963">
        <v>634.5</v>
      </c>
      <c r="K12" s="1963">
        <v>452</v>
      </c>
      <c r="L12" s="1963">
        <v>871.9</v>
      </c>
      <c r="M12" s="1963">
        <v>504.4</v>
      </c>
      <c r="N12" s="1963">
        <v>367.6</v>
      </c>
      <c r="O12" s="1963">
        <v>711.3</v>
      </c>
      <c r="P12" s="1963">
        <v>611.9</v>
      </c>
    </row>
    <row r="13" spans="1:16" ht="12.75" customHeight="1">
      <c r="A13" s="1931">
        <v>2004</v>
      </c>
      <c r="B13" s="1963">
        <v>5421.4</v>
      </c>
      <c r="C13" s="1963">
        <v>2905</v>
      </c>
      <c r="D13" s="1963">
        <v>2516.4</v>
      </c>
      <c r="E13" s="1963">
        <v>337.6</v>
      </c>
      <c r="F13" s="1963">
        <v>1634.7</v>
      </c>
      <c r="G13" s="1963">
        <v>933.6</v>
      </c>
      <c r="H13" s="1963">
        <v>701.2</v>
      </c>
      <c r="I13" s="1963">
        <v>1081.5</v>
      </c>
      <c r="J13" s="1963">
        <v>633.79999999999995</v>
      </c>
      <c r="K13" s="1963">
        <v>447.7</v>
      </c>
      <c r="L13" s="1963">
        <v>931.3</v>
      </c>
      <c r="M13" s="1963">
        <v>540.4</v>
      </c>
      <c r="N13" s="1963">
        <v>390.9</v>
      </c>
      <c r="O13" s="1963">
        <v>735.2</v>
      </c>
      <c r="P13" s="1963">
        <v>701</v>
      </c>
    </row>
    <row r="14" spans="1:16" ht="12.75" customHeight="1">
      <c r="A14" s="1931">
        <v>2005</v>
      </c>
      <c r="B14" s="2040">
        <v>5461.4</v>
      </c>
      <c r="C14" s="2040">
        <v>2899.7</v>
      </c>
      <c r="D14" s="2040">
        <v>2561.6999999999998</v>
      </c>
      <c r="E14" s="2040">
        <v>317.5</v>
      </c>
      <c r="F14" s="2040">
        <v>1609.9</v>
      </c>
      <c r="G14" s="2040">
        <v>917.8</v>
      </c>
      <c r="H14" s="2040">
        <v>692.1</v>
      </c>
      <c r="I14" s="2040">
        <v>1064.0999999999999</v>
      </c>
      <c r="J14" s="2040">
        <v>617.20000000000005</v>
      </c>
      <c r="K14" s="2040">
        <v>447</v>
      </c>
      <c r="L14" s="2040">
        <v>963.7</v>
      </c>
      <c r="M14" s="2040">
        <v>552.70000000000005</v>
      </c>
      <c r="N14" s="2040">
        <v>411</v>
      </c>
      <c r="O14" s="2040">
        <v>786.8</v>
      </c>
      <c r="P14" s="2040">
        <v>719.4</v>
      </c>
    </row>
    <row r="15" spans="1:16" ht="12.75" customHeight="1">
      <c r="A15" s="1931">
        <v>2006</v>
      </c>
      <c r="B15" s="1941">
        <v>5499.6</v>
      </c>
      <c r="C15" s="1941">
        <v>2915.5</v>
      </c>
      <c r="D15" s="1941">
        <v>2584.1</v>
      </c>
      <c r="E15" s="1941">
        <v>295.7</v>
      </c>
      <c r="F15" s="1941">
        <v>1565.2</v>
      </c>
      <c r="G15" s="1941">
        <v>893.7</v>
      </c>
      <c r="H15" s="1941">
        <v>671.5</v>
      </c>
      <c r="I15" s="1941">
        <v>1072</v>
      </c>
      <c r="J15" s="1941">
        <v>612.70000000000005</v>
      </c>
      <c r="K15" s="1941">
        <v>459.3</v>
      </c>
      <c r="L15" s="1941">
        <v>987</v>
      </c>
      <c r="M15" s="1941">
        <v>562.6</v>
      </c>
      <c r="N15" s="1941">
        <v>424.4</v>
      </c>
      <c r="O15" s="1941">
        <v>830.5</v>
      </c>
      <c r="P15" s="1941">
        <v>749.2</v>
      </c>
    </row>
    <row r="16" spans="1:16" ht="12.75" customHeight="1">
      <c r="A16" s="1931">
        <v>2007</v>
      </c>
      <c r="B16" s="1941">
        <v>5533.1</v>
      </c>
      <c r="C16" s="1941">
        <v>2917.6</v>
      </c>
      <c r="D16" s="1941">
        <v>2615.6</v>
      </c>
      <c r="E16" s="1941">
        <v>288.39999999999998</v>
      </c>
      <c r="F16" s="1941">
        <v>1529.9</v>
      </c>
      <c r="G16" s="1941">
        <v>862.2</v>
      </c>
      <c r="H16" s="1941">
        <v>667.8</v>
      </c>
      <c r="I16" s="1941">
        <v>1088.4000000000001</v>
      </c>
      <c r="J16" s="1941">
        <v>630</v>
      </c>
      <c r="K16" s="1941">
        <v>458.4</v>
      </c>
      <c r="L16" s="1941">
        <v>1021.5</v>
      </c>
      <c r="M16" s="1941">
        <v>579.9</v>
      </c>
      <c r="N16" s="1941">
        <v>441.5</v>
      </c>
      <c r="O16" s="1941">
        <v>828.5</v>
      </c>
      <c r="P16" s="1941">
        <v>776.4</v>
      </c>
    </row>
    <row r="17" spans="1:19" ht="12.75" customHeight="1">
      <c r="A17" s="1931">
        <v>2008</v>
      </c>
      <c r="B17" s="1941">
        <v>5534.6</v>
      </c>
      <c r="C17" s="1941">
        <v>2914</v>
      </c>
      <c r="D17" s="1941">
        <v>2620.6</v>
      </c>
      <c r="E17" s="1941">
        <v>268.3</v>
      </c>
      <c r="F17" s="1941">
        <v>1475.8</v>
      </c>
      <c r="G17" s="1941">
        <v>830.8</v>
      </c>
      <c r="H17" s="1941">
        <v>644.9</v>
      </c>
      <c r="I17" s="1941">
        <v>1017.4</v>
      </c>
      <c r="J17" s="1941">
        <v>600.9</v>
      </c>
      <c r="K17" s="1941">
        <v>416.5</v>
      </c>
      <c r="L17" s="1941">
        <v>1115.8</v>
      </c>
      <c r="M17" s="1941">
        <v>619.70000000000005</v>
      </c>
      <c r="N17" s="1941">
        <v>496.2</v>
      </c>
      <c r="O17" s="1941">
        <v>840.1</v>
      </c>
      <c r="P17" s="1941">
        <v>817.1</v>
      </c>
    </row>
    <row r="18" spans="1:19" ht="12.75" customHeight="1">
      <c r="A18" s="1931">
        <v>2009</v>
      </c>
      <c r="B18" s="1941">
        <v>5486.1</v>
      </c>
      <c r="C18" s="1941">
        <v>2864.6</v>
      </c>
      <c r="D18" s="1941">
        <v>2621.5</v>
      </c>
      <c r="E18" s="1941">
        <v>233.3</v>
      </c>
      <c r="F18" s="1941">
        <v>1384</v>
      </c>
      <c r="G18" s="1941">
        <v>769.1</v>
      </c>
      <c r="H18" s="1941">
        <v>614.9</v>
      </c>
      <c r="I18" s="1941">
        <v>961</v>
      </c>
      <c r="J18" s="1941">
        <v>566</v>
      </c>
      <c r="K18" s="1941">
        <v>395</v>
      </c>
      <c r="L18" s="1941">
        <v>1152.9000000000001</v>
      </c>
      <c r="M18" s="1941">
        <v>634.1</v>
      </c>
      <c r="N18" s="1941">
        <v>518.70000000000005</v>
      </c>
      <c r="O18" s="1941">
        <v>915.6</v>
      </c>
      <c r="P18" s="1941">
        <v>839.3</v>
      </c>
    </row>
    <row r="19" spans="1:19" ht="12.75" customHeight="1">
      <c r="A19" s="1931">
        <v>2010</v>
      </c>
      <c r="B19" s="1941">
        <v>5489.7</v>
      </c>
      <c r="C19" s="1941">
        <v>2847.1</v>
      </c>
      <c r="D19" s="1941">
        <v>2642.6</v>
      </c>
      <c r="E19" s="1941">
        <v>223.1</v>
      </c>
      <c r="F19" s="1941">
        <v>1313.4</v>
      </c>
      <c r="G19" s="1941">
        <v>734.9</v>
      </c>
      <c r="H19" s="1941">
        <v>578.4</v>
      </c>
      <c r="I19" s="1941">
        <v>931.5</v>
      </c>
      <c r="J19" s="1941">
        <v>544.1</v>
      </c>
      <c r="K19" s="1941">
        <v>387.4</v>
      </c>
      <c r="L19" s="1941">
        <v>1152.3</v>
      </c>
      <c r="M19" s="1941">
        <v>635.9</v>
      </c>
      <c r="N19" s="1941">
        <v>516.4</v>
      </c>
      <c r="O19" s="1941">
        <v>988</v>
      </c>
      <c r="P19" s="1941">
        <v>881.4</v>
      </c>
    </row>
    <row r="20" spans="1:19" ht="12.75" customHeight="1">
      <c r="A20" s="1931" t="s">
        <v>1173</v>
      </c>
      <c r="B20" s="1941">
        <v>5428.3</v>
      </c>
      <c r="C20" s="1941">
        <v>2837.5</v>
      </c>
      <c r="D20" s="1941">
        <v>2590.8000000000002</v>
      </c>
      <c r="E20" s="1941">
        <v>209.2</v>
      </c>
      <c r="F20" s="1941">
        <v>1098</v>
      </c>
      <c r="G20" s="1941">
        <v>644.5</v>
      </c>
      <c r="H20" s="1941">
        <v>453.5</v>
      </c>
      <c r="I20" s="1941">
        <v>839.2</v>
      </c>
      <c r="J20" s="1941">
        <v>500.4</v>
      </c>
      <c r="K20" s="1941">
        <v>338.8</v>
      </c>
      <c r="L20" s="1941">
        <v>1222.4000000000001</v>
      </c>
      <c r="M20" s="1941">
        <v>664.3</v>
      </c>
      <c r="N20" s="1941">
        <v>558.1</v>
      </c>
      <c r="O20" s="1941">
        <v>1079.9000000000001</v>
      </c>
      <c r="P20" s="1941">
        <v>979.6</v>
      </c>
    </row>
    <row r="21" spans="1:19" ht="12.75" customHeight="1">
      <c r="A21" s="1931">
        <v>2012</v>
      </c>
      <c r="B21" s="1941">
        <v>5382.6</v>
      </c>
      <c r="C21" s="1941">
        <v>2791.5</v>
      </c>
      <c r="D21" s="1941">
        <v>2591.1</v>
      </c>
      <c r="E21" s="1941">
        <v>181.6</v>
      </c>
      <c r="F21" s="1941">
        <v>1033.2</v>
      </c>
      <c r="G21" s="1941">
        <v>601.70000000000005</v>
      </c>
      <c r="H21" s="1941">
        <v>431.5</v>
      </c>
      <c r="I21" s="1941">
        <v>793.4</v>
      </c>
      <c r="J21" s="1941">
        <v>489.9</v>
      </c>
      <c r="K21" s="1941">
        <v>303.5</v>
      </c>
      <c r="L21" s="1941">
        <v>1172.9000000000001</v>
      </c>
      <c r="M21" s="1941">
        <v>641.4</v>
      </c>
      <c r="N21" s="1941">
        <v>531.5</v>
      </c>
      <c r="O21" s="1941">
        <v>1153.4000000000001</v>
      </c>
      <c r="P21" s="1941">
        <v>1048.0999999999999</v>
      </c>
    </row>
    <row r="22" spans="1:19" ht="12.75" customHeight="1">
      <c r="A22" s="1931">
        <v>2013</v>
      </c>
      <c r="B22" s="1941">
        <v>5284.6</v>
      </c>
      <c r="C22" s="1941">
        <v>2724.6</v>
      </c>
      <c r="D22" s="1941">
        <v>2560</v>
      </c>
      <c r="E22" s="1941">
        <v>154.30000000000001</v>
      </c>
      <c r="F22" s="1941">
        <v>930.8</v>
      </c>
      <c r="G22" s="1941">
        <v>535.70000000000005</v>
      </c>
      <c r="H22" s="1941">
        <v>395.1</v>
      </c>
      <c r="I22" s="1941">
        <v>747.6</v>
      </c>
      <c r="J22" s="1941">
        <v>453.8</v>
      </c>
      <c r="K22" s="1941">
        <v>293.8</v>
      </c>
      <c r="L22" s="1941">
        <v>1147.5</v>
      </c>
      <c r="M22" s="1941">
        <v>647.9</v>
      </c>
      <c r="N22" s="1941">
        <v>499.7</v>
      </c>
      <c r="O22" s="1941">
        <v>1222.7</v>
      </c>
      <c r="P22" s="1941">
        <v>1081.5999999999999</v>
      </c>
    </row>
    <row r="23" spans="1:19" ht="12.75" customHeight="1">
      <c r="A23" s="1931">
        <v>2014</v>
      </c>
      <c r="B23" s="1941">
        <v>5225.6000000000004</v>
      </c>
      <c r="C23" s="1941">
        <v>2681</v>
      </c>
      <c r="D23" s="1941">
        <v>2544.6</v>
      </c>
      <c r="E23" s="1941">
        <v>121.9</v>
      </c>
      <c r="F23" s="1941">
        <v>813.8</v>
      </c>
      <c r="G23" s="1941">
        <v>471.6</v>
      </c>
      <c r="H23" s="1941">
        <v>342.2</v>
      </c>
      <c r="I23" s="1941">
        <v>695.3</v>
      </c>
      <c r="J23" s="1941">
        <v>413</v>
      </c>
      <c r="K23" s="1941">
        <v>282.3</v>
      </c>
      <c r="L23" s="1941">
        <v>1123.4000000000001</v>
      </c>
      <c r="M23" s="1941">
        <v>642.70000000000005</v>
      </c>
      <c r="N23" s="1941">
        <v>480.7</v>
      </c>
      <c r="O23" s="1941">
        <v>1275.5</v>
      </c>
      <c r="P23" s="1941">
        <v>1195.5999999999999</v>
      </c>
    </row>
    <row r="24" spans="1:19" ht="12.75" customHeight="1">
      <c r="A24" s="1931">
        <v>2015</v>
      </c>
      <c r="B24" s="2087">
        <v>5195.2</v>
      </c>
      <c r="C24" s="2087">
        <v>2657.3</v>
      </c>
      <c r="D24" s="2087">
        <v>2537.8000000000002</v>
      </c>
      <c r="E24" s="2087">
        <v>100.2</v>
      </c>
      <c r="F24" s="2087">
        <v>760.7</v>
      </c>
      <c r="G24" s="2087">
        <v>446.4</v>
      </c>
      <c r="H24" s="2087">
        <v>314.3</v>
      </c>
      <c r="I24" s="2087">
        <v>665.7</v>
      </c>
      <c r="J24" s="2087">
        <v>389.6</v>
      </c>
      <c r="K24" s="2087">
        <v>276.10000000000002</v>
      </c>
      <c r="L24" s="2087">
        <v>1103.0999999999999</v>
      </c>
      <c r="M24" s="2087">
        <v>618</v>
      </c>
      <c r="N24" s="2087">
        <v>485.1</v>
      </c>
      <c r="O24" s="2087">
        <v>1316.7</v>
      </c>
      <c r="P24" s="2087">
        <v>1248.7</v>
      </c>
    </row>
    <row r="25" spans="1:19" ht="12.75" customHeight="1">
      <c r="A25" s="1931">
        <v>2016</v>
      </c>
      <c r="B25" s="1942">
        <v>5178.3</v>
      </c>
      <c r="C25" s="1942">
        <v>2652.4</v>
      </c>
      <c r="D25" s="1942">
        <v>2525.9</v>
      </c>
      <c r="E25" s="1942">
        <v>90.2</v>
      </c>
      <c r="F25" s="1942">
        <v>721.4</v>
      </c>
      <c r="G25" s="1942">
        <v>424.1</v>
      </c>
      <c r="H25" s="1942">
        <v>297.39999999999998</v>
      </c>
      <c r="I25" s="1942">
        <v>643.6</v>
      </c>
      <c r="J25" s="1942">
        <v>381.3</v>
      </c>
      <c r="K25" s="1942">
        <v>262.3</v>
      </c>
      <c r="L25" s="1942">
        <v>1071.0999999999999</v>
      </c>
      <c r="M25" s="1942">
        <v>598.29999999999995</v>
      </c>
      <c r="N25" s="1942">
        <v>472.8</v>
      </c>
      <c r="O25" s="1942">
        <v>1347.1</v>
      </c>
      <c r="P25" s="1942">
        <v>1304.8</v>
      </c>
    </row>
    <row r="26" spans="1:19" s="2051" customFormat="1" ht="12.75" customHeight="1">
      <c r="A26" s="1943">
        <v>2017</v>
      </c>
      <c r="B26" s="3963"/>
      <c r="C26" s="3963"/>
      <c r="D26" s="3963"/>
      <c r="E26" s="3963"/>
      <c r="F26" s="3963"/>
      <c r="G26" s="3963"/>
      <c r="H26" s="3963"/>
      <c r="I26" s="3963"/>
      <c r="J26" s="3963"/>
      <c r="K26" s="3963"/>
      <c r="L26" s="3963"/>
      <c r="M26" s="3963"/>
      <c r="N26" s="3963"/>
      <c r="O26" s="3963"/>
      <c r="P26" s="3963"/>
    </row>
    <row r="27" spans="1:19" s="1949" customFormat="1" ht="12.75" customHeight="1">
      <c r="A27" s="1974" t="s">
        <v>20</v>
      </c>
      <c r="B27" s="1947">
        <v>5219.3999999999996</v>
      </c>
      <c r="C27" s="1947">
        <v>2666.5</v>
      </c>
      <c r="D27" s="1947">
        <v>2552.9</v>
      </c>
      <c r="E27" s="1947">
        <v>86.6</v>
      </c>
      <c r="F27" s="1947">
        <v>679.3</v>
      </c>
      <c r="G27" s="1947">
        <v>395.1</v>
      </c>
      <c r="H27" s="1947">
        <v>284.10000000000002</v>
      </c>
      <c r="I27" s="1947">
        <v>651.1</v>
      </c>
      <c r="J27" s="1947">
        <v>384.3</v>
      </c>
      <c r="K27" s="1947">
        <v>266.7</v>
      </c>
      <c r="L27" s="1947">
        <v>1086</v>
      </c>
      <c r="M27" s="1947">
        <v>628.70000000000005</v>
      </c>
      <c r="N27" s="1947">
        <v>457.3</v>
      </c>
      <c r="O27" s="1947">
        <v>1399</v>
      </c>
      <c r="P27" s="1947">
        <v>1317.5</v>
      </c>
      <c r="Q27" s="1942"/>
      <c r="R27" s="1942"/>
      <c r="S27" s="1942"/>
    </row>
    <row r="28" spans="1:19" s="1949" customFormat="1" ht="12.75" customHeight="1">
      <c r="A28" s="1157" t="s">
        <v>52</v>
      </c>
      <c r="B28" s="1947">
        <v>4964.6000000000004</v>
      </c>
      <c r="C28" s="1947">
        <v>2533.3000000000002</v>
      </c>
      <c r="D28" s="1947">
        <v>2431.3000000000002</v>
      </c>
      <c r="E28" s="1947">
        <v>79.400000000000006</v>
      </c>
      <c r="F28" s="1947">
        <v>635.20000000000005</v>
      </c>
      <c r="G28" s="1947">
        <v>369.2</v>
      </c>
      <c r="H28" s="1947">
        <v>266.10000000000002</v>
      </c>
      <c r="I28" s="1947">
        <v>607.6</v>
      </c>
      <c r="J28" s="1947">
        <v>358.6</v>
      </c>
      <c r="K28" s="1947">
        <v>249</v>
      </c>
      <c r="L28" s="1947">
        <v>1033.7</v>
      </c>
      <c r="M28" s="1947">
        <v>597.1</v>
      </c>
      <c r="N28" s="1947">
        <v>436.5</v>
      </c>
      <c r="O28" s="1947">
        <v>1341.5</v>
      </c>
      <c r="P28" s="1947">
        <v>1267.0999999999999</v>
      </c>
      <c r="Q28" s="1942"/>
      <c r="R28" s="1942"/>
      <c r="S28" s="1942"/>
    </row>
    <row r="29" spans="1:19" s="1949" customFormat="1" ht="12.75" customHeight="1">
      <c r="A29" s="1976" t="s">
        <v>1124</v>
      </c>
      <c r="B29" s="1947">
        <v>1832.8</v>
      </c>
      <c r="C29" s="1947">
        <v>942.5</v>
      </c>
      <c r="D29" s="1947">
        <v>890.3</v>
      </c>
      <c r="E29" s="1947">
        <v>31.3</v>
      </c>
      <c r="F29" s="1947">
        <v>271.2</v>
      </c>
      <c r="G29" s="1947">
        <v>157.1</v>
      </c>
      <c r="H29" s="1947">
        <v>114.2</v>
      </c>
      <c r="I29" s="1947">
        <v>281.60000000000002</v>
      </c>
      <c r="J29" s="1947">
        <v>165.6</v>
      </c>
      <c r="K29" s="1947">
        <v>116</v>
      </c>
      <c r="L29" s="1947">
        <v>379.5</v>
      </c>
      <c r="M29" s="1947">
        <v>212.1</v>
      </c>
      <c r="N29" s="1947">
        <v>167.4</v>
      </c>
      <c r="O29" s="1947">
        <v>462.8</v>
      </c>
      <c r="P29" s="1947">
        <v>406.3</v>
      </c>
      <c r="Q29" s="1942"/>
      <c r="R29" s="1942"/>
      <c r="S29" s="1942"/>
    </row>
    <row r="30" spans="1:19" s="1949" customFormat="1" ht="12.75" customHeight="1">
      <c r="A30" s="1976" t="s">
        <v>1125</v>
      </c>
      <c r="B30" s="1947">
        <v>1152.7</v>
      </c>
      <c r="C30" s="1947">
        <v>604.9</v>
      </c>
      <c r="D30" s="1947">
        <v>547.9</v>
      </c>
      <c r="E30" s="1947">
        <v>30.2</v>
      </c>
      <c r="F30" s="1947">
        <v>172.9</v>
      </c>
      <c r="G30" s="1947">
        <v>104</v>
      </c>
      <c r="H30" s="1947">
        <v>68.900000000000006</v>
      </c>
      <c r="I30" s="1947">
        <v>144.9</v>
      </c>
      <c r="J30" s="1947">
        <v>88.1</v>
      </c>
      <c r="K30" s="1947">
        <v>56.8</v>
      </c>
      <c r="L30" s="1947">
        <v>241.3</v>
      </c>
      <c r="M30" s="1947">
        <v>145.9</v>
      </c>
      <c r="N30" s="1947">
        <v>95.4</v>
      </c>
      <c r="O30" s="1947">
        <v>296.89999999999998</v>
      </c>
      <c r="P30" s="1947">
        <v>266.60000000000002</v>
      </c>
      <c r="Q30" s="1942"/>
      <c r="R30" s="1942"/>
      <c r="S30" s="1942"/>
    </row>
    <row r="31" spans="1:19" s="1949" customFormat="1" ht="12.75" customHeight="1">
      <c r="A31" s="974" t="s">
        <v>1263</v>
      </c>
      <c r="B31" s="1947">
        <v>1403.5</v>
      </c>
      <c r="C31" s="1947">
        <v>688.3</v>
      </c>
      <c r="D31" s="1947">
        <v>715.3</v>
      </c>
      <c r="E31" s="1947">
        <v>9.1</v>
      </c>
      <c r="F31" s="1947">
        <v>116.2</v>
      </c>
      <c r="G31" s="1947">
        <v>62.2</v>
      </c>
      <c r="H31" s="1947">
        <v>54</v>
      </c>
      <c r="I31" s="1947">
        <v>112.8</v>
      </c>
      <c r="J31" s="1947">
        <v>63</v>
      </c>
      <c r="K31" s="1947">
        <v>49.8</v>
      </c>
      <c r="L31" s="1947">
        <v>275.8</v>
      </c>
      <c r="M31" s="1947">
        <v>161.69999999999999</v>
      </c>
      <c r="N31" s="1947">
        <v>114.1</v>
      </c>
      <c r="O31" s="1947">
        <v>416.8</v>
      </c>
      <c r="P31" s="1947">
        <v>472.8</v>
      </c>
      <c r="Q31" s="1942"/>
      <c r="R31" s="1942"/>
      <c r="S31" s="1942"/>
    </row>
    <row r="32" spans="1:19" s="1949" customFormat="1" ht="12.75" customHeight="1">
      <c r="A32" s="1976" t="s">
        <v>1127</v>
      </c>
      <c r="B32" s="1947">
        <v>346.5</v>
      </c>
      <c r="C32" s="1947">
        <v>184.6</v>
      </c>
      <c r="D32" s="1947">
        <v>161.9</v>
      </c>
      <c r="E32" s="1947">
        <v>5.8</v>
      </c>
      <c r="F32" s="1947">
        <v>46.4</v>
      </c>
      <c r="G32" s="1947">
        <v>28.8</v>
      </c>
      <c r="H32" s="1947">
        <v>17.600000000000001</v>
      </c>
      <c r="I32" s="1947">
        <v>44.5</v>
      </c>
      <c r="J32" s="1947">
        <v>27.6</v>
      </c>
      <c r="K32" s="1947">
        <v>16.899999999999999</v>
      </c>
      <c r="L32" s="1947">
        <v>82.2</v>
      </c>
      <c r="M32" s="1947">
        <v>47.2</v>
      </c>
      <c r="N32" s="1947">
        <v>35</v>
      </c>
      <c r="O32" s="1947">
        <v>97.5</v>
      </c>
      <c r="P32" s="1947">
        <v>70.099999999999994</v>
      </c>
      <c r="Q32" s="1942"/>
      <c r="R32" s="1942"/>
      <c r="S32" s="1942"/>
    </row>
    <row r="33" spans="1:19" s="1949" customFormat="1" ht="12.75" customHeight="1">
      <c r="A33" s="1976" t="s">
        <v>1128</v>
      </c>
      <c r="B33" s="1947">
        <v>229</v>
      </c>
      <c r="C33" s="1947">
        <v>113.1</v>
      </c>
      <c r="D33" s="1947">
        <v>116</v>
      </c>
      <c r="E33" s="2060" t="s">
        <v>1939</v>
      </c>
      <c r="F33" s="1947">
        <v>28.5</v>
      </c>
      <c r="G33" s="1947">
        <v>17.100000000000001</v>
      </c>
      <c r="H33" s="1947">
        <v>11.5</v>
      </c>
      <c r="I33" s="1947">
        <v>23.9</v>
      </c>
      <c r="J33" s="1947">
        <v>14.2</v>
      </c>
      <c r="K33" s="1947">
        <v>9.6</v>
      </c>
      <c r="L33" s="1947">
        <v>54.8</v>
      </c>
      <c r="M33" s="1947">
        <v>30.2</v>
      </c>
      <c r="N33" s="1947">
        <v>24.7</v>
      </c>
      <c r="O33" s="1947">
        <v>67.400000000000006</v>
      </c>
      <c r="P33" s="1947">
        <v>51.4</v>
      </c>
      <c r="Q33" s="1942"/>
      <c r="R33" s="1942"/>
      <c r="S33" s="1942"/>
    </row>
    <row r="34" spans="1:19" s="1949" customFormat="1" ht="12.75" customHeight="1">
      <c r="A34" s="2088" t="s">
        <v>0</v>
      </c>
      <c r="B34" s="2089">
        <v>122.2</v>
      </c>
      <c r="C34" s="2089">
        <v>65.8</v>
      </c>
      <c r="D34" s="2089">
        <v>56.4</v>
      </c>
      <c r="E34" s="2090" t="s">
        <v>1939</v>
      </c>
      <c r="F34" s="2089">
        <v>18.899999999999999</v>
      </c>
      <c r="G34" s="2089">
        <v>12.1</v>
      </c>
      <c r="H34" s="2089">
        <v>6.8</v>
      </c>
      <c r="I34" s="2089">
        <v>22.6</v>
      </c>
      <c r="J34" s="2089">
        <v>14</v>
      </c>
      <c r="K34" s="2089">
        <v>8.6</v>
      </c>
      <c r="L34" s="2089">
        <v>27.7</v>
      </c>
      <c r="M34" s="2089">
        <v>16.899999999999999</v>
      </c>
      <c r="N34" s="2089">
        <v>10.9</v>
      </c>
      <c r="O34" s="2089">
        <v>28.2</v>
      </c>
      <c r="P34" s="2089">
        <v>21.5</v>
      </c>
      <c r="Q34" s="2001"/>
      <c r="R34" s="2001"/>
      <c r="S34" s="2001"/>
    </row>
    <row r="35" spans="1:19" s="1949" customFormat="1" ht="12.75" customHeight="1">
      <c r="A35" s="2088" t="s">
        <v>1</v>
      </c>
      <c r="B35" s="2089">
        <v>132.6</v>
      </c>
      <c r="C35" s="2089">
        <v>67.400000000000006</v>
      </c>
      <c r="D35" s="2089">
        <v>65.3</v>
      </c>
      <c r="E35" s="2090" t="s">
        <v>1939</v>
      </c>
      <c r="F35" s="2089">
        <v>25.1</v>
      </c>
      <c r="G35" s="2089">
        <v>13.9</v>
      </c>
      <c r="H35" s="2089">
        <v>11.2</v>
      </c>
      <c r="I35" s="2089">
        <v>20.8</v>
      </c>
      <c r="J35" s="2089">
        <v>11.7</v>
      </c>
      <c r="K35" s="2089">
        <v>9.1</v>
      </c>
      <c r="L35" s="2089">
        <v>24.6</v>
      </c>
      <c r="M35" s="2089">
        <v>14.6</v>
      </c>
      <c r="N35" s="2089">
        <v>9.9</v>
      </c>
      <c r="O35" s="2089">
        <v>29.4</v>
      </c>
      <c r="P35" s="2089">
        <v>28.9</v>
      </c>
      <c r="Q35" s="2001"/>
      <c r="R35" s="2001"/>
      <c r="S35" s="2001"/>
    </row>
    <row r="36" spans="1:19" ht="39" customHeight="1">
      <c r="A36" s="3967"/>
      <c r="B36" s="3968" t="s">
        <v>14</v>
      </c>
      <c r="C36" s="3968"/>
      <c r="D36" s="3968"/>
      <c r="E36" s="2091" t="s">
        <v>2080</v>
      </c>
      <c r="F36" s="3968" t="s">
        <v>2081</v>
      </c>
      <c r="G36" s="3968"/>
      <c r="H36" s="3968"/>
      <c r="I36" s="3968" t="s">
        <v>2082</v>
      </c>
      <c r="J36" s="3968"/>
      <c r="K36" s="3968"/>
      <c r="L36" s="3968" t="s">
        <v>2083</v>
      </c>
      <c r="M36" s="3968"/>
      <c r="N36" s="3968"/>
      <c r="O36" s="2091" t="s">
        <v>2084</v>
      </c>
      <c r="P36" s="2091" t="s">
        <v>2085</v>
      </c>
      <c r="Q36" s="2092"/>
      <c r="R36" s="2092"/>
      <c r="S36" s="2092"/>
    </row>
    <row r="37" spans="1:19" ht="13.5" customHeight="1">
      <c r="A37" s="3967"/>
      <c r="B37" s="2093" t="s">
        <v>41</v>
      </c>
      <c r="C37" s="2094" t="s">
        <v>18</v>
      </c>
      <c r="D37" s="2095" t="s">
        <v>40</v>
      </c>
      <c r="E37" s="2093" t="s">
        <v>41</v>
      </c>
      <c r="F37" s="2093" t="s">
        <v>41</v>
      </c>
      <c r="G37" s="2094" t="s">
        <v>18</v>
      </c>
      <c r="H37" s="2095" t="s">
        <v>40</v>
      </c>
      <c r="I37" s="2093" t="s">
        <v>41</v>
      </c>
      <c r="J37" s="2094" t="s">
        <v>18</v>
      </c>
      <c r="K37" s="2095" t="s">
        <v>40</v>
      </c>
      <c r="L37" s="2093" t="s">
        <v>41</v>
      </c>
      <c r="M37" s="2094" t="s">
        <v>18</v>
      </c>
      <c r="N37" s="2095" t="s">
        <v>40</v>
      </c>
      <c r="O37" s="2093" t="s">
        <v>41</v>
      </c>
      <c r="P37" s="2093" t="s">
        <v>41</v>
      </c>
      <c r="Q37" s="2092"/>
      <c r="R37" s="2092"/>
      <c r="S37" s="2092"/>
    </row>
    <row r="38" spans="1:19" ht="13.5" customHeight="1">
      <c r="A38" s="3929" t="s">
        <v>372</v>
      </c>
      <c r="B38" s="3929"/>
      <c r="C38" s="3929"/>
      <c r="D38" s="3929"/>
      <c r="E38" s="3929"/>
      <c r="F38" s="3929"/>
      <c r="G38" s="3929"/>
      <c r="H38" s="3929"/>
      <c r="I38" s="3929"/>
      <c r="J38" s="3929"/>
      <c r="K38" s="3929"/>
      <c r="L38" s="3929"/>
      <c r="M38" s="3929"/>
      <c r="N38" s="3929"/>
      <c r="O38" s="3929"/>
      <c r="P38" s="3929"/>
    </row>
    <row r="39" spans="1:19" ht="13.5" customHeight="1">
      <c r="A39" s="3925" t="s">
        <v>1945</v>
      </c>
      <c r="B39" s="3925"/>
      <c r="C39" s="3925"/>
      <c r="D39" s="3925"/>
      <c r="E39" s="3925"/>
      <c r="F39" s="3925"/>
      <c r="G39" s="3925"/>
      <c r="H39" s="3925"/>
      <c r="I39" s="3925"/>
      <c r="J39" s="3925"/>
      <c r="K39" s="3925"/>
      <c r="L39" s="3925"/>
      <c r="M39" s="3925"/>
      <c r="N39" s="3925"/>
      <c r="O39" s="3925"/>
      <c r="P39" s="3925"/>
    </row>
    <row r="40" spans="1:19" s="1992" customFormat="1" ht="11.25" customHeight="1">
      <c r="A40" s="3950" t="s">
        <v>1946</v>
      </c>
      <c r="B40" s="3950"/>
      <c r="C40" s="3950"/>
      <c r="D40" s="3950"/>
      <c r="E40" s="3950"/>
      <c r="F40" s="3950"/>
      <c r="G40" s="3950"/>
      <c r="H40" s="3950"/>
      <c r="I40" s="3950"/>
      <c r="J40" s="3950"/>
      <c r="K40" s="3950"/>
      <c r="L40" s="3950"/>
      <c r="M40" s="3950"/>
      <c r="N40" s="3950"/>
      <c r="O40" s="3950"/>
      <c r="P40" s="3950"/>
    </row>
    <row r="41" spans="1:19" s="2047" customFormat="1" ht="39.75" customHeight="1">
      <c r="A41" s="3918" t="s">
        <v>1947</v>
      </c>
      <c r="B41" s="3918"/>
      <c r="C41" s="3918"/>
      <c r="D41" s="3918"/>
      <c r="E41" s="3918"/>
      <c r="F41" s="3918"/>
      <c r="G41" s="3918"/>
      <c r="H41" s="3918"/>
      <c r="I41" s="3918"/>
      <c r="J41" s="3918"/>
      <c r="K41" s="3918"/>
      <c r="L41" s="3918"/>
      <c r="M41" s="3918"/>
      <c r="N41" s="3918"/>
      <c r="O41" s="3918"/>
      <c r="P41" s="3918"/>
    </row>
    <row r="42" spans="1:19" s="1952" customFormat="1" ht="41.25" customHeight="1">
      <c r="A42" s="3918" t="s">
        <v>1948</v>
      </c>
      <c r="B42" s="3918"/>
      <c r="C42" s="3918"/>
      <c r="D42" s="3918"/>
      <c r="E42" s="3918"/>
      <c r="F42" s="3918"/>
      <c r="G42" s="3918"/>
      <c r="H42" s="3918"/>
      <c r="I42" s="3918"/>
      <c r="J42" s="3918"/>
      <c r="K42" s="3918"/>
      <c r="L42" s="3918"/>
      <c r="M42" s="3918"/>
      <c r="N42" s="3918"/>
      <c r="O42" s="3918"/>
      <c r="P42" s="3918"/>
    </row>
    <row r="44" spans="1:19" s="10" customFormat="1" ht="9.75" customHeight="1">
      <c r="A44" s="140" t="s">
        <v>164</v>
      </c>
      <c r="B44" s="120"/>
      <c r="C44" s="183"/>
      <c r="D44" s="15"/>
      <c r="E44" s="120"/>
      <c r="F44" s="19"/>
      <c r="G44" s="120"/>
      <c r="H44" s="19"/>
      <c r="I44" s="120"/>
      <c r="J44" s="19"/>
      <c r="K44" s="120"/>
      <c r="L44" s="19"/>
      <c r="M44" s="120"/>
      <c r="N44" s="120"/>
      <c r="O44" s="19"/>
      <c r="P44" s="120"/>
    </row>
    <row r="45" spans="1:19" s="19" customFormat="1" ht="12.75" customHeight="1">
      <c r="A45" s="1956" t="s">
        <v>2055</v>
      </c>
      <c r="B45" s="1929"/>
      <c r="C45" s="1929"/>
      <c r="D45" s="1929"/>
      <c r="E45" s="1929"/>
      <c r="F45" s="1929"/>
      <c r="G45" s="1929"/>
      <c r="H45" s="1929"/>
      <c r="I45" s="1929"/>
      <c r="J45" s="1929"/>
      <c r="K45" s="1929"/>
      <c r="L45" s="1929"/>
      <c r="M45" s="1929"/>
      <c r="N45" s="1929"/>
      <c r="O45" s="1929"/>
      <c r="P45" s="1929"/>
    </row>
    <row r="46" spans="1:19">
      <c r="A46" s="2086" t="s">
        <v>2056</v>
      </c>
      <c r="B46" s="2077"/>
      <c r="C46" s="2078"/>
      <c r="D46" s="98"/>
      <c r="E46" s="122"/>
      <c r="F46" s="2025"/>
      <c r="G46" s="2077"/>
      <c r="H46" s="2025"/>
      <c r="I46" s="2077"/>
      <c r="J46" s="2025"/>
      <c r="K46" s="2079"/>
      <c r="L46" s="98"/>
      <c r="M46" s="122"/>
      <c r="N46" s="2025"/>
      <c r="O46" s="19"/>
      <c r="P46" s="120"/>
    </row>
  </sheetData>
  <sheetProtection selectLockedCells="1"/>
  <mergeCells count="19">
    <mergeCell ref="A38:P38"/>
    <mergeCell ref="A39:P39"/>
    <mergeCell ref="A40:P40"/>
    <mergeCell ref="A41:P41"/>
    <mergeCell ref="A42:P42"/>
    <mergeCell ref="B6:P6"/>
    <mergeCell ref="B26:P26"/>
    <mergeCell ref="A36:A37"/>
    <mergeCell ref="B36:D36"/>
    <mergeCell ref="F36:H36"/>
    <mergeCell ref="I36:K36"/>
    <mergeCell ref="L36:N36"/>
    <mergeCell ref="A1:P1"/>
    <mergeCell ref="A2:P2"/>
    <mergeCell ref="A4:A5"/>
    <mergeCell ref="B4:D4"/>
    <mergeCell ref="F4:H4"/>
    <mergeCell ref="I4:K4"/>
    <mergeCell ref="L4:N4"/>
  </mergeCells>
  <conditionalFormatting sqref="B7:P19">
    <cfRule type="cellIs" dxfId="38" priority="2" operator="lessThan">
      <formula>4.5</formula>
    </cfRule>
  </conditionalFormatting>
  <conditionalFormatting sqref="B23:P25 B27:P35">
    <cfRule type="cellIs" dxfId="37"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36:D36" r:id="rId8" display="Total"/>
    <hyperlink ref="E36" r:id="rId9"/>
    <hyperlink ref="F36:H36" r:id="rId10" display=" Basic education - 1st cycle"/>
    <hyperlink ref="I36:K36" r:id="rId11" display="Basic education - 2nd cycle"/>
    <hyperlink ref="L36:N36" r:id="rId12" display="Basic education - 3rd cycle"/>
    <hyperlink ref="O36" r:id="rId13"/>
    <hyperlink ref="P36" r:id="rId14"/>
    <hyperlink ref="A46" r:id="rId15"/>
    <hyperlink ref="A45" r:id="rId16"/>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88.xml><?xml version="1.0" encoding="utf-8"?>
<worksheet xmlns="http://schemas.openxmlformats.org/spreadsheetml/2006/main" xmlns:r="http://schemas.openxmlformats.org/officeDocument/2006/relationships">
  <dimension ref="A1:M31"/>
  <sheetViews>
    <sheetView showGridLines="0" showOutlineSymbols="0" zoomScaleNormal="100" workbookViewId="0">
      <selection activeCell="A2" sqref="A2:L2"/>
    </sheetView>
  </sheetViews>
  <sheetFormatPr defaultColWidth="9.140625" defaultRowHeight="12.75"/>
  <cols>
    <col min="1" max="1" width="11.7109375" style="1929" customWidth="1"/>
    <col min="2" max="2" width="6.42578125" style="1929" customWidth="1"/>
    <col min="3" max="3" width="13.42578125" style="1929" customWidth="1"/>
    <col min="4" max="4" width="8.7109375" style="1929" customWidth="1"/>
    <col min="5" max="5" width="8.5703125" style="1929" customWidth="1"/>
    <col min="6" max="6" width="8.85546875" style="1929" customWidth="1"/>
    <col min="7" max="7" width="11.42578125" style="1929" customWidth="1"/>
    <col min="8" max="8" width="10.7109375" style="1929" customWidth="1"/>
    <col min="9" max="9" width="11.5703125" style="1929" customWidth="1"/>
    <col min="10" max="10" width="11.7109375" style="1929" customWidth="1"/>
    <col min="11" max="11" width="11" style="1929" customWidth="1"/>
    <col min="12" max="12" width="6.140625" style="1929" customWidth="1"/>
    <col min="13" max="16384" width="9.140625" style="1929"/>
  </cols>
  <sheetData>
    <row r="1" spans="1:13" s="1925" customFormat="1" ht="30" customHeight="1">
      <c r="A1" s="3906" t="s">
        <v>2086</v>
      </c>
      <c r="B1" s="3906"/>
      <c r="C1" s="3906"/>
      <c r="D1" s="3906"/>
      <c r="E1" s="3906"/>
      <c r="F1" s="3906"/>
      <c r="G1" s="3906"/>
      <c r="H1" s="3906"/>
      <c r="I1" s="3906"/>
      <c r="J1" s="3906"/>
      <c r="K1" s="3906"/>
      <c r="L1" s="3906"/>
    </row>
    <row r="2" spans="1:13" s="1925" customFormat="1" ht="30" customHeight="1">
      <c r="A2" s="3907" t="s">
        <v>2087</v>
      </c>
      <c r="B2" s="3907"/>
      <c r="C2" s="3907"/>
      <c r="D2" s="3907"/>
      <c r="E2" s="3907"/>
      <c r="F2" s="3907"/>
      <c r="G2" s="3907"/>
      <c r="H2" s="3907"/>
      <c r="I2" s="3907"/>
      <c r="J2" s="3907"/>
      <c r="K2" s="3907"/>
      <c r="L2" s="3907"/>
    </row>
    <row r="3" spans="1:13" s="1925" customFormat="1" ht="9.75" customHeight="1">
      <c r="A3" s="1926" t="s">
        <v>2052</v>
      </c>
      <c r="B3" s="1927"/>
      <c r="C3" s="1927"/>
      <c r="D3" s="1927"/>
      <c r="E3" s="1927"/>
      <c r="F3" s="1927"/>
      <c r="H3" s="1927"/>
      <c r="J3" s="1927"/>
      <c r="L3" s="1928" t="s">
        <v>2053</v>
      </c>
    </row>
    <row r="4" spans="1:13" s="2097" customFormat="1" ht="95.25" customHeight="1">
      <c r="A4" s="2096"/>
      <c r="B4" s="1930" t="s">
        <v>14</v>
      </c>
      <c r="C4" s="1930" t="s">
        <v>2088</v>
      </c>
      <c r="D4" s="1930" t="s">
        <v>2089</v>
      </c>
      <c r="E4" s="1930" t="s">
        <v>2090</v>
      </c>
      <c r="F4" s="1930" t="s">
        <v>2091</v>
      </c>
      <c r="G4" s="1930" t="s">
        <v>2092</v>
      </c>
      <c r="H4" s="1930" t="s">
        <v>2093</v>
      </c>
      <c r="I4" s="1930" t="s">
        <v>2094</v>
      </c>
      <c r="J4" s="1930" t="s">
        <v>2095</v>
      </c>
      <c r="K4" s="1930" t="s">
        <v>2096</v>
      </c>
      <c r="L4" s="1930" t="s">
        <v>2097</v>
      </c>
    </row>
    <row r="5" spans="1:13" s="2097" customFormat="1" ht="15.75" customHeight="1">
      <c r="A5" s="2098" t="s">
        <v>20</v>
      </c>
      <c r="B5" s="2099"/>
      <c r="C5" s="2099"/>
      <c r="D5" s="2099"/>
      <c r="E5" s="2099"/>
      <c r="F5" s="2099"/>
      <c r="G5" s="2099"/>
      <c r="H5" s="2099"/>
      <c r="I5" s="2099"/>
      <c r="J5" s="2099"/>
      <c r="K5" s="2099"/>
      <c r="L5" s="2099"/>
    </row>
    <row r="6" spans="1:13" s="2097" customFormat="1" ht="14.25" customHeight="1">
      <c r="A6" s="1931" t="s">
        <v>1173</v>
      </c>
      <c r="B6" s="2100">
        <v>4740.1000000000004</v>
      </c>
      <c r="C6" s="2100">
        <v>295</v>
      </c>
      <c r="D6" s="2100">
        <v>674.9</v>
      </c>
      <c r="E6" s="2100">
        <v>411.9</v>
      </c>
      <c r="F6" s="2100">
        <v>392.2</v>
      </c>
      <c r="G6" s="2100">
        <v>770.2</v>
      </c>
      <c r="H6" s="2100">
        <v>468.5</v>
      </c>
      <c r="I6" s="2100">
        <v>741.9</v>
      </c>
      <c r="J6" s="2100">
        <v>392.3</v>
      </c>
      <c r="K6" s="2100">
        <v>562.29999999999995</v>
      </c>
      <c r="L6" s="2100">
        <v>30.9</v>
      </c>
    </row>
    <row r="7" spans="1:13" s="2097" customFormat="1" ht="14.25" customHeight="1">
      <c r="A7" s="2098">
        <v>2012</v>
      </c>
      <c r="B7" s="2100">
        <v>4546.8999999999996</v>
      </c>
      <c r="C7" s="2100">
        <v>292.8</v>
      </c>
      <c r="D7" s="2100">
        <v>679.1</v>
      </c>
      <c r="E7" s="2100">
        <v>437</v>
      </c>
      <c r="F7" s="2100">
        <v>352</v>
      </c>
      <c r="G7" s="2100">
        <v>738.1</v>
      </c>
      <c r="H7" s="2100">
        <v>469.8</v>
      </c>
      <c r="I7" s="2100">
        <v>643.4</v>
      </c>
      <c r="J7" s="2100">
        <v>365.8</v>
      </c>
      <c r="K7" s="2100">
        <v>538.4</v>
      </c>
      <c r="L7" s="2100">
        <v>30.4</v>
      </c>
    </row>
    <row r="8" spans="1:13" s="2097" customFormat="1" ht="14.25" customHeight="1">
      <c r="A8" s="2098">
        <v>2013</v>
      </c>
      <c r="B8" s="2100">
        <v>4429.3999999999996</v>
      </c>
      <c r="C8" s="2100">
        <v>310.3</v>
      </c>
      <c r="D8" s="2100">
        <v>680.2</v>
      </c>
      <c r="E8" s="2100">
        <v>454.4</v>
      </c>
      <c r="F8" s="2100">
        <v>324.3</v>
      </c>
      <c r="G8" s="2100">
        <v>752.1</v>
      </c>
      <c r="H8" s="2100">
        <v>427.9</v>
      </c>
      <c r="I8" s="2100">
        <v>562.4</v>
      </c>
      <c r="J8" s="2100">
        <v>363.7</v>
      </c>
      <c r="K8" s="2100">
        <v>528.20000000000005</v>
      </c>
      <c r="L8" s="2100">
        <v>25.8</v>
      </c>
    </row>
    <row r="9" spans="1:13" s="2097" customFormat="1" ht="14.25" customHeight="1">
      <c r="A9" s="2098">
        <v>2014</v>
      </c>
      <c r="B9" s="2101">
        <v>4499.5</v>
      </c>
      <c r="C9" s="2102">
        <v>326.10000000000002</v>
      </c>
      <c r="D9" s="2102">
        <v>755.7</v>
      </c>
      <c r="E9" s="2102">
        <v>485.4</v>
      </c>
      <c r="F9" s="2102">
        <v>347.4</v>
      </c>
      <c r="G9" s="2102">
        <v>742.4</v>
      </c>
      <c r="H9" s="2102">
        <v>369.4</v>
      </c>
      <c r="I9" s="2102">
        <v>553.9</v>
      </c>
      <c r="J9" s="2102">
        <v>389.5</v>
      </c>
      <c r="K9" s="2102">
        <v>505.5</v>
      </c>
      <c r="L9" s="2102">
        <v>24.3</v>
      </c>
    </row>
    <row r="10" spans="1:13" s="2097" customFormat="1" ht="14.25" customHeight="1">
      <c r="A10" s="2098">
        <v>2015</v>
      </c>
      <c r="B10" s="1940">
        <v>4548.7</v>
      </c>
      <c r="C10" s="1940">
        <v>296.3</v>
      </c>
      <c r="D10" s="1940">
        <v>807.9</v>
      </c>
      <c r="E10" s="1940">
        <v>513.5</v>
      </c>
      <c r="F10" s="1940">
        <v>344</v>
      </c>
      <c r="G10" s="1940">
        <v>775.5</v>
      </c>
      <c r="H10" s="1940">
        <v>322.3</v>
      </c>
      <c r="I10" s="1940">
        <v>565.4</v>
      </c>
      <c r="J10" s="1940">
        <v>397.9</v>
      </c>
      <c r="K10" s="1940">
        <v>497.6</v>
      </c>
      <c r="L10" s="1940">
        <v>28.2</v>
      </c>
    </row>
    <row r="11" spans="1:13" s="2097" customFormat="1" ht="14.25" customHeight="1">
      <c r="A11" s="2098">
        <v>2016</v>
      </c>
      <c r="B11" s="2057">
        <v>4605.2</v>
      </c>
      <c r="C11" s="2057">
        <v>300.7</v>
      </c>
      <c r="D11" s="2057">
        <v>827.1</v>
      </c>
      <c r="E11" s="2057">
        <v>544.70000000000005</v>
      </c>
      <c r="F11" s="2057">
        <v>348.2</v>
      </c>
      <c r="G11" s="2057">
        <v>804.5</v>
      </c>
      <c r="H11" s="2057">
        <v>291.39999999999998</v>
      </c>
      <c r="I11" s="2057">
        <v>581.6</v>
      </c>
      <c r="J11" s="2057">
        <v>397.1</v>
      </c>
      <c r="K11" s="2057">
        <v>489.4</v>
      </c>
      <c r="L11" s="2057">
        <v>20.7</v>
      </c>
    </row>
    <row r="12" spans="1:13" s="2104" customFormat="1" ht="14.25" customHeight="1">
      <c r="A12" s="2103">
        <v>2017</v>
      </c>
      <c r="B12" s="3963"/>
      <c r="C12" s="3963"/>
      <c r="D12" s="3963"/>
      <c r="E12" s="3963"/>
      <c r="F12" s="3963"/>
      <c r="G12" s="3963"/>
      <c r="H12" s="3963"/>
      <c r="I12" s="3963"/>
      <c r="J12" s="3963"/>
      <c r="K12" s="3963"/>
      <c r="L12" s="3963"/>
    </row>
    <row r="13" spans="1:13" s="2104" customFormat="1" ht="12.6" customHeight="1">
      <c r="A13" s="1974" t="s">
        <v>20</v>
      </c>
      <c r="B13" s="2105">
        <v>4756.6000000000004</v>
      </c>
      <c r="C13" s="2105">
        <v>296.2</v>
      </c>
      <c r="D13" s="2105">
        <v>873.7</v>
      </c>
      <c r="E13" s="2105">
        <v>548.1</v>
      </c>
      <c r="F13" s="2105">
        <v>369.3</v>
      </c>
      <c r="G13" s="2105">
        <v>836.8</v>
      </c>
      <c r="H13" s="2105">
        <v>278</v>
      </c>
      <c r="I13" s="2105">
        <v>619.79999999999995</v>
      </c>
      <c r="J13" s="2105">
        <v>406.5</v>
      </c>
      <c r="K13" s="2105">
        <v>508.3</v>
      </c>
      <c r="L13" s="2105">
        <v>19.7</v>
      </c>
      <c r="M13" s="2097"/>
    </row>
    <row r="14" spans="1:13" s="2107" customFormat="1" ht="12.6" customHeight="1">
      <c r="A14" s="1157" t="s">
        <v>52</v>
      </c>
      <c r="B14" s="2105">
        <v>4526.5</v>
      </c>
      <c r="C14" s="2105">
        <v>288.2</v>
      </c>
      <c r="D14" s="2105">
        <v>837</v>
      </c>
      <c r="E14" s="2105">
        <v>519.5</v>
      </c>
      <c r="F14" s="2105">
        <v>355.5</v>
      </c>
      <c r="G14" s="2105">
        <v>786.2</v>
      </c>
      <c r="H14" s="2105">
        <v>253.3</v>
      </c>
      <c r="I14" s="2105">
        <v>597.29999999999995</v>
      </c>
      <c r="J14" s="2105">
        <v>396.5</v>
      </c>
      <c r="K14" s="2105">
        <v>474.2</v>
      </c>
      <c r="L14" s="2105">
        <v>18.8</v>
      </c>
      <c r="M14" s="2106"/>
    </row>
    <row r="15" spans="1:13" s="2107" customFormat="1" ht="12.6" customHeight="1">
      <c r="A15" s="1976" t="s">
        <v>1124</v>
      </c>
      <c r="B15" s="2105">
        <v>1654</v>
      </c>
      <c r="C15" s="2105">
        <v>110.9</v>
      </c>
      <c r="D15" s="2105">
        <v>262.3</v>
      </c>
      <c r="E15" s="2105">
        <v>189.8</v>
      </c>
      <c r="F15" s="2105">
        <v>115.1</v>
      </c>
      <c r="G15" s="2105">
        <v>243.1</v>
      </c>
      <c r="H15" s="2105">
        <v>97.7</v>
      </c>
      <c r="I15" s="2105">
        <v>274.60000000000002</v>
      </c>
      <c r="J15" s="2105">
        <v>193.4</v>
      </c>
      <c r="K15" s="2105">
        <v>164.7</v>
      </c>
      <c r="L15" s="2108" t="s">
        <v>1939</v>
      </c>
      <c r="M15" s="2106"/>
    </row>
    <row r="16" spans="1:13" s="2107" customFormat="1" ht="12.6" customHeight="1">
      <c r="A16" s="1976" t="s">
        <v>1125</v>
      </c>
      <c r="B16" s="2105">
        <v>1073</v>
      </c>
      <c r="C16" s="2105">
        <v>52.6</v>
      </c>
      <c r="D16" s="2105">
        <v>166.1</v>
      </c>
      <c r="E16" s="2105">
        <v>99.3</v>
      </c>
      <c r="F16" s="2105">
        <v>84.5</v>
      </c>
      <c r="G16" s="2105">
        <v>195.3</v>
      </c>
      <c r="H16" s="2105">
        <v>108.1</v>
      </c>
      <c r="I16" s="2105">
        <v>163.4</v>
      </c>
      <c r="J16" s="2105">
        <v>103.1</v>
      </c>
      <c r="K16" s="2105">
        <v>98.2</v>
      </c>
      <c r="L16" s="2108" t="s">
        <v>1939</v>
      </c>
      <c r="M16" s="2106"/>
    </row>
    <row r="17" spans="1:13" s="2107" customFormat="1" ht="12.6" customHeight="1">
      <c r="A17" s="974" t="s">
        <v>1263</v>
      </c>
      <c r="B17" s="2105">
        <v>1270.5999999999999</v>
      </c>
      <c r="C17" s="2105">
        <v>90.1</v>
      </c>
      <c r="D17" s="2105">
        <v>334.8</v>
      </c>
      <c r="E17" s="2105">
        <v>176</v>
      </c>
      <c r="F17" s="2105">
        <v>114.3</v>
      </c>
      <c r="G17" s="2105">
        <v>234.2</v>
      </c>
      <c r="H17" s="2105">
        <v>13.7</v>
      </c>
      <c r="I17" s="2105">
        <v>103.4</v>
      </c>
      <c r="J17" s="2105">
        <v>59.5</v>
      </c>
      <c r="K17" s="2105">
        <v>132.19999999999999</v>
      </c>
      <c r="L17" s="2105">
        <v>12.3</v>
      </c>
      <c r="M17" s="2106"/>
    </row>
    <row r="18" spans="1:13" s="2107" customFormat="1" ht="12.6" customHeight="1">
      <c r="A18" s="1976" t="s">
        <v>1127</v>
      </c>
      <c r="B18" s="2105">
        <v>317.39999999999998</v>
      </c>
      <c r="C18" s="2105">
        <v>20.9</v>
      </c>
      <c r="D18" s="2105">
        <v>43.8</v>
      </c>
      <c r="E18" s="2105">
        <v>33.5</v>
      </c>
      <c r="F18" s="2105">
        <v>24.1</v>
      </c>
      <c r="G18" s="2105">
        <v>58</v>
      </c>
      <c r="H18" s="2105">
        <v>21.1</v>
      </c>
      <c r="I18" s="2105">
        <v>35.700000000000003</v>
      </c>
      <c r="J18" s="2105">
        <v>31.9</v>
      </c>
      <c r="K18" s="2105">
        <v>46.7</v>
      </c>
      <c r="L18" s="2108" t="s">
        <v>1939</v>
      </c>
      <c r="M18" s="2106"/>
    </row>
    <row r="19" spans="1:13" s="2107" customFormat="1" ht="12.6" customHeight="1">
      <c r="A19" s="1976" t="s">
        <v>1128</v>
      </c>
      <c r="B19" s="2105">
        <v>211.5</v>
      </c>
      <c r="C19" s="2105">
        <v>13.7</v>
      </c>
      <c r="D19" s="2105">
        <v>29.9</v>
      </c>
      <c r="E19" s="2105">
        <v>20.9</v>
      </c>
      <c r="F19" s="2105">
        <v>17.5</v>
      </c>
      <c r="G19" s="2105">
        <v>55.6</v>
      </c>
      <c r="H19" s="2105">
        <v>12.8</v>
      </c>
      <c r="I19" s="2105">
        <v>20.100000000000001</v>
      </c>
      <c r="J19" s="2105">
        <v>8.6</v>
      </c>
      <c r="K19" s="2105">
        <v>32.299999999999997</v>
      </c>
      <c r="L19" s="2108" t="s">
        <v>1939</v>
      </c>
      <c r="M19" s="2106"/>
    </row>
    <row r="20" spans="1:13" s="2107" customFormat="1" ht="12.6" customHeight="1">
      <c r="A20" s="1157" t="s">
        <v>0</v>
      </c>
      <c r="B20" s="2105">
        <v>111.2</v>
      </c>
      <c r="C20" s="2108" t="s">
        <v>1939</v>
      </c>
      <c r="D20" s="2105">
        <v>17</v>
      </c>
      <c r="E20" s="2105">
        <v>16.399999999999999</v>
      </c>
      <c r="F20" s="2105">
        <v>6.6</v>
      </c>
      <c r="G20" s="2105">
        <v>22.9</v>
      </c>
      <c r="H20" s="2105">
        <v>11.3</v>
      </c>
      <c r="I20" s="2105">
        <v>11.5</v>
      </c>
      <c r="J20" s="2108">
        <v>4.9000000000000004</v>
      </c>
      <c r="K20" s="2105">
        <v>16.899999999999999</v>
      </c>
      <c r="L20" s="2108" t="s">
        <v>1939</v>
      </c>
      <c r="M20" s="2106"/>
    </row>
    <row r="21" spans="1:13" s="2107" customFormat="1" ht="12.6" customHeight="1">
      <c r="A21" s="1157" t="s">
        <v>1</v>
      </c>
      <c r="B21" s="2105">
        <v>118.8</v>
      </c>
      <c r="C21" s="2108">
        <v>4.9000000000000004</v>
      </c>
      <c r="D21" s="2105">
        <v>19.8</v>
      </c>
      <c r="E21" s="2105">
        <v>12.2</v>
      </c>
      <c r="F21" s="2105">
        <v>7.2</v>
      </c>
      <c r="G21" s="2105">
        <v>27.7</v>
      </c>
      <c r="H21" s="2105">
        <v>13.4</v>
      </c>
      <c r="I21" s="2105">
        <v>11.1</v>
      </c>
      <c r="J21" s="2105">
        <v>5.0999999999999996</v>
      </c>
      <c r="K21" s="2105">
        <v>17.2</v>
      </c>
      <c r="L21" s="2108" t="s">
        <v>1939</v>
      </c>
      <c r="M21" s="2106"/>
    </row>
    <row r="22" spans="1:13" s="2097" customFormat="1" ht="69" customHeight="1">
      <c r="A22" s="2109"/>
      <c r="B22" s="1930" t="s">
        <v>14</v>
      </c>
      <c r="C22" s="1930" t="s">
        <v>2098</v>
      </c>
      <c r="D22" s="1930" t="s">
        <v>1459</v>
      </c>
      <c r="E22" s="1930" t="s">
        <v>2099</v>
      </c>
      <c r="F22" s="1930" t="s">
        <v>2100</v>
      </c>
      <c r="G22" s="1930" t="s">
        <v>2101</v>
      </c>
      <c r="H22" s="1930" t="s">
        <v>2102</v>
      </c>
      <c r="I22" s="1930" t="s">
        <v>2103</v>
      </c>
      <c r="J22" s="1930" t="s">
        <v>2104</v>
      </c>
      <c r="K22" s="1930" t="s">
        <v>2105</v>
      </c>
      <c r="L22" s="1930" t="s">
        <v>2106</v>
      </c>
    </row>
    <row r="23" spans="1:13" s="2097" customFormat="1" ht="12.75" customHeight="1">
      <c r="A23" s="3929" t="s">
        <v>372</v>
      </c>
      <c r="B23" s="3929"/>
      <c r="C23" s="3929"/>
      <c r="D23" s="3929"/>
      <c r="E23" s="3929"/>
      <c r="F23" s="3929"/>
      <c r="G23" s="3929"/>
      <c r="H23" s="3929"/>
      <c r="I23" s="3929"/>
      <c r="J23" s="3929"/>
      <c r="K23" s="3929"/>
      <c r="L23" s="3929"/>
    </row>
    <row r="24" spans="1:13" s="2097" customFormat="1" ht="9.75" customHeight="1">
      <c r="A24" s="3926" t="s">
        <v>1945</v>
      </c>
      <c r="B24" s="3926"/>
      <c r="C24" s="3926"/>
      <c r="D24" s="3926"/>
      <c r="E24" s="3926"/>
      <c r="F24" s="3926"/>
      <c r="G24" s="3926"/>
      <c r="H24" s="3926"/>
      <c r="I24" s="3926"/>
      <c r="J24" s="3926"/>
      <c r="K24" s="3926"/>
      <c r="L24" s="3926"/>
    </row>
    <row r="25" spans="1:13" s="2097" customFormat="1" ht="10.5" customHeight="1">
      <c r="A25" s="3950" t="s">
        <v>1946</v>
      </c>
      <c r="B25" s="3950"/>
      <c r="C25" s="3950"/>
      <c r="D25" s="3950"/>
      <c r="E25" s="3950"/>
      <c r="F25" s="3950"/>
      <c r="G25" s="3950"/>
      <c r="H25" s="3950"/>
      <c r="I25" s="3950"/>
      <c r="J25" s="3950"/>
      <c r="K25" s="3950"/>
      <c r="L25" s="3950"/>
    </row>
    <row r="26" spans="1:13" s="1952" customFormat="1" ht="38.25" customHeight="1">
      <c r="A26" s="3969" t="s">
        <v>1947</v>
      </c>
      <c r="B26" s="3969"/>
      <c r="C26" s="3969"/>
      <c r="D26" s="3969"/>
      <c r="E26" s="3969"/>
      <c r="F26" s="3969"/>
      <c r="G26" s="3969"/>
      <c r="H26" s="3969"/>
      <c r="I26" s="3969"/>
      <c r="J26" s="3969"/>
      <c r="K26" s="3969"/>
      <c r="L26" s="3969"/>
    </row>
    <row r="27" spans="1:13" s="1952" customFormat="1" ht="42.75" customHeight="1">
      <c r="A27" s="3969" t="s">
        <v>1948</v>
      </c>
      <c r="B27" s="3969"/>
      <c r="C27" s="3969"/>
      <c r="D27" s="3969"/>
      <c r="E27" s="3969"/>
      <c r="F27" s="3969"/>
      <c r="G27" s="3969"/>
      <c r="H27" s="3969"/>
      <c r="I27" s="3969"/>
      <c r="J27" s="3969"/>
      <c r="K27" s="3969"/>
      <c r="L27" s="3969"/>
    </row>
    <row r="28" spans="1:13">
      <c r="A28" s="2110"/>
      <c r="B28" s="2110"/>
      <c r="C28" s="2110"/>
      <c r="D28" s="2110"/>
      <c r="E28" s="2110"/>
      <c r="F28" s="2110"/>
      <c r="G28" s="2110"/>
      <c r="H28" s="2110"/>
      <c r="I28" s="2110"/>
      <c r="J28" s="2110"/>
      <c r="K28" s="2110"/>
      <c r="L28" s="2110"/>
    </row>
    <row r="29" spans="1:13">
      <c r="A29" s="140" t="s">
        <v>164</v>
      </c>
      <c r="B29" s="94"/>
      <c r="C29" s="94"/>
      <c r="D29" s="94"/>
      <c r="E29" s="94"/>
      <c r="F29" s="94"/>
      <c r="G29" s="94"/>
      <c r="H29" s="94"/>
      <c r="I29" s="94"/>
      <c r="J29" s="94"/>
      <c r="K29" s="94"/>
      <c r="L29" s="95"/>
    </row>
    <row r="30" spans="1:13">
      <c r="A30" s="2086" t="s">
        <v>1955</v>
      </c>
      <c r="B30" s="2025"/>
      <c r="C30" s="2025"/>
      <c r="D30" s="19"/>
      <c r="E30" s="2025"/>
      <c r="F30" s="19"/>
      <c r="G30" s="2025"/>
      <c r="H30" s="2025"/>
      <c r="I30" s="19"/>
      <c r="J30" s="2025"/>
      <c r="K30" s="2025"/>
      <c r="L30" s="176"/>
    </row>
    <row r="31" spans="1:13">
      <c r="A31" s="2111"/>
    </row>
  </sheetData>
  <mergeCells count="8">
    <mergeCell ref="A26:L26"/>
    <mergeCell ref="A27:L27"/>
    <mergeCell ref="A1:L1"/>
    <mergeCell ref="A2:L2"/>
    <mergeCell ref="B12:L12"/>
    <mergeCell ref="A23:L23"/>
    <mergeCell ref="A24:L24"/>
    <mergeCell ref="A25:L25"/>
  </mergeCells>
  <conditionalFormatting sqref="B6:L11 B13:L21">
    <cfRule type="cellIs" dxfId="36" priority="1" operator="between">
      <formula>0.1</formula>
      <formula>4.4</formula>
    </cfRule>
  </conditionalFormatting>
  <hyperlinks>
    <hyperlink ref="A30"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22" r:id="rId13"/>
    <hyperlink ref="C22" r:id="rId14"/>
    <hyperlink ref="D22" r:id="rId15"/>
    <hyperlink ref="E22" r:id="rId16"/>
    <hyperlink ref="F22" r:id="rId17"/>
    <hyperlink ref="G22" r:id="rId18"/>
    <hyperlink ref="H22" r:id="rId19"/>
    <hyperlink ref="I22" r:id="rId20"/>
    <hyperlink ref="J22" r:id="rId21"/>
    <hyperlink ref="K22" r:id="rId22"/>
    <hyperlink ref="L22" r:id="rId23"/>
  </hyperlinks>
  <printOptions horizontalCentered="1"/>
  <pageMargins left="0.78740157480314998" right="0.78740157480314998" top="0.78740157480314998" bottom="0.78740157480314998" header="0" footer="0"/>
  <pageSetup paperSize="8" orientation="portrait" horizontalDpi="300" verticalDpi="300" r:id="rId24"/>
  <headerFooter alignWithMargins="0"/>
</worksheet>
</file>

<file path=xl/worksheets/sheet89.xml><?xml version="1.0" encoding="utf-8"?>
<worksheet xmlns="http://schemas.openxmlformats.org/spreadsheetml/2006/main" xmlns:r="http://schemas.openxmlformats.org/officeDocument/2006/relationships">
  <dimension ref="A1:Q56"/>
  <sheetViews>
    <sheetView showGridLines="0" showOutlineSymbols="0" zoomScaleNormal="100" workbookViewId="0">
      <selection activeCell="A2" sqref="A2:Q2"/>
    </sheetView>
  </sheetViews>
  <sheetFormatPr defaultColWidth="9.140625" defaultRowHeight="12.75"/>
  <cols>
    <col min="1" max="1" width="13.5703125" style="1929" customWidth="1"/>
    <col min="2" max="5" width="5.7109375" style="1929" customWidth="1"/>
    <col min="6" max="6" width="7.28515625" style="1929" customWidth="1"/>
    <col min="7" max="7" width="5.7109375" style="1929" customWidth="1"/>
    <col min="8" max="8" width="5" style="1929" customWidth="1"/>
    <col min="9" max="9" width="6.28515625" style="1929" customWidth="1"/>
    <col min="10" max="10" width="5.7109375" style="1929" customWidth="1"/>
    <col min="11" max="11" width="6" style="1929" customWidth="1"/>
    <col min="12" max="12" width="6.140625" style="1929" customWidth="1"/>
    <col min="13" max="13" width="5" style="1929" customWidth="1"/>
    <col min="14" max="14" width="11.5703125" style="1929" customWidth="1"/>
    <col min="15" max="15" width="6.140625" style="1929" customWidth="1"/>
    <col min="16" max="16" width="6" style="1929" customWidth="1"/>
    <col min="17" max="17" width="5.7109375" style="1929" customWidth="1"/>
    <col min="18" max="16384" width="9.140625" style="1929"/>
  </cols>
  <sheetData>
    <row r="1" spans="1:17" s="1925" customFormat="1" ht="30" customHeight="1">
      <c r="A1" s="3906" t="s">
        <v>2107</v>
      </c>
      <c r="B1" s="3906"/>
      <c r="C1" s="3906"/>
      <c r="D1" s="3906"/>
      <c r="E1" s="3906"/>
      <c r="F1" s="3906"/>
      <c r="G1" s="3906"/>
      <c r="H1" s="3906"/>
      <c r="I1" s="3906"/>
      <c r="J1" s="3906"/>
      <c r="K1" s="3906"/>
      <c r="L1" s="3906"/>
      <c r="M1" s="3906"/>
      <c r="N1" s="3906"/>
      <c r="O1" s="3906"/>
      <c r="P1" s="3906"/>
      <c r="Q1" s="3906"/>
    </row>
    <row r="2" spans="1:17" s="1925" customFormat="1" ht="30" customHeight="1">
      <c r="A2" s="3907" t="s">
        <v>2108</v>
      </c>
      <c r="B2" s="3907"/>
      <c r="C2" s="3907"/>
      <c r="D2" s="3907"/>
      <c r="E2" s="3907"/>
      <c r="F2" s="3907"/>
      <c r="G2" s="3907"/>
      <c r="H2" s="3907"/>
      <c r="I2" s="3907"/>
      <c r="J2" s="3907"/>
      <c r="K2" s="3907"/>
      <c r="L2" s="3907"/>
      <c r="M2" s="3907"/>
      <c r="N2" s="3907"/>
      <c r="O2" s="3907"/>
      <c r="P2" s="3907"/>
      <c r="Q2" s="3907"/>
    </row>
    <row r="3" spans="1:17" s="1925" customFormat="1" ht="9.75" customHeight="1">
      <c r="A3" s="1926" t="s">
        <v>2052</v>
      </c>
      <c r="B3" s="1927"/>
      <c r="C3" s="1927"/>
      <c r="D3" s="1927"/>
      <c r="E3" s="1927"/>
      <c r="F3" s="1927"/>
      <c r="H3" s="1927"/>
      <c r="J3" s="1927"/>
      <c r="Q3" s="1928" t="s">
        <v>2053</v>
      </c>
    </row>
    <row r="4" spans="1:17" ht="13.5" customHeight="1">
      <c r="A4" s="3960"/>
      <c r="B4" s="3924" t="s">
        <v>14</v>
      </c>
      <c r="C4" s="3946" t="s">
        <v>2109</v>
      </c>
      <c r="D4" s="3947"/>
      <c r="E4" s="3947"/>
      <c r="F4" s="3947"/>
      <c r="G4" s="3947"/>
      <c r="H4" s="3947"/>
      <c r="I4" s="3947"/>
      <c r="J4" s="3946" t="s">
        <v>2110</v>
      </c>
      <c r="K4" s="3947"/>
      <c r="L4" s="3947"/>
      <c r="M4" s="3947"/>
      <c r="N4" s="3948"/>
      <c r="O4" s="3924" t="s">
        <v>2111</v>
      </c>
      <c r="P4" s="3924"/>
      <c r="Q4" s="3924"/>
    </row>
    <row r="5" spans="1:17" ht="25.5" customHeight="1">
      <c r="A5" s="3970"/>
      <c r="B5" s="3924"/>
      <c r="C5" s="3909" t="s">
        <v>2112</v>
      </c>
      <c r="D5" s="3909"/>
      <c r="E5" s="3909"/>
      <c r="F5" s="3909"/>
      <c r="G5" s="3943" t="s">
        <v>2113</v>
      </c>
      <c r="H5" s="3944"/>
      <c r="I5" s="3944"/>
      <c r="J5" s="3924" t="s">
        <v>2114</v>
      </c>
      <c r="K5" s="3924"/>
      <c r="L5" s="3924"/>
      <c r="M5" s="3946" t="s">
        <v>2115</v>
      </c>
      <c r="N5" s="3948"/>
      <c r="O5" s="1958" t="s">
        <v>2116</v>
      </c>
      <c r="P5" s="1958" t="s">
        <v>2117</v>
      </c>
      <c r="Q5" s="1958" t="s">
        <v>2118</v>
      </c>
    </row>
    <row r="6" spans="1:17" ht="57" customHeight="1">
      <c r="A6" s="3961"/>
      <c r="B6" s="3924"/>
      <c r="C6" s="1930" t="s">
        <v>17</v>
      </c>
      <c r="D6" s="1930" t="s">
        <v>19</v>
      </c>
      <c r="E6" s="1930" t="s">
        <v>18</v>
      </c>
      <c r="F6" s="1930" t="s">
        <v>2119</v>
      </c>
      <c r="G6" s="1958" t="s">
        <v>17</v>
      </c>
      <c r="H6" s="1958" t="s">
        <v>19</v>
      </c>
      <c r="I6" s="2064" t="s">
        <v>18</v>
      </c>
      <c r="J6" s="1958" t="s">
        <v>17</v>
      </c>
      <c r="K6" s="1958" t="s">
        <v>19</v>
      </c>
      <c r="L6" s="1958" t="s">
        <v>18</v>
      </c>
      <c r="M6" s="1930" t="s">
        <v>17</v>
      </c>
      <c r="N6" s="1930" t="s">
        <v>2120</v>
      </c>
      <c r="O6" s="3946" t="s">
        <v>17</v>
      </c>
      <c r="P6" s="3947"/>
      <c r="Q6" s="3948"/>
    </row>
    <row r="7" spans="1:17" ht="12.75" customHeight="1">
      <c r="A7" s="1931" t="s">
        <v>20</v>
      </c>
      <c r="B7" s="3971"/>
      <c r="C7" s="3971"/>
      <c r="D7" s="3971"/>
      <c r="E7" s="3971"/>
      <c r="F7" s="1961"/>
      <c r="G7" s="3971"/>
      <c r="H7" s="3971"/>
      <c r="I7" s="3971"/>
      <c r="J7" s="3971"/>
      <c r="K7" s="3971"/>
      <c r="L7" s="3971"/>
      <c r="M7" s="3971"/>
      <c r="N7" s="1961"/>
      <c r="O7" s="3971"/>
      <c r="P7" s="3971"/>
      <c r="Q7" s="3971"/>
    </row>
    <row r="8" spans="1:17" ht="12.75" customHeight="1">
      <c r="A8" s="1931">
        <v>1998</v>
      </c>
      <c r="B8" s="2005">
        <v>4848.3999999999996</v>
      </c>
      <c r="C8" s="2005">
        <v>3449.5</v>
      </c>
      <c r="D8" s="2005">
        <v>1891.7</v>
      </c>
      <c r="E8" s="2005">
        <v>1557.7</v>
      </c>
      <c r="F8" s="2005">
        <v>2855.9</v>
      </c>
      <c r="G8" s="2005">
        <v>1252.9000000000001</v>
      </c>
      <c r="H8" s="2005">
        <v>741.7</v>
      </c>
      <c r="I8" s="2005">
        <v>511.3</v>
      </c>
      <c r="J8" s="2005">
        <v>4311.7</v>
      </c>
      <c r="K8" s="2005">
        <v>2527.9</v>
      </c>
      <c r="L8" s="2005">
        <v>1783.8</v>
      </c>
      <c r="M8" s="2005">
        <v>536.6</v>
      </c>
      <c r="N8" s="2005" t="s">
        <v>65</v>
      </c>
      <c r="O8" s="2005">
        <v>1071.9000000000001</v>
      </c>
      <c r="P8" s="2005">
        <v>2396.3000000000002</v>
      </c>
      <c r="Q8" s="2005">
        <v>1367.8</v>
      </c>
    </row>
    <row r="9" spans="1:17" ht="12.75" customHeight="1">
      <c r="A9" s="1931">
        <v>1999</v>
      </c>
      <c r="B9" s="2005">
        <v>4925.7</v>
      </c>
      <c r="C9" s="2005">
        <v>3556.2</v>
      </c>
      <c r="D9" s="2005">
        <v>1936.3</v>
      </c>
      <c r="E9" s="2005">
        <v>1620</v>
      </c>
      <c r="F9" s="2005">
        <v>2891.4</v>
      </c>
      <c r="G9" s="2005">
        <v>1221.0999999999999</v>
      </c>
      <c r="H9" s="2005">
        <v>718.4</v>
      </c>
      <c r="I9" s="2005">
        <v>502.7</v>
      </c>
      <c r="J9" s="2005">
        <v>4379.8999999999996</v>
      </c>
      <c r="K9" s="2005">
        <v>2540.5</v>
      </c>
      <c r="L9" s="2005">
        <v>1839.4</v>
      </c>
      <c r="M9" s="2005">
        <v>545.79999999999995</v>
      </c>
      <c r="N9" s="2005" t="s">
        <v>65</v>
      </c>
      <c r="O9" s="2005">
        <v>1100.0999999999999</v>
      </c>
      <c r="P9" s="2005">
        <v>2624.2</v>
      </c>
      <c r="Q9" s="2005">
        <v>1187.5</v>
      </c>
    </row>
    <row r="10" spans="1:17" ht="12.75" customHeight="1">
      <c r="A10" s="1931">
        <v>2000</v>
      </c>
      <c r="B10" s="2005">
        <v>5041.3</v>
      </c>
      <c r="C10" s="2005">
        <v>3658.2</v>
      </c>
      <c r="D10" s="2005">
        <v>1991</v>
      </c>
      <c r="E10" s="2005">
        <v>1667.2</v>
      </c>
      <c r="F10" s="2005">
        <v>2928.1</v>
      </c>
      <c r="G10" s="2005">
        <v>1189.8</v>
      </c>
      <c r="H10" s="2005">
        <v>714</v>
      </c>
      <c r="I10" s="2005">
        <v>475.8</v>
      </c>
      <c r="J10" s="2005">
        <v>4487.5</v>
      </c>
      <c r="K10" s="2005">
        <v>2595.1999999999998</v>
      </c>
      <c r="L10" s="2005">
        <v>1892.4</v>
      </c>
      <c r="M10" s="2005">
        <v>553.79999999999995</v>
      </c>
      <c r="N10" s="2005" t="s">
        <v>65</v>
      </c>
      <c r="O10" s="2005">
        <v>1200.5</v>
      </c>
      <c r="P10" s="2005">
        <v>2701.3</v>
      </c>
      <c r="Q10" s="2005">
        <v>1113.7</v>
      </c>
    </row>
    <row r="11" spans="1:17" ht="12.75" customHeight="1">
      <c r="A11" s="1931">
        <v>2001</v>
      </c>
      <c r="B11" s="2005">
        <v>5128.2</v>
      </c>
      <c r="C11" s="2005">
        <v>3718.2</v>
      </c>
      <c r="D11" s="2005">
        <v>2004.3</v>
      </c>
      <c r="E11" s="2005">
        <v>1713.9</v>
      </c>
      <c r="F11" s="2005">
        <v>2962</v>
      </c>
      <c r="G11" s="2005">
        <v>1266.5</v>
      </c>
      <c r="H11" s="2005">
        <v>764.2</v>
      </c>
      <c r="I11" s="2005">
        <v>502.3</v>
      </c>
      <c r="J11" s="2005">
        <v>4557.2</v>
      </c>
      <c r="K11" s="2005">
        <v>2625.7</v>
      </c>
      <c r="L11" s="2005">
        <v>1931.5</v>
      </c>
      <c r="M11" s="2005">
        <v>570.9</v>
      </c>
      <c r="N11" s="2005" t="s">
        <v>65</v>
      </c>
      <c r="O11" s="2005">
        <v>1288.3</v>
      </c>
      <c r="P11" s="2005">
        <v>2747.8</v>
      </c>
      <c r="Q11" s="2005">
        <v>1069.5</v>
      </c>
    </row>
    <row r="12" spans="1:17" ht="12.75" customHeight="1">
      <c r="A12" s="1931">
        <v>2002</v>
      </c>
      <c r="B12" s="2005">
        <v>5143.8</v>
      </c>
      <c r="C12" s="2005">
        <v>3746.8</v>
      </c>
      <c r="D12" s="2005">
        <v>2011.1</v>
      </c>
      <c r="E12" s="2005">
        <v>1735.7</v>
      </c>
      <c r="F12" s="2005">
        <v>2942.2</v>
      </c>
      <c r="G12" s="2005">
        <v>1278.4000000000001</v>
      </c>
      <c r="H12" s="2005">
        <v>762.9</v>
      </c>
      <c r="I12" s="2005">
        <v>515.4</v>
      </c>
      <c r="J12" s="2005">
        <v>4562.5</v>
      </c>
      <c r="K12" s="2005">
        <v>2615.8000000000002</v>
      </c>
      <c r="L12" s="2005">
        <v>1946.7</v>
      </c>
      <c r="M12" s="2005">
        <v>581.4</v>
      </c>
      <c r="N12" s="2005">
        <v>63.4</v>
      </c>
      <c r="O12" s="2005">
        <v>1291.5</v>
      </c>
      <c r="P12" s="2005">
        <v>2728.6</v>
      </c>
      <c r="Q12" s="2005">
        <v>1083.2</v>
      </c>
    </row>
    <row r="13" spans="1:17" ht="12.75" customHeight="1">
      <c r="A13" s="1931">
        <v>2003</v>
      </c>
      <c r="B13" s="2005">
        <v>5093.3999999999996</v>
      </c>
      <c r="C13" s="2005">
        <v>3710.3</v>
      </c>
      <c r="D13" s="2005">
        <v>1971.6</v>
      </c>
      <c r="E13" s="2005">
        <v>1738.7</v>
      </c>
      <c r="F13" s="2005">
        <v>2948.5</v>
      </c>
      <c r="G13" s="2005">
        <v>1279.2</v>
      </c>
      <c r="H13" s="2005">
        <v>750.3</v>
      </c>
      <c r="I13" s="2005">
        <v>528.9</v>
      </c>
      <c r="J13" s="2005">
        <v>4494.1000000000004</v>
      </c>
      <c r="K13" s="2005">
        <v>2560.9</v>
      </c>
      <c r="L13" s="2005">
        <v>1933.2</v>
      </c>
      <c r="M13" s="2005">
        <v>599.29999999999995</v>
      </c>
      <c r="N13" s="2005">
        <v>66.099999999999994</v>
      </c>
      <c r="O13" s="2005">
        <v>1328.9</v>
      </c>
      <c r="P13" s="2005">
        <v>2724.6</v>
      </c>
      <c r="Q13" s="2005">
        <v>993.6</v>
      </c>
    </row>
    <row r="14" spans="1:17" ht="12.75" customHeight="1">
      <c r="A14" s="1931">
        <v>2004</v>
      </c>
      <c r="B14" s="2005">
        <v>5062.3</v>
      </c>
      <c r="C14" s="2005">
        <v>3723.3</v>
      </c>
      <c r="D14" s="2005">
        <v>1962.4</v>
      </c>
      <c r="E14" s="2005">
        <v>1760.9</v>
      </c>
      <c r="F14" s="2005">
        <v>2988.5</v>
      </c>
      <c r="G14" s="2005">
        <v>1238</v>
      </c>
      <c r="H14" s="2005">
        <v>735.5</v>
      </c>
      <c r="I14" s="2005">
        <v>502.6</v>
      </c>
      <c r="J14" s="2005">
        <v>4481.5</v>
      </c>
      <c r="K14" s="2005">
        <v>2538.8000000000002</v>
      </c>
      <c r="L14" s="2005">
        <v>1942.7</v>
      </c>
      <c r="M14" s="2005">
        <v>580.79999999999995</v>
      </c>
      <c r="N14" s="2005">
        <v>73</v>
      </c>
      <c r="O14" s="2005">
        <v>1314.7</v>
      </c>
      <c r="P14" s="2005">
        <v>2718.1</v>
      </c>
      <c r="Q14" s="2005">
        <v>982.3</v>
      </c>
    </row>
    <row r="15" spans="1:17" ht="12.75" customHeight="1">
      <c r="A15" s="1931">
        <v>2005</v>
      </c>
      <c r="B15" s="2100">
        <v>5047.3</v>
      </c>
      <c r="C15" s="1942">
        <v>3744.3</v>
      </c>
      <c r="D15" s="1942">
        <v>1968.8</v>
      </c>
      <c r="E15" s="1942">
        <v>1775.5</v>
      </c>
      <c r="F15" s="1942">
        <v>3018.7</v>
      </c>
      <c r="G15" s="1942">
        <v>1200.3</v>
      </c>
      <c r="H15" s="1942">
        <v>698.9</v>
      </c>
      <c r="I15" s="1942">
        <v>501.3</v>
      </c>
      <c r="J15" s="1942">
        <v>4471.7</v>
      </c>
      <c r="K15" s="1942">
        <v>2514.9</v>
      </c>
      <c r="L15" s="1942">
        <v>1956.9</v>
      </c>
      <c r="M15" s="1942">
        <v>575.6</v>
      </c>
      <c r="N15" s="2005">
        <v>85.4</v>
      </c>
      <c r="O15" s="1942">
        <v>1323.5</v>
      </c>
      <c r="P15" s="1942">
        <v>2718.3</v>
      </c>
      <c r="Q15" s="1942">
        <v>955.4</v>
      </c>
    </row>
    <row r="16" spans="1:17" ht="12.75" customHeight="1">
      <c r="A16" s="1931">
        <v>2006</v>
      </c>
      <c r="B16" s="2069">
        <v>5079</v>
      </c>
      <c r="C16" s="2069">
        <v>3824.5</v>
      </c>
      <c r="D16" s="2069">
        <v>2016.1</v>
      </c>
      <c r="E16" s="2069">
        <v>1808.4</v>
      </c>
      <c r="F16" s="2069">
        <v>3045.1</v>
      </c>
      <c r="G16" s="2069">
        <v>1165.5999999999999</v>
      </c>
      <c r="H16" s="2069">
        <v>676.1</v>
      </c>
      <c r="I16" s="2069">
        <v>489.6</v>
      </c>
      <c r="J16" s="2069">
        <v>4497.3</v>
      </c>
      <c r="K16" s="2069">
        <v>2519.5</v>
      </c>
      <c r="L16" s="2069">
        <v>1977.8</v>
      </c>
      <c r="M16" s="2069">
        <v>581.70000000000005</v>
      </c>
      <c r="N16" s="2005">
        <v>85.8</v>
      </c>
      <c r="O16" s="2069">
        <v>1310.3</v>
      </c>
      <c r="P16" s="2069">
        <v>2786.4</v>
      </c>
      <c r="Q16" s="2069">
        <v>923.2</v>
      </c>
    </row>
    <row r="17" spans="1:17" ht="12.75" customHeight="1">
      <c r="A17" s="1931">
        <v>2007</v>
      </c>
      <c r="B17" s="2069">
        <v>5092.5</v>
      </c>
      <c r="C17" s="2069">
        <v>3829.7</v>
      </c>
      <c r="D17" s="2069">
        <v>2003.7</v>
      </c>
      <c r="E17" s="2069">
        <v>1826</v>
      </c>
      <c r="F17" s="2069">
        <v>2976.5</v>
      </c>
      <c r="G17" s="2069">
        <v>1183.3</v>
      </c>
      <c r="H17" s="2069">
        <v>690</v>
      </c>
      <c r="I17" s="2069">
        <v>493.3</v>
      </c>
      <c r="J17" s="2069">
        <v>4466.1000000000004</v>
      </c>
      <c r="K17" s="2069">
        <v>2503.8000000000002</v>
      </c>
      <c r="L17" s="2069">
        <v>1962.3</v>
      </c>
      <c r="M17" s="2069">
        <v>626.4</v>
      </c>
      <c r="N17" s="2005">
        <v>93.9</v>
      </c>
      <c r="O17" s="2069">
        <v>1294.5999999999999</v>
      </c>
      <c r="P17" s="2069">
        <v>2829</v>
      </c>
      <c r="Q17" s="2069">
        <v>887</v>
      </c>
    </row>
    <row r="18" spans="1:17" ht="12.75" customHeight="1">
      <c r="A18" s="1931">
        <v>2008</v>
      </c>
      <c r="B18" s="2100">
        <v>5116.6000000000004</v>
      </c>
      <c r="C18" s="1942">
        <v>3871.8</v>
      </c>
      <c r="D18" s="1942">
        <v>2021.4</v>
      </c>
      <c r="E18" s="1942">
        <v>1850.5</v>
      </c>
      <c r="F18" s="1942">
        <v>2991.8</v>
      </c>
      <c r="G18" s="1942">
        <v>1195.5999999999999</v>
      </c>
      <c r="H18" s="1942">
        <v>683.8</v>
      </c>
      <c r="I18" s="1942">
        <v>511.8</v>
      </c>
      <c r="J18" s="1942">
        <v>4494.3999999999996</v>
      </c>
      <c r="K18" s="1942">
        <v>2519.1999999999998</v>
      </c>
      <c r="L18" s="1942">
        <v>1975.2</v>
      </c>
      <c r="M18" s="1942">
        <v>622.20000000000005</v>
      </c>
      <c r="N18" s="2005">
        <v>95.2</v>
      </c>
      <c r="O18" s="1942">
        <v>1286.0999999999999</v>
      </c>
      <c r="P18" s="1942">
        <v>2839.3</v>
      </c>
      <c r="Q18" s="1942">
        <v>895.2</v>
      </c>
    </row>
    <row r="19" spans="1:17" ht="12.75" customHeight="1">
      <c r="A19" s="1931">
        <v>2009</v>
      </c>
      <c r="B19" s="2100">
        <v>4968.6000000000004</v>
      </c>
      <c r="C19" s="1942">
        <v>3774.5</v>
      </c>
      <c r="D19" s="1942">
        <v>1923.9</v>
      </c>
      <c r="E19" s="1942">
        <v>1850.6</v>
      </c>
      <c r="F19" s="1942">
        <v>2945.7</v>
      </c>
      <c r="G19" s="1942">
        <v>1150.5</v>
      </c>
      <c r="H19" s="1942">
        <v>670.8</v>
      </c>
      <c r="I19" s="1942">
        <v>479.7</v>
      </c>
      <c r="J19" s="1942">
        <v>4378</v>
      </c>
      <c r="K19" s="1942">
        <v>2411.1</v>
      </c>
      <c r="L19" s="1942">
        <v>1966.8</v>
      </c>
      <c r="M19" s="1942">
        <v>590.70000000000005</v>
      </c>
      <c r="N19" s="2005">
        <v>93.3</v>
      </c>
      <c r="O19" s="1942">
        <v>1221.7</v>
      </c>
      <c r="P19" s="1942">
        <v>2768.1</v>
      </c>
      <c r="Q19" s="1942">
        <v>848.9</v>
      </c>
    </row>
    <row r="20" spans="1:17" ht="12.75" customHeight="1">
      <c r="A20" s="1931">
        <v>2010</v>
      </c>
      <c r="B20" s="2100">
        <v>4898.3999999999996</v>
      </c>
      <c r="C20" s="1942">
        <v>3765.8</v>
      </c>
      <c r="D20" s="1942">
        <v>1912</v>
      </c>
      <c r="E20" s="1942">
        <v>1853.7</v>
      </c>
      <c r="F20" s="1942">
        <v>2907.1</v>
      </c>
      <c r="G20" s="1942">
        <v>1085.9000000000001</v>
      </c>
      <c r="H20" s="1942">
        <v>638.6</v>
      </c>
      <c r="I20" s="1942">
        <v>447.3</v>
      </c>
      <c r="J20" s="1942">
        <v>4317.5</v>
      </c>
      <c r="K20" s="1942">
        <v>2353.6999999999998</v>
      </c>
      <c r="L20" s="1942">
        <v>1963.7</v>
      </c>
      <c r="M20" s="1942">
        <v>581</v>
      </c>
      <c r="N20" s="2005">
        <v>96.8</v>
      </c>
      <c r="O20" s="1942">
        <v>1189.4000000000001</v>
      </c>
      <c r="P20" s="1942">
        <v>2760.7</v>
      </c>
      <c r="Q20" s="1942">
        <v>809.6</v>
      </c>
    </row>
    <row r="21" spans="1:17" ht="12.75" customHeight="1">
      <c r="A21" s="1931" t="s">
        <v>1173</v>
      </c>
      <c r="B21" s="2100">
        <v>4740.1000000000004</v>
      </c>
      <c r="C21" s="2100">
        <v>3719.1</v>
      </c>
      <c r="D21" s="2100">
        <v>1854.7</v>
      </c>
      <c r="E21" s="2100">
        <v>1864.4</v>
      </c>
      <c r="F21" s="2100">
        <v>2901.5</v>
      </c>
      <c r="G21" s="2100">
        <v>992.1</v>
      </c>
      <c r="H21" s="2100">
        <v>621.4</v>
      </c>
      <c r="I21" s="2100">
        <v>370.7</v>
      </c>
      <c r="J21" s="2100">
        <v>4096.8</v>
      </c>
      <c r="K21" s="2100">
        <v>2214.5</v>
      </c>
      <c r="L21" s="2100">
        <v>1882.2</v>
      </c>
      <c r="M21" s="2100">
        <v>643.29999999999995</v>
      </c>
      <c r="N21" s="2100">
        <v>214.3</v>
      </c>
      <c r="O21" s="2100">
        <v>1162.8</v>
      </c>
      <c r="P21" s="2100">
        <v>2351.4</v>
      </c>
      <c r="Q21" s="2100">
        <v>1057.3</v>
      </c>
    </row>
    <row r="22" spans="1:17" ht="12.75" customHeight="1">
      <c r="A22" s="1931">
        <v>2012</v>
      </c>
      <c r="B22" s="2100">
        <v>4546.8999999999996</v>
      </c>
      <c r="C22" s="2100">
        <v>3542.6</v>
      </c>
      <c r="D22" s="2100">
        <v>1739.7</v>
      </c>
      <c r="E22" s="2100">
        <v>1802.9</v>
      </c>
      <c r="F22" s="2100">
        <v>2815.6</v>
      </c>
      <c r="G22" s="2100">
        <v>974.2</v>
      </c>
      <c r="H22" s="2100">
        <v>604.1</v>
      </c>
      <c r="I22" s="2100">
        <v>370</v>
      </c>
      <c r="J22" s="2100">
        <v>3881.9</v>
      </c>
      <c r="K22" s="2100">
        <v>2063.4</v>
      </c>
      <c r="L22" s="2100">
        <v>1818.4</v>
      </c>
      <c r="M22" s="2100">
        <v>665</v>
      </c>
      <c r="N22" s="2100">
        <v>251.7</v>
      </c>
      <c r="O22" s="2100">
        <v>1112.5</v>
      </c>
      <c r="P22" s="2100">
        <v>2155.4</v>
      </c>
      <c r="Q22" s="2100">
        <v>1039.8</v>
      </c>
    </row>
    <row r="23" spans="1:17" ht="12.75" customHeight="1">
      <c r="A23" s="1931">
        <v>2013</v>
      </c>
      <c r="B23" s="2100">
        <v>4429.3999999999996</v>
      </c>
      <c r="C23" s="2100">
        <v>3457.5</v>
      </c>
      <c r="D23" s="2100">
        <v>1690</v>
      </c>
      <c r="E23" s="2100">
        <v>1767.6</v>
      </c>
      <c r="F23" s="2100">
        <v>2717.5</v>
      </c>
      <c r="G23" s="2100">
        <v>942.3</v>
      </c>
      <c r="H23" s="2100">
        <v>584.9</v>
      </c>
      <c r="I23" s="2100">
        <v>357.3</v>
      </c>
      <c r="J23" s="2100">
        <v>3795.2</v>
      </c>
      <c r="K23" s="2100">
        <v>2006.1</v>
      </c>
      <c r="L23" s="2100">
        <v>1789.1</v>
      </c>
      <c r="M23" s="2100">
        <v>634.20000000000005</v>
      </c>
      <c r="N23" s="2100">
        <v>258.60000000000002</v>
      </c>
      <c r="O23" s="2100">
        <v>990.9</v>
      </c>
      <c r="P23" s="2100">
        <v>2136</v>
      </c>
      <c r="Q23" s="2100">
        <v>1025.2</v>
      </c>
    </row>
    <row r="24" spans="1:17" ht="12.75" customHeight="1">
      <c r="A24" s="1931">
        <v>2014</v>
      </c>
      <c r="B24" s="2102">
        <v>4499.5</v>
      </c>
      <c r="C24" s="2102">
        <v>3611</v>
      </c>
      <c r="D24" s="2102">
        <v>1754.9</v>
      </c>
      <c r="E24" s="2102">
        <v>1856.1</v>
      </c>
      <c r="F24" s="2102">
        <v>2836.5</v>
      </c>
      <c r="G24" s="2102">
        <v>864.5</v>
      </c>
      <c r="H24" s="2102">
        <v>553.79999999999995</v>
      </c>
      <c r="I24" s="2102">
        <v>310.7</v>
      </c>
      <c r="J24" s="2102">
        <v>3910.8</v>
      </c>
      <c r="K24" s="2102">
        <v>2053.3000000000002</v>
      </c>
      <c r="L24" s="2102">
        <v>1857.5</v>
      </c>
      <c r="M24" s="2102">
        <v>588.70000000000005</v>
      </c>
      <c r="N24" s="2102">
        <v>245.2</v>
      </c>
      <c r="O24" s="2102">
        <v>821.1</v>
      </c>
      <c r="P24" s="2102">
        <v>2375.6999999999998</v>
      </c>
      <c r="Q24" s="2102">
        <v>1037.9000000000001</v>
      </c>
    </row>
    <row r="25" spans="1:17" ht="12.75" customHeight="1">
      <c r="A25" s="1931">
        <v>2015</v>
      </c>
      <c r="B25" s="1940">
        <v>4548.7</v>
      </c>
      <c r="C25" s="1940">
        <v>3710.6</v>
      </c>
      <c r="D25" s="1940">
        <v>1804.3</v>
      </c>
      <c r="E25" s="1940">
        <v>1906.3</v>
      </c>
      <c r="F25" s="1940">
        <v>2895.5</v>
      </c>
      <c r="G25" s="2065">
        <v>815.09999999999991</v>
      </c>
      <c r="H25" s="2065">
        <v>519.79999999999995</v>
      </c>
      <c r="I25" s="2065">
        <v>295.3</v>
      </c>
      <c r="J25" s="1940">
        <v>3982.3</v>
      </c>
      <c r="K25" s="1940">
        <v>2086.8000000000002</v>
      </c>
      <c r="L25" s="1940">
        <v>1895.4</v>
      </c>
      <c r="M25" s="1940">
        <v>566.4</v>
      </c>
      <c r="N25" s="1940">
        <v>239.5</v>
      </c>
      <c r="O25" s="2112">
        <v>863.6</v>
      </c>
      <c r="P25" s="1940">
        <v>2425.4</v>
      </c>
      <c r="Q25" s="1940">
        <v>997.7</v>
      </c>
    </row>
    <row r="26" spans="1:17" ht="12.75" customHeight="1">
      <c r="A26" s="1931">
        <v>2016</v>
      </c>
      <c r="B26" s="2113">
        <v>4605.2</v>
      </c>
      <c r="C26" s="2113">
        <v>3787.2</v>
      </c>
      <c r="D26" s="2113">
        <v>1843.9</v>
      </c>
      <c r="E26" s="2113">
        <v>1943.3</v>
      </c>
      <c r="F26" s="2113">
        <v>2943.2</v>
      </c>
      <c r="G26" s="2113">
        <v>789.1</v>
      </c>
      <c r="H26" s="2113">
        <v>503.2</v>
      </c>
      <c r="I26" s="2113">
        <v>285.89999999999998</v>
      </c>
      <c r="J26" s="2113">
        <v>4055.8</v>
      </c>
      <c r="K26" s="2113">
        <v>2123</v>
      </c>
      <c r="L26" s="2113">
        <v>1932.8</v>
      </c>
      <c r="M26" s="2113">
        <v>549.5</v>
      </c>
      <c r="N26" s="2113">
        <v>226.7</v>
      </c>
      <c r="O26" s="2113">
        <v>965.4</v>
      </c>
      <c r="P26" s="2113">
        <v>2422.1</v>
      </c>
      <c r="Q26" s="2113">
        <v>952.8</v>
      </c>
    </row>
    <row r="27" spans="1:17" s="2051" customFormat="1" ht="12.75" customHeight="1">
      <c r="A27" s="1943">
        <v>2017</v>
      </c>
      <c r="B27" s="3972"/>
      <c r="C27" s="3972"/>
      <c r="D27" s="3972"/>
      <c r="E27" s="3972"/>
      <c r="F27" s="2114"/>
      <c r="G27" s="3972"/>
      <c r="H27" s="3973"/>
      <c r="I27" s="3973"/>
      <c r="J27" s="3972"/>
      <c r="K27" s="3973"/>
      <c r="L27" s="3973"/>
      <c r="M27" s="3973"/>
      <c r="N27" s="2115"/>
      <c r="O27" s="3972"/>
      <c r="P27" s="3972"/>
      <c r="Q27" s="3972"/>
    </row>
    <row r="28" spans="1:17" s="1949" customFormat="1" ht="12.75" customHeight="1">
      <c r="A28" s="1974" t="s">
        <v>20</v>
      </c>
      <c r="B28" s="1975">
        <v>4756.6000000000004</v>
      </c>
      <c r="C28" s="1975">
        <v>3948.7</v>
      </c>
      <c r="D28" s="1975">
        <v>1927.9</v>
      </c>
      <c r="E28" s="1975">
        <v>2020.8</v>
      </c>
      <c r="F28" s="1975">
        <v>3080.3</v>
      </c>
      <c r="G28" s="2116">
        <v>785.9</v>
      </c>
      <c r="H28" s="2116">
        <v>503.8</v>
      </c>
      <c r="I28" s="2116">
        <v>282.10000000000002</v>
      </c>
      <c r="J28" s="1975">
        <v>4220.3</v>
      </c>
      <c r="K28" s="1975">
        <v>2216.5</v>
      </c>
      <c r="L28" s="1975">
        <v>2003.8</v>
      </c>
      <c r="M28" s="1975">
        <v>536.29999999999995</v>
      </c>
      <c r="N28" s="1975">
        <v>201.7</v>
      </c>
      <c r="O28" s="1975">
        <v>1035.0999999999999</v>
      </c>
      <c r="P28" s="1975">
        <v>2457.8000000000002</v>
      </c>
      <c r="Q28" s="1975">
        <v>982.9</v>
      </c>
    </row>
    <row r="29" spans="1:17" s="1949" customFormat="1" ht="12.75" customHeight="1">
      <c r="A29" s="1157" t="s">
        <v>52</v>
      </c>
      <c r="B29" s="1975">
        <v>4526.5</v>
      </c>
      <c r="C29" s="1975">
        <v>3756.4</v>
      </c>
      <c r="D29" s="1975">
        <v>1834.5</v>
      </c>
      <c r="E29" s="1975">
        <v>1921.9</v>
      </c>
      <c r="F29" s="1975">
        <v>2930.8</v>
      </c>
      <c r="G29" s="2116">
        <v>749.7</v>
      </c>
      <c r="H29" s="2116">
        <v>478.2</v>
      </c>
      <c r="I29" s="2116">
        <v>271.5</v>
      </c>
      <c r="J29" s="1975">
        <v>4021.2</v>
      </c>
      <c r="K29" s="1975">
        <v>2111.1999999999998</v>
      </c>
      <c r="L29" s="1975">
        <v>1910</v>
      </c>
      <c r="M29" s="1975">
        <v>505.4</v>
      </c>
      <c r="N29" s="1975">
        <v>190</v>
      </c>
      <c r="O29" s="1975">
        <v>952.5</v>
      </c>
      <c r="P29" s="1975">
        <v>2355.1</v>
      </c>
      <c r="Q29" s="1975">
        <v>950.3</v>
      </c>
    </row>
    <row r="30" spans="1:17" s="1949" customFormat="1" ht="12.75" customHeight="1">
      <c r="A30" s="1976" t="s">
        <v>1124</v>
      </c>
      <c r="B30" s="1975">
        <v>1654</v>
      </c>
      <c r="C30" s="1975">
        <v>1365.3</v>
      </c>
      <c r="D30" s="1975">
        <v>676.1</v>
      </c>
      <c r="E30" s="1975">
        <v>689.2</v>
      </c>
      <c r="F30" s="1975">
        <v>1081.5999999999999</v>
      </c>
      <c r="G30" s="2116">
        <v>280.5</v>
      </c>
      <c r="H30" s="2116">
        <v>178.7</v>
      </c>
      <c r="I30" s="2116">
        <v>101.7</v>
      </c>
      <c r="J30" s="1975">
        <v>1475.1</v>
      </c>
      <c r="K30" s="1975">
        <v>786</v>
      </c>
      <c r="L30" s="1975">
        <v>689.1</v>
      </c>
      <c r="M30" s="1975">
        <v>178.9</v>
      </c>
      <c r="N30" s="1975">
        <v>69.400000000000006</v>
      </c>
      <c r="O30" s="1975">
        <v>315.3</v>
      </c>
      <c r="P30" s="1975">
        <v>908.4</v>
      </c>
      <c r="Q30" s="1975">
        <v>331.1</v>
      </c>
    </row>
    <row r="31" spans="1:17" s="1949" customFormat="1" ht="12.75" customHeight="1">
      <c r="A31" s="1976" t="s">
        <v>1125</v>
      </c>
      <c r="B31" s="1975">
        <v>1073</v>
      </c>
      <c r="C31" s="1975">
        <v>842.4</v>
      </c>
      <c r="D31" s="1975">
        <v>418.3</v>
      </c>
      <c r="E31" s="1975">
        <v>424.1</v>
      </c>
      <c r="F31" s="1975">
        <v>663.4</v>
      </c>
      <c r="G31" s="2116">
        <v>225.7</v>
      </c>
      <c r="H31" s="2116">
        <v>144</v>
      </c>
      <c r="I31" s="2116">
        <v>81.8</v>
      </c>
      <c r="J31" s="1975">
        <v>926.8</v>
      </c>
      <c r="K31" s="1975">
        <v>493.7</v>
      </c>
      <c r="L31" s="1975">
        <v>433.1</v>
      </c>
      <c r="M31" s="1975">
        <v>146.19999999999999</v>
      </c>
      <c r="N31" s="1975">
        <v>41.1</v>
      </c>
      <c r="O31" s="1975">
        <v>248.5</v>
      </c>
      <c r="P31" s="1975">
        <v>546.4</v>
      </c>
      <c r="Q31" s="1975">
        <v>208.7</v>
      </c>
    </row>
    <row r="32" spans="1:17" s="1949" customFormat="1" ht="12.75" customHeight="1">
      <c r="A32" s="974" t="s">
        <v>1263</v>
      </c>
      <c r="B32" s="1975">
        <v>1270.5999999999999</v>
      </c>
      <c r="C32" s="1975">
        <v>1115</v>
      </c>
      <c r="D32" s="1975">
        <v>526.9</v>
      </c>
      <c r="E32" s="1975">
        <v>588.20000000000005</v>
      </c>
      <c r="F32" s="1975">
        <v>864.6</v>
      </c>
      <c r="G32" s="2116">
        <v>151.4</v>
      </c>
      <c r="H32" s="2116">
        <v>96.2</v>
      </c>
      <c r="I32" s="2116">
        <v>55.2</v>
      </c>
      <c r="J32" s="1975">
        <v>1139.7</v>
      </c>
      <c r="K32" s="1975">
        <v>580</v>
      </c>
      <c r="L32" s="1975">
        <v>559.70000000000005</v>
      </c>
      <c r="M32" s="1975">
        <v>130.9</v>
      </c>
      <c r="N32" s="1975">
        <v>59.4</v>
      </c>
      <c r="O32" s="1975">
        <v>275.7</v>
      </c>
      <c r="P32" s="1975">
        <v>626.1</v>
      </c>
      <c r="Q32" s="1975">
        <v>303.7</v>
      </c>
    </row>
    <row r="33" spans="1:17" s="1949" customFormat="1" ht="12.75" customHeight="1">
      <c r="A33" s="1976" t="s">
        <v>1127</v>
      </c>
      <c r="B33" s="1975">
        <v>317.39999999999998</v>
      </c>
      <c r="C33" s="1975">
        <v>262.89999999999998</v>
      </c>
      <c r="D33" s="1975">
        <v>134.69999999999999</v>
      </c>
      <c r="E33" s="1975">
        <v>128.19999999999999</v>
      </c>
      <c r="F33" s="1975">
        <v>200.7</v>
      </c>
      <c r="G33" s="2116">
        <v>52.9</v>
      </c>
      <c r="H33" s="2116">
        <v>34.799999999999997</v>
      </c>
      <c r="I33" s="2116">
        <v>18.100000000000001</v>
      </c>
      <c r="J33" s="1975">
        <v>289.2</v>
      </c>
      <c r="K33" s="1975">
        <v>157.1</v>
      </c>
      <c r="L33" s="1975">
        <v>132.1</v>
      </c>
      <c r="M33" s="1975">
        <v>28.3</v>
      </c>
      <c r="N33" s="1975">
        <v>12.2</v>
      </c>
      <c r="O33" s="1975">
        <v>69.7</v>
      </c>
      <c r="P33" s="1975">
        <v>164.2</v>
      </c>
      <c r="Q33" s="1975">
        <v>61.4</v>
      </c>
    </row>
    <row r="34" spans="1:17" s="1949" customFormat="1" ht="12.75" customHeight="1">
      <c r="A34" s="1976" t="s">
        <v>1128</v>
      </c>
      <c r="B34" s="1975">
        <v>211.5</v>
      </c>
      <c r="C34" s="1975">
        <v>170.6</v>
      </c>
      <c r="D34" s="1975">
        <v>78.5</v>
      </c>
      <c r="E34" s="1975">
        <v>92.1</v>
      </c>
      <c r="F34" s="1975">
        <v>120.4</v>
      </c>
      <c r="G34" s="2116">
        <v>39.200000000000003</v>
      </c>
      <c r="H34" s="2116">
        <v>24.5</v>
      </c>
      <c r="I34" s="2116">
        <v>14.7</v>
      </c>
      <c r="J34" s="1975">
        <v>190.4</v>
      </c>
      <c r="K34" s="1975">
        <v>94.4</v>
      </c>
      <c r="L34" s="1975">
        <v>96</v>
      </c>
      <c r="M34" s="1975">
        <v>21.1</v>
      </c>
      <c r="N34" s="1975">
        <v>7.9</v>
      </c>
      <c r="O34" s="1975">
        <v>43.3</v>
      </c>
      <c r="P34" s="1975">
        <v>110.1</v>
      </c>
      <c r="Q34" s="1975">
        <v>45.4</v>
      </c>
    </row>
    <row r="35" spans="1:17" s="1949" customFormat="1" ht="12.75" customHeight="1">
      <c r="A35" s="1157" t="s">
        <v>0</v>
      </c>
      <c r="B35" s="1975">
        <v>111.2</v>
      </c>
      <c r="C35" s="1975">
        <v>93.7</v>
      </c>
      <c r="D35" s="1975">
        <v>46.1</v>
      </c>
      <c r="E35" s="1975">
        <v>47.6</v>
      </c>
      <c r="F35" s="1975">
        <v>72.3</v>
      </c>
      <c r="G35" s="2116">
        <v>16.600000000000001</v>
      </c>
      <c r="H35" s="2116">
        <v>12.7</v>
      </c>
      <c r="I35" s="2117" t="s">
        <v>1939</v>
      </c>
      <c r="J35" s="1975">
        <v>99.8</v>
      </c>
      <c r="K35" s="1975">
        <v>54.3</v>
      </c>
      <c r="L35" s="1975">
        <v>45.6</v>
      </c>
      <c r="M35" s="1975">
        <v>11.4</v>
      </c>
      <c r="N35" s="1975">
        <v>4.9000000000000004</v>
      </c>
      <c r="O35" s="1975">
        <v>38.4</v>
      </c>
      <c r="P35" s="1975">
        <v>51.5</v>
      </c>
      <c r="Q35" s="1975">
        <v>14.7</v>
      </c>
    </row>
    <row r="36" spans="1:17" s="1949" customFormat="1" ht="12.75" customHeight="1">
      <c r="A36" s="1157" t="s">
        <v>1</v>
      </c>
      <c r="B36" s="1975">
        <v>118.8</v>
      </c>
      <c r="C36" s="1975">
        <v>98.6</v>
      </c>
      <c r="D36" s="1975">
        <v>47.2</v>
      </c>
      <c r="E36" s="1975">
        <v>51.4</v>
      </c>
      <c r="F36" s="1975">
        <v>77.2</v>
      </c>
      <c r="G36" s="2116">
        <v>19.600000000000001</v>
      </c>
      <c r="H36" s="2116">
        <v>12.9</v>
      </c>
      <c r="I36" s="2116">
        <v>6.7</v>
      </c>
      <c r="J36" s="1975">
        <v>99.3</v>
      </c>
      <c r="K36" s="1975">
        <v>51.1</v>
      </c>
      <c r="L36" s="1975">
        <v>48.2</v>
      </c>
      <c r="M36" s="1975">
        <v>19.5</v>
      </c>
      <c r="N36" s="1975">
        <v>6.8</v>
      </c>
      <c r="O36" s="1975">
        <v>44.2</v>
      </c>
      <c r="P36" s="1975">
        <v>51.2</v>
      </c>
      <c r="Q36" s="1975">
        <v>17.899999999999999</v>
      </c>
    </row>
    <row r="37" spans="1:17" ht="13.5" customHeight="1">
      <c r="A37" s="3914"/>
      <c r="B37" s="3924" t="s">
        <v>14</v>
      </c>
      <c r="C37" s="3909" t="s">
        <v>2121</v>
      </c>
      <c r="D37" s="3909"/>
      <c r="E37" s="3909"/>
      <c r="F37" s="3909"/>
      <c r="G37" s="3909"/>
      <c r="H37" s="3909"/>
      <c r="I37" s="3909"/>
      <c r="J37" s="3909" t="s">
        <v>2122</v>
      </c>
      <c r="K37" s="3909"/>
      <c r="L37" s="3909"/>
      <c r="M37" s="3909"/>
      <c r="N37" s="3909"/>
      <c r="O37" s="3924" t="s">
        <v>2123</v>
      </c>
      <c r="P37" s="3924"/>
      <c r="Q37" s="3924"/>
    </row>
    <row r="38" spans="1:17" ht="25.5" customHeight="1">
      <c r="A38" s="3914"/>
      <c r="B38" s="3924"/>
      <c r="C38" s="3909" t="s">
        <v>2124</v>
      </c>
      <c r="D38" s="3909"/>
      <c r="E38" s="3909"/>
      <c r="F38" s="3909"/>
      <c r="G38" s="3924" t="s">
        <v>2125</v>
      </c>
      <c r="H38" s="3924"/>
      <c r="I38" s="3924"/>
      <c r="J38" s="3924" t="s">
        <v>2126</v>
      </c>
      <c r="K38" s="3924"/>
      <c r="L38" s="3924"/>
      <c r="M38" s="3909" t="s">
        <v>2127</v>
      </c>
      <c r="N38" s="3909"/>
      <c r="O38" s="1958" t="s">
        <v>2128</v>
      </c>
      <c r="P38" s="1958" t="s">
        <v>2129</v>
      </c>
      <c r="Q38" s="1958" t="s">
        <v>2130</v>
      </c>
    </row>
    <row r="39" spans="1:17" ht="57" customHeight="1">
      <c r="A39" s="3914"/>
      <c r="B39" s="3924"/>
      <c r="C39" s="1997" t="s">
        <v>41</v>
      </c>
      <c r="D39" s="2118" t="s">
        <v>18</v>
      </c>
      <c r="E39" s="2119" t="s">
        <v>40</v>
      </c>
      <c r="F39" s="1930" t="s">
        <v>2131</v>
      </c>
      <c r="G39" s="2061" t="s">
        <v>41</v>
      </c>
      <c r="H39" s="2062" t="s">
        <v>18</v>
      </c>
      <c r="I39" s="2063" t="s">
        <v>40</v>
      </c>
      <c r="J39" s="2061" t="s">
        <v>41</v>
      </c>
      <c r="K39" s="2062" t="s">
        <v>18</v>
      </c>
      <c r="L39" s="2063" t="s">
        <v>40</v>
      </c>
      <c r="M39" s="1997" t="s">
        <v>41</v>
      </c>
      <c r="N39" s="1997" t="s">
        <v>2132</v>
      </c>
      <c r="O39" s="3976" t="s">
        <v>41</v>
      </c>
      <c r="P39" s="3977"/>
      <c r="Q39" s="3978"/>
    </row>
    <row r="40" spans="1:17" ht="12.75" customHeight="1">
      <c r="A40" s="3918" t="s">
        <v>372</v>
      </c>
      <c r="B40" s="3918"/>
      <c r="C40" s="3918"/>
      <c r="D40" s="3918"/>
      <c r="E40" s="3918"/>
      <c r="F40" s="3918"/>
      <c r="G40" s="3918"/>
      <c r="H40" s="3918"/>
      <c r="I40" s="3918"/>
      <c r="J40" s="3918"/>
      <c r="K40" s="3918"/>
      <c r="L40" s="3918"/>
      <c r="M40" s="3918"/>
      <c r="N40" s="3918"/>
      <c r="O40" s="3918"/>
      <c r="P40" s="3918"/>
      <c r="Q40" s="2120"/>
    </row>
    <row r="41" spans="1:17" ht="12.75" customHeight="1">
      <c r="A41" s="3918" t="s">
        <v>1945</v>
      </c>
      <c r="B41" s="3918"/>
      <c r="C41" s="3918"/>
      <c r="D41" s="3918"/>
      <c r="E41" s="3918"/>
      <c r="F41" s="3918"/>
      <c r="G41" s="3918"/>
      <c r="H41" s="3918"/>
      <c r="I41" s="3918"/>
      <c r="J41" s="3918"/>
      <c r="K41" s="3918"/>
      <c r="L41" s="3918"/>
      <c r="M41" s="3918"/>
      <c r="N41" s="3918"/>
      <c r="O41" s="3918"/>
      <c r="P41" s="3918"/>
      <c r="Q41" s="2121"/>
    </row>
    <row r="42" spans="1:17" ht="11.25" customHeight="1">
      <c r="A42" s="3915" t="s">
        <v>1946</v>
      </c>
      <c r="B42" s="3915"/>
      <c r="C42" s="3915"/>
      <c r="D42" s="3915"/>
      <c r="E42" s="3915"/>
      <c r="F42" s="3915"/>
      <c r="G42" s="3915"/>
      <c r="H42" s="3915"/>
      <c r="I42" s="3915"/>
      <c r="J42" s="3915"/>
      <c r="K42" s="3915"/>
      <c r="L42" s="3915"/>
      <c r="M42" s="3915"/>
      <c r="N42" s="3915"/>
      <c r="O42" s="3915"/>
      <c r="P42" s="3915"/>
      <c r="Q42" s="2122"/>
    </row>
    <row r="43" spans="1:17" s="2123" customFormat="1" ht="60.75" customHeight="1">
      <c r="A43" s="3926" t="s">
        <v>2133</v>
      </c>
      <c r="B43" s="3974"/>
      <c r="C43" s="3974"/>
      <c r="D43" s="3974"/>
      <c r="E43" s="3974"/>
      <c r="F43" s="3974"/>
      <c r="G43" s="3974"/>
      <c r="H43" s="3974"/>
      <c r="I43" s="3974"/>
      <c r="J43" s="3974"/>
      <c r="K43" s="3974"/>
      <c r="L43" s="3974"/>
      <c r="M43" s="3974"/>
      <c r="N43" s="3974"/>
      <c r="O43" s="3974"/>
      <c r="P43" s="3974"/>
      <c r="Q43" s="3974"/>
    </row>
    <row r="44" spans="1:17" s="1952" customFormat="1" ht="63.75" customHeight="1">
      <c r="A44" s="3918" t="s">
        <v>2134</v>
      </c>
      <c r="B44" s="3975"/>
      <c r="C44" s="3975"/>
      <c r="D44" s="3975"/>
      <c r="E44" s="3975"/>
      <c r="F44" s="3975"/>
      <c r="G44" s="3975"/>
      <c r="H44" s="3975"/>
      <c r="I44" s="3975"/>
      <c r="J44" s="3975"/>
      <c r="K44" s="3975"/>
      <c r="L44" s="3975"/>
      <c r="M44" s="3975"/>
      <c r="N44" s="3975"/>
      <c r="O44" s="3975"/>
      <c r="P44" s="3975"/>
      <c r="Q44" s="3975"/>
    </row>
    <row r="45" spans="1:17" ht="12.75" customHeight="1">
      <c r="A45" s="1953"/>
      <c r="B45" s="2124"/>
      <c r="C45" s="2124"/>
      <c r="D45" s="2124"/>
      <c r="E45" s="2124"/>
      <c r="F45" s="2124"/>
      <c r="G45" s="2124"/>
      <c r="H45" s="2124"/>
      <c r="I45" s="2124"/>
      <c r="J45" s="2124"/>
      <c r="K45" s="2124"/>
      <c r="L45" s="2124"/>
      <c r="M45" s="2124"/>
      <c r="N45" s="2124"/>
      <c r="O45" s="2124"/>
      <c r="P45" s="2124"/>
      <c r="Q45" s="2124"/>
    </row>
    <row r="46" spans="1:17">
      <c r="A46" s="94" t="s">
        <v>164</v>
      </c>
      <c r="B46" s="94"/>
      <c r="C46" s="94"/>
      <c r="D46" s="94"/>
      <c r="E46" s="94"/>
      <c r="F46" s="94"/>
      <c r="G46" s="94"/>
      <c r="H46" s="94"/>
      <c r="I46" s="94"/>
      <c r="J46" s="94"/>
      <c r="K46" s="94"/>
      <c r="L46" s="95"/>
      <c r="M46" s="10"/>
      <c r="N46" s="10"/>
      <c r="O46" s="2125"/>
      <c r="P46" s="2125"/>
      <c r="Q46" s="10"/>
    </row>
    <row r="47" spans="1:17">
      <c r="A47" s="1956" t="s">
        <v>1982</v>
      </c>
    </row>
    <row r="48" spans="1:17">
      <c r="A48" s="1956" t="s">
        <v>1984</v>
      </c>
    </row>
    <row r="49" spans="1:17">
      <c r="A49" s="1956" t="s">
        <v>1983</v>
      </c>
    </row>
    <row r="50" spans="1:17">
      <c r="A50" s="1956" t="s">
        <v>2135</v>
      </c>
    </row>
    <row r="51" spans="1:17">
      <c r="A51" s="1956" t="s">
        <v>2136</v>
      </c>
    </row>
    <row r="52" spans="1:17">
      <c r="A52" s="2086" t="s">
        <v>1977</v>
      </c>
      <c r="B52" s="2025"/>
      <c r="C52" s="2025"/>
      <c r="D52" s="19"/>
      <c r="E52" s="2025"/>
      <c r="F52" s="19"/>
      <c r="G52" s="2025"/>
      <c r="H52" s="2025"/>
      <c r="I52" s="19"/>
      <c r="J52" s="2025"/>
      <c r="K52" s="2025"/>
      <c r="L52" s="176"/>
      <c r="M52" s="10"/>
      <c r="N52" s="10"/>
      <c r="O52" s="2125"/>
      <c r="P52" s="2125"/>
      <c r="Q52" s="10"/>
    </row>
    <row r="53" spans="1:17">
      <c r="A53" s="2086" t="s">
        <v>1979</v>
      </c>
      <c r="B53" s="2025"/>
      <c r="C53" s="2025"/>
      <c r="D53" s="19"/>
      <c r="E53" s="2025"/>
      <c r="F53" s="19"/>
      <c r="G53" s="2025"/>
      <c r="H53" s="2025"/>
      <c r="I53" s="19"/>
      <c r="J53" s="2025"/>
      <c r="K53" s="2025"/>
      <c r="L53" s="176"/>
      <c r="M53" s="10"/>
      <c r="N53" s="10"/>
      <c r="O53" s="2125"/>
      <c r="P53" s="2125"/>
      <c r="Q53" s="10"/>
    </row>
    <row r="54" spans="1:17">
      <c r="A54" s="2086" t="s">
        <v>1978</v>
      </c>
      <c r="B54" s="2025"/>
      <c r="C54" s="2025"/>
      <c r="D54" s="19"/>
      <c r="E54" s="2025"/>
      <c r="F54" s="19"/>
      <c r="G54" s="2025"/>
      <c r="H54" s="2025"/>
      <c r="I54" s="19"/>
      <c r="J54" s="2025"/>
      <c r="K54" s="2025"/>
      <c r="L54" s="176"/>
      <c r="M54" s="10"/>
      <c r="N54" s="10"/>
      <c r="O54" s="2125"/>
      <c r="P54" s="2125"/>
    </row>
    <row r="55" spans="1:17">
      <c r="A55" s="2086" t="s">
        <v>2137</v>
      </c>
    </row>
    <row r="56" spans="1:17">
      <c r="A56" s="2086" t="s">
        <v>2138</v>
      </c>
    </row>
  </sheetData>
  <mergeCells count="35">
    <mergeCell ref="A42:P42"/>
    <mergeCell ref="A43:Q43"/>
    <mergeCell ref="A44:Q44"/>
    <mergeCell ref="G38:I38"/>
    <mergeCell ref="J38:L38"/>
    <mergeCell ref="M38:N38"/>
    <mergeCell ref="O39:Q39"/>
    <mergeCell ref="A40:P40"/>
    <mergeCell ref="A41:P41"/>
    <mergeCell ref="A37:A39"/>
    <mergeCell ref="B37:B39"/>
    <mergeCell ref="C37:I37"/>
    <mergeCell ref="J37:N37"/>
    <mergeCell ref="O37:Q37"/>
    <mergeCell ref="C38:F38"/>
    <mergeCell ref="B7:E7"/>
    <mergeCell ref="G7:I7"/>
    <mergeCell ref="J7:M7"/>
    <mergeCell ref="O7:Q7"/>
    <mergeCell ref="B27:E27"/>
    <mergeCell ref="G27:I27"/>
    <mergeCell ref="J27:M27"/>
    <mergeCell ref="O27:Q27"/>
    <mergeCell ref="A1:Q1"/>
    <mergeCell ref="A2:Q2"/>
    <mergeCell ref="A4:A6"/>
    <mergeCell ref="B4:B6"/>
    <mergeCell ref="C4:I4"/>
    <mergeCell ref="J4:N4"/>
    <mergeCell ref="O4:Q4"/>
    <mergeCell ref="C5:F5"/>
    <mergeCell ref="G5:I5"/>
    <mergeCell ref="J5:L5"/>
    <mergeCell ref="M5:N5"/>
    <mergeCell ref="O6:Q6"/>
  </mergeCells>
  <conditionalFormatting sqref="O27 F27:G27 J27:M27 O21:Q25 B21:M25 N24:N25 B26:Q26">
    <cfRule type="cellIs" dxfId="35" priority="1" operator="between">
      <formula>0.1</formula>
      <formula>4.4</formula>
    </cfRule>
  </conditionalFormatting>
  <hyperlinks>
    <hyperlink ref="A48" r:id="rId1"/>
    <hyperlink ref="A49" r:id="rId2"/>
    <hyperlink ref="A50" r:id="rId3"/>
    <hyperlink ref="A51" r:id="rId4"/>
    <hyperlink ref="A47" r:id="rId5"/>
    <hyperlink ref="A52" r:id="rId6"/>
    <hyperlink ref="A53" r:id="rId7"/>
    <hyperlink ref="A54" r:id="rId8"/>
    <hyperlink ref="A55" r:id="rId9"/>
    <hyperlink ref="A56" r:id="rId10"/>
    <hyperlink ref="B4:B6" r:id="rId11" display="Total"/>
    <hyperlink ref="C6" r:id="rId12"/>
    <hyperlink ref="D6" r:id="rId13"/>
    <hyperlink ref="E6" r:id="rId14"/>
    <hyperlink ref="G5:I5" r:id="rId15" display="http://www.ine.pt/xurl/ind/0006140"/>
    <hyperlink ref="F6" r:id="rId16"/>
    <hyperlink ref="J5:L5" r:id="rId17" display="Tempo completo"/>
    <hyperlink ref="M6" r:id="rId18"/>
    <hyperlink ref="N6" r:id="rId19"/>
    <hyperlink ref="O4:Q4" r:id="rId20" display="Duração semanal habitual"/>
    <hyperlink ref="B37:B39" r:id="rId21" display="Total"/>
    <hyperlink ref="C39" r:id="rId22"/>
    <hyperlink ref="D39" r:id="rId23"/>
    <hyperlink ref="E39" r:id="rId24"/>
    <hyperlink ref="G38:I38" r:id="rId25" display="Self-employed"/>
    <hyperlink ref="F39" r:id="rId26"/>
    <hyperlink ref="J38:L38" r:id="rId27" display="Full-time"/>
    <hyperlink ref="M39" r:id="rId28"/>
    <hyperlink ref="N39" r:id="rId29"/>
    <hyperlink ref="O37:Q37" r:id="rId30" display="Usual weekly hours of work"/>
  </hyperlinks>
  <printOptions horizontalCentered="1"/>
  <pageMargins left="0.78740157480314998" right="0.78740157480314998" top="0.78740157480314998" bottom="0.78740157480314998" header="0" footer="0"/>
  <pageSetup paperSize="8" orientation="portrait" horizontalDpi="300" verticalDpi="300" r:id="rId31"/>
  <headerFooter alignWithMargins="0"/>
</worksheet>
</file>

<file path=xl/worksheets/sheet9.xml><?xml version="1.0" encoding="utf-8"?>
<worksheet xmlns="http://schemas.openxmlformats.org/spreadsheetml/2006/main" xmlns:r="http://schemas.openxmlformats.org/officeDocument/2006/relationships">
  <sheetPr codeName="Sheet9"/>
  <dimension ref="A1:O32"/>
  <sheetViews>
    <sheetView showGridLines="0" workbookViewId="0">
      <selection activeCell="A2" sqref="A2:M2"/>
    </sheetView>
  </sheetViews>
  <sheetFormatPr defaultColWidth="9.140625" defaultRowHeight="12.75"/>
  <cols>
    <col min="1" max="1" width="18.140625" style="308" customWidth="1"/>
    <col min="2" max="13" width="7.28515625" style="308" customWidth="1"/>
    <col min="14" max="14" width="11.28515625" style="308" customWidth="1"/>
    <col min="15" max="16384" width="9.140625" style="308"/>
  </cols>
  <sheetData>
    <row r="1" spans="1:15" s="284" customFormat="1" ht="30" customHeight="1">
      <c r="A1" s="3295" t="s">
        <v>363</v>
      </c>
      <c r="B1" s="3295"/>
      <c r="C1" s="3295"/>
      <c r="D1" s="3295"/>
      <c r="E1" s="3295"/>
      <c r="F1" s="3295"/>
      <c r="G1" s="3295"/>
      <c r="H1" s="3295"/>
      <c r="I1" s="3295"/>
      <c r="J1" s="3295"/>
      <c r="K1" s="3295"/>
      <c r="L1" s="3295"/>
      <c r="M1" s="3295"/>
      <c r="N1" s="283"/>
    </row>
    <row r="2" spans="1:15" s="284" customFormat="1" ht="30" customHeight="1">
      <c r="A2" s="3321" t="s">
        <v>364</v>
      </c>
      <c r="B2" s="3321"/>
      <c r="C2" s="3321"/>
      <c r="D2" s="3321"/>
      <c r="E2" s="3321"/>
      <c r="F2" s="3321"/>
      <c r="G2" s="3321"/>
      <c r="H2" s="3321"/>
      <c r="I2" s="3321"/>
      <c r="J2" s="3321"/>
      <c r="K2" s="3321"/>
      <c r="L2" s="3321"/>
      <c r="M2" s="3321"/>
      <c r="N2" s="283"/>
    </row>
    <row r="3" spans="1:15" s="284" customFormat="1" ht="9.75" customHeight="1">
      <c r="A3" s="310" t="s">
        <v>59</v>
      </c>
      <c r="B3" s="311"/>
      <c r="C3" s="311"/>
      <c r="D3" s="311"/>
      <c r="E3" s="311"/>
      <c r="F3" s="311"/>
      <c r="G3" s="311"/>
      <c r="H3" s="311"/>
      <c r="I3" s="311"/>
      <c r="J3" s="311"/>
      <c r="K3" s="311"/>
      <c r="L3" s="312"/>
      <c r="M3" s="312" t="s">
        <v>12</v>
      </c>
      <c r="N3" s="312"/>
    </row>
    <row r="4" spans="1:15" s="286" customFormat="1" ht="13.5" customHeight="1">
      <c r="A4" s="3297"/>
      <c r="B4" s="3320" t="s">
        <v>15</v>
      </c>
      <c r="C4" s="3320"/>
      <c r="D4" s="3320"/>
      <c r="E4" s="3320" t="s">
        <v>16</v>
      </c>
      <c r="F4" s="3320"/>
      <c r="G4" s="3320"/>
      <c r="H4" s="3320" t="s">
        <v>299</v>
      </c>
      <c r="I4" s="3320"/>
      <c r="J4" s="3320"/>
      <c r="K4" s="3320" t="s">
        <v>61</v>
      </c>
      <c r="L4" s="3320"/>
      <c r="M4" s="3320"/>
      <c r="N4" s="285"/>
    </row>
    <row r="5" spans="1:15" s="286" customFormat="1" ht="13.5" customHeight="1">
      <c r="A5" s="3297"/>
      <c r="B5" s="287" t="s">
        <v>276</v>
      </c>
      <c r="C5" s="287" t="s">
        <v>277</v>
      </c>
      <c r="D5" s="287" t="s">
        <v>278</v>
      </c>
      <c r="E5" s="287" t="s">
        <v>276</v>
      </c>
      <c r="F5" s="287" t="s">
        <v>277</v>
      </c>
      <c r="G5" s="287" t="s">
        <v>278</v>
      </c>
      <c r="H5" s="287" t="s">
        <v>276</v>
      </c>
      <c r="I5" s="287" t="s">
        <v>277</v>
      </c>
      <c r="J5" s="287" t="s">
        <v>278</v>
      </c>
      <c r="K5" s="287" t="s">
        <v>276</v>
      </c>
      <c r="L5" s="287" t="s">
        <v>277</v>
      </c>
      <c r="M5" s="287" t="s">
        <v>278</v>
      </c>
    </row>
    <row r="6" spans="1:15" s="286" customFormat="1" ht="12.75" customHeight="1">
      <c r="A6" s="313" t="s">
        <v>20</v>
      </c>
      <c r="B6" s="289"/>
      <c r="C6" s="289"/>
      <c r="D6" s="289"/>
      <c r="E6" s="289"/>
      <c r="F6" s="289"/>
      <c r="G6" s="289"/>
      <c r="H6" s="289"/>
      <c r="I6" s="289"/>
      <c r="J6" s="289"/>
      <c r="K6" s="289"/>
      <c r="L6" s="289"/>
      <c r="M6" s="289"/>
    </row>
    <row r="7" spans="1:15" s="282" customFormat="1" ht="12.75" customHeight="1">
      <c r="A7" s="288">
        <v>2011</v>
      </c>
      <c r="B7" s="51">
        <v>1182491</v>
      </c>
      <c r="C7" s="51">
        <v>226144</v>
      </c>
      <c r="D7" s="51">
        <v>164265</v>
      </c>
      <c r="E7" s="51">
        <v>824908</v>
      </c>
      <c r="F7" s="51">
        <v>174827</v>
      </c>
      <c r="G7" s="51">
        <v>139676</v>
      </c>
      <c r="H7" s="51">
        <v>4288323</v>
      </c>
      <c r="I7" s="51">
        <v>833288</v>
      </c>
      <c r="J7" s="51">
        <v>700830</v>
      </c>
      <c r="K7" s="51">
        <v>1316762</v>
      </c>
      <c r="L7" s="51">
        <v>301716</v>
      </c>
      <c r="M7" s="51">
        <v>389168</v>
      </c>
      <c r="N7" s="290"/>
    </row>
    <row r="8" spans="1:15" s="282" customFormat="1" ht="12.75" customHeight="1">
      <c r="A8" s="288">
        <v>2012</v>
      </c>
      <c r="B8" s="51">
        <v>1171359</v>
      </c>
      <c r="C8" s="51">
        <v>219963</v>
      </c>
      <c r="D8" s="51">
        <v>158879</v>
      </c>
      <c r="E8" s="51">
        <v>811784</v>
      </c>
      <c r="F8" s="51">
        <v>173292</v>
      </c>
      <c r="G8" s="51">
        <v>138014</v>
      </c>
      <c r="H8" s="51">
        <v>4256290</v>
      </c>
      <c r="I8" s="51">
        <v>830124</v>
      </c>
      <c r="J8" s="51">
        <v>694978</v>
      </c>
      <c r="K8" s="51">
        <v>1342859</v>
      </c>
      <c r="L8" s="51">
        <v>303124</v>
      </c>
      <c r="M8" s="51">
        <v>386623</v>
      </c>
      <c r="N8" s="290"/>
    </row>
    <row r="9" spans="1:15" s="292" customFormat="1" ht="12.75" customHeight="1">
      <c r="A9" s="291">
        <v>2013</v>
      </c>
      <c r="B9" s="51">
        <v>1155494</v>
      </c>
      <c r="C9" s="51">
        <v>212870</v>
      </c>
      <c r="D9" s="51">
        <v>153490</v>
      </c>
      <c r="E9" s="51">
        <v>802723</v>
      </c>
      <c r="F9" s="51">
        <v>172241</v>
      </c>
      <c r="G9" s="51">
        <v>135910</v>
      </c>
      <c r="H9" s="51">
        <v>4212191</v>
      </c>
      <c r="I9" s="51">
        <v>824780</v>
      </c>
      <c r="J9" s="51">
        <v>687759</v>
      </c>
      <c r="K9" s="51">
        <v>1377157</v>
      </c>
      <c r="L9" s="51">
        <v>306474</v>
      </c>
      <c r="M9" s="51">
        <v>386212</v>
      </c>
      <c r="N9" s="190"/>
    </row>
    <row r="10" spans="1:15" s="292" customFormat="1" ht="12.75" customHeight="1">
      <c r="A10" s="291">
        <v>2014</v>
      </c>
      <c r="B10" s="51">
        <v>1137657</v>
      </c>
      <c r="C10" s="51">
        <v>205299</v>
      </c>
      <c r="D10" s="51">
        <v>147285</v>
      </c>
      <c r="E10" s="51">
        <v>799296</v>
      </c>
      <c r="F10" s="51">
        <v>171592</v>
      </c>
      <c r="G10" s="51">
        <v>134593</v>
      </c>
      <c r="H10" s="51">
        <v>4174326</v>
      </c>
      <c r="I10" s="51">
        <v>818470</v>
      </c>
      <c r="J10" s="51">
        <v>681137</v>
      </c>
      <c r="K10" s="51">
        <v>1409282</v>
      </c>
      <c r="L10" s="51">
        <v>309717</v>
      </c>
      <c r="M10" s="51">
        <v>386168</v>
      </c>
    </row>
    <row r="11" spans="1:15" s="292" customFormat="1" ht="12.75" customHeight="1">
      <c r="A11" s="291">
        <v>2015</v>
      </c>
      <c r="B11" s="315">
        <v>1121581</v>
      </c>
      <c r="C11" s="315">
        <v>197846</v>
      </c>
      <c r="D11" s="315">
        <v>141405</v>
      </c>
      <c r="E11" s="315">
        <v>800472</v>
      </c>
      <c r="F11" s="315">
        <v>171708</v>
      </c>
      <c r="G11" s="315">
        <v>133315</v>
      </c>
      <c r="H11" s="315">
        <v>4144195</v>
      </c>
      <c r="I11" s="315">
        <v>814483</v>
      </c>
      <c r="J11" s="315">
        <v>675501</v>
      </c>
      <c r="K11" s="315">
        <v>1442182</v>
      </c>
      <c r="L11" s="315">
        <v>312887</v>
      </c>
      <c r="M11" s="315">
        <v>385755</v>
      </c>
    </row>
    <row r="12" spans="1:15" s="292" customFormat="1" ht="12.75" customHeight="1">
      <c r="A12" s="291">
        <v>2016</v>
      </c>
      <c r="B12" s="315">
        <v>1113520</v>
      </c>
      <c r="C12" s="315">
        <v>192114</v>
      </c>
      <c r="D12" s="315">
        <v>136782</v>
      </c>
      <c r="E12" s="315">
        <v>795895</v>
      </c>
      <c r="F12" s="315">
        <v>169752</v>
      </c>
      <c r="G12" s="315">
        <v>131074</v>
      </c>
      <c r="H12" s="315">
        <v>4115764</v>
      </c>
      <c r="I12" s="315">
        <v>809043</v>
      </c>
      <c r="J12" s="315">
        <v>668989</v>
      </c>
      <c r="K12" s="315">
        <v>1475151</v>
      </c>
      <c r="L12" s="315">
        <v>316259</v>
      </c>
      <c r="M12" s="315">
        <v>385230</v>
      </c>
    </row>
    <row r="13" spans="1:15" s="292" customFormat="1" ht="12.75" customHeight="1">
      <c r="A13" s="442">
        <v>2017</v>
      </c>
      <c r="B13" s="3293"/>
      <c r="C13" s="3293"/>
      <c r="D13" s="3293"/>
      <c r="E13" s="3293"/>
      <c r="F13" s="3293"/>
      <c r="G13" s="3293"/>
      <c r="H13" s="3293"/>
      <c r="I13" s="3293"/>
      <c r="J13" s="3293"/>
      <c r="K13" s="3293"/>
      <c r="L13" s="3293"/>
      <c r="M13" s="3293"/>
      <c r="N13" s="380"/>
      <c r="O13" s="461"/>
    </row>
    <row r="14" spans="1:15" s="297" customFormat="1" ht="12.75" customHeight="1">
      <c r="A14" s="422" t="s">
        <v>20</v>
      </c>
      <c r="B14" s="445">
        <v>1105405</v>
      </c>
      <c r="C14" s="445">
        <v>186363</v>
      </c>
      <c r="D14" s="445">
        <v>132128</v>
      </c>
      <c r="E14" s="445">
        <v>796450</v>
      </c>
      <c r="F14" s="445">
        <v>168029</v>
      </c>
      <c r="G14" s="445">
        <v>128722</v>
      </c>
      <c r="H14" s="445">
        <v>4093121</v>
      </c>
      <c r="I14" s="445">
        <v>804452</v>
      </c>
      <c r="J14" s="445">
        <v>663083</v>
      </c>
      <c r="K14" s="445">
        <v>1508503</v>
      </c>
      <c r="L14" s="445">
        <v>319938</v>
      </c>
      <c r="M14" s="445">
        <v>384833</v>
      </c>
      <c r="N14" s="295"/>
    </row>
    <row r="15" spans="1:15" s="297" customFormat="1" ht="12.75" customHeight="1">
      <c r="A15" s="423" t="s">
        <v>341</v>
      </c>
      <c r="B15" s="445">
        <v>1056663</v>
      </c>
      <c r="C15" s="445">
        <v>173000</v>
      </c>
      <c r="D15" s="445">
        <v>120071</v>
      </c>
      <c r="E15" s="445">
        <v>755659</v>
      </c>
      <c r="F15" s="445">
        <v>155972</v>
      </c>
      <c r="G15" s="445">
        <v>117695</v>
      </c>
      <c r="H15" s="445">
        <v>3908447</v>
      </c>
      <c r="I15" s="445">
        <v>753490</v>
      </c>
      <c r="J15" s="445">
        <v>614833</v>
      </c>
      <c r="K15" s="445">
        <v>1461402</v>
      </c>
      <c r="L15" s="445">
        <v>306191</v>
      </c>
      <c r="M15" s="445">
        <v>369374</v>
      </c>
      <c r="N15" s="295"/>
    </row>
    <row r="16" spans="1:15" s="297" customFormat="1" ht="12.75" customHeight="1">
      <c r="A16" s="423" t="s">
        <v>342</v>
      </c>
      <c r="B16" s="445">
        <v>360854</v>
      </c>
      <c r="C16" s="445">
        <v>74980</v>
      </c>
      <c r="D16" s="445">
        <v>31204</v>
      </c>
      <c r="E16" s="445">
        <v>293396</v>
      </c>
      <c r="F16" s="445">
        <v>72643</v>
      </c>
      <c r="G16" s="445">
        <v>34565</v>
      </c>
      <c r="H16" s="445">
        <v>1486364</v>
      </c>
      <c r="I16" s="445">
        <v>335068</v>
      </c>
      <c r="J16" s="445">
        <v>171001</v>
      </c>
      <c r="K16" s="445">
        <v>493750</v>
      </c>
      <c r="L16" s="445">
        <v>118786</v>
      </c>
      <c r="M16" s="445">
        <v>103594</v>
      </c>
      <c r="N16" s="295"/>
    </row>
    <row r="17" spans="1:14" s="297" customFormat="1" ht="12.75" customHeight="1">
      <c r="A17" s="423" t="s">
        <v>343</v>
      </c>
      <c r="B17" s="445">
        <v>157957</v>
      </c>
      <c r="C17" s="445">
        <v>62443</v>
      </c>
      <c r="D17" s="445">
        <v>55486</v>
      </c>
      <c r="E17" s="445">
        <v>119008</v>
      </c>
      <c r="F17" s="445">
        <v>56251</v>
      </c>
      <c r="G17" s="445">
        <v>55244</v>
      </c>
      <c r="H17" s="445">
        <v>619465</v>
      </c>
      <c r="I17" s="445">
        <v>279699</v>
      </c>
      <c r="J17" s="445">
        <v>290548</v>
      </c>
      <c r="K17" s="445">
        <v>232964</v>
      </c>
      <c r="L17" s="445">
        <v>126463</v>
      </c>
      <c r="M17" s="445">
        <v>175818</v>
      </c>
      <c r="N17" s="295"/>
    </row>
    <row r="18" spans="1:14" s="297" customFormat="1" ht="12.75" customHeight="1">
      <c r="A18" s="423" t="s">
        <v>344</v>
      </c>
      <c r="B18" s="445">
        <v>433739</v>
      </c>
      <c r="C18" s="445">
        <v>14374</v>
      </c>
      <c r="D18" s="445">
        <v>2367</v>
      </c>
      <c r="E18" s="445">
        <v>270657</v>
      </c>
      <c r="F18" s="445">
        <v>10550</v>
      </c>
      <c r="G18" s="445">
        <v>2017</v>
      </c>
      <c r="H18" s="445">
        <v>1429109</v>
      </c>
      <c r="I18" s="445">
        <v>49631</v>
      </c>
      <c r="J18" s="445">
        <v>9414</v>
      </c>
      <c r="K18" s="445">
        <v>589106</v>
      </c>
      <c r="L18" s="445">
        <v>18591</v>
      </c>
      <c r="M18" s="445">
        <v>4124</v>
      </c>
      <c r="N18" s="295"/>
    </row>
    <row r="19" spans="1:14" s="297" customFormat="1" ht="12.75" customHeight="1">
      <c r="A19" s="423" t="s">
        <v>345</v>
      </c>
      <c r="B19" s="445">
        <v>54998</v>
      </c>
      <c r="C19" s="445">
        <v>13639</v>
      </c>
      <c r="D19" s="445">
        <v>21547</v>
      </c>
      <c r="E19" s="445">
        <v>40347</v>
      </c>
      <c r="F19" s="445">
        <v>10954</v>
      </c>
      <c r="G19" s="445">
        <v>18575</v>
      </c>
      <c r="H19" s="445">
        <v>207785</v>
      </c>
      <c r="I19" s="445">
        <v>59146</v>
      </c>
      <c r="J19" s="445">
        <v>105282</v>
      </c>
      <c r="K19" s="445">
        <v>87732</v>
      </c>
      <c r="L19" s="445">
        <v>27933</v>
      </c>
      <c r="M19" s="445">
        <v>64012</v>
      </c>
      <c r="N19" s="295"/>
    </row>
    <row r="20" spans="1:14" s="297" customFormat="1" ht="12.75" customHeight="1">
      <c r="A20" s="423" t="s">
        <v>346</v>
      </c>
      <c r="B20" s="445">
        <v>49115</v>
      </c>
      <c r="C20" s="445">
        <v>7564</v>
      </c>
      <c r="D20" s="445">
        <v>9467</v>
      </c>
      <c r="E20" s="445">
        <v>32251</v>
      </c>
      <c r="F20" s="445">
        <v>5574</v>
      </c>
      <c r="G20" s="445">
        <v>7294</v>
      </c>
      <c r="H20" s="445">
        <v>165724</v>
      </c>
      <c r="I20" s="445">
        <v>29946</v>
      </c>
      <c r="J20" s="445">
        <v>38588</v>
      </c>
      <c r="K20" s="445">
        <v>57850</v>
      </c>
      <c r="L20" s="445">
        <v>14418</v>
      </c>
      <c r="M20" s="445">
        <v>21826</v>
      </c>
      <c r="N20" s="295"/>
    </row>
    <row r="21" spans="1:14" s="297" customFormat="1" ht="12.75" customHeight="1">
      <c r="A21" s="423" t="s">
        <v>347</v>
      </c>
      <c r="B21" s="445">
        <v>18620</v>
      </c>
      <c r="C21" s="445">
        <v>10050</v>
      </c>
      <c r="D21" s="445">
        <v>10132</v>
      </c>
      <c r="E21" s="445">
        <v>14484</v>
      </c>
      <c r="F21" s="445">
        <v>8710</v>
      </c>
      <c r="G21" s="445">
        <v>8801</v>
      </c>
      <c r="H21" s="445">
        <v>62776</v>
      </c>
      <c r="I21" s="445">
        <v>36949</v>
      </c>
      <c r="J21" s="445">
        <v>38689</v>
      </c>
      <c r="K21" s="445">
        <v>14769</v>
      </c>
      <c r="L21" s="445">
        <v>8646</v>
      </c>
      <c r="M21" s="445">
        <v>11236</v>
      </c>
      <c r="N21" s="295"/>
    </row>
    <row r="22" spans="1:14" s="297" customFormat="1" ht="12.75" customHeight="1">
      <c r="A22" s="423" t="s">
        <v>348</v>
      </c>
      <c r="B22" s="445">
        <v>30122</v>
      </c>
      <c r="C22" s="445">
        <v>3313</v>
      </c>
      <c r="D22" s="445">
        <v>1925</v>
      </c>
      <c r="E22" s="445">
        <v>26307</v>
      </c>
      <c r="F22" s="445">
        <v>3347</v>
      </c>
      <c r="G22" s="445">
        <v>2226</v>
      </c>
      <c r="H22" s="445">
        <v>121898</v>
      </c>
      <c r="I22" s="445">
        <v>14013</v>
      </c>
      <c r="J22" s="445">
        <v>9561</v>
      </c>
      <c r="K22" s="445">
        <v>32332</v>
      </c>
      <c r="L22" s="445">
        <v>5101</v>
      </c>
      <c r="M22" s="445">
        <v>4223</v>
      </c>
      <c r="N22" s="295"/>
    </row>
    <row r="23" spans="1:14" s="297" customFormat="1" ht="13.5" customHeight="1">
      <c r="A23" s="3319"/>
      <c r="B23" s="3322" t="s">
        <v>33</v>
      </c>
      <c r="C23" s="3322"/>
      <c r="D23" s="3322"/>
      <c r="E23" s="3322" t="s">
        <v>34</v>
      </c>
      <c r="F23" s="3322"/>
      <c r="G23" s="3322"/>
      <c r="H23" s="3322" t="s">
        <v>35</v>
      </c>
      <c r="I23" s="3322"/>
      <c r="J23" s="3322"/>
      <c r="K23" s="3322" t="s">
        <v>165</v>
      </c>
      <c r="L23" s="3322"/>
      <c r="M23" s="3322"/>
      <c r="N23" s="295"/>
    </row>
    <row r="24" spans="1:14" s="297" customFormat="1" ht="13.5" customHeight="1">
      <c r="A24" s="3319"/>
      <c r="B24" s="300" t="s">
        <v>283</v>
      </c>
      <c r="C24" s="300" t="s">
        <v>284</v>
      </c>
      <c r="D24" s="300" t="s">
        <v>285</v>
      </c>
      <c r="E24" s="300" t="s">
        <v>283</v>
      </c>
      <c r="F24" s="300" t="s">
        <v>284</v>
      </c>
      <c r="G24" s="300" t="s">
        <v>285</v>
      </c>
      <c r="H24" s="300" t="s">
        <v>283</v>
      </c>
      <c r="I24" s="300" t="s">
        <v>284</v>
      </c>
      <c r="J24" s="300" t="s">
        <v>285</v>
      </c>
      <c r="K24" s="300" t="s">
        <v>283</v>
      </c>
      <c r="L24" s="300" t="s">
        <v>284</v>
      </c>
      <c r="M24" s="300" t="s">
        <v>285</v>
      </c>
      <c r="N24" s="295"/>
    </row>
    <row r="25" spans="1:14" s="297" customFormat="1" ht="13.5" customHeight="1">
      <c r="A25" s="3292" t="s">
        <v>372</v>
      </c>
      <c r="B25" s="3292"/>
      <c r="C25" s="3292"/>
      <c r="D25" s="3292"/>
      <c r="E25" s="3292"/>
      <c r="F25" s="3292"/>
      <c r="G25" s="3292"/>
      <c r="H25" s="3292"/>
      <c r="I25" s="3292"/>
      <c r="J25" s="3292"/>
      <c r="K25" s="3292"/>
      <c r="L25" s="3292"/>
      <c r="M25" s="3292"/>
      <c r="N25" s="295"/>
    </row>
    <row r="26" spans="1:14" s="304" customFormat="1" ht="9.75" customHeight="1">
      <c r="A26" s="3279" t="s">
        <v>239</v>
      </c>
      <c r="B26" s="3279"/>
      <c r="C26" s="3279"/>
      <c r="D26" s="3279"/>
      <c r="E26" s="3279"/>
      <c r="F26" s="3279"/>
      <c r="G26" s="3279"/>
      <c r="H26" s="3279"/>
      <c r="I26" s="3279"/>
      <c r="J26" s="3279"/>
      <c r="K26" s="3279"/>
      <c r="L26" s="3279"/>
      <c r="M26" s="3279"/>
      <c r="N26" s="302"/>
    </row>
    <row r="27" spans="1:14" s="304" customFormat="1" ht="9.75" customHeight="1">
      <c r="A27" s="3280" t="s">
        <v>297</v>
      </c>
      <c r="B27" s="3280"/>
      <c r="C27" s="3280"/>
      <c r="D27" s="3280"/>
      <c r="E27" s="3280"/>
      <c r="F27" s="3280"/>
      <c r="G27" s="3280"/>
      <c r="H27" s="3280"/>
      <c r="I27" s="3280"/>
      <c r="J27" s="3280"/>
      <c r="K27" s="3280"/>
      <c r="L27" s="3280"/>
      <c r="M27" s="3280"/>
      <c r="N27" s="302"/>
    </row>
    <row r="28" spans="1:14" s="304" customFormat="1" ht="20.100000000000001" customHeight="1">
      <c r="A28" s="3280" t="s">
        <v>286</v>
      </c>
      <c r="B28" s="3280"/>
      <c r="C28" s="3280"/>
      <c r="D28" s="3280"/>
      <c r="E28" s="3280"/>
      <c r="F28" s="3280"/>
      <c r="G28" s="3280"/>
      <c r="H28" s="3280"/>
      <c r="I28" s="3280"/>
      <c r="J28" s="3280"/>
      <c r="K28" s="3280"/>
      <c r="L28" s="3280"/>
      <c r="M28" s="3280"/>
      <c r="N28" s="316"/>
    </row>
    <row r="29" spans="1:14" s="304" customFormat="1" ht="20.100000000000001" customHeight="1">
      <c r="A29" s="3280" t="s">
        <v>287</v>
      </c>
      <c r="B29" s="3280"/>
      <c r="C29" s="3280"/>
      <c r="D29" s="3280"/>
      <c r="E29" s="3280"/>
      <c r="F29" s="3280"/>
      <c r="G29" s="3280"/>
      <c r="H29" s="3280"/>
      <c r="I29" s="3280"/>
      <c r="J29" s="3280"/>
      <c r="K29" s="3280"/>
      <c r="L29" s="3280"/>
      <c r="M29" s="3280"/>
      <c r="N29" s="316"/>
    </row>
    <row r="30" spans="1:14" ht="9" customHeight="1">
      <c r="A30" s="305"/>
      <c r="B30" s="306"/>
      <c r="C30" s="306"/>
      <c r="D30" s="306"/>
      <c r="E30" s="306"/>
      <c r="F30" s="306"/>
      <c r="G30" s="306"/>
      <c r="H30" s="306"/>
      <c r="I30" s="306"/>
      <c r="J30" s="306"/>
      <c r="K30" s="306"/>
      <c r="L30" s="306"/>
      <c r="M30" s="306"/>
      <c r="N30" s="306"/>
    </row>
    <row r="31" spans="1:14" ht="9.6" customHeight="1">
      <c r="A31" s="94" t="s">
        <v>164</v>
      </c>
    </row>
    <row r="32" spans="1:14" ht="9.6" customHeight="1">
      <c r="A32" s="96" t="s">
        <v>300</v>
      </c>
    </row>
  </sheetData>
  <mergeCells count="18">
    <mergeCell ref="A1:M1"/>
    <mergeCell ref="A2:M2"/>
    <mergeCell ref="A4:A5"/>
    <mergeCell ref="B4:D4"/>
    <mergeCell ref="E4:G4"/>
    <mergeCell ref="H4:J4"/>
    <mergeCell ref="K4:M4"/>
    <mergeCell ref="A28:M28"/>
    <mergeCell ref="A29:M29"/>
    <mergeCell ref="A26:M26"/>
    <mergeCell ref="A27:M27"/>
    <mergeCell ref="B13:M13"/>
    <mergeCell ref="A23:A24"/>
    <mergeCell ref="B23:D23"/>
    <mergeCell ref="E23:G23"/>
    <mergeCell ref="H23:J23"/>
    <mergeCell ref="K23:M23"/>
    <mergeCell ref="A25:M25"/>
  </mergeCells>
  <hyperlinks>
    <hyperlink ref="A32" r:id="rId1"/>
    <hyperlink ref="B4:D4" r:id="rId2" display="0 a 14 anos"/>
    <hyperlink ref="E4:G4" r:id="rId3" display="15 a 24 anos"/>
    <hyperlink ref="H4:J4" r:id="rId4" display="25 a 64 anos"/>
    <hyperlink ref="K4:M4" r:id="rId5" display="65 e mais anos"/>
    <hyperlink ref="B23:D23" r:id="rId6" display="0 - 14 years"/>
    <hyperlink ref="E23:M23" r:id="rId7" display="15 - 24 years"/>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dimension ref="A1:M37"/>
  <sheetViews>
    <sheetView showGridLines="0" showOutlineSymbols="0" zoomScaleNormal="100" workbookViewId="0">
      <selection activeCell="A2" sqref="A2:M2"/>
    </sheetView>
  </sheetViews>
  <sheetFormatPr defaultColWidth="9.140625" defaultRowHeight="12.75"/>
  <cols>
    <col min="1" max="1" width="11.7109375" style="1929" customWidth="1"/>
    <col min="2" max="6" width="7.140625" style="1929" customWidth="1"/>
    <col min="7" max="7" width="5.7109375" style="1929" customWidth="1"/>
    <col min="8" max="9" width="7.5703125" style="1929" customWidth="1"/>
    <col min="10" max="13" width="6.7109375" style="1929" customWidth="1"/>
    <col min="14" max="16384" width="9.140625" style="1929"/>
  </cols>
  <sheetData>
    <row r="1" spans="1:13" s="1925" customFormat="1" ht="30" customHeight="1">
      <c r="A1" s="3906" t="s">
        <v>2139</v>
      </c>
      <c r="B1" s="3906"/>
      <c r="C1" s="3906"/>
      <c r="D1" s="3906"/>
      <c r="E1" s="3906"/>
      <c r="F1" s="3906"/>
      <c r="G1" s="3906"/>
      <c r="H1" s="3906"/>
      <c r="I1" s="3906"/>
      <c r="J1" s="3906"/>
      <c r="K1" s="3906"/>
      <c r="L1" s="3906"/>
      <c r="M1" s="3906"/>
    </row>
    <row r="2" spans="1:13" s="1925" customFormat="1" ht="30" customHeight="1">
      <c r="A2" s="3907" t="s">
        <v>2140</v>
      </c>
      <c r="B2" s="3907"/>
      <c r="C2" s="3907"/>
      <c r="D2" s="3907"/>
      <c r="E2" s="3907"/>
      <c r="F2" s="3907"/>
      <c r="G2" s="3907"/>
      <c r="H2" s="3907"/>
      <c r="I2" s="3907"/>
      <c r="J2" s="3907"/>
      <c r="K2" s="3907"/>
      <c r="L2" s="3907"/>
      <c r="M2" s="3907"/>
    </row>
    <row r="3" spans="1:13" s="1925" customFormat="1" ht="9.75" customHeight="1">
      <c r="A3" s="1926" t="s">
        <v>2052</v>
      </c>
      <c r="B3" s="1927"/>
      <c r="C3" s="1927"/>
      <c r="D3" s="1927"/>
      <c r="E3" s="1927"/>
      <c r="F3" s="1927"/>
      <c r="H3" s="1927"/>
      <c r="J3" s="1927"/>
      <c r="M3" s="1928" t="s">
        <v>2053</v>
      </c>
    </row>
    <row r="4" spans="1:13" ht="25.5" customHeight="1">
      <c r="A4" s="3960"/>
      <c r="B4" s="3924" t="s">
        <v>14</v>
      </c>
      <c r="C4" s="3924"/>
      <c r="D4" s="3924"/>
      <c r="E4" s="3943" t="s">
        <v>2141</v>
      </c>
      <c r="F4" s="3944"/>
      <c r="G4" s="3944"/>
      <c r="H4" s="3943" t="s">
        <v>2142</v>
      </c>
      <c r="I4" s="3944"/>
      <c r="J4" s="3944"/>
      <c r="K4" s="3924" t="s">
        <v>2143</v>
      </c>
      <c r="L4" s="3924"/>
      <c r="M4" s="3924"/>
    </row>
    <row r="5" spans="1:13" ht="13.5" customHeight="1">
      <c r="A5" s="3961"/>
      <c r="B5" s="1958" t="s">
        <v>17</v>
      </c>
      <c r="C5" s="1958" t="s">
        <v>19</v>
      </c>
      <c r="D5" s="1958" t="s">
        <v>18</v>
      </c>
      <c r="E5" s="1958" t="s">
        <v>17</v>
      </c>
      <c r="F5" s="1958" t="s">
        <v>19</v>
      </c>
      <c r="G5" s="2064" t="s">
        <v>18</v>
      </c>
      <c r="H5" s="1958" t="s">
        <v>17</v>
      </c>
      <c r="I5" s="1958" t="s">
        <v>19</v>
      </c>
      <c r="J5" s="2064" t="s">
        <v>18</v>
      </c>
      <c r="K5" s="1958" t="s">
        <v>17</v>
      </c>
      <c r="L5" s="1958" t="s">
        <v>19</v>
      </c>
      <c r="M5" s="1958" t="s">
        <v>18</v>
      </c>
    </row>
    <row r="6" spans="1:13" ht="12.75" customHeight="1">
      <c r="A6" s="1931" t="s">
        <v>20</v>
      </c>
      <c r="B6" s="3979"/>
      <c r="C6" s="3979"/>
      <c r="D6" s="3979"/>
      <c r="E6" s="3979"/>
      <c r="F6" s="3979"/>
      <c r="G6" s="3979"/>
      <c r="H6" s="3979"/>
      <c r="I6" s="3979"/>
      <c r="J6" s="3979"/>
      <c r="K6" s="3979"/>
      <c r="L6" s="3979"/>
      <c r="M6" s="3979"/>
    </row>
    <row r="7" spans="1:13" ht="12.75" customHeight="1">
      <c r="A7" s="1931">
        <v>2008</v>
      </c>
      <c r="B7" s="1941">
        <v>5116.6000000000004</v>
      </c>
      <c r="C7" s="1941">
        <v>2725.3</v>
      </c>
      <c r="D7" s="1941">
        <v>2391.3000000000002</v>
      </c>
      <c r="E7" s="1941">
        <v>585.29999999999995</v>
      </c>
      <c r="F7" s="1941">
        <v>297.10000000000002</v>
      </c>
      <c r="G7" s="1941">
        <v>288.3</v>
      </c>
      <c r="H7" s="1941">
        <v>1483.4</v>
      </c>
      <c r="I7" s="1941">
        <v>1085.7</v>
      </c>
      <c r="J7" s="1941">
        <v>397.7</v>
      </c>
      <c r="K7" s="1941">
        <v>3047.9</v>
      </c>
      <c r="L7" s="1941">
        <v>1342.5</v>
      </c>
      <c r="M7" s="1941">
        <v>1705.4</v>
      </c>
    </row>
    <row r="8" spans="1:13" ht="12.75" customHeight="1">
      <c r="A8" s="1931">
        <v>2009</v>
      </c>
      <c r="B8" s="1941">
        <v>4968.6000000000004</v>
      </c>
      <c r="C8" s="1941">
        <v>2611.6999999999998</v>
      </c>
      <c r="D8" s="1941">
        <v>2356.9</v>
      </c>
      <c r="E8" s="1941">
        <v>568.79999999999995</v>
      </c>
      <c r="F8" s="1941">
        <v>293.5</v>
      </c>
      <c r="G8" s="1941">
        <v>275.2</v>
      </c>
      <c r="H8" s="1941">
        <v>1381.5</v>
      </c>
      <c r="I8" s="1941">
        <v>1003.9</v>
      </c>
      <c r="J8" s="1941">
        <v>377.6</v>
      </c>
      <c r="K8" s="1941">
        <v>3018.4</v>
      </c>
      <c r="L8" s="1941">
        <v>1314.3</v>
      </c>
      <c r="M8" s="1941">
        <v>1704.1</v>
      </c>
    </row>
    <row r="9" spans="1:13" ht="12.75" customHeight="1">
      <c r="A9" s="1931">
        <v>2010</v>
      </c>
      <c r="B9" s="1941">
        <v>4898.3999999999996</v>
      </c>
      <c r="C9" s="1941">
        <v>2569.3000000000002</v>
      </c>
      <c r="D9" s="1941">
        <v>2329.1</v>
      </c>
      <c r="E9" s="1941">
        <v>548.5</v>
      </c>
      <c r="F9" s="1941">
        <v>294.39999999999998</v>
      </c>
      <c r="G9" s="1941">
        <v>254.2</v>
      </c>
      <c r="H9" s="1941">
        <v>1335.1</v>
      </c>
      <c r="I9" s="1941">
        <v>963.7</v>
      </c>
      <c r="J9" s="1941">
        <v>371.3</v>
      </c>
      <c r="K9" s="1941">
        <v>3014.8</v>
      </c>
      <c r="L9" s="1941">
        <v>1311.2</v>
      </c>
      <c r="M9" s="1941">
        <v>1703.6</v>
      </c>
    </row>
    <row r="10" spans="1:13" ht="12.75" customHeight="1">
      <c r="A10" s="1931" t="s">
        <v>1173</v>
      </c>
      <c r="B10" s="2050">
        <v>4740.1000000000004</v>
      </c>
      <c r="C10" s="2050">
        <v>2487.1999999999998</v>
      </c>
      <c r="D10" s="2050">
        <v>2252.9</v>
      </c>
      <c r="E10" s="2050">
        <v>483.9</v>
      </c>
      <c r="F10" s="2050">
        <v>285.7</v>
      </c>
      <c r="G10" s="2050">
        <v>198.2</v>
      </c>
      <c r="H10" s="2050">
        <v>1272.9000000000001</v>
      </c>
      <c r="I10" s="2050">
        <v>917.4</v>
      </c>
      <c r="J10" s="2050">
        <v>355.6</v>
      </c>
      <c r="K10" s="2050">
        <v>2983.2</v>
      </c>
      <c r="L10" s="2050">
        <v>1284.2</v>
      </c>
      <c r="M10" s="2050">
        <v>1699.1</v>
      </c>
    </row>
    <row r="11" spans="1:13" ht="12.75" customHeight="1">
      <c r="A11" s="1931">
        <v>2012</v>
      </c>
      <c r="B11" s="2050">
        <v>4546.8999999999996</v>
      </c>
      <c r="C11" s="2050">
        <v>2357.3000000000002</v>
      </c>
      <c r="D11" s="2050">
        <v>2189.6</v>
      </c>
      <c r="E11" s="2050">
        <v>491.4</v>
      </c>
      <c r="F11" s="2050">
        <v>296.3</v>
      </c>
      <c r="G11" s="2050">
        <v>195.1</v>
      </c>
      <c r="H11" s="2050">
        <v>1143.5</v>
      </c>
      <c r="I11" s="2050">
        <v>819.3</v>
      </c>
      <c r="J11" s="2050">
        <v>324.2</v>
      </c>
      <c r="K11" s="2050">
        <v>2912</v>
      </c>
      <c r="L11" s="2050">
        <v>1241.7</v>
      </c>
      <c r="M11" s="2050">
        <v>1670.3</v>
      </c>
    </row>
    <row r="12" spans="1:13" ht="12.75" customHeight="1">
      <c r="A12" s="1931">
        <v>2013</v>
      </c>
      <c r="B12" s="2050">
        <v>4429.3999999999996</v>
      </c>
      <c r="C12" s="2050">
        <v>2288.4</v>
      </c>
      <c r="D12" s="2050">
        <v>2141</v>
      </c>
      <c r="E12" s="2050">
        <v>453.1</v>
      </c>
      <c r="F12" s="2050">
        <v>284.10000000000002</v>
      </c>
      <c r="G12" s="2050">
        <v>169</v>
      </c>
      <c r="H12" s="2050">
        <v>1049.7</v>
      </c>
      <c r="I12" s="2050">
        <v>734.1</v>
      </c>
      <c r="J12" s="2050">
        <v>315.5</v>
      </c>
      <c r="K12" s="2050">
        <v>2926.6</v>
      </c>
      <c r="L12" s="2050">
        <v>1270.2</v>
      </c>
      <c r="M12" s="2050">
        <v>1656.4</v>
      </c>
    </row>
    <row r="13" spans="1:13" ht="12.75" customHeight="1">
      <c r="A13" s="1931">
        <v>2014</v>
      </c>
      <c r="B13" s="2065">
        <v>4499.5</v>
      </c>
      <c r="C13" s="2065">
        <v>2319.5</v>
      </c>
      <c r="D13" s="2065">
        <v>2180</v>
      </c>
      <c r="E13" s="2065">
        <v>389.1</v>
      </c>
      <c r="F13" s="2065">
        <v>251.8</v>
      </c>
      <c r="G13" s="2065">
        <v>137.30000000000001</v>
      </c>
      <c r="H13" s="2065">
        <v>1073.5</v>
      </c>
      <c r="I13" s="2065">
        <v>746.7</v>
      </c>
      <c r="J13" s="2065">
        <v>326.8</v>
      </c>
      <c r="K13" s="2065">
        <v>3036.9</v>
      </c>
      <c r="L13" s="2065">
        <v>1320.9</v>
      </c>
      <c r="M13" s="2065">
        <v>1716</v>
      </c>
    </row>
    <row r="14" spans="1:13" ht="12.75" customHeight="1">
      <c r="A14" s="1931">
        <v>2015</v>
      </c>
      <c r="B14" s="2065">
        <v>4548.7</v>
      </c>
      <c r="C14" s="2065">
        <v>2334.3000000000002</v>
      </c>
      <c r="D14" s="2065">
        <v>2214.4</v>
      </c>
      <c r="E14" s="2065">
        <v>342.5</v>
      </c>
      <c r="F14" s="2065">
        <v>223.1</v>
      </c>
      <c r="G14" s="2065">
        <v>119.4</v>
      </c>
      <c r="H14" s="2065">
        <v>1107.5999999999999</v>
      </c>
      <c r="I14" s="2065">
        <v>770.2</v>
      </c>
      <c r="J14" s="2065">
        <v>337.4</v>
      </c>
      <c r="K14" s="2065">
        <v>3098.6</v>
      </c>
      <c r="L14" s="2065">
        <v>1341</v>
      </c>
      <c r="M14" s="2065">
        <v>1757.6</v>
      </c>
    </row>
    <row r="15" spans="1:13" ht="12.75" customHeight="1">
      <c r="A15" s="1931">
        <v>2016</v>
      </c>
      <c r="B15" s="1942">
        <v>4605.2</v>
      </c>
      <c r="C15" s="1942">
        <v>2361.4</v>
      </c>
      <c r="D15" s="1942">
        <v>2243.8000000000002</v>
      </c>
      <c r="E15" s="1942">
        <v>318.39999999999998</v>
      </c>
      <c r="F15" s="1942">
        <v>211</v>
      </c>
      <c r="G15" s="1942">
        <v>107.4</v>
      </c>
      <c r="H15" s="1942">
        <v>1128.3</v>
      </c>
      <c r="I15" s="1942">
        <v>788.4</v>
      </c>
      <c r="J15" s="1942">
        <v>339.9</v>
      </c>
      <c r="K15" s="1942">
        <v>3158.6</v>
      </c>
      <c r="L15" s="1942">
        <v>1362.1</v>
      </c>
      <c r="M15" s="1942">
        <v>1796.5</v>
      </c>
    </row>
    <row r="16" spans="1:13" s="2051" customFormat="1" ht="12.75" customHeight="1">
      <c r="A16" s="1943">
        <v>2017</v>
      </c>
      <c r="B16" s="3980"/>
      <c r="C16" s="3981"/>
      <c r="D16" s="3981"/>
      <c r="E16" s="3981"/>
      <c r="F16" s="3981"/>
      <c r="G16" s="3981"/>
      <c r="H16" s="3981"/>
      <c r="I16" s="3981"/>
      <c r="J16" s="3981"/>
      <c r="K16" s="3981"/>
      <c r="L16" s="3981"/>
      <c r="M16" s="3981"/>
    </row>
    <row r="17" spans="1:13" s="1949" customFormat="1" ht="12.75" customHeight="1">
      <c r="A17" s="1974" t="s">
        <v>20</v>
      </c>
      <c r="B17" s="1947">
        <v>4756.6000000000004</v>
      </c>
      <c r="C17" s="1947">
        <v>2442.3000000000002</v>
      </c>
      <c r="D17" s="1947">
        <v>2314.3000000000002</v>
      </c>
      <c r="E17" s="1947">
        <v>304.39999999999998</v>
      </c>
      <c r="F17" s="1947">
        <v>207.6</v>
      </c>
      <c r="G17" s="1947">
        <v>96.8</v>
      </c>
      <c r="H17" s="1947">
        <v>1176.8</v>
      </c>
      <c r="I17" s="1947">
        <v>823.1</v>
      </c>
      <c r="J17" s="1947">
        <v>353.7</v>
      </c>
      <c r="K17" s="1947">
        <v>3275.4</v>
      </c>
      <c r="L17" s="1947">
        <v>1411.6</v>
      </c>
      <c r="M17" s="1947">
        <v>1863.8</v>
      </c>
    </row>
    <row r="18" spans="1:13" s="1949" customFormat="1" ht="12.75" customHeight="1">
      <c r="A18" s="1157" t="s">
        <v>52</v>
      </c>
      <c r="B18" s="1947">
        <v>4526.5</v>
      </c>
      <c r="C18" s="1947">
        <v>2322.5</v>
      </c>
      <c r="D18" s="1947">
        <v>2204.1</v>
      </c>
      <c r="E18" s="1947">
        <v>279.5</v>
      </c>
      <c r="F18" s="1947">
        <v>188.3</v>
      </c>
      <c r="G18" s="1947">
        <v>91.2</v>
      </c>
      <c r="H18" s="1947">
        <v>1144.8</v>
      </c>
      <c r="I18" s="1947">
        <v>797.4</v>
      </c>
      <c r="J18" s="1947">
        <v>347.5</v>
      </c>
      <c r="K18" s="1947">
        <v>3102.2</v>
      </c>
      <c r="L18" s="1947">
        <v>1336.8</v>
      </c>
      <c r="M18" s="1947">
        <v>1765.4</v>
      </c>
    </row>
    <row r="19" spans="1:13" s="1949" customFormat="1" ht="12.75" customHeight="1">
      <c r="A19" s="1976" t="s">
        <v>1124</v>
      </c>
      <c r="B19" s="1947">
        <v>1654</v>
      </c>
      <c r="C19" s="1947">
        <v>858.7</v>
      </c>
      <c r="D19" s="1947">
        <v>795.3</v>
      </c>
      <c r="E19" s="1947">
        <v>99.9</v>
      </c>
      <c r="F19" s="1947">
        <v>66</v>
      </c>
      <c r="G19" s="1947">
        <v>33.9</v>
      </c>
      <c r="H19" s="1947">
        <v>564.29999999999995</v>
      </c>
      <c r="I19" s="1947">
        <v>366.3</v>
      </c>
      <c r="J19" s="1947">
        <v>198</v>
      </c>
      <c r="K19" s="1947">
        <v>989.8</v>
      </c>
      <c r="L19" s="1947">
        <v>426.4</v>
      </c>
      <c r="M19" s="1947">
        <v>563.4</v>
      </c>
    </row>
    <row r="20" spans="1:13" s="1949" customFormat="1" ht="12.75" customHeight="1">
      <c r="A20" s="1976" t="s">
        <v>1125</v>
      </c>
      <c r="B20" s="1947">
        <v>1073</v>
      </c>
      <c r="C20" s="1947">
        <v>565.4</v>
      </c>
      <c r="D20" s="1947">
        <v>507.5</v>
      </c>
      <c r="E20" s="1947">
        <v>116.8</v>
      </c>
      <c r="F20" s="1947">
        <v>72.599999999999994</v>
      </c>
      <c r="G20" s="1947">
        <v>44.2</v>
      </c>
      <c r="H20" s="1947">
        <v>311.2</v>
      </c>
      <c r="I20" s="1947">
        <v>223.9</v>
      </c>
      <c r="J20" s="1947">
        <v>87.3</v>
      </c>
      <c r="K20" s="1947">
        <v>645</v>
      </c>
      <c r="L20" s="1947">
        <v>268.89999999999998</v>
      </c>
      <c r="M20" s="1947">
        <v>376.1</v>
      </c>
    </row>
    <row r="21" spans="1:13" s="1949" customFormat="1" ht="12.75" customHeight="1">
      <c r="A21" s="974" t="s">
        <v>1263</v>
      </c>
      <c r="B21" s="1947">
        <v>1270.5999999999999</v>
      </c>
      <c r="C21" s="1947">
        <v>624.79999999999995</v>
      </c>
      <c r="D21" s="1947">
        <v>645.79999999999995</v>
      </c>
      <c r="E21" s="1947">
        <v>12.8</v>
      </c>
      <c r="F21" s="1947">
        <v>10.7</v>
      </c>
      <c r="G21" s="2060" t="s">
        <v>1939</v>
      </c>
      <c r="H21" s="1947">
        <v>179.6</v>
      </c>
      <c r="I21" s="1947">
        <v>138.1</v>
      </c>
      <c r="J21" s="1947">
        <v>41.5</v>
      </c>
      <c r="K21" s="1947">
        <v>1078.2</v>
      </c>
      <c r="L21" s="1947">
        <v>475.9</v>
      </c>
      <c r="M21" s="1947">
        <v>602.29999999999995</v>
      </c>
    </row>
    <row r="22" spans="1:13" s="1949" customFormat="1" ht="12.75" customHeight="1">
      <c r="A22" s="1976" t="s">
        <v>1127</v>
      </c>
      <c r="B22" s="1947">
        <v>317.39999999999998</v>
      </c>
      <c r="C22" s="1947">
        <v>170</v>
      </c>
      <c r="D22" s="1947">
        <v>147.4</v>
      </c>
      <c r="E22" s="1947">
        <v>38</v>
      </c>
      <c r="F22" s="1947">
        <v>29.7</v>
      </c>
      <c r="G22" s="1947">
        <v>8.3000000000000007</v>
      </c>
      <c r="H22" s="1947">
        <v>66.3</v>
      </c>
      <c r="I22" s="1947">
        <v>49.5</v>
      </c>
      <c r="J22" s="1947">
        <v>16.8</v>
      </c>
      <c r="K22" s="1947">
        <v>213.1</v>
      </c>
      <c r="L22" s="1947">
        <v>90.8</v>
      </c>
      <c r="M22" s="1947">
        <v>122.3</v>
      </c>
    </row>
    <row r="23" spans="1:13" s="1949" customFormat="1" ht="12.75" customHeight="1">
      <c r="A23" s="1976" t="s">
        <v>1128</v>
      </c>
      <c r="B23" s="1947">
        <v>211.5</v>
      </c>
      <c r="C23" s="1947">
        <v>103.5</v>
      </c>
      <c r="D23" s="1947">
        <v>108</v>
      </c>
      <c r="E23" s="1947">
        <v>12</v>
      </c>
      <c r="F23" s="1947">
        <v>9.1999999999999993</v>
      </c>
      <c r="G23" s="2060" t="s">
        <v>1939</v>
      </c>
      <c r="H23" s="1947">
        <v>23.5</v>
      </c>
      <c r="I23" s="1947">
        <v>19.600000000000001</v>
      </c>
      <c r="J23" s="2060" t="s">
        <v>1939</v>
      </c>
      <c r="K23" s="1947">
        <v>176</v>
      </c>
      <c r="L23" s="1947">
        <v>74.7</v>
      </c>
      <c r="M23" s="1947">
        <v>101.3</v>
      </c>
    </row>
    <row r="24" spans="1:13" s="1949" customFormat="1" ht="12.75" customHeight="1">
      <c r="A24" s="1157" t="s">
        <v>0</v>
      </c>
      <c r="B24" s="1947">
        <v>111.2</v>
      </c>
      <c r="C24" s="1947">
        <v>59.5</v>
      </c>
      <c r="D24" s="1947">
        <v>51.8</v>
      </c>
      <c r="E24" s="1947">
        <v>11.9</v>
      </c>
      <c r="F24" s="1947">
        <v>10.8</v>
      </c>
      <c r="G24" s="2060" t="s">
        <v>1939</v>
      </c>
      <c r="H24" s="1947">
        <v>17.100000000000001</v>
      </c>
      <c r="I24" s="1947">
        <v>14</v>
      </c>
      <c r="J24" s="2060" t="s">
        <v>1939</v>
      </c>
      <c r="K24" s="1947">
        <v>82.3</v>
      </c>
      <c r="L24" s="1947">
        <v>34.799999999999997</v>
      </c>
      <c r="M24" s="1947">
        <v>47.5</v>
      </c>
    </row>
    <row r="25" spans="1:13" s="1949" customFormat="1" ht="12.75" customHeight="1">
      <c r="A25" s="1157" t="s">
        <v>1</v>
      </c>
      <c r="B25" s="1947">
        <v>118.8</v>
      </c>
      <c r="C25" s="1947">
        <v>60.4</v>
      </c>
      <c r="D25" s="1947">
        <v>58.4</v>
      </c>
      <c r="E25" s="1947">
        <v>13</v>
      </c>
      <c r="F25" s="1947">
        <v>8.5</v>
      </c>
      <c r="G25" s="2060" t="s">
        <v>1939</v>
      </c>
      <c r="H25" s="1947">
        <v>14.9</v>
      </c>
      <c r="I25" s="1947">
        <v>11.8</v>
      </c>
      <c r="J25" s="2060" t="s">
        <v>1939</v>
      </c>
      <c r="K25" s="1947">
        <v>90.9</v>
      </c>
      <c r="L25" s="1947">
        <v>40</v>
      </c>
      <c r="M25" s="1947">
        <v>50.9</v>
      </c>
    </row>
    <row r="26" spans="1:13" ht="25.5" customHeight="1">
      <c r="A26" s="3914"/>
      <c r="B26" s="3924" t="s">
        <v>14</v>
      </c>
      <c r="C26" s="3924"/>
      <c r="D26" s="3924"/>
      <c r="E26" s="3924" t="s">
        <v>2144</v>
      </c>
      <c r="F26" s="3924"/>
      <c r="G26" s="3924"/>
      <c r="H26" s="3924" t="s">
        <v>2145</v>
      </c>
      <c r="I26" s="3924"/>
      <c r="J26" s="3924"/>
      <c r="K26" s="3924" t="s">
        <v>2146</v>
      </c>
      <c r="L26" s="3924"/>
      <c r="M26" s="3924"/>
    </row>
    <row r="27" spans="1:13" ht="13.5" customHeight="1">
      <c r="A27" s="3914"/>
      <c r="B27" s="2061" t="s">
        <v>41</v>
      </c>
      <c r="C27" s="2062" t="s">
        <v>18</v>
      </c>
      <c r="D27" s="2063" t="s">
        <v>40</v>
      </c>
      <c r="E27" s="2061" t="s">
        <v>41</v>
      </c>
      <c r="F27" s="2062" t="s">
        <v>18</v>
      </c>
      <c r="G27" s="2063" t="s">
        <v>40</v>
      </c>
      <c r="H27" s="2061" t="s">
        <v>41</v>
      </c>
      <c r="I27" s="2062" t="s">
        <v>18</v>
      </c>
      <c r="J27" s="2063" t="s">
        <v>40</v>
      </c>
      <c r="K27" s="2061" t="s">
        <v>41</v>
      </c>
      <c r="L27" s="2062" t="s">
        <v>18</v>
      </c>
      <c r="M27" s="2063" t="s">
        <v>40</v>
      </c>
    </row>
    <row r="28" spans="1:13" ht="13.5" customHeight="1">
      <c r="A28" s="3929" t="s">
        <v>372</v>
      </c>
      <c r="B28" s="3929"/>
      <c r="C28" s="3929"/>
      <c r="D28" s="3929"/>
      <c r="E28" s="3929"/>
      <c r="F28" s="3929"/>
      <c r="G28" s="3929"/>
      <c r="H28" s="3929"/>
      <c r="I28" s="3929"/>
      <c r="J28" s="3929"/>
      <c r="K28" s="3929"/>
      <c r="L28" s="3929"/>
      <c r="M28" s="3929"/>
    </row>
    <row r="29" spans="1:13" ht="12.75" customHeight="1">
      <c r="A29" s="3925" t="s">
        <v>1945</v>
      </c>
      <c r="B29" s="3925"/>
      <c r="C29" s="3925"/>
      <c r="D29" s="3925"/>
      <c r="E29" s="3925"/>
      <c r="F29" s="3925"/>
      <c r="G29" s="3925"/>
      <c r="H29" s="3925"/>
      <c r="I29" s="3925"/>
      <c r="J29" s="3925"/>
      <c r="K29" s="3925"/>
      <c r="L29" s="3925"/>
      <c r="M29" s="3925"/>
    </row>
    <row r="30" spans="1:13" ht="11.25" customHeight="1">
      <c r="A30" s="3950" t="s">
        <v>1946</v>
      </c>
      <c r="B30" s="3950"/>
      <c r="C30" s="3950"/>
      <c r="D30" s="3950"/>
      <c r="E30" s="3950"/>
      <c r="F30" s="3950"/>
      <c r="G30" s="3950"/>
      <c r="H30" s="3950"/>
      <c r="I30" s="3950"/>
      <c r="J30" s="3950"/>
      <c r="K30" s="3950"/>
      <c r="L30" s="3950"/>
      <c r="M30" s="3950"/>
    </row>
    <row r="31" spans="1:13" s="2123" customFormat="1" ht="47.25" customHeight="1">
      <c r="A31" s="3969" t="s">
        <v>1947</v>
      </c>
      <c r="B31" s="3969"/>
      <c r="C31" s="3969"/>
      <c r="D31" s="3969"/>
      <c r="E31" s="3969"/>
      <c r="F31" s="3969"/>
      <c r="G31" s="3969"/>
      <c r="H31" s="3969"/>
      <c r="I31" s="3969"/>
      <c r="J31" s="3969"/>
      <c r="K31" s="3969"/>
      <c r="L31" s="3969"/>
      <c r="M31" s="3969"/>
    </row>
    <row r="32" spans="1:13" s="1952" customFormat="1" ht="39.75" customHeight="1">
      <c r="A32" s="3969" t="s">
        <v>1948</v>
      </c>
      <c r="B32" s="3969"/>
      <c r="C32" s="3969"/>
      <c r="D32" s="3969"/>
      <c r="E32" s="3969"/>
      <c r="F32" s="3969"/>
      <c r="G32" s="3969"/>
      <c r="H32" s="3969"/>
      <c r="I32" s="3969"/>
      <c r="J32" s="3969"/>
      <c r="K32" s="3969"/>
      <c r="L32" s="3969"/>
      <c r="M32" s="3969"/>
    </row>
    <row r="34" spans="1:13" s="10" customFormat="1" ht="9.75" customHeight="1">
      <c r="A34" s="94" t="s">
        <v>164</v>
      </c>
      <c r="B34" s="1929"/>
      <c r="C34" s="1929"/>
      <c r="D34" s="1929"/>
      <c r="E34" s="1929"/>
      <c r="F34" s="1929"/>
      <c r="G34" s="1929"/>
      <c r="H34" s="1929"/>
      <c r="I34" s="1929"/>
      <c r="J34" s="1929"/>
      <c r="K34" s="1929"/>
      <c r="L34" s="1929"/>
      <c r="M34" s="1929"/>
    </row>
    <row r="35" spans="1:13">
      <c r="A35" s="1956" t="s">
        <v>1981</v>
      </c>
    </row>
    <row r="36" spans="1:13" s="10" customFormat="1" ht="9.75" customHeight="1">
      <c r="A36" s="2086" t="s">
        <v>1980</v>
      </c>
      <c r="B36" s="1929"/>
      <c r="C36" s="1929"/>
      <c r="D36" s="1929"/>
      <c r="E36" s="1929"/>
      <c r="F36" s="1929"/>
      <c r="G36" s="1929"/>
      <c r="H36" s="1929"/>
      <c r="I36" s="1929"/>
      <c r="J36" s="1929"/>
      <c r="K36" s="1929"/>
      <c r="L36" s="1929"/>
      <c r="M36" s="1929"/>
    </row>
    <row r="37" spans="1:13">
      <c r="A37" s="1951"/>
    </row>
  </sheetData>
  <mergeCells count="19">
    <mergeCell ref="A28:M28"/>
    <mergeCell ref="A29:M29"/>
    <mergeCell ref="A30:M30"/>
    <mergeCell ref="A31:M31"/>
    <mergeCell ref="A32:M32"/>
    <mergeCell ref="B6:M6"/>
    <mergeCell ref="B16:M16"/>
    <mergeCell ref="A26:A27"/>
    <mergeCell ref="B26:D26"/>
    <mergeCell ref="E26:G26"/>
    <mergeCell ref="H26:J26"/>
    <mergeCell ref="K26:M26"/>
    <mergeCell ref="A1:M1"/>
    <mergeCell ref="A2:M2"/>
    <mergeCell ref="A4:A5"/>
    <mergeCell ref="B4:D4"/>
    <mergeCell ref="E4:G4"/>
    <mergeCell ref="H4:J4"/>
    <mergeCell ref="K4:M4"/>
  </mergeCells>
  <conditionalFormatting sqref="B10:M15 B17:M25">
    <cfRule type="cellIs" dxfId="34" priority="1" operator="between">
      <formula>0.1</formula>
      <formula>4.4</formula>
    </cfRule>
  </conditionalFormatting>
  <hyperlinks>
    <hyperlink ref="A36" r:id="rId1"/>
    <hyperlink ref="B4:D4" r:id="rId2" display="Total"/>
    <hyperlink ref="E4:G4" r:id="rId3" display="http://www.ine.pt/xurl/ind/0006138"/>
    <hyperlink ref="H4:J4" r:id="rId4" display="http://www.ine.pt/xurl/ind/0006138"/>
    <hyperlink ref="K4:M4" r:id="rId5" display="http://www.ine.pt/xurl/ind/0006138"/>
    <hyperlink ref="B26:D26" r:id="rId6" display="Total"/>
    <hyperlink ref="E26:G26" r:id="rId7" display="http://www.ine.pt/xurl/ind/0006138"/>
    <hyperlink ref="H26:J26" r:id="rId8" display="http://www.ine.pt/xurl/ind/0006138"/>
    <hyperlink ref="K26:M26" r:id="rId9" display="http://www.ine.pt/xurl/ind/0006138"/>
    <hyperlink ref="A35" r:id="rId1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1.xml><?xml version="1.0" encoding="utf-8"?>
<worksheet xmlns="http://schemas.openxmlformats.org/spreadsheetml/2006/main" xmlns:r="http://schemas.openxmlformats.org/officeDocument/2006/relationships">
  <dimension ref="A1:AI43"/>
  <sheetViews>
    <sheetView showGridLines="0" showOutlineSymbols="0" zoomScaleNormal="100" workbookViewId="0">
      <selection activeCell="A2" sqref="A2:L2"/>
    </sheetView>
  </sheetViews>
  <sheetFormatPr defaultColWidth="9.140625" defaultRowHeight="12.75"/>
  <cols>
    <col min="1" max="1" width="14.42578125" style="1929" customWidth="1"/>
    <col min="2" max="2" width="9.85546875" style="1929" customWidth="1"/>
    <col min="3" max="8" width="6.5703125" style="1929" customWidth="1"/>
    <col min="9" max="9" width="7.5703125" style="1929" customWidth="1"/>
    <col min="10" max="10" width="7.42578125" style="1929" customWidth="1"/>
    <col min="11" max="11" width="7.5703125" style="1929" customWidth="1"/>
    <col min="12" max="12" width="8.7109375" style="1929" customWidth="1"/>
    <col min="13" max="16384" width="9.140625" style="1929"/>
  </cols>
  <sheetData>
    <row r="1" spans="1:35" s="1925" customFormat="1" ht="30" customHeight="1">
      <c r="A1" s="3906" t="s">
        <v>2147</v>
      </c>
      <c r="B1" s="3906"/>
      <c r="C1" s="3906"/>
      <c r="D1" s="3906"/>
      <c r="E1" s="3906"/>
      <c r="F1" s="3906"/>
      <c r="G1" s="3906"/>
      <c r="H1" s="3906"/>
      <c r="I1" s="3906"/>
      <c r="J1" s="3906"/>
      <c r="K1" s="3906"/>
      <c r="L1" s="3906"/>
    </row>
    <row r="2" spans="1:35" s="1925" customFormat="1" ht="30" customHeight="1">
      <c r="A2" s="3907" t="s">
        <v>2148</v>
      </c>
      <c r="B2" s="3907"/>
      <c r="C2" s="3907"/>
      <c r="D2" s="3907"/>
      <c r="E2" s="3907"/>
      <c r="F2" s="3907"/>
      <c r="G2" s="3907"/>
      <c r="H2" s="3907"/>
      <c r="I2" s="3907"/>
      <c r="J2" s="3907"/>
      <c r="K2" s="3907"/>
      <c r="L2" s="3907"/>
    </row>
    <row r="3" spans="1:35" s="1925" customFormat="1" ht="9.75" customHeight="1">
      <c r="A3" s="1926" t="s">
        <v>2052</v>
      </c>
      <c r="B3" s="1927"/>
      <c r="C3" s="1927"/>
      <c r="D3" s="1927"/>
      <c r="E3" s="1927"/>
      <c r="F3" s="1927"/>
      <c r="H3" s="1927"/>
      <c r="J3" s="1927"/>
      <c r="L3" s="1928" t="s">
        <v>2053</v>
      </c>
    </row>
    <row r="4" spans="1:35" ht="25.5" customHeight="1">
      <c r="A4" s="2126"/>
      <c r="B4" s="1958" t="s">
        <v>2149</v>
      </c>
      <c r="C4" s="2064" t="s">
        <v>2150</v>
      </c>
      <c r="D4" s="2127" t="s">
        <v>2151</v>
      </c>
      <c r="E4" s="2064" t="s">
        <v>2152</v>
      </c>
      <c r="F4" s="2064" t="s">
        <v>2153</v>
      </c>
      <c r="G4" s="2064" t="s">
        <v>2154</v>
      </c>
      <c r="H4" s="2064" t="s">
        <v>2155</v>
      </c>
      <c r="I4" s="2064" t="s">
        <v>2156</v>
      </c>
      <c r="J4" s="2064" t="s">
        <v>2157</v>
      </c>
      <c r="K4" s="2064" t="s">
        <v>2158</v>
      </c>
      <c r="L4" s="1958" t="s">
        <v>40</v>
      </c>
    </row>
    <row r="5" spans="1:35" ht="12.75" customHeight="1">
      <c r="A5" s="1931" t="s">
        <v>20</v>
      </c>
      <c r="B5" s="1962"/>
      <c r="C5" s="1962"/>
      <c r="D5" s="1962"/>
      <c r="E5" s="1962"/>
      <c r="F5" s="1962"/>
      <c r="G5" s="1962"/>
      <c r="H5" s="1962"/>
      <c r="I5" s="1962"/>
      <c r="J5" s="1962"/>
      <c r="K5" s="1962"/>
      <c r="L5" s="1962"/>
    </row>
    <row r="6" spans="1:35" ht="12.75" customHeight="1">
      <c r="A6" s="1931">
        <v>2008</v>
      </c>
      <c r="B6" s="1942">
        <v>1483.4</v>
      </c>
      <c r="C6" s="1942">
        <v>51.6</v>
      </c>
      <c r="D6" s="1942">
        <v>111.3</v>
      </c>
      <c r="E6" s="1942">
        <v>240.2</v>
      </c>
      <c r="F6" s="1942">
        <v>94.8</v>
      </c>
      <c r="G6" s="1942">
        <v>114.8</v>
      </c>
      <c r="H6" s="1942">
        <v>120</v>
      </c>
      <c r="I6" s="1942">
        <v>69.599999999999994</v>
      </c>
      <c r="J6" s="1942">
        <v>60.4</v>
      </c>
      <c r="K6" s="1942">
        <v>58.6</v>
      </c>
      <c r="L6" s="1942">
        <v>539.6</v>
      </c>
      <c r="M6" s="2128"/>
      <c r="N6" s="2129"/>
      <c r="O6" s="2129"/>
      <c r="P6" s="2129"/>
      <c r="Q6" s="2129"/>
      <c r="R6" s="2129"/>
      <c r="S6" s="2129"/>
      <c r="T6" s="2129"/>
      <c r="U6" s="2129"/>
      <c r="V6" s="2129"/>
      <c r="W6" s="2129"/>
    </row>
    <row r="7" spans="1:35" ht="12.75" customHeight="1">
      <c r="A7" s="1931">
        <v>2009</v>
      </c>
      <c r="B7" s="2100">
        <v>1381.5</v>
      </c>
      <c r="C7" s="2100">
        <v>45.7</v>
      </c>
      <c r="D7" s="2100">
        <v>109.1</v>
      </c>
      <c r="E7" s="2100">
        <v>210.1</v>
      </c>
      <c r="F7" s="2100">
        <v>84.3</v>
      </c>
      <c r="G7" s="2100">
        <v>113.2</v>
      </c>
      <c r="H7" s="2100">
        <v>108.8</v>
      </c>
      <c r="I7" s="2100">
        <v>74.099999999999994</v>
      </c>
      <c r="J7" s="2100">
        <v>61.6</v>
      </c>
      <c r="K7" s="2100">
        <v>63.8</v>
      </c>
      <c r="L7" s="2100">
        <v>489.7</v>
      </c>
      <c r="M7" s="2128"/>
      <c r="N7" s="2129"/>
      <c r="O7" s="2129"/>
      <c r="P7" s="2129"/>
      <c r="Q7" s="2129"/>
      <c r="R7" s="2129"/>
      <c r="S7" s="2129"/>
      <c r="T7" s="2129"/>
      <c r="U7" s="2129"/>
      <c r="V7" s="2129"/>
      <c r="W7" s="2129"/>
    </row>
    <row r="8" spans="1:35" ht="12.75" customHeight="1">
      <c r="A8" s="1931">
        <v>2010</v>
      </c>
      <c r="B8" s="2100">
        <v>1335.1</v>
      </c>
      <c r="C8" s="2100">
        <v>50.8</v>
      </c>
      <c r="D8" s="2100">
        <v>108.5</v>
      </c>
      <c r="E8" s="2100">
        <v>201.3</v>
      </c>
      <c r="F8" s="2100">
        <v>78.7</v>
      </c>
      <c r="G8" s="2100">
        <v>101.7</v>
      </c>
      <c r="H8" s="2100">
        <v>120</v>
      </c>
      <c r="I8" s="2100">
        <v>69.900000000000006</v>
      </c>
      <c r="J8" s="2100">
        <v>66.7</v>
      </c>
      <c r="K8" s="2100">
        <v>54.9</v>
      </c>
      <c r="L8" s="2100">
        <v>466.8</v>
      </c>
      <c r="M8" s="2128"/>
      <c r="N8" s="2129"/>
      <c r="O8" s="2129"/>
      <c r="P8" s="2129"/>
      <c r="Q8" s="2129"/>
      <c r="R8" s="2129"/>
      <c r="S8" s="2129"/>
      <c r="T8" s="2129"/>
      <c r="U8" s="2129"/>
      <c r="V8" s="2129"/>
      <c r="W8" s="2129"/>
    </row>
    <row r="9" spans="1:35" ht="12.75" customHeight="1">
      <c r="A9" s="1931" t="s">
        <v>1173</v>
      </c>
      <c r="B9" s="2102">
        <v>1272.9000000000001</v>
      </c>
      <c r="C9" s="2102">
        <v>48.2</v>
      </c>
      <c r="D9" s="2102">
        <v>106.4</v>
      </c>
      <c r="E9" s="2102">
        <v>206.9</v>
      </c>
      <c r="F9" s="2102">
        <v>77.3</v>
      </c>
      <c r="G9" s="2102">
        <v>100.4</v>
      </c>
      <c r="H9" s="2102">
        <v>104.5</v>
      </c>
      <c r="I9" s="2102">
        <v>72.7</v>
      </c>
      <c r="J9" s="2102">
        <v>63.5</v>
      </c>
      <c r="K9" s="2102">
        <v>51.6</v>
      </c>
      <c r="L9" s="2102">
        <v>423.1</v>
      </c>
      <c r="M9" s="2128"/>
      <c r="N9" s="2129"/>
      <c r="O9" s="2129"/>
      <c r="P9" s="2129"/>
      <c r="Q9" s="2129"/>
      <c r="R9" s="2129"/>
      <c r="S9" s="2129"/>
      <c r="T9" s="2129"/>
      <c r="U9" s="2129"/>
      <c r="V9" s="2129"/>
      <c r="W9" s="2129"/>
    </row>
    <row r="10" spans="1:35" ht="12.75" customHeight="1">
      <c r="A10" s="1931">
        <v>2012</v>
      </c>
      <c r="B10" s="2102">
        <v>1143.5</v>
      </c>
      <c r="C10" s="2102">
        <v>41.9</v>
      </c>
      <c r="D10" s="2102">
        <v>102.6</v>
      </c>
      <c r="E10" s="2102">
        <v>201.9</v>
      </c>
      <c r="F10" s="2102">
        <v>68.5</v>
      </c>
      <c r="G10" s="2102">
        <v>97.7</v>
      </c>
      <c r="H10" s="2102">
        <v>91.7</v>
      </c>
      <c r="I10" s="2102">
        <v>71.400000000000006</v>
      </c>
      <c r="J10" s="2102">
        <v>56</v>
      </c>
      <c r="K10" s="2102">
        <v>50.9</v>
      </c>
      <c r="L10" s="2102">
        <v>343</v>
      </c>
      <c r="M10" s="2128"/>
      <c r="N10" s="2129"/>
      <c r="O10" s="2129"/>
      <c r="P10" s="2129"/>
      <c r="Q10" s="2129"/>
      <c r="R10" s="2129"/>
      <c r="S10" s="2129"/>
      <c r="T10" s="2129"/>
      <c r="U10" s="2129"/>
      <c r="V10" s="2129"/>
      <c r="W10" s="2129"/>
    </row>
    <row r="11" spans="1:35" ht="12.75" customHeight="1">
      <c r="A11" s="1931">
        <v>2013</v>
      </c>
      <c r="B11" s="2102">
        <v>1049.7</v>
      </c>
      <c r="C11" s="2102">
        <v>40.5</v>
      </c>
      <c r="D11" s="2102">
        <v>106</v>
      </c>
      <c r="E11" s="2102">
        <v>194.1</v>
      </c>
      <c r="F11" s="2102">
        <v>59.3</v>
      </c>
      <c r="G11" s="2102">
        <v>88.9</v>
      </c>
      <c r="H11" s="2102">
        <v>84.3</v>
      </c>
      <c r="I11" s="2102">
        <v>65.599999999999994</v>
      </c>
      <c r="J11" s="2102">
        <v>56.9</v>
      </c>
      <c r="K11" s="2102">
        <v>49.8</v>
      </c>
      <c r="L11" s="2102">
        <v>288.3</v>
      </c>
      <c r="M11" s="2128"/>
      <c r="N11" s="2129"/>
      <c r="O11" s="2129"/>
      <c r="P11" s="2129"/>
      <c r="Q11" s="2129"/>
      <c r="R11" s="2129"/>
      <c r="S11" s="2129"/>
      <c r="T11" s="2129"/>
      <c r="U11" s="2129"/>
      <c r="V11" s="2129"/>
      <c r="W11" s="2129"/>
    </row>
    <row r="12" spans="1:35" ht="12.75" customHeight="1">
      <c r="A12" s="1931">
        <v>2014</v>
      </c>
      <c r="B12" s="2102">
        <v>1073.5</v>
      </c>
      <c r="C12" s="2102">
        <v>43.6</v>
      </c>
      <c r="D12" s="2102">
        <v>98.2</v>
      </c>
      <c r="E12" s="2102">
        <v>202.5</v>
      </c>
      <c r="F12" s="2102">
        <v>64.2</v>
      </c>
      <c r="G12" s="2102">
        <v>91.7</v>
      </c>
      <c r="H12" s="2102">
        <v>90</v>
      </c>
      <c r="I12" s="2102">
        <v>74.3</v>
      </c>
      <c r="J12" s="2102">
        <v>70</v>
      </c>
      <c r="K12" s="2102">
        <v>48</v>
      </c>
      <c r="L12" s="2102">
        <v>275.8</v>
      </c>
      <c r="M12" s="2128"/>
      <c r="N12" s="2129"/>
      <c r="O12" s="2129"/>
      <c r="P12" s="2129"/>
      <c r="Q12" s="2129"/>
      <c r="R12" s="2129"/>
      <c r="S12" s="2129"/>
      <c r="T12" s="2129"/>
      <c r="U12" s="2129"/>
      <c r="V12" s="2129"/>
      <c r="W12" s="2129"/>
    </row>
    <row r="13" spans="1:35" ht="12.75" customHeight="1">
      <c r="A13" s="1931">
        <v>2015</v>
      </c>
      <c r="B13" s="2102">
        <v>1107.5999999999999</v>
      </c>
      <c r="C13" s="2102">
        <v>41.8</v>
      </c>
      <c r="D13" s="2102">
        <v>105.9</v>
      </c>
      <c r="E13" s="2102">
        <v>200</v>
      </c>
      <c r="F13" s="2102">
        <v>74.3</v>
      </c>
      <c r="G13" s="2102">
        <v>95.2</v>
      </c>
      <c r="H13" s="2102">
        <v>97.6</v>
      </c>
      <c r="I13" s="2102">
        <v>66.900000000000006</v>
      </c>
      <c r="J13" s="2102">
        <v>72</v>
      </c>
      <c r="K13" s="2102">
        <v>57.4</v>
      </c>
      <c r="L13" s="2102">
        <v>277.5</v>
      </c>
      <c r="M13" s="2128"/>
      <c r="N13" s="2129"/>
      <c r="O13" s="2129"/>
      <c r="P13" s="2129"/>
      <c r="Q13" s="2129"/>
      <c r="R13" s="2129"/>
      <c r="S13" s="2129"/>
      <c r="T13" s="2129"/>
      <c r="U13" s="2129"/>
      <c r="V13" s="2129"/>
      <c r="W13" s="2129"/>
    </row>
    <row r="14" spans="1:35" s="2051" customFormat="1" ht="12.75" customHeight="1">
      <c r="A14" s="1931">
        <v>2016</v>
      </c>
      <c r="B14" s="2130">
        <v>1128.3</v>
      </c>
      <c r="C14" s="2130">
        <v>43</v>
      </c>
      <c r="D14" s="2130">
        <v>104.5</v>
      </c>
      <c r="E14" s="2130">
        <v>197.1</v>
      </c>
      <c r="F14" s="2130">
        <v>62.4</v>
      </c>
      <c r="G14" s="2130">
        <v>102.7</v>
      </c>
      <c r="H14" s="2130">
        <v>110.7</v>
      </c>
      <c r="I14" s="2130">
        <v>68.099999999999994</v>
      </c>
      <c r="J14" s="2130">
        <v>71.5</v>
      </c>
      <c r="K14" s="2130">
        <v>59.9</v>
      </c>
      <c r="L14" s="2130">
        <v>289.89999999999998</v>
      </c>
      <c r="M14" s="2128"/>
      <c r="N14" s="2131"/>
      <c r="O14" s="2131"/>
      <c r="P14" s="2131"/>
      <c r="Q14" s="2131"/>
      <c r="R14" s="2131"/>
      <c r="S14" s="2131"/>
      <c r="T14" s="2131"/>
      <c r="U14" s="2131"/>
      <c r="V14" s="2131"/>
      <c r="W14" s="2131"/>
    </row>
    <row r="15" spans="1:35" s="2051" customFormat="1" ht="12.75" customHeight="1">
      <c r="A15" s="1943">
        <v>2017</v>
      </c>
      <c r="B15" s="2102"/>
      <c r="C15" s="2102"/>
      <c r="D15" s="2102"/>
      <c r="E15" s="2102"/>
      <c r="F15" s="2102"/>
      <c r="G15" s="2102"/>
      <c r="H15" s="2102"/>
      <c r="I15" s="2102"/>
      <c r="J15" s="2102"/>
      <c r="K15" s="2102"/>
      <c r="L15" s="2102"/>
      <c r="M15" s="2128"/>
      <c r="N15" s="2131"/>
      <c r="O15" s="2131"/>
      <c r="P15" s="2131"/>
      <c r="Q15" s="2131"/>
      <c r="R15" s="2131"/>
      <c r="S15" s="2131"/>
      <c r="T15" s="2131"/>
      <c r="U15" s="2131"/>
      <c r="V15" s="2131"/>
      <c r="W15" s="2131"/>
    </row>
    <row r="16" spans="1:35" s="1949" customFormat="1" ht="12.75" customHeight="1">
      <c r="A16" s="1974" t="s">
        <v>20</v>
      </c>
      <c r="B16" s="2132">
        <v>1176.8</v>
      </c>
      <c r="C16" s="2132">
        <v>48.8</v>
      </c>
      <c r="D16" s="2132">
        <v>104.5</v>
      </c>
      <c r="E16" s="2132">
        <v>202.2</v>
      </c>
      <c r="F16" s="2132">
        <v>59.1</v>
      </c>
      <c r="G16" s="2132">
        <v>95.1</v>
      </c>
      <c r="H16" s="2132">
        <v>118.8</v>
      </c>
      <c r="I16" s="2132">
        <v>81.900000000000006</v>
      </c>
      <c r="J16" s="2132">
        <v>77.599999999999994</v>
      </c>
      <c r="K16" s="2132">
        <v>64.2</v>
      </c>
      <c r="L16" s="2132">
        <v>307.5</v>
      </c>
      <c r="M16" s="2082"/>
      <c r="X16" s="2133"/>
      <c r="Y16" s="2133"/>
      <c r="Z16" s="2133"/>
      <c r="AA16" s="2133"/>
      <c r="AB16" s="2133"/>
      <c r="AC16" s="2133"/>
      <c r="AD16" s="2133"/>
      <c r="AE16" s="2133"/>
      <c r="AF16" s="2133"/>
      <c r="AG16" s="2133"/>
      <c r="AH16" s="2133"/>
      <c r="AI16" s="2133"/>
    </row>
    <row r="17" spans="1:35" s="1949" customFormat="1" ht="12.75" customHeight="1">
      <c r="A17" s="1157" t="s">
        <v>52</v>
      </c>
      <c r="B17" s="2132">
        <v>1144.8</v>
      </c>
      <c r="C17" s="2132">
        <v>46.1</v>
      </c>
      <c r="D17" s="2132">
        <v>98.4</v>
      </c>
      <c r="E17" s="2132">
        <v>200.8</v>
      </c>
      <c r="F17" s="2132">
        <v>58.1</v>
      </c>
      <c r="G17" s="2132">
        <v>94.3</v>
      </c>
      <c r="H17" s="2132">
        <v>117.2</v>
      </c>
      <c r="I17" s="2132">
        <v>81.5</v>
      </c>
      <c r="J17" s="2132">
        <v>77.599999999999994</v>
      </c>
      <c r="K17" s="2132">
        <v>63.5</v>
      </c>
      <c r="L17" s="2132">
        <v>292.3</v>
      </c>
      <c r="M17" s="2082"/>
      <c r="X17" s="2133"/>
      <c r="Y17" s="2133"/>
      <c r="Z17" s="2133"/>
      <c r="AA17" s="2133"/>
      <c r="AB17" s="2133"/>
      <c r="AC17" s="2133"/>
      <c r="AD17" s="2133"/>
      <c r="AE17" s="2133"/>
      <c r="AF17" s="2133"/>
      <c r="AG17" s="2133"/>
      <c r="AH17" s="2133"/>
      <c r="AI17" s="2133"/>
    </row>
    <row r="18" spans="1:35" s="1949" customFormat="1" ht="12.75" customHeight="1">
      <c r="A18" s="1976" t="s">
        <v>1124</v>
      </c>
      <c r="B18" s="2132">
        <v>564.29999999999995</v>
      </c>
      <c r="C18" s="2132">
        <v>14.8</v>
      </c>
      <c r="D18" s="2132">
        <v>31.6</v>
      </c>
      <c r="E18" s="2132">
        <v>170.8</v>
      </c>
      <c r="F18" s="2132">
        <v>26.8</v>
      </c>
      <c r="G18" s="2132">
        <v>28.2</v>
      </c>
      <c r="H18" s="2132">
        <v>52.4</v>
      </c>
      <c r="I18" s="2132">
        <v>36.1</v>
      </c>
      <c r="J18" s="2132">
        <v>42.5</v>
      </c>
      <c r="K18" s="2132">
        <v>39.4</v>
      </c>
      <c r="L18" s="2132">
        <v>116.7</v>
      </c>
      <c r="M18" s="2082"/>
      <c r="X18" s="2133"/>
      <c r="Y18" s="2133"/>
      <c r="Z18" s="2133"/>
      <c r="AA18" s="2133"/>
      <c r="AB18" s="2133"/>
      <c r="AC18" s="2133"/>
      <c r="AD18" s="2133"/>
      <c r="AE18" s="2133"/>
      <c r="AF18" s="2133"/>
      <c r="AG18" s="2133"/>
      <c r="AH18" s="2133"/>
      <c r="AI18" s="2133"/>
    </row>
    <row r="19" spans="1:35" s="1949" customFormat="1" ht="12.75" customHeight="1">
      <c r="A19" s="1976" t="s">
        <v>1125</v>
      </c>
      <c r="B19" s="2132">
        <v>311.2</v>
      </c>
      <c r="C19" s="2132">
        <v>11.8</v>
      </c>
      <c r="D19" s="2132">
        <v>32</v>
      </c>
      <c r="E19" s="2132">
        <v>26.3</v>
      </c>
      <c r="F19" s="2132">
        <v>18.7</v>
      </c>
      <c r="G19" s="2132">
        <v>42.3</v>
      </c>
      <c r="H19" s="2132">
        <v>46.2</v>
      </c>
      <c r="I19" s="2132">
        <v>21.8</v>
      </c>
      <c r="J19" s="2132">
        <v>16.7</v>
      </c>
      <c r="K19" s="2132">
        <v>15.3</v>
      </c>
      <c r="L19" s="2132">
        <v>76.3</v>
      </c>
      <c r="M19" s="2082"/>
      <c r="X19" s="2133"/>
      <c r="Y19" s="2133"/>
      <c r="Z19" s="2133"/>
      <c r="AA19" s="2133"/>
      <c r="AB19" s="2133"/>
      <c r="AC19" s="2133"/>
      <c r="AD19" s="2133"/>
      <c r="AE19" s="2133"/>
      <c r="AF19" s="2133"/>
      <c r="AG19" s="2133"/>
      <c r="AH19" s="2133"/>
      <c r="AI19" s="2133"/>
    </row>
    <row r="20" spans="1:35" s="1949" customFormat="1" ht="12.75" customHeight="1">
      <c r="A20" s="974" t="s">
        <v>1263</v>
      </c>
      <c r="B20" s="2132">
        <v>179.6</v>
      </c>
      <c r="C20" s="2132">
        <v>7.7</v>
      </c>
      <c r="D20" s="2132">
        <v>19.3</v>
      </c>
      <c r="E20" s="2132" t="s">
        <v>1939</v>
      </c>
      <c r="F20" s="2132">
        <v>9.1</v>
      </c>
      <c r="G20" s="2132">
        <v>15.7</v>
      </c>
      <c r="H20" s="2132">
        <v>13.6</v>
      </c>
      <c r="I20" s="2132">
        <v>17</v>
      </c>
      <c r="J20" s="2132">
        <v>15.1</v>
      </c>
      <c r="K20" s="2132">
        <v>7.4</v>
      </c>
      <c r="L20" s="2132">
        <v>67.3</v>
      </c>
      <c r="M20" s="2082"/>
      <c r="X20" s="2133"/>
      <c r="Y20" s="2133"/>
      <c r="Z20" s="2133"/>
      <c r="AA20" s="2133"/>
      <c r="AB20" s="2133"/>
      <c r="AC20" s="2133"/>
      <c r="AD20" s="2133"/>
      <c r="AE20" s="2133"/>
      <c r="AF20" s="2133"/>
      <c r="AG20" s="2133"/>
      <c r="AH20" s="2133"/>
      <c r="AI20" s="2133"/>
    </row>
    <row r="21" spans="1:35" s="1949" customFormat="1" ht="12.75" customHeight="1">
      <c r="A21" s="1976" t="s">
        <v>1127</v>
      </c>
      <c r="B21" s="2132">
        <v>66.3</v>
      </c>
      <c r="C21" s="2132">
        <v>8.6</v>
      </c>
      <c r="D21" s="2132">
        <v>13.9</v>
      </c>
      <c r="E21" s="2132" t="s">
        <v>1939</v>
      </c>
      <c r="F21" s="2132" t="s">
        <v>1939</v>
      </c>
      <c r="G21" s="2132">
        <v>7.3</v>
      </c>
      <c r="H21" s="2132" t="s">
        <v>1939</v>
      </c>
      <c r="I21" s="2132">
        <v>5.7</v>
      </c>
      <c r="J21" s="2132" t="s">
        <v>1939</v>
      </c>
      <c r="K21" s="2132" t="s">
        <v>1939</v>
      </c>
      <c r="L21" s="2132">
        <v>18</v>
      </c>
      <c r="M21" s="2082"/>
      <c r="X21" s="2133"/>
      <c r="Y21" s="2133"/>
      <c r="Z21" s="2133"/>
      <c r="AA21" s="2133"/>
      <c r="AB21" s="2133"/>
      <c r="AC21" s="2133"/>
      <c r="AD21" s="2133"/>
      <c r="AE21" s="2133"/>
      <c r="AF21" s="2133"/>
      <c r="AG21" s="2133"/>
      <c r="AH21" s="2133"/>
      <c r="AI21" s="2133"/>
    </row>
    <row r="22" spans="1:35" s="1949" customFormat="1" ht="12.75" customHeight="1">
      <c r="A22" s="1976" t="s">
        <v>1128</v>
      </c>
      <c r="B22" s="2132">
        <v>23.5</v>
      </c>
      <c r="C22" s="2132" t="s">
        <v>1939</v>
      </c>
      <c r="D22" s="2132" t="s">
        <v>1939</v>
      </c>
      <c r="E22" s="2132" t="s">
        <v>1939</v>
      </c>
      <c r="F22" s="2132" t="s">
        <v>1939</v>
      </c>
      <c r="G22" s="2132" t="s">
        <v>1939</v>
      </c>
      <c r="H22" s="2132" t="s">
        <v>1939</v>
      </c>
      <c r="I22" s="2132" t="s">
        <v>1939</v>
      </c>
      <c r="J22" s="2132" t="s">
        <v>1939</v>
      </c>
      <c r="K22" s="2132" t="s">
        <v>1939</v>
      </c>
      <c r="L22" s="2132">
        <v>14.1</v>
      </c>
      <c r="M22" s="2082"/>
      <c r="X22" s="2133"/>
      <c r="Y22" s="2133"/>
      <c r="Z22" s="2133"/>
      <c r="AA22" s="2133"/>
      <c r="AB22" s="2133"/>
      <c r="AC22" s="2133"/>
      <c r="AD22" s="2133"/>
      <c r="AE22" s="2133"/>
      <c r="AF22" s="2133"/>
      <c r="AG22" s="2133"/>
      <c r="AH22" s="2133"/>
      <c r="AI22" s="2133"/>
    </row>
    <row r="23" spans="1:35" s="1949" customFormat="1" ht="12.75" customHeight="1">
      <c r="A23" s="1157" t="s">
        <v>0</v>
      </c>
      <c r="B23" s="2132">
        <v>17.100000000000001</v>
      </c>
      <c r="C23" s="2132" t="s">
        <v>1939</v>
      </c>
      <c r="D23" s="2132" t="s">
        <v>1939</v>
      </c>
      <c r="E23" s="2132" t="s">
        <v>1939</v>
      </c>
      <c r="F23" s="2132" t="s">
        <v>1939</v>
      </c>
      <c r="G23" s="2132" t="s">
        <v>1939</v>
      </c>
      <c r="H23" s="2132" t="s">
        <v>1939</v>
      </c>
      <c r="I23" s="2132" t="s">
        <v>1939</v>
      </c>
      <c r="J23" s="2134" t="s">
        <v>543</v>
      </c>
      <c r="K23" s="2132" t="s">
        <v>1939</v>
      </c>
      <c r="L23" s="2132">
        <v>7.5</v>
      </c>
      <c r="M23" s="2082"/>
      <c r="X23" s="2133"/>
      <c r="Y23" s="2133"/>
      <c r="Z23" s="2133"/>
      <c r="AA23" s="2133"/>
      <c r="AB23" s="2133"/>
      <c r="AC23" s="2133"/>
      <c r="AD23" s="2133"/>
      <c r="AE23" s="2133"/>
      <c r="AF23" s="2133"/>
      <c r="AG23" s="2133"/>
      <c r="AH23" s="2133"/>
      <c r="AI23" s="2133"/>
    </row>
    <row r="24" spans="1:35" s="1949" customFormat="1" ht="12.75" customHeight="1">
      <c r="A24" s="1157" t="s">
        <v>1</v>
      </c>
      <c r="B24" s="2132">
        <v>14.9</v>
      </c>
      <c r="C24" s="2132" t="s">
        <v>1939</v>
      </c>
      <c r="D24" s="2132" t="s">
        <v>1939</v>
      </c>
      <c r="E24" s="2132" t="s">
        <v>1939</v>
      </c>
      <c r="F24" s="2132" t="s">
        <v>1939</v>
      </c>
      <c r="G24" s="2132" t="s">
        <v>1939</v>
      </c>
      <c r="H24" s="2132" t="s">
        <v>1939</v>
      </c>
      <c r="I24" s="2132" t="s">
        <v>1939</v>
      </c>
      <c r="J24" s="2134" t="s">
        <v>543</v>
      </c>
      <c r="K24" s="2132" t="s">
        <v>1939</v>
      </c>
      <c r="L24" s="2132">
        <v>7.7</v>
      </c>
      <c r="M24" s="2082"/>
      <c r="X24" s="2133"/>
      <c r="Y24" s="2133"/>
      <c r="Z24" s="2133"/>
      <c r="AA24" s="2133"/>
      <c r="AB24" s="2133"/>
      <c r="AC24" s="2133"/>
      <c r="AD24" s="2133"/>
      <c r="AE24" s="2133"/>
      <c r="AF24" s="2133"/>
      <c r="AG24" s="2133"/>
      <c r="AH24" s="2133"/>
      <c r="AI24" s="2133"/>
    </row>
    <row r="25" spans="1:35" ht="25.5" customHeight="1">
      <c r="A25" s="2126"/>
      <c r="B25" s="1958" t="s">
        <v>2149</v>
      </c>
      <c r="C25" s="1958" t="s">
        <v>2150</v>
      </c>
      <c r="D25" s="2135" t="s">
        <v>2151</v>
      </c>
      <c r="E25" s="1958" t="s">
        <v>2152</v>
      </c>
      <c r="F25" s="1958" t="s">
        <v>2153</v>
      </c>
      <c r="G25" s="1958" t="s">
        <v>2154</v>
      </c>
      <c r="H25" s="1958" t="s">
        <v>2155</v>
      </c>
      <c r="I25" s="1958" t="s">
        <v>2156</v>
      </c>
      <c r="J25" s="1958" t="s">
        <v>2157</v>
      </c>
      <c r="K25" s="1958" t="s">
        <v>2158</v>
      </c>
      <c r="L25" s="1958" t="s">
        <v>40</v>
      </c>
    </row>
    <row r="26" spans="1:35" ht="12.75" customHeight="1">
      <c r="A26" s="3929" t="s">
        <v>372</v>
      </c>
      <c r="B26" s="3929"/>
      <c r="C26" s="3929"/>
      <c r="D26" s="3929"/>
      <c r="E26" s="3929"/>
      <c r="F26" s="3929"/>
      <c r="G26" s="3929"/>
      <c r="H26" s="3929"/>
      <c r="I26" s="3929"/>
      <c r="J26" s="3929"/>
      <c r="K26" s="3929"/>
      <c r="L26" s="3929"/>
    </row>
    <row r="27" spans="1:35" ht="12.75" customHeight="1">
      <c r="A27" s="3925" t="s">
        <v>1945</v>
      </c>
      <c r="B27" s="3983"/>
      <c r="C27" s="3983"/>
      <c r="D27" s="3983"/>
      <c r="E27" s="3983"/>
      <c r="F27" s="3983"/>
      <c r="G27" s="3983"/>
      <c r="H27" s="3983"/>
      <c r="I27" s="3983"/>
      <c r="J27" s="3983"/>
      <c r="K27" s="3983"/>
      <c r="L27" s="2136"/>
    </row>
    <row r="28" spans="1:35" ht="10.5" customHeight="1">
      <c r="A28" s="2137" t="s">
        <v>1946</v>
      </c>
      <c r="B28" s="2137"/>
      <c r="C28" s="2137"/>
      <c r="D28" s="2137"/>
      <c r="E28" s="2137"/>
      <c r="F28" s="2137"/>
      <c r="G28" s="2138"/>
      <c r="H28" s="2097"/>
      <c r="I28" s="2097"/>
      <c r="J28" s="2097"/>
      <c r="K28" s="2097"/>
      <c r="L28" s="2139"/>
    </row>
    <row r="29" spans="1:35" s="2123" customFormat="1" ht="50.25" customHeight="1">
      <c r="A29" s="3969" t="s">
        <v>1947</v>
      </c>
      <c r="B29" s="3982"/>
      <c r="C29" s="3982"/>
      <c r="D29" s="3982"/>
      <c r="E29" s="3982"/>
      <c r="F29" s="3982"/>
      <c r="G29" s="3982"/>
      <c r="H29" s="3982"/>
      <c r="I29" s="3982"/>
      <c r="J29" s="3982"/>
      <c r="K29" s="3982"/>
      <c r="L29" s="3982"/>
    </row>
    <row r="30" spans="1:35" s="1952" customFormat="1" ht="48.75" customHeight="1">
      <c r="A30" s="3969" t="s">
        <v>1948</v>
      </c>
      <c r="B30" s="3982"/>
      <c r="C30" s="3982"/>
      <c r="D30" s="3982"/>
      <c r="E30" s="3982"/>
      <c r="F30" s="3982"/>
      <c r="G30" s="3982"/>
      <c r="H30" s="3982"/>
      <c r="I30" s="3982"/>
      <c r="J30" s="3982"/>
      <c r="K30" s="3982"/>
      <c r="L30" s="3982"/>
    </row>
    <row r="38" spans="2:12">
      <c r="B38" s="2102"/>
      <c r="C38" s="2102"/>
      <c r="D38" s="2102"/>
      <c r="E38" s="2102"/>
      <c r="F38" s="2102"/>
      <c r="G38" s="2102"/>
      <c r="H38" s="2102"/>
      <c r="I38" s="2102"/>
      <c r="J38" s="2102"/>
      <c r="K38" s="2102"/>
      <c r="L38" s="2102"/>
    </row>
    <row r="39" spans="2:12">
      <c r="B39" s="2102"/>
      <c r="C39" s="2102"/>
      <c r="D39" s="2102"/>
      <c r="E39" s="2102"/>
      <c r="F39" s="2102"/>
      <c r="G39" s="2102"/>
      <c r="H39" s="2102"/>
      <c r="I39" s="2102"/>
      <c r="J39" s="2102"/>
      <c r="K39" s="2102"/>
      <c r="L39" s="2102"/>
    </row>
    <row r="40" spans="2:12">
      <c r="B40" s="2102"/>
      <c r="C40" s="2102"/>
      <c r="D40" s="2102"/>
      <c r="E40" s="2102"/>
      <c r="F40" s="2102"/>
      <c r="G40" s="2102"/>
      <c r="H40" s="2102"/>
      <c r="I40" s="2102"/>
      <c r="J40" s="2102"/>
      <c r="K40" s="2102"/>
      <c r="L40" s="2102"/>
    </row>
    <row r="41" spans="2:12">
      <c r="B41" s="2102"/>
      <c r="C41" s="2102"/>
      <c r="D41" s="2102"/>
      <c r="E41" s="2102"/>
      <c r="F41" s="2102"/>
      <c r="G41" s="2102"/>
      <c r="H41" s="2102"/>
      <c r="I41" s="2102"/>
      <c r="J41" s="2102"/>
      <c r="K41" s="2102"/>
      <c r="L41" s="2102"/>
    </row>
    <row r="42" spans="2:12">
      <c r="B42" s="2102"/>
      <c r="C42" s="2102"/>
      <c r="D42" s="2102"/>
      <c r="E42" s="2102"/>
      <c r="F42" s="2102"/>
      <c r="G42" s="2102"/>
      <c r="H42" s="2102"/>
      <c r="I42" s="2102"/>
      <c r="J42" s="2102"/>
      <c r="K42" s="2102"/>
      <c r="L42" s="2102"/>
    </row>
    <row r="43" spans="2:12">
      <c r="B43" s="2102"/>
      <c r="C43" s="2102"/>
      <c r="D43" s="2102"/>
      <c r="E43" s="2102"/>
      <c r="F43" s="2102"/>
      <c r="G43" s="2102"/>
      <c r="H43" s="2102"/>
      <c r="I43" s="2102"/>
      <c r="J43" s="2102"/>
      <c r="K43" s="2102"/>
      <c r="L43" s="2102"/>
    </row>
  </sheetData>
  <mergeCells count="6">
    <mergeCell ref="A30:L30"/>
    <mergeCell ref="A1:L1"/>
    <mergeCell ref="A2:L2"/>
    <mergeCell ref="A26:L26"/>
    <mergeCell ref="A27:K27"/>
    <mergeCell ref="A29:L29"/>
  </mergeCells>
  <conditionalFormatting sqref="B9:L14 J16:J22 B16:I24 K16:L24">
    <cfRule type="cellIs" dxfId="33"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AF44"/>
  <sheetViews>
    <sheetView showGridLines="0" showOutlineSymbols="0" zoomScaleNormal="100" workbookViewId="0">
      <selection activeCell="A2" sqref="A2:Q2"/>
    </sheetView>
  </sheetViews>
  <sheetFormatPr defaultColWidth="9.140625" defaultRowHeight="12.75"/>
  <cols>
    <col min="1" max="1" width="12.5703125" style="1929" customWidth="1"/>
    <col min="2" max="2" width="7.5703125" style="1929" customWidth="1"/>
    <col min="3" max="7" width="4.85546875" style="1929" customWidth="1"/>
    <col min="8" max="8" width="5.140625" style="1929" bestFit="1" customWidth="1"/>
    <col min="9" max="9" width="4.85546875" style="1929" customWidth="1"/>
    <col min="10" max="10" width="4.140625" style="1929" customWidth="1"/>
    <col min="11" max="15" width="4.85546875" style="1929" customWidth="1"/>
    <col min="16" max="16" width="4.140625" style="1929" customWidth="1"/>
    <col min="17" max="17" width="4.85546875" style="1929" customWidth="1"/>
    <col min="18" max="16384" width="9.140625" style="1929"/>
  </cols>
  <sheetData>
    <row r="1" spans="1:26" s="1925" customFormat="1" ht="30" customHeight="1">
      <c r="A1" s="3906" t="s">
        <v>2159</v>
      </c>
      <c r="B1" s="3906"/>
      <c r="C1" s="3906"/>
      <c r="D1" s="3906"/>
      <c r="E1" s="3906"/>
      <c r="F1" s="3906"/>
      <c r="G1" s="3906"/>
      <c r="H1" s="3906"/>
      <c r="I1" s="3906"/>
      <c r="J1" s="3906"/>
      <c r="K1" s="3906"/>
      <c r="L1" s="3906"/>
      <c r="M1" s="3906"/>
      <c r="N1" s="3906"/>
      <c r="O1" s="3906"/>
      <c r="P1" s="3906"/>
      <c r="Q1" s="3906"/>
    </row>
    <row r="2" spans="1:26" s="1925" customFormat="1" ht="30" customHeight="1">
      <c r="A2" s="3907" t="s">
        <v>2160</v>
      </c>
      <c r="B2" s="3907"/>
      <c r="C2" s="3907"/>
      <c r="D2" s="3907"/>
      <c r="E2" s="3907"/>
      <c r="F2" s="3907"/>
      <c r="G2" s="3907"/>
      <c r="H2" s="3907"/>
      <c r="I2" s="3907"/>
      <c r="J2" s="3907"/>
      <c r="K2" s="3907"/>
      <c r="L2" s="3907"/>
      <c r="M2" s="3907"/>
      <c r="N2" s="3907"/>
      <c r="O2" s="3907"/>
      <c r="P2" s="3907"/>
      <c r="Q2" s="3907"/>
    </row>
    <row r="3" spans="1:26" s="1925" customFormat="1" ht="9.75" customHeight="1">
      <c r="A3" s="1926" t="s">
        <v>2052</v>
      </c>
      <c r="C3" s="1927"/>
      <c r="D3" s="1927"/>
      <c r="E3" s="1927"/>
      <c r="F3" s="1927"/>
      <c r="G3" s="1927"/>
      <c r="I3" s="1927"/>
      <c r="K3" s="1927"/>
      <c r="Q3" s="1928" t="s">
        <v>2053</v>
      </c>
    </row>
    <row r="4" spans="1:26" ht="13.5" customHeight="1">
      <c r="A4" s="3986"/>
      <c r="B4" s="3909" t="s">
        <v>2161</v>
      </c>
      <c r="C4" s="3909" t="s">
        <v>2162</v>
      </c>
      <c r="D4" s="3909"/>
      <c r="E4" s="3909"/>
      <c r="F4" s="3984" t="s">
        <v>19</v>
      </c>
      <c r="G4" s="3987" t="s">
        <v>2163</v>
      </c>
      <c r="H4" s="3984" t="s">
        <v>2164</v>
      </c>
      <c r="I4" s="3984" t="s">
        <v>2165</v>
      </c>
      <c r="J4" s="3984" t="s">
        <v>2166</v>
      </c>
      <c r="K4" s="3984" t="s">
        <v>18</v>
      </c>
      <c r="L4" s="3984" t="s">
        <v>2167</v>
      </c>
      <c r="M4" s="3987" t="s">
        <v>2168</v>
      </c>
      <c r="N4" s="3987" t="s">
        <v>2169</v>
      </c>
      <c r="O4" s="3987" t="s">
        <v>2170</v>
      </c>
      <c r="P4" s="3984" t="s">
        <v>2171</v>
      </c>
      <c r="Q4" s="3987" t="s">
        <v>2172</v>
      </c>
    </row>
    <row r="5" spans="1:26" ht="13.5" customHeight="1">
      <c r="A5" s="3986"/>
      <c r="B5" s="3909"/>
      <c r="C5" s="2064">
        <v>45</v>
      </c>
      <c r="D5" s="2064">
        <v>46</v>
      </c>
      <c r="E5" s="1958">
        <v>47</v>
      </c>
      <c r="F5" s="3985"/>
      <c r="G5" s="3988"/>
      <c r="H5" s="3985"/>
      <c r="I5" s="3985"/>
      <c r="J5" s="3985"/>
      <c r="K5" s="3985"/>
      <c r="L5" s="3985"/>
      <c r="M5" s="3988"/>
      <c r="N5" s="3988"/>
      <c r="O5" s="3988"/>
      <c r="P5" s="3985"/>
      <c r="Q5" s="3988"/>
    </row>
    <row r="6" spans="1:26" ht="12.75" customHeight="1">
      <c r="A6" s="1931" t="s">
        <v>20</v>
      </c>
      <c r="B6" s="1962"/>
      <c r="C6" s="1962"/>
      <c r="D6" s="1962"/>
      <c r="E6" s="1962"/>
      <c r="F6" s="1962"/>
      <c r="G6" s="1962"/>
      <c r="H6" s="1962"/>
      <c r="I6" s="1962"/>
      <c r="J6" s="1962"/>
      <c r="K6" s="1962"/>
      <c r="L6" s="1962"/>
      <c r="M6" s="1962"/>
      <c r="N6" s="1962"/>
      <c r="O6" s="1962"/>
      <c r="P6" s="1962"/>
      <c r="Q6" s="1962"/>
    </row>
    <row r="7" spans="1:26" ht="12.75" customHeight="1">
      <c r="A7" s="1931">
        <v>2008</v>
      </c>
      <c r="B7" s="2140">
        <v>3047.9</v>
      </c>
      <c r="C7" s="2140">
        <v>125.6</v>
      </c>
      <c r="D7" s="2140">
        <v>155.19999999999999</v>
      </c>
      <c r="E7" s="2140">
        <v>469.2</v>
      </c>
      <c r="F7" s="2140">
        <v>175</v>
      </c>
      <c r="G7" s="2140">
        <v>317.5</v>
      </c>
      <c r="H7" s="2140">
        <v>90.9</v>
      </c>
      <c r="I7" s="2140">
        <v>95</v>
      </c>
      <c r="J7" s="2140">
        <v>26.7</v>
      </c>
      <c r="K7" s="2140">
        <v>170.9</v>
      </c>
      <c r="L7" s="2140">
        <v>132.5</v>
      </c>
      <c r="M7" s="2140">
        <v>334.7</v>
      </c>
      <c r="N7" s="2140">
        <v>341.8</v>
      </c>
      <c r="O7" s="2140">
        <v>300.89999999999998</v>
      </c>
      <c r="P7" s="2140">
        <v>45.5</v>
      </c>
      <c r="Q7" s="2140">
        <v>266.3</v>
      </c>
      <c r="R7" s="2129"/>
      <c r="S7" s="2129"/>
      <c r="T7" s="2129"/>
      <c r="U7" s="2129"/>
      <c r="V7" s="2129"/>
      <c r="W7" s="2129"/>
      <c r="X7" s="2129"/>
      <c r="Y7" s="2129"/>
      <c r="Z7" s="2129"/>
    </row>
    <row r="8" spans="1:26" ht="12.75" customHeight="1">
      <c r="A8" s="1931">
        <v>2009</v>
      </c>
      <c r="B8" s="2140">
        <v>3018.4</v>
      </c>
      <c r="C8" s="2140">
        <v>120.4</v>
      </c>
      <c r="D8" s="2140">
        <v>155.5</v>
      </c>
      <c r="E8" s="2140">
        <v>468.7</v>
      </c>
      <c r="F8" s="2140">
        <v>175.5</v>
      </c>
      <c r="G8" s="2140">
        <v>291.7</v>
      </c>
      <c r="H8" s="2140">
        <v>90.6</v>
      </c>
      <c r="I8" s="2140">
        <v>86.9</v>
      </c>
      <c r="J8" s="2140">
        <v>33.299999999999997</v>
      </c>
      <c r="K8" s="2140">
        <v>164</v>
      </c>
      <c r="L8" s="2140">
        <v>135.5</v>
      </c>
      <c r="M8" s="2140">
        <v>327.10000000000002</v>
      </c>
      <c r="N8" s="2140">
        <v>355.7</v>
      </c>
      <c r="O8" s="2140">
        <v>320</v>
      </c>
      <c r="P8" s="2140">
        <v>45.8</v>
      </c>
      <c r="Q8" s="2140">
        <v>247.7</v>
      </c>
      <c r="R8" s="2129"/>
      <c r="S8" s="2129"/>
      <c r="T8" s="2129"/>
      <c r="U8" s="2129"/>
      <c r="V8" s="2129"/>
      <c r="W8" s="2129"/>
      <c r="X8" s="2129"/>
      <c r="Y8" s="2129"/>
      <c r="Z8" s="2129"/>
    </row>
    <row r="9" spans="1:26" ht="12.75" customHeight="1">
      <c r="A9" s="1931">
        <v>2010</v>
      </c>
      <c r="B9" s="2140">
        <v>3014.8</v>
      </c>
      <c r="C9" s="2140">
        <v>121.5</v>
      </c>
      <c r="D9" s="2140">
        <v>149.6</v>
      </c>
      <c r="E9" s="2140">
        <v>447.9</v>
      </c>
      <c r="F9" s="2140">
        <v>174</v>
      </c>
      <c r="G9" s="2140">
        <v>287</v>
      </c>
      <c r="H9" s="2140">
        <v>103.5</v>
      </c>
      <c r="I9" s="2140">
        <v>86.6</v>
      </c>
      <c r="J9" s="2140">
        <v>27.6</v>
      </c>
      <c r="K9" s="2140">
        <v>154.6</v>
      </c>
      <c r="L9" s="2140">
        <v>152.80000000000001</v>
      </c>
      <c r="M9" s="2140">
        <v>307.2</v>
      </c>
      <c r="N9" s="2140">
        <v>366.1</v>
      </c>
      <c r="O9" s="2140">
        <v>347.4</v>
      </c>
      <c r="P9" s="2140">
        <v>36.299999999999997</v>
      </c>
      <c r="Q9" s="2140">
        <v>252.8</v>
      </c>
      <c r="R9" s="2129"/>
      <c r="S9" s="2129"/>
      <c r="T9" s="2129"/>
      <c r="U9" s="2129"/>
      <c r="V9" s="2129"/>
      <c r="W9" s="2129"/>
      <c r="X9" s="2129"/>
      <c r="Y9" s="2129"/>
      <c r="Z9" s="2129"/>
    </row>
    <row r="10" spans="1:26" ht="12.75" customHeight="1">
      <c r="A10" s="1931" t="s">
        <v>1173</v>
      </c>
      <c r="B10" s="2102">
        <v>2983.2</v>
      </c>
      <c r="C10" s="2102">
        <v>103.3</v>
      </c>
      <c r="D10" s="2102">
        <v>158.5</v>
      </c>
      <c r="E10" s="2102">
        <v>431</v>
      </c>
      <c r="F10" s="2102">
        <v>169.1</v>
      </c>
      <c r="G10" s="2102">
        <v>286.5</v>
      </c>
      <c r="H10" s="2102">
        <v>80.3</v>
      </c>
      <c r="I10" s="2102">
        <v>103.7</v>
      </c>
      <c r="J10" s="2102">
        <v>25</v>
      </c>
      <c r="K10" s="2102">
        <v>171.6</v>
      </c>
      <c r="L10" s="2102">
        <v>139.30000000000001</v>
      </c>
      <c r="M10" s="2102">
        <v>305.8</v>
      </c>
      <c r="N10" s="2102">
        <v>363.2</v>
      </c>
      <c r="O10" s="2102">
        <v>361.6</v>
      </c>
      <c r="P10" s="2102">
        <v>50.7</v>
      </c>
      <c r="Q10" s="2102">
        <v>233.5</v>
      </c>
      <c r="R10" s="2129"/>
      <c r="S10" s="2129"/>
      <c r="T10" s="2129"/>
      <c r="U10" s="2129"/>
      <c r="V10" s="2129"/>
      <c r="W10" s="2129"/>
      <c r="X10" s="2129"/>
      <c r="Y10" s="2129"/>
      <c r="Z10" s="2129"/>
    </row>
    <row r="11" spans="1:26" ht="12.75" customHeight="1">
      <c r="A11" s="1931">
        <v>2012</v>
      </c>
      <c r="B11" s="2102">
        <v>2912</v>
      </c>
      <c r="C11" s="2102">
        <v>92.1</v>
      </c>
      <c r="D11" s="2102">
        <v>146.5</v>
      </c>
      <c r="E11" s="2102">
        <v>421.4</v>
      </c>
      <c r="F11" s="2102">
        <v>165.8</v>
      </c>
      <c r="G11" s="2102">
        <v>276.8</v>
      </c>
      <c r="H11" s="2102">
        <v>84.1</v>
      </c>
      <c r="I11" s="2102">
        <v>96.9</v>
      </c>
      <c r="J11" s="2102">
        <v>23.6</v>
      </c>
      <c r="K11" s="2102">
        <v>152.9</v>
      </c>
      <c r="L11" s="2102">
        <v>144.80000000000001</v>
      </c>
      <c r="M11" s="2102">
        <v>289.10000000000002</v>
      </c>
      <c r="N11" s="2102">
        <v>368</v>
      </c>
      <c r="O11" s="2102">
        <v>370</v>
      </c>
      <c r="P11" s="2102">
        <v>50.8</v>
      </c>
      <c r="Q11" s="2102">
        <v>229.2</v>
      </c>
      <c r="R11" s="2129"/>
      <c r="S11" s="2129"/>
      <c r="T11" s="2129"/>
      <c r="U11" s="2129"/>
      <c r="V11" s="2129"/>
      <c r="W11" s="2129"/>
      <c r="X11" s="2129"/>
      <c r="Y11" s="2129"/>
      <c r="Z11" s="2129"/>
    </row>
    <row r="12" spans="1:26" ht="12.75" customHeight="1">
      <c r="A12" s="1931">
        <v>2013</v>
      </c>
      <c r="B12" s="2102">
        <v>2926.6</v>
      </c>
      <c r="C12" s="2102">
        <v>84.4</v>
      </c>
      <c r="D12" s="2102">
        <v>140.6</v>
      </c>
      <c r="E12" s="2102">
        <v>419</v>
      </c>
      <c r="F12" s="2102">
        <v>179.7</v>
      </c>
      <c r="G12" s="2102">
        <v>289</v>
      </c>
      <c r="H12" s="2102">
        <v>89.5</v>
      </c>
      <c r="I12" s="2102">
        <v>86.6</v>
      </c>
      <c r="J12" s="2102">
        <v>27.6</v>
      </c>
      <c r="K12" s="2102">
        <v>167.3</v>
      </c>
      <c r="L12" s="2102">
        <v>141.80000000000001</v>
      </c>
      <c r="M12" s="2102">
        <v>291.8</v>
      </c>
      <c r="N12" s="2102">
        <v>354.9</v>
      </c>
      <c r="O12" s="2102">
        <v>368.5</v>
      </c>
      <c r="P12" s="2102">
        <v>50.5</v>
      </c>
      <c r="Q12" s="2102">
        <v>235.4</v>
      </c>
      <c r="R12" s="2129"/>
      <c r="S12" s="2129"/>
      <c r="T12" s="2129"/>
      <c r="U12" s="2129"/>
      <c r="V12" s="2129"/>
      <c r="W12" s="2129"/>
      <c r="X12" s="2129"/>
      <c r="Y12" s="2129"/>
      <c r="Z12" s="2129"/>
    </row>
    <row r="13" spans="1:26" ht="12.75" customHeight="1">
      <c r="A13" s="1931">
        <v>2014</v>
      </c>
      <c r="B13" s="2102">
        <v>3036.9</v>
      </c>
      <c r="C13" s="2102">
        <v>87.6</v>
      </c>
      <c r="D13" s="2102">
        <v>141.6</v>
      </c>
      <c r="E13" s="2102">
        <v>440.5</v>
      </c>
      <c r="F13" s="2102">
        <v>175.4</v>
      </c>
      <c r="G13" s="2102">
        <v>276.39999999999998</v>
      </c>
      <c r="H13" s="2102">
        <v>106.2</v>
      </c>
      <c r="I13" s="2102">
        <v>100.2</v>
      </c>
      <c r="J13" s="2102">
        <v>29.7</v>
      </c>
      <c r="K13" s="2102">
        <v>180.7</v>
      </c>
      <c r="L13" s="2102">
        <v>161.1</v>
      </c>
      <c r="M13" s="2102">
        <v>316.10000000000002</v>
      </c>
      <c r="N13" s="2102">
        <v>357.2</v>
      </c>
      <c r="O13" s="2102">
        <v>380.5</v>
      </c>
      <c r="P13" s="2102">
        <v>57.3</v>
      </c>
      <c r="Q13" s="2102">
        <v>226.4</v>
      </c>
      <c r="R13" s="2129"/>
      <c r="S13" s="2129"/>
      <c r="T13" s="2129"/>
      <c r="U13" s="2129"/>
      <c r="V13" s="2129"/>
      <c r="W13" s="2129"/>
      <c r="X13" s="2129"/>
      <c r="Y13" s="2129"/>
      <c r="Z13" s="2129"/>
    </row>
    <row r="14" spans="1:26" ht="12.75" customHeight="1">
      <c r="A14" s="1931">
        <v>2015</v>
      </c>
      <c r="B14" s="2057">
        <v>3098.6</v>
      </c>
      <c r="C14" s="2057">
        <v>104</v>
      </c>
      <c r="D14" s="2057">
        <v>152.1</v>
      </c>
      <c r="E14" s="2057">
        <v>446.2</v>
      </c>
      <c r="F14" s="2057">
        <v>172.2</v>
      </c>
      <c r="G14" s="2057">
        <v>258.7</v>
      </c>
      <c r="H14" s="2057">
        <v>103.6</v>
      </c>
      <c r="I14" s="2057">
        <v>108</v>
      </c>
      <c r="J14" s="2057">
        <v>28</v>
      </c>
      <c r="K14" s="2057">
        <v>192.5</v>
      </c>
      <c r="L14" s="2057">
        <v>153.69999999999999</v>
      </c>
      <c r="M14" s="2057">
        <v>306.39999999999998</v>
      </c>
      <c r="N14" s="2057">
        <v>379.9</v>
      </c>
      <c r="O14" s="2057">
        <v>404.2</v>
      </c>
      <c r="P14" s="2057">
        <v>67.2</v>
      </c>
      <c r="Q14" s="2057">
        <v>221.9</v>
      </c>
      <c r="R14" s="2129"/>
      <c r="S14" s="2129"/>
      <c r="T14" s="2129"/>
      <c r="U14" s="2129"/>
      <c r="V14" s="2129"/>
      <c r="W14" s="2129"/>
      <c r="X14" s="2129"/>
      <c r="Y14" s="2129"/>
      <c r="Z14" s="2129"/>
    </row>
    <row r="15" spans="1:26" ht="12.75" customHeight="1">
      <c r="A15" s="1931">
        <v>2016</v>
      </c>
      <c r="B15" s="2141">
        <v>3158.6</v>
      </c>
      <c r="C15" s="2141">
        <v>105.7</v>
      </c>
      <c r="D15" s="2141">
        <v>146.5</v>
      </c>
      <c r="E15" s="2141">
        <v>450.1</v>
      </c>
      <c r="F15" s="2141">
        <v>188.7</v>
      </c>
      <c r="G15" s="2141">
        <v>279.2</v>
      </c>
      <c r="H15" s="2141">
        <v>110.6</v>
      </c>
      <c r="I15" s="2141">
        <v>112.2</v>
      </c>
      <c r="J15" s="2141">
        <v>32.6</v>
      </c>
      <c r="K15" s="2141">
        <v>202.5</v>
      </c>
      <c r="L15" s="2141">
        <v>152.80000000000001</v>
      </c>
      <c r="M15" s="2141">
        <v>288</v>
      </c>
      <c r="N15" s="2141">
        <v>380.8</v>
      </c>
      <c r="O15" s="2141">
        <v>424.3</v>
      </c>
      <c r="P15" s="2141">
        <v>60.5</v>
      </c>
      <c r="Q15" s="2141">
        <v>224.1</v>
      </c>
      <c r="R15" s="2129"/>
      <c r="S15" s="2129"/>
      <c r="T15" s="2129"/>
      <c r="U15" s="2129"/>
      <c r="V15" s="2129"/>
      <c r="W15" s="2129"/>
      <c r="X15" s="2129"/>
      <c r="Y15" s="2129"/>
      <c r="Z15" s="2129"/>
    </row>
    <row r="16" spans="1:26" s="2051" customFormat="1" ht="12.75" customHeight="1">
      <c r="A16" s="1943">
        <v>2017</v>
      </c>
      <c r="B16" s="2102"/>
      <c r="C16" s="2102"/>
      <c r="D16" s="2102"/>
      <c r="E16" s="2102"/>
      <c r="F16" s="2102"/>
      <c r="G16" s="2102"/>
      <c r="H16" s="2102"/>
      <c r="I16" s="2102"/>
      <c r="J16" s="2102"/>
      <c r="K16" s="2102"/>
      <c r="L16" s="2102"/>
      <c r="M16" s="2102"/>
      <c r="N16" s="2102"/>
      <c r="O16" s="2102"/>
      <c r="P16" s="2102"/>
      <c r="Q16" s="2102"/>
      <c r="R16" s="2131"/>
      <c r="S16" s="2131"/>
      <c r="T16" s="2131"/>
      <c r="U16" s="2131"/>
      <c r="V16" s="2131"/>
      <c r="W16" s="2131"/>
      <c r="X16" s="2131"/>
      <c r="Y16" s="2131"/>
      <c r="Z16" s="2131"/>
    </row>
    <row r="17" spans="1:32" s="1949" customFormat="1" ht="12.75" customHeight="1">
      <c r="A17" s="1974" t="s">
        <v>20</v>
      </c>
      <c r="B17" s="1975">
        <v>3275.4</v>
      </c>
      <c r="C17" s="1975">
        <v>110.8</v>
      </c>
      <c r="D17" s="1975">
        <v>148.4</v>
      </c>
      <c r="E17" s="1975">
        <v>444.3</v>
      </c>
      <c r="F17" s="1975">
        <v>203.9</v>
      </c>
      <c r="G17" s="1975">
        <v>323.2</v>
      </c>
      <c r="H17" s="1975">
        <v>114.9</v>
      </c>
      <c r="I17" s="1975">
        <v>107.8</v>
      </c>
      <c r="J17" s="1975">
        <v>43</v>
      </c>
      <c r="K17" s="1975">
        <v>199.9</v>
      </c>
      <c r="L17" s="1975">
        <v>163.69999999999999</v>
      </c>
      <c r="M17" s="1975">
        <v>296.60000000000002</v>
      </c>
      <c r="N17" s="1975">
        <v>390.7</v>
      </c>
      <c r="O17" s="1975">
        <v>440.3</v>
      </c>
      <c r="P17" s="1975">
        <v>64.099999999999994</v>
      </c>
      <c r="Q17" s="1975">
        <v>223.7</v>
      </c>
      <c r="AF17" s="1975"/>
    </row>
    <row r="18" spans="1:32" s="1949" customFormat="1" ht="12.75" customHeight="1">
      <c r="A18" s="1157" t="s">
        <v>52</v>
      </c>
      <c r="B18" s="1975">
        <v>3102.2</v>
      </c>
      <c r="C18" s="1975">
        <v>106.7</v>
      </c>
      <c r="D18" s="1975">
        <v>142.1</v>
      </c>
      <c r="E18" s="1975">
        <v>422</v>
      </c>
      <c r="F18" s="1975">
        <v>194.5</v>
      </c>
      <c r="G18" s="1975">
        <v>300.3</v>
      </c>
      <c r="H18" s="1975">
        <v>111.8</v>
      </c>
      <c r="I18" s="1975">
        <v>105.3</v>
      </c>
      <c r="J18" s="1975">
        <v>41.7</v>
      </c>
      <c r="K18" s="1975">
        <v>194.6</v>
      </c>
      <c r="L18" s="1975">
        <v>156.6</v>
      </c>
      <c r="M18" s="1975">
        <v>271.3</v>
      </c>
      <c r="N18" s="1975">
        <v>368.3</v>
      </c>
      <c r="O18" s="1975">
        <v>415.6</v>
      </c>
      <c r="P18" s="1975">
        <v>60.1</v>
      </c>
      <c r="Q18" s="1975">
        <v>211.2</v>
      </c>
      <c r="AF18" s="2141"/>
    </row>
    <row r="19" spans="1:32" s="1949" customFormat="1" ht="12.75" customHeight="1">
      <c r="A19" s="1976" t="s">
        <v>1124</v>
      </c>
      <c r="B19" s="1975">
        <v>989.8</v>
      </c>
      <c r="C19" s="1975">
        <v>45.9</v>
      </c>
      <c r="D19" s="1975">
        <v>53.4</v>
      </c>
      <c r="E19" s="1975">
        <v>152.5</v>
      </c>
      <c r="F19" s="1975">
        <v>61.2</v>
      </c>
      <c r="G19" s="1975">
        <v>79.099999999999994</v>
      </c>
      <c r="H19" s="1975">
        <v>28.6</v>
      </c>
      <c r="I19" s="1975">
        <v>28.2</v>
      </c>
      <c r="J19" s="1975">
        <v>10.4</v>
      </c>
      <c r="K19" s="1975">
        <v>69.8</v>
      </c>
      <c r="L19" s="1975">
        <v>46.8</v>
      </c>
      <c r="M19" s="1975">
        <v>63.7</v>
      </c>
      <c r="N19" s="1975">
        <v>127.4</v>
      </c>
      <c r="O19" s="1975">
        <v>130.6</v>
      </c>
      <c r="P19" s="1975">
        <v>18.7</v>
      </c>
      <c r="Q19" s="1975">
        <v>73.5</v>
      </c>
      <c r="AF19" s="2141"/>
    </row>
    <row r="20" spans="1:32" s="1949" customFormat="1" ht="12.75" customHeight="1">
      <c r="A20" s="1976" t="s">
        <v>1125</v>
      </c>
      <c r="B20" s="1975">
        <v>645</v>
      </c>
      <c r="C20" s="1975">
        <v>23.6</v>
      </c>
      <c r="D20" s="1975">
        <v>36.1</v>
      </c>
      <c r="E20" s="1975">
        <v>87.6</v>
      </c>
      <c r="F20" s="1975">
        <v>37.1</v>
      </c>
      <c r="G20" s="1975">
        <v>59.4</v>
      </c>
      <c r="H20" s="1975">
        <v>16.7</v>
      </c>
      <c r="I20" s="1975">
        <v>13.6</v>
      </c>
      <c r="J20" s="1975">
        <v>6.7</v>
      </c>
      <c r="K20" s="1975">
        <v>36.299999999999997</v>
      </c>
      <c r="L20" s="1975">
        <v>21</v>
      </c>
      <c r="M20" s="1975">
        <v>60.6</v>
      </c>
      <c r="N20" s="1975">
        <v>88.2</v>
      </c>
      <c r="O20" s="1975">
        <v>104.8</v>
      </c>
      <c r="P20" s="1975">
        <v>10.1</v>
      </c>
      <c r="Q20" s="1975">
        <v>43.1</v>
      </c>
      <c r="AF20" s="2141"/>
    </row>
    <row r="21" spans="1:32" s="1949" customFormat="1" ht="12.75" customHeight="1">
      <c r="A21" s="974" t="s">
        <v>1263</v>
      </c>
      <c r="B21" s="1975">
        <v>1078.2</v>
      </c>
      <c r="C21" s="1975">
        <v>25.9</v>
      </c>
      <c r="D21" s="1975">
        <v>41</v>
      </c>
      <c r="E21" s="1975">
        <v>124</v>
      </c>
      <c r="F21" s="1975">
        <v>72.8</v>
      </c>
      <c r="G21" s="1975">
        <v>98.6</v>
      </c>
      <c r="H21" s="1975">
        <v>60.4</v>
      </c>
      <c r="I21" s="1975">
        <v>56.6</v>
      </c>
      <c r="J21" s="1975">
        <v>17.399999999999999</v>
      </c>
      <c r="K21" s="1975">
        <v>74.099999999999994</v>
      </c>
      <c r="L21" s="1975">
        <v>67.8</v>
      </c>
      <c r="M21" s="1975">
        <v>103.1</v>
      </c>
      <c r="N21" s="1975">
        <v>111.1</v>
      </c>
      <c r="O21" s="1975">
        <v>129.69999999999999</v>
      </c>
      <c r="P21" s="1975">
        <v>22.9</v>
      </c>
      <c r="Q21" s="1975">
        <v>72.8</v>
      </c>
      <c r="AF21" s="2141"/>
    </row>
    <row r="22" spans="1:32" s="1949" customFormat="1" ht="12.75" customHeight="1">
      <c r="A22" s="1976" t="s">
        <v>1127</v>
      </c>
      <c r="B22" s="1975">
        <v>213.1</v>
      </c>
      <c r="C22" s="1975">
        <v>7.2</v>
      </c>
      <c r="D22" s="1975">
        <v>7.9</v>
      </c>
      <c r="E22" s="1975">
        <v>31.6</v>
      </c>
      <c r="F22" s="1975">
        <v>15.9</v>
      </c>
      <c r="G22" s="1975">
        <v>22</v>
      </c>
      <c r="H22" s="2142" t="s">
        <v>1939</v>
      </c>
      <c r="I22" s="1975">
        <v>5.0999999999999996</v>
      </c>
      <c r="J22" s="2142" t="s">
        <v>1939</v>
      </c>
      <c r="K22" s="1975">
        <v>6.2</v>
      </c>
      <c r="L22" s="1975">
        <v>11</v>
      </c>
      <c r="M22" s="1975">
        <v>27.3</v>
      </c>
      <c r="N22" s="1975">
        <v>26.1</v>
      </c>
      <c r="O22" s="1975">
        <v>31.3</v>
      </c>
      <c r="P22" s="2142" t="s">
        <v>1939</v>
      </c>
      <c r="Q22" s="1975">
        <v>12.3</v>
      </c>
      <c r="AF22" s="2141"/>
    </row>
    <row r="23" spans="1:32" s="1949" customFormat="1" ht="12.75" customHeight="1">
      <c r="A23" s="1976" t="s">
        <v>1128</v>
      </c>
      <c r="B23" s="1975">
        <v>176</v>
      </c>
      <c r="C23" s="2142" t="s">
        <v>1939</v>
      </c>
      <c r="D23" s="2142" t="s">
        <v>1939</v>
      </c>
      <c r="E23" s="1975">
        <v>26.3</v>
      </c>
      <c r="F23" s="1975">
        <v>7.4</v>
      </c>
      <c r="G23" s="1975">
        <v>41.1</v>
      </c>
      <c r="H23" s="2142" t="s">
        <v>1939</v>
      </c>
      <c r="I23" s="2142" t="s">
        <v>1939</v>
      </c>
      <c r="J23" s="2142">
        <v>5.6</v>
      </c>
      <c r="K23" s="1975">
        <v>8.1999999999999993</v>
      </c>
      <c r="L23" s="1975">
        <v>10</v>
      </c>
      <c r="M23" s="1975">
        <v>16.7</v>
      </c>
      <c r="N23" s="1975">
        <v>15.4</v>
      </c>
      <c r="O23" s="1975">
        <v>19.2</v>
      </c>
      <c r="P23" s="2142" t="s">
        <v>1939</v>
      </c>
      <c r="Q23" s="1975">
        <v>9.5</v>
      </c>
      <c r="AF23" s="2141"/>
    </row>
    <row r="24" spans="1:32" s="1949" customFormat="1" ht="12.75" customHeight="1">
      <c r="A24" s="1157" t="s">
        <v>0</v>
      </c>
      <c r="B24" s="1975">
        <v>82.3</v>
      </c>
      <c r="C24" s="2142" t="s">
        <v>1939</v>
      </c>
      <c r="D24" s="2142" t="s">
        <v>1939</v>
      </c>
      <c r="E24" s="1975">
        <v>10.1</v>
      </c>
      <c r="F24" s="1975">
        <v>4.7</v>
      </c>
      <c r="G24" s="1975">
        <v>7.7</v>
      </c>
      <c r="H24" s="2142" t="s">
        <v>1939</v>
      </c>
      <c r="I24" s="2142" t="s">
        <v>1939</v>
      </c>
      <c r="J24" s="2142" t="s">
        <v>1939</v>
      </c>
      <c r="K24" s="2142" t="s">
        <v>1939</v>
      </c>
      <c r="L24" s="2142" t="s">
        <v>1939</v>
      </c>
      <c r="M24" s="1975">
        <v>15.1</v>
      </c>
      <c r="N24" s="1975">
        <v>9.6</v>
      </c>
      <c r="O24" s="1975">
        <v>13.9</v>
      </c>
      <c r="P24" s="2142" t="s">
        <v>1939</v>
      </c>
      <c r="Q24" s="1975">
        <v>6.5</v>
      </c>
      <c r="AF24" s="2141"/>
    </row>
    <row r="25" spans="1:32" s="1949" customFormat="1" ht="12.75" customHeight="1">
      <c r="A25" s="1157" t="s">
        <v>1</v>
      </c>
      <c r="B25" s="1975">
        <v>90.9</v>
      </c>
      <c r="C25" s="2142" t="s">
        <v>1939</v>
      </c>
      <c r="D25" s="2142" t="s">
        <v>1939</v>
      </c>
      <c r="E25" s="1975">
        <v>12.2</v>
      </c>
      <c r="F25" s="1975">
        <v>4.7</v>
      </c>
      <c r="G25" s="1975">
        <v>15.3</v>
      </c>
      <c r="H25" s="2142" t="s">
        <v>1939</v>
      </c>
      <c r="I25" s="2142" t="s">
        <v>1939</v>
      </c>
      <c r="J25" s="2142" t="s">
        <v>1939</v>
      </c>
      <c r="K25" s="2142" t="s">
        <v>1939</v>
      </c>
      <c r="L25" s="2142" t="s">
        <v>1939</v>
      </c>
      <c r="M25" s="1975">
        <v>10.199999999999999</v>
      </c>
      <c r="N25" s="1975">
        <v>12.9</v>
      </c>
      <c r="O25" s="1975">
        <v>10.7</v>
      </c>
      <c r="P25" s="2142" t="s">
        <v>1939</v>
      </c>
      <c r="Q25" s="1975">
        <v>6</v>
      </c>
      <c r="AF25" s="2141"/>
    </row>
    <row r="26" spans="1:32" ht="13.5" customHeight="1">
      <c r="A26" s="3986"/>
      <c r="B26" s="3909" t="s">
        <v>2161</v>
      </c>
      <c r="C26" s="3909" t="s">
        <v>2162</v>
      </c>
      <c r="D26" s="3909"/>
      <c r="E26" s="3909"/>
      <c r="F26" s="3909" t="s">
        <v>19</v>
      </c>
      <c r="G26" s="3909" t="s">
        <v>2163</v>
      </c>
      <c r="H26" s="3909" t="s">
        <v>2164</v>
      </c>
      <c r="I26" s="3909" t="s">
        <v>2165</v>
      </c>
      <c r="J26" s="3909" t="s">
        <v>2166</v>
      </c>
      <c r="K26" s="3909" t="s">
        <v>18</v>
      </c>
      <c r="L26" s="3909" t="s">
        <v>2167</v>
      </c>
      <c r="M26" s="3909" t="s">
        <v>2168</v>
      </c>
      <c r="N26" s="3909" t="s">
        <v>2169</v>
      </c>
      <c r="O26" s="3909" t="s">
        <v>2170</v>
      </c>
      <c r="P26" s="3909" t="s">
        <v>2171</v>
      </c>
      <c r="Q26" s="3909" t="s">
        <v>2172</v>
      </c>
      <c r="R26" s="1975"/>
      <c r="S26" s="1975"/>
      <c r="T26" s="1975"/>
      <c r="U26" s="1975"/>
      <c r="V26" s="1975"/>
      <c r="W26" s="1975"/>
      <c r="X26" s="1975"/>
      <c r="Y26" s="1975"/>
      <c r="Z26" s="1975"/>
      <c r="AA26" s="1975"/>
      <c r="AB26" s="1975"/>
      <c r="AC26" s="1975"/>
      <c r="AD26" s="1975"/>
      <c r="AE26" s="1975"/>
    </row>
    <row r="27" spans="1:32" ht="13.5" customHeight="1">
      <c r="A27" s="3986"/>
      <c r="B27" s="3909"/>
      <c r="C27" s="1958">
        <v>45</v>
      </c>
      <c r="D27" s="1958">
        <v>46</v>
      </c>
      <c r="E27" s="1958">
        <v>47</v>
      </c>
      <c r="F27" s="3909"/>
      <c r="G27" s="3909"/>
      <c r="H27" s="3909"/>
      <c r="I27" s="3909"/>
      <c r="J27" s="3909"/>
      <c r="K27" s="3909"/>
      <c r="L27" s="3909"/>
      <c r="M27" s="3909"/>
      <c r="N27" s="3909"/>
      <c r="O27" s="3909"/>
      <c r="P27" s="3909"/>
      <c r="Q27" s="3909"/>
      <c r="R27" s="1975"/>
      <c r="S27" s="1975"/>
      <c r="T27" s="1975"/>
      <c r="U27" s="1975"/>
      <c r="V27" s="1975"/>
      <c r="W27" s="1975"/>
      <c r="X27" s="1975"/>
      <c r="Y27" s="1975"/>
      <c r="Z27" s="1975"/>
      <c r="AA27" s="1975"/>
      <c r="AB27" s="1975"/>
      <c r="AC27" s="1975"/>
      <c r="AD27" s="1975"/>
      <c r="AE27" s="1975"/>
    </row>
    <row r="28" spans="1:32" ht="13.5" customHeight="1">
      <c r="A28" s="3925" t="s">
        <v>372</v>
      </c>
      <c r="B28" s="3925"/>
      <c r="C28" s="3925"/>
      <c r="D28" s="3925"/>
      <c r="E28" s="3925"/>
      <c r="F28" s="3925"/>
      <c r="G28" s="3925"/>
      <c r="H28" s="3925"/>
      <c r="I28" s="3925"/>
      <c r="J28" s="3925"/>
      <c r="K28" s="3925"/>
      <c r="L28" s="3925"/>
      <c r="M28" s="3925"/>
      <c r="N28" s="3925"/>
      <c r="O28" s="3925"/>
      <c r="P28" s="3925"/>
      <c r="Q28" s="3925"/>
      <c r="R28" s="1975"/>
      <c r="S28" s="1975"/>
      <c r="T28" s="1975"/>
      <c r="U28" s="1975"/>
      <c r="V28" s="1975"/>
      <c r="W28" s="1975"/>
      <c r="X28" s="1975"/>
      <c r="Y28" s="1975"/>
      <c r="Z28" s="1975"/>
      <c r="AA28" s="1975"/>
      <c r="AB28" s="1975"/>
      <c r="AC28" s="1975"/>
      <c r="AD28" s="1975"/>
      <c r="AE28" s="1975"/>
    </row>
    <row r="29" spans="1:32" ht="12.75" customHeight="1">
      <c r="A29" s="3925" t="s">
        <v>1945</v>
      </c>
      <c r="B29" s="3925"/>
      <c r="C29" s="3925"/>
      <c r="D29" s="3925"/>
      <c r="E29" s="3925"/>
      <c r="F29" s="3925"/>
      <c r="G29" s="3925"/>
      <c r="H29" s="3925"/>
      <c r="I29" s="3925"/>
      <c r="J29" s="3925"/>
      <c r="K29" s="3925"/>
      <c r="L29" s="3925"/>
      <c r="M29" s="3925"/>
      <c r="N29" s="3925"/>
      <c r="O29" s="3925"/>
      <c r="P29" s="3925"/>
      <c r="Q29" s="3925"/>
      <c r="R29" s="1975"/>
      <c r="S29" s="1975"/>
      <c r="T29" s="1975"/>
      <c r="U29" s="1975"/>
      <c r="V29" s="1975"/>
      <c r="W29" s="1975"/>
      <c r="X29" s="1975"/>
      <c r="Y29" s="1975"/>
      <c r="Z29" s="1975"/>
      <c r="AA29" s="1975"/>
      <c r="AB29" s="1975"/>
      <c r="AC29" s="1975"/>
      <c r="AD29" s="1975"/>
      <c r="AE29" s="1975"/>
    </row>
    <row r="30" spans="1:32" ht="10.5" customHeight="1">
      <c r="A30" s="3950" t="s">
        <v>1946</v>
      </c>
      <c r="B30" s="3950"/>
      <c r="C30" s="3950"/>
      <c r="D30" s="3950"/>
      <c r="E30" s="3950"/>
      <c r="F30" s="3950"/>
      <c r="G30" s="3950"/>
      <c r="H30" s="3950"/>
      <c r="I30" s="3950"/>
      <c r="J30" s="3950"/>
      <c r="K30" s="3950"/>
      <c r="L30" s="3950"/>
      <c r="M30" s="3950"/>
      <c r="N30" s="3950"/>
      <c r="O30" s="3950"/>
      <c r="P30" s="3950"/>
      <c r="Q30" s="3950"/>
      <c r="R30" s="1975"/>
      <c r="S30" s="1975"/>
      <c r="T30" s="1975"/>
      <c r="U30" s="1975"/>
      <c r="V30" s="1975"/>
      <c r="W30" s="1975"/>
      <c r="X30" s="1975"/>
      <c r="Y30" s="1975"/>
      <c r="Z30" s="1975"/>
      <c r="AA30" s="1975"/>
      <c r="AB30" s="1975"/>
      <c r="AC30" s="1975"/>
      <c r="AD30" s="1975"/>
      <c r="AE30" s="1975"/>
    </row>
    <row r="31" spans="1:32" s="2123" customFormat="1" ht="47.25" customHeight="1">
      <c r="A31" s="3969" t="s">
        <v>1947</v>
      </c>
      <c r="B31" s="3969"/>
      <c r="C31" s="3969"/>
      <c r="D31" s="3969"/>
      <c r="E31" s="3969"/>
      <c r="F31" s="3969"/>
      <c r="G31" s="3969"/>
      <c r="H31" s="3969"/>
      <c r="I31" s="3969"/>
      <c r="J31" s="3969"/>
      <c r="K31" s="3969"/>
      <c r="L31" s="3969"/>
      <c r="M31" s="3969"/>
      <c r="N31" s="3969"/>
      <c r="O31" s="3969"/>
      <c r="P31" s="3969"/>
      <c r="Q31" s="3969"/>
      <c r="R31" s="1975"/>
      <c r="S31" s="1975"/>
      <c r="T31" s="1975"/>
      <c r="U31" s="1975"/>
      <c r="V31" s="1975"/>
      <c r="W31" s="1975"/>
      <c r="X31" s="1975"/>
      <c r="Y31" s="1975"/>
      <c r="Z31" s="1975"/>
      <c r="AA31" s="1975"/>
      <c r="AB31" s="1975"/>
      <c r="AC31" s="1975"/>
      <c r="AD31" s="1975"/>
      <c r="AE31" s="1975"/>
    </row>
    <row r="32" spans="1:32" s="1952" customFormat="1" ht="39.75" customHeight="1">
      <c r="A32" s="3969" t="s">
        <v>1948</v>
      </c>
      <c r="B32" s="3969"/>
      <c r="C32" s="3969"/>
      <c r="D32" s="3969"/>
      <c r="E32" s="3969"/>
      <c r="F32" s="3969"/>
      <c r="G32" s="3969"/>
      <c r="H32" s="3969"/>
      <c r="I32" s="3969"/>
      <c r="J32" s="3969"/>
      <c r="K32" s="3969"/>
      <c r="L32" s="3969"/>
      <c r="M32" s="3969"/>
      <c r="N32" s="3969"/>
      <c r="O32" s="3969"/>
      <c r="P32" s="3969"/>
      <c r="Q32" s="3969"/>
      <c r="R32" s="1975"/>
      <c r="S32" s="1975"/>
      <c r="T32" s="1975"/>
      <c r="U32" s="1975"/>
      <c r="V32" s="1975"/>
      <c r="W32" s="1975"/>
      <c r="X32" s="1975"/>
      <c r="Y32" s="1975"/>
      <c r="Z32" s="1975"/>
      <c r="AA32" s="1975"/>
      <c r="AB32" s="1975"/>
      <c r="AC32" s="1975"/>
      <c r="AD32" s="1975"/>
      <c r="AE32" s="1975"/>
    </row>
    <row r="40" spans="2:17">
      <c r="B40" s="2102"/>
      <c r="C40" s="2102"/>
      <c r="D40" s="2102"/>
      <c r="E40" s="2102"/>
      <c r="F40" s="2102"/>
      <c r="G40" s="2102"/>
      <c r="H40" s="2102"/>
      <c r="I40" s="2102"/>
      <c r="J40" s="2102"/>
      <c r="K40" s="2102"/>
      <c r="L40" s="2102"/>
      <c r="M40" s="2102"/>
      <c r="N40" s="2102"/>
      <c r="O40" s="2102"/>
      <c r="P40" s="2102"/>
      <c r="Q40" s="2102"/>
    </row>
    <row r="41" spans="2:17">
      <c r="B41" s="2102"/>
      <c r="C41" s="2102"/>
      <c r="D41" s="2102"/>
      <c r="E41" s="2102"/>
      <c r="F41" s="2102"/>
      <c r="G41" s="2102"/>
      <c r="H41" s="2102"/>
      <c r="I41" s="2102"/>
      <c r="J41" s="2102"/>
      <c r="K41" s="2102"/>
      <c r="L41" s="2102"/>
      <c r="M41" s="2102"/>
      <c r="N41" s="2102"/>
      <c r="O41" s="2102"/>
      <c r="P41" s="2102"/>
      <c r="Q41" s="2102"/>
    </row>
    <row r="42" spans="2:17">
      <c r="B42" s="2102"/>
      <c r="C42" s="2102"/>
      <c r="D42" s="2102"/>
      <c r="E42" s="2102"/>
      <c r="F42" s="2102"/>
      <c r="G42" s="2102"/>
      <c r="H42" s="2102"/>
      <c r="I42" s="2102"/>
      <c r="J42" s="2102"/>
      <c r="K42" s="2102"/>
      <c r="L42" s="2102"/>
      <c r="M42" s="2102"/>
      <c r="N42" s="2102"/>
      <c r="O42" s="2102"/>
      <c r="P42" s="2102"/>
      <c r="Q42" s="2102"/>
    </row>
    <row r="43" spans="2:17">
      <c r="B43" s="2102"/>
      <c r="C43" s="2102"/>
      <c r="D43" s="2102"/>
      <c r="E43" s="2102"/>
      <c r="F43" s="2102"/>
      <c r="G43" s="2102"/>
      <c r="H43" s="2102"/>
      <c r="I43" s="2102"/>
      <c r="J43" s="2102"/>
      <c r="K43" s="2102"/>
      <c r="L43" s="2102"/>
      <c r="M43" s="2102"/>
      <c r="N43" s="2102"/>
      <c r="O43" s="2102"/>
      <c r="P43" s="2102"/>
      <c r="Q43" s="2102"/>
    </row>
    <row r="44" spans="2:17">
      <c r="B44" s="2102"/>
      <c r="C44" s="2102"/>
      <c r="D44" s="2102"/>
      <c r="E44" s="2102"/>
      <c r="F44" s="2102"/>
      <c r="G44" s="2102"/>
      <c r="H44" s="2102"/>
      <c r="I44" s="2102"/>
      <c r="J44" s="2102"/>
      <c r="K44" s="2102"/>
      <c r="L44" s="2102"/>
      <c r="M44" s="2102"/>
      <c r="N44" s="2102"/>
      <c r="O44" s="2102"/>
      <c r="P44" s="2102"/>
      <c r="Q44" s="2102"/>
    </row>
  </sheetData>
  <mergeCells count="37">
    <mergeCell ref="A28:Q28"/>
    <mergeCell ref="A29:Q29"/>
    <mergeCell ref="A30:Q30"/>
    <mergeCell ref="A31:Q31"/>
    <mergeCell ref="A32:Q32"/>
    <mergeCell ref="L26:L27"/>
    <mergeCell ref="M26:M27"/>
    <mergeCell ref="N26:N27"/>
    <mergeCell ref="O26:O27"/>
    <mergeCell ref="P26:P27"/>
    <mergeCell ref="Q26:Q27"/>
    <mergeCell ref="Q4:Q5"/>
    <mergeCell ref="A26:A27"/>
    <mergeCell ref="B26:B27"/>
    <mergeCell ref="C26:E26"/>
    <mergeCell ref="F26:F27"/>
    <mergeCell ref="G26:G27"/>
    <mergeCell ref="H26:H27"/>
    <mergeCell ref="I26:I27"/>
    <mergeCell ref="J26:J27"/>
    <mergeCell ref="K26:K27"/>
    <mergeCell ref="K4:K5"/>
    <mergeCell ref="L4:L5"/>
    <mergeCell ref="M4:M5"/>
    <mergeCell ref="N4:N5"/>
    <mergeCell ref="O4:O5"/>
    <mergeCell ref="P4:P5"/>
    <mergeCell ref="A1:Q1"/>
    <mergeCell ref="A2:Q2"/>
    <mergeCell ref="A4:A5"/>
    <mergeCell ref="B4:B5"/>
    <mergeCell ref="C4:E4"/>
    <mergeCell ref="F4:F5"/>
    <mergeCell ref="G4:G5"/>
    <mergeCell ref="H4:H5"/>
    <mergeCell ref="I4:I5"/>
    <mergeCell ref="J4:J5"/>
  </mergeCells>
  <conditionalFormatting sqref="B10:Q15 B17:Q25">
    <cfRule type="cellIs" dxfId="32"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dimension ref="A1:AH52"/>
  <sheetViews>
    <sheetView showGridLines="0" showOutlineSymbols="0" workbookViewId="0">
      <selection sqref="A1:P1"/>
    </sheetView>
  </sheetViews>
  <sheetFormatPr defaultColWidth="9.140625" defaultRowHeight="12.75"/>
  <cols>
    <col min="1" max="1" width="13.85546875" style="1929" customWidth="1"/>
    <col min="2" max="4" width="6.7109375" style="1929" customWidth="1"/>
    <col min="5" max="5" width="10.140625" style="1929" bestFit="1" customWidth="1"/>
    <col min="6" max="12" width="6.7109375" style="1929" customWidth="1"/>
    <col min="13" max="14" width="6.42578125" style="1929" customWidth="1"/>
    <col min="15" max="15" width="12.5703125" style="1929" customWidth="1"/>
    <col min="16" max="16" width="11.42578125" style="1929" customWidth="1"/>
    <col min="17" max="16384" width="9.140625" style="1929"/>
  </cols>
  <sheetData>
    <row r="1" spans="1:16" s="1925" customFormat="1" ht="30" customHeight="1">
      <c r="A1" s="3906" t="s">
        <v>2173</v>
      </c>
      <c r="B1" s="3906"/>
      <c r="C1" s="3906"/>
      <c r="D1" s="3906"/>
      <c r="E1" s="3906"/>
      <c r="F1" s="3906"/>
      <c r="G1" s="3906"/>
      <c r="H1" s="3906"/>
      <c r="I1" s="3906"/>
      <c r="J1" s="3906"/>
      <c r="K1" s="3906"/>
      <c r="L1" s="3906"/>
      <c r="M1" s="3906"/>
      <c r="N1" s="3906"/>
      <c r="O1" s="3906"/>
      <c r="P1" s="3906"/>
    </row>
    <row r="2" spans="1:16" s="1925" customFormat="1" ht="30" customHeight="1">
      <c r="A2" s="3907" t="s">
        <v>2174</v>
      </c>
      <c r="B2" s="3907"/>
      <c r="C2" s="3907"/>
      <c r="D2" s="3907"/>
      <c r="E2" s="3907"/>
      <c r="F2" s="3907"/>
      <c r="G2" s="3907"/>
      <c r="H2" s="3907"/>
      <c r="I2" s="3907"/>
      <c r="J2" s="3907"/>
      <c r="K2" s="3907"/>
      <c r="L2" s="3907"/>
      <c r="M2" s="3907"/>
      <c r="N2" s="3907"/>
      <c r="O2" s="3907"/>
      <c r="P2" s="3907"/>
    </row>
    <row r="3" spans="1:16" s="1925" customFormat="1" ht="9.75" customHeight="1">
      <c r="A3" s="1926" t="s">
        <v>2052</v>
      </c>
      <c r="C3" s="1927"/>
      <c r="D3" s="1927"/>
      <c r="E3" s="1927"/>
      <c r="F3" s="1927"/>
      <c r="G3" s="1927"/>
      <c r="I3" s="1927"/>
      <c r="K3" s="1927"/>
      <c r="N3" s="1928"/>
      <c r="P3" s="1928" t="s">
        <v>2053</v>
      </c>
    </row>
    <row r="4" spans="1:16" ht="30" customHeight="1">
      <c r="A4" s="3989"/>
      <c r="B4" s="3992" t="s">
        <v>14</v>
      </c>
      <c r="C4" s="3993"/>
      <c r="D4" s="3994"/>
      <c r="E4" s="3998" t="s">
        <v>2175</v>
      </c>
      <c r="F4" s="3999"/>
      <c r="G4" s="3999"/>
      <c r="H4" s="3999"/>
      <c r="I4" s="3999"/>
      <c r="J4" s="3999"/>
      <c r="K4" s="3999"/>
      <c r="L4" s="3999"/>
      <c r="M4" s="3999"/>
      <c r="N4" s="4000"/>
      <c r="O4" s="4001" t="s">
        <v>2176</v>
      </c>
      <c r="P4" s="4001" t="s">
        <v>2177</v>
      </c>
    </row>
    <row r="5" spans="1:16" ht="22.5" customHeight="1">
      <c r="A5" s="3990"/>
      <c r="B5" s="3995"/>
      <c r="C5" s="3996"/>
      <c r="D5" s="3997"/>
      <c r="E5" s="2143" t="s">
        <v>2178</v>
      </c>
      <c r="F5" s="3909" t="s">
        <v>2179</v>
      </c>
      <c r="G5" s="3909"/>
      <c r="H5" s="3909"/>
      <c r="I5" s="3909" t="s">
        <v>2180</v>
      </c>
      <c r="J5" s="3909"/>
      <c r="K5" s="3909"/>
      <c r="L5" s="3909" t="s">
        <v>2181</v>
      </c>
      <c r="M5" s="3909"/>
      <c r="N5" s="3946"/>
      <c r="O5" s="4002"/>
      <c r="P5" s="4002"/>
    </row>
    <row r="6" spans="1:16" ht="18.75" customHeight="1">
      <c r="A6" s="3991"/>
      <c r="B6" s="1958" t="s">
        <v>17</v>
      </c>
      <c r="C6" s="1958" t="s">
        <v>19</v>
      </c>
      <c r="D6" s="1958" t="s">
        <v>18</v>
      </c>
      <c r="E6" s="1958" t="s">
        <v>17</v>
      </c>
      <c r="F6" s="1958" t="s">
        <v>17</v>
      </c>
      <c r="G6" s="1958" t="s">
        <v>19</v>
      </c>
      <c r="H6" s="1958" t="s">
        <v>18</v>
      </c>
      <c r="I6" s="1958" t="s">
        <v>17</v>
      </c>
      <c r="J6" s="1958" t="s">
        <v>19</v>
      </c>
      <c r="K6" s="1958" t="s">
        <v>18</v>
      </c>
      <c r="L6" s="1958" t="s">
        <v>17</v>
      </c>
      <c r="M6" s="1958" t="s">
        <v>19</v>
      </c>
      <c r="N6" s="2064" t="s">
        <v>18</v>
      </c>
      <c r="O6" s="1958" t="s">
        <v>17</v>
      </c>
      <c r="P6" s="1958" t="s">
        <v>17</v>
      </c>
    </row>
    <row r="7" spans="1:16" ht="12.75" customHeight="1">
      <c r="A7" s="1931" t="s">
        <v>20</v>
      </c>
      <c r="B7" s="3964"/>
      <c r="C7" s="4003"/>
      <c r="D7" s="4003"/>
      <c r="E7" s="4003"/>
      <c r="F7" s="4003"/>
      <c r="G7" s="4003"/>
      <c r="H7" s="4003"/>
      <c r="I7" s="4003"/>
      <c r="J7" s="4003"/>
      <c r="K7" s="4003"/>
      <c r="L7" s="4003"/>
      <c r="M7" s="4003"/>
      <c r="N7" s="4003"/>
      <c r="O7" s="2144"/>
      <c r="P7" s="1933"/>
    </row>
    <row r="8" spans="1:16" ht="12.75" customHeight="1">
      <c r="A8" s="1931">
        <v>1998</v>
      </c>
      <c r="B8" s="1937">
        <v>5046.2</v>
      </c>
      <c r="C8" s="1937">
        <v>2079.8000000000002</v>
      </c>
      <c r="D8" s="1937">
        <v>2966.4</v>
      </c>
      <c r="E8" s="1937">
        <v>764.8</v>
      </c>
      <c r="F8" s="1937">
        <v>1720.6</v>
      </c>
      <c r="G8" s="1937">
        <v>851.8</v>
      </c>
      <c r="H8" s="1937">
        <v>868.8</v>
      </c>
      <c r="I8" s="1937">
        <v>1437.7</v>
      </c>
      <c r="J8" s="1937">
        <v>661.8</v>
      </c>
      <c r="K8" s="1937">
        <v>775.8</v>
      </c>
      <c r="L8" s="1937">
        <v>1123.2</v>
      </c>
      <c r="M8" s="1937">
        <v>560.79999999999995</v>
      </c>
      <c r="N8" s="1937">
        <v>562.4</v>
      </c>
      <c r="O8" s="1937">
        <v>13</v>
      </c>
      <c r="P8" s="2005">
        <v>91.9</v>
      </c>
    </row>
    <row r="9" spans="1:16" ht="12.75" customHeight="1">
      <c r="A9" s="1931">
        <v>1999</v>
      </c>
      <c r="B9" s="1937">
        <v>5052.5</v>
      </c>
      <c r="C9" s="1937">
        <v>2091.6</v>
      </c>
      <c r="D9" s="1937">
        <v>2960.9</v>
      </c>
      <c r="E9" s="1937">
        <v>710.6</v>
      </c>
      <c r="F9" s="1937">
        <v>1702.2</v>
      </c>
      <c r="G9" s="1937">
        <v>837.3</v>
      </c>
      <c r="H9" s="1937">
        <v>864.9</v>
      </c>
      <c r="I9" s="1937">
        <v>1524.8</v>
      </c>
      <c r="J9" s="1937">
        <v>689.5</v>
      </c>
      <c r="K9" s="1937">
        <v>835.3</v>
      </c>
      <c r="L9" s="1937">
        <v>1114.9000000000001</v>
      </c>
      <c r="M9" s="1937">
        <v>560.9</v>
      </c>
      <c r="N9" s="1937">
        <v>553.9</v>
      </c>
      <c r="O9" s="1937">
        <v>12.1</v>
      </c>
      <c r="P9" s="2005">
        <v>77.7</v>
      </c>
    </row>
    <row r="10" spans="1:16" ht="12.75" customHeight="1">
      <c r="A10" s="1931">
        <v>2000</v>
      </c>
      <c r="B10" s="1937">
        <v>5033.8</v>
      </c>
      <c r="C10" s="1937">
        <v>2090.9</v>
      </c>
      <c r="D10" s="1937">
        <v>2942.9</v>
      </c>
      <c r="E10" s="1937">
        <v>691.8</v>
      </c>
      <c r="F10" s="1937">
        <v>1718.1</v>
      </c>
      <c r="G10" s="1937">
        <v>842.9</v>
      </c>
      <c r="H10" s="1937">
        <v>875.2</v>
      </c>
      <c r="I10" s="1937">
        <v>1530.5</v>
      </c>
      <c r="J10" s="1937">
        <v>692.8</v>
      </c>
      <c r="K10" s="1937">
        <v>837.7</v>
      </c>
      <c r="L10" s="1937">
        <v>1093.4000000000001</v>
      </c>
      <c r="M10" s="1937">
        <v>551.29999999999995</v>
      </c>
      <c r="N10" s="1937">
        <v>542.1</v>
      </c>
      <c r="O10" s="1937">
        <v>10.8</v>
      </c>
      <c r="P10" s="2005">
        <v>69.400000000000006</v>
      </c>
    </row>
    <row r="11" spans="1:16" ht="12.75" customHeight="1">
      <c r="A11" s="1931">
        <v>2001</v>
      </c>
      <c r="B11" s="1937">
        <v>5015.5</v>
      </c>
      <c r="C11" s="1937">
        <v>2087.1</v>
      </c>
      <c r="D11" s="1937">
        <v>2928.4</v>
      </c>
      <c r="E11" s="1937">
        <v>682.9</v>
      </c>
      <c r="F11" s="1937">
        <v>1674.1</v>
      </c>
      <c r="G11" s="1937">
        <v>817.9</v>
      </c>
      <c r="H11" s="1937">
        <v>856.2</v>
      </c>
      <c r="I11" s="1937">
        <v>1550</v>
      </c>
      <c r="J11" s="1937">
        <v>703.4</v>
      </c>
      <c r="K11" s="1937">
        <v>846.6</v>
      </c>
      <c r="L11" s="1937">
        <v>1108.5</v>
      </c>
      <c r="M11" s="1937">
        <v>563.29999999999995</v>
      </c>
      <c r="N11" s="1937">
        <v>545.20000000000005</v>
      </c>
      <c r="O11" s="1937">
        <v>10.3</v>
      </c>
      <c r="P11" s="2005">
        <v>75</v>
      </c>
    </row>
    <row r="12" spans="1:16" ht="12.75" customHeight="1">
      <c r="A12" s="1931">
        <v>2002</v>
      </c>
      <c r="B12" s="1937">
        <v>4999.5</v>
      </c>
      <c r="C12" s="1937">
        <v>2085.8000000000002</v>
      </c>
      <c r="D12" s="1937">
        <v>2913.6</v>
      </c>
      <c r="E12" s="1937">
        <v>669.4</v>
      </c>
      <c r="F12" s="1937">
        <v>1653.8</v>
      </c>
      <c r="G12" s="1937">
        <v>811.7</v>
      </c>
      <c r="H12" s="1937">
        <v>842.1</v>
      </c>
      <c r="I12" s="1937">
        <v>1571.1</v>
      </c>
      <c r="J12" s="1937">
        <v>701.9</v>
      </c>
      <c r="K12" s="1937">
        <v>869.2</v>
      </c>
      <c r="L12" s="1937">
        <v>1105.0999999999999</v>
      </c>
      <c r="M12" s="1937">
        <v>568.79999999999995</v>
      </c>
      <c r="N12" s="1937">
        <v>536.29999999999995</v>
      </c>
      <c r="O12" s="1937">
        <v>8.6</v>
      </c>
      <c r="P12" s="2005">
        <v>81</v>
      </c>
    </row>
    <row r="13" spans="1:16" ht="12.75" customHeight="1">
      <c r="A13" s="1931">
        <v>2003</v>
      </c>
      <c r="B13" s="1937">
        <v>5018.3999999999996</v>
      </c>
      <c r="C13" s="1937">
        <v>2111.9</v>
      </c>
      <c r="D13" s="1937">
        <v>2906.5</v>
      </c>
      <c r="E13" s="1937">
        <v>672.6</v>
      </c>
      <c r="F13" s="1937">
        <v>1674.9</v>
      </c>
      <c r="G13" s="1937">
        <v>832.4</v>
      </c>
      <c r="H13" s="1937">
        <v>842.5</v>
      </c>
      <c r="I13" s="1937">
        <v>1572.3</v>
      </c>
      <c r="J13" s="1937">
        <v>712.3</v>
      </c>
      <c r="K13" s="1937">
        <v>860</v>
      </c>
      <c r="L13" s="1937">
        <v>1098.7</v>
      </c>
      <c r="M13" s="1937">
        <v>563.29999999999995</v>
      </c>
      <c r="N13" s="1937">
        <v>535.4</v>
      </c>
      <c r="O13" s="1937">
        <v>9</v>
      </c>
      <c r="P13" s="2005">
        <v>81.8</v>
      </c>
    </row>
    <row r="14" spans="1:16" ht="12.75" customHeight="1">
      <c r="A14" s="1931">
        <v>2004</v>
      </c>
      <c r="B14" s="1937">
        <v>5057.6000000000004</v>
      </c>
      <c r="C14" s="1937">
        <v>2140.8000000000002</v>
      </c>
      <c r="D14" s="1937">
        <v>2916.8</v>
      </c>
      <c r="E14" s="1937">
        <v>652</v>
      </c>
      <c r="F14" s="1937">
        <v>1666.4</v>
      </c>
      <c r="G14" s="1937">
        <v>824.6</v>
      </c>
      <c r="H14" s="1937">
        <v>841.9</v>
      </c>
      <c r="I14" s="1937">
        <v>1633.6</v>
      </c>
      <c r="J14" s="1937">
        <v>750.9</v>
      </c>
      <c r="K14" s="1937">
        <v>882.7</v>
      </c>
      <c r="L14" s="1937">
        <v>1105.5</v>
      </c>
      <c r="M14" s="1937">
        <v>560.6</v>
      </c>
      <c r="N14" s="1937">
        <v>544.9</v>
      </c>
      <c r="O14" s="1937">
        <v>10.199999999999999</v>
      </c>
      <c r="P14" s="2005">
        <v>78</v>
      </c>
    </row>
    <row r="15" spans="1:16" ht="12.75" customHeight="1">
      <c r="A15" s="1931">
        <v>2005</v>
      </c>
      <c r="B15" s="2069">
        <v>5038.1000000000004</v>
      </c>
      <c r="C15" s="2069">
        <v>2154.6999999999998</v>
      </c>
      <c r="D15" s="2069">
        <v>2883.4</v>
      </c>
      <c r="E15" s="2069">
        <v>611.5</v>
      </c>
      <c r="F15" s="2069">
        <v>1698.2</v>
      </c>
      <c r="G15" s="2069">
        <v>841.1</v>
      </c>
      <c r="H15" s="2069">
        <v>857</v>
      </c>
      <c r="I15" s="2069">
        <v>1656</v>
      </c>
      <c r="J15" s="2069">
        <v>767.1</v>
      </c>
      <c r="K15" s="2069">
        <v>888.8</v>
      </c>
      <c r="L15" s="2069">
        <v>1072.5</v>
      </c>
      <c r="M15" s="2069">
        <v>540.70000000000005</v>
      </c>
      <c r="N15" s="2069">
        <v>531.79999999999995</v>
      </c>
      <c r="O15" s="1937">
        <v>9.6999999999999993</v>
      </c>
      <c r="P15" s="2005">
        <v>74.2</v>
      </c>
    </row>
    <row r="16" spans="1:16" ht="12.75" customHeight="1">
      <c r="A16" s="1931">
        <v>2006</v>
      </c>
      <c r="B16" s="1937">
        <v>5022.2</v>
      </c>
      <c r="C16" s="1937">
        <v>2145.9</v>
      </c>
      <c r="D16" s="1937">
        <v>2876.3</v>
      </c>
      <c r="E16" s="1937">
        <v>591.20000000000005</v>
      </c>
      <c r="F16" s="1937">
        <v>1718</v>
      </c>
      <c r="G16" s="1937">
        <v>856</v>
      </c>
      <c r="H16" s="1937">
        <v>862</v>
      </c>
      <c r="I16" s="1937">
        <v>1674.6</v>
      </c>
      <c r="J16" s="1937">
        <v>767.3</v>
      </c>
      <c r="K16" s="1937">
        <v>907.3</v>
      </c>
      <c r="L16" s="1937">
        <v>1038.4000000000001</v>
      </c>
      <c r="M16" s="1937">
        <v>520.1</v>
      </c>
      <c r="N16" s="1937">
        <v>518.29999999999995</v>
      </c>
      <c r="O16" s="1937">
        <v>8.9</v>
      </c>
      <c r="P16" s="2005">
        <v>83.9</v>
      </c>
    </row>
    <row r="17" spans="1:34" ht="12.75" customHeight="1">
      <c r="A17" s="1931">
        <v>2007</v>
      </c>
      <c r="B17" s="1937">
        <v>5008.8999999999996</v>
      </c>
      <c r="C17" s="1937">
        <v>2148.8000000000002</v>
      </c>
      <c r="D17" s="1937">
        <v>2860.1</v>
      </c>
      <c r="E17" s="1937">
        <v>559.20000000000005</v>
      </c>
      <c r="F17" s="1937">
        <v>1707</v>
      </c>
      <c r="G17" s="1937">
        <v>851.2</v>
      </c>
      <c r="H17" s="1937">
        <v>855.7</v>
      </c>
      <c r="I17" s="1937">
        <v>1707.9</v>
      </c>
      <c r="J17" s="1937">
        <v>779</v>
      </c>
      <c r="K17" s="1937">
        <v>928.8</v>
      </c>
      <c r="L17" s="1937">
        <v>1034.8</v>
      </c>
      <c r="M17" s="1937">
        <v>515.29999999999995</v>
      </c>
      <c r="N17" s="1937">
        <v>519.6</v>
      </c>
      <c r="O17" s="1937">
        <v>8.9</v>
      </c>
      <c r="P17" s="2005">
        <v>73.599999999999994</v>
      </c>
    </row>
    <row r="18" spans="1:34" ht="12.75" customHeight="1">
      <c r="A18" s="1931">
        <v>2008</v>
      </c>
      <c r="B18" s="1937">
        <v>5022.8</v>
      </c>
      <c r="C18" s="1937">
        <v>2153.1</v>
      </c>
      <c r="D18" s="1937">
        <v>2869.7</v>
      </c>
      <c r="E18" s="1937">
        <v>545.6</v>
      </c>
      <c r="F18" s="1937">
        <v>1719.2</v>
      </c>
      <c r="G18" s="1937">
        <v>855.2</v>
      </c>
      <c r="H18" s="1937">
        <v>864</v>
      </c>
      <c r="I18" s="1937">
        <v>1780.7</v>
      </c>
      <c r="J18" s="1937">
        <v>808.8</v>
      </c>
      <c r="K18" s="1937">
        <v>971.8</v>
      </c>
      <c r="L18" s="1937">
        <v>977.4</v>
      </c>
      <c r="M18" s="1937">
        <v>485.5</v>
      </c>
      <c r="N18" s="1937">
        <v>491.9</v>
      </c>
      <c r="O18" s="1937">
        <v>13.1</v>
      </c>
      <c r="P18" s="2005">
        <v>68.2</v>
      </c>
    </row>
    <row r="19" spans="1:34" ht="12.75" customHeight="1">
      <c r="A19" s="1931">
        <v>2009</v>
      </c>
      <c r="B19" s="1937">
        <v>5079.6000000000004</v>
      </c>
      <c r="C19" s="1937">
        <v>2199.1</v>
      </c>
      <c r="D19" s="1937">
        <v>2880.5</v>
      </c>
      <c r="E19" s="1937">
        <v>511</v>
      </c>
      <c r="F19" s="1937">
        <v>1750.4</v>
      </c>
      <c r="G19" s="1937">
        <v>881.2</v>
      </c>
      <c r="H19" s="1937">
        <v>869.2</v>
      </c>
      <c r="I19" s="1937">
        <v>1853.1</v>
      </c>
      <c r="J19" s="1937">
        <v>831.7</v>
      </c>
      <c r="K19" s="1937">
        <v>1021.4</v>
      </c>
      <c r="L19" s="1937">
        <v>965.1</v>
      </c>
      <c r="M19" s="1937">
        <v>483.2</v>
      </c>
      <c r="N19" s="1937">
        <v>482</v>
      </c>
      <c r="O19" s="1937">
        <v>10.5</v>
      </c>
      <c r="P19" s="2005">
        <v>70.5</v>
      </c>
    </row>
    <row r="20" spans="1:34" ht="12.75" customHeight="1">
      <c r="A20" s="1931">
        <v>2010</v>
      </c>
      <c r="B20" s="1937">
        <v>5079.6000000000004</v>
      </c>
      <c r="C20" s="1937">
        <v>2209.1</v>
      </c>
      <c r="D20" s="1937">
        <v>2870.4</v>
      </c>
      <c r="E20" s="1937">
        <v>499.4</v>
      </c>
      <c r="F20" s="1937">
        <v>1743.5</v>
      </c>
      <c r="G20" s="1937">
        <v>881.3</v>
      </c>
      <c r="H20" s="1937">
        <v>862.2</v>
      </c>
      <c r="I20" s="1937">
        <v>1880</v>
      </c>
      <c r="J20" s="1937">
        <v>847.4</v>
      </c>
      <c r="K20" s="1937">
        <v>1032.5999999999999</v>
      </c>
      <c r="L20" s="1937">
        <v>956.7</v>
      </c>
      <c r="M20" s="1937">
        <v>477.7</v>
      </c>
      <c r="N20" s="1937">
        <v>478.9</v>
      </c>
      <c r="O20" s="1937">
        <v>10.7</v>
      </c>
      <c r="P20" s="2005">
        <v>72.5</v>
      </c>
    </row>
    <row r="21" spans="1:34" ht="12.75" customHeight="1">
      <c r="A21" s="1931" t="s">
        <v>1173</v>
      </c>
      <c r="B21" s="1982">
        <v>5124.8999999999996</v>
      </c>
      <c r="C21" s="1982">
        <v>2201.1999999999998</v>
      </c>
      <c r="D21" s="1982">
        <v>2923.7</v>
      </c>
      <c r="E21" s="1982">
        <v>437</v>
      </c>
      <c r="F21" s="1982">
        <v>800.5</v>
      </c>
      <c r="G21" s="1982">
        <v>374.2</v>
      </c>
      <c r="H21" s="1982">
        <v>426.3</v>
      </c>
      <c r="I21" s="1982">
        <v>1629.8</v>
      </c>
      <c r="J21" s="1982">
        <v>756.9</v>
      </c>
      <c r="K21" s="1982">
        <v>872.9</v>
      </c>
      <c r="L21" s="1982">
        <v>2257.6</v>
      </c>
      <c r="M21" s="1982">
        <v>1065.9000000000001</v>
      </c>
      <c r="N21" s="1982">
        <v>1191.7</v>
      </c>
      <c r="O21" s="1982">
        <v>30.4</v>
      </c>
      <c r="P21" s="1982">
        <v>170.3</v>
      </c>
    </row>
    <row r="22" spans="1:34" ht="12.75" customHeight="1">
      <c r="A22" s="1931">
        <v>2012</v>
      </c>
      <c r="B22" s="1982">
        <v>5125.3999999999996</v>
      </c>
      <c r="C22" s="1982">
        <v>2217.5</v>
      </c>
      <c r="D22" s="1982">
        <v>2907.9</v>
      </c>
      <c r="E22" s="1982">
        <v>446.9</v>
      </c>
      <c r="F22" s="1982">
        <v>789.9</v>
      </c>
      <c r="G22" s="1982">
        <v>378.1</v>
      </c>
      <c r="H22" s="1982">
        <v>411.8</v>
      </c>
      <c r="I22" s="1982">
        <v>1624.3</v>
      </c>
      <c r="J22" s="1982">
        <v>767.8</v>
      </c>
      <c r="K22" s="1982">
        <v>856.5</v>
      </c>
      <c r="L22" s="1982">
        <v>2264.3000000000002</v>
      </c>
      <c r="M22" s="1982">
        <v>1065.9000000000001</v>
      </c>
      <c r="N22" s="1982">
        <v>1198.4000000000001</v>
      </c>
      <c r="O22" s="1982">
        <v>28.8</v>
      </c>
      <c r="P22" s="1982">
        <v>229</v>
      </c>
    </row>
    <row r="23" spans="1:34" ht="12.75" customHeight="1">
      <c r="A23" s="1931">
        <v>2013</v>
      </c>
      <c r="B23" s="1982">
        <v>5164.7</v>
      </c>
      <c r="C23" s="1982">
        <v>2246.4</v>
      </c>
      <c r="D23" s="1982">
        <v>2918.3</v>
      </c>
      <c r="E23" s="1982">
        <v>437.6</v>
      </c>
      <c r="F23" s="1982">
        <v>795.8</v>
      </c>
      <c r="G23" s="1982">
        <v>387.6</v>
      </c>
      <c r="H23" s="1982">
        <v>408.2</v>
      </c>
      <c r="I23" s="1982">
        <v>1640.8</v>
      </c>
      <c r="J23" s="1982">
        <v>771.1</v>
      </c>
      <c r="K23" s="1982">
        <v>869.8</v>
      </c>
      <c r="L23" s="1982">
        <v>2290.5</v>
      </c>
      <c r="M23" s="1982">
        <v>1079</v>
      </c>
      <c r="N23" s="1982">
        <v>1211.5</v>
      </c>
      <c r="O23" s="1982">
        <v>27.7</v>
      </c>
      <c r="P23" s="1982">
        <v>277.39999999999998</v>
      </c>
    </row>
    <row r="24" spans="1:34" ht="12.75" customHeight="1">
      <c r="A24" s="1931">
        <v>2014</v>
      </c>
      <c r="B24" s="1937">
        <v>5161.7</v>
      </c>
      <c r="C24" s="1937">
        <v>2244.1</v>
      </c>
      <c r="D24" s="1937">
        <v>2917.7</v>
      </c>
      <c r="E24" s="1937">
        <v>428.6</v>
      </c>
      <c r="F24" s="1937">
        <v>794.2</v>
      </c>
      <c r="G24" s="1937">
        <v>388.6</v>
      </c>
      <c r="H24" s="1937">
        <v>405.7</v>
      </c>
      <c r="I24" s="1937">
        <v>1693.1</v>
      </c>
      <c r="J24" s="1937">
        <v>795.2</v>
      </c>
      <c r="K24" s="1937">
        <v>897.8</v>
      </c>
      <c r="L24" s="1937">
        <v>2245.8000000000002</v>
      </c>
      <c r="M24" s="1937">
        <v>1052.8</v>
      </c>
      <c r="N24" s="1937">
        <v>1193</v>
      </c>
      <c r="O24" s="1937">
        <v>27.1</v>
      </c>
      <c r="P24" s="1937">
        <v>273.3</v>
      </c>
    </row>
    <row r="25" spans="1:34" ht="12.75" customHeight="1">
      <c r="A25" s="1931">
        <v>2015</v>
      </c>
      <c r="B25" s="2087">
        <v>5142</v>
      </c>
      <c r="C25" s="2087">
        <v>2240.8000000000002</v>
      </c>
      <c r="D25" s="2087">
        <v>2901.2</v>
      </c>
      <c r="E25" s="2087">
        <v>414.9</v>
      </c>
      <c r="F25" s="2087">
        <v>822.3</v>
      </c>
      <c r="G25" s="2087">
        <v>402.5</v>
      </c>
      <c r="H25" s="2087">
        <v>419.9</v>
      </c>
      <c r="I25" s="2087">
        <v>1711.5</v>
      </c>
      <c r="J25" s="2087">
        <v>799.9</v>
      </c>
      <c r="K25" s="2087">
        <v>911.6</v>
      </c>
      <c r="L25" s="2087">
        <v>2193.3000000000002</v>
      </c>
      <c r="M25" s="2087">
        <v>1030.4000000000001</v>
      </c>
      <c r="N25" s="2087">
        <v>1162.8</v>
      </c>
      <c r="O25" s="2087">
        <v>23.3</v>
      </c>
      <c r="P25" s="2087">
        <v>259.60000000000002</v>
      </c>
    </row>
    <row r="26" spans="1:34" ht="12.75" customHeight="1">
      <c r="A26" s="1931">
        <v>2016</v>
      </c>
      <c r="B26" s="1942">
        <v>5128.1000000000004</v>
      </c>
      <c r="C26" s="1942">
        <v>2226.6999999999998</v>
      </c>
      <c r="D26" s="1942">
        <v>2901.4</v>
      </c>
      <c r="E26" s="1942">
        <v>399.6</v>
      </c>
      <c r="F26" s="1942">
        <v>818</v>
      </c>
      <c r="G26" s="1942">
        <v>395.8</v>
      </c>
      <c r="H26" s="1942">
        <v>422.1</v>
      </c>
      <c r="I26" s="1942">
        <v>1746.4</v>
      </c>
      <c r="J26" s="1942">
        <v>810.7</v>
      </c>
      <c r="K26" s="1942">
        <v>935.7</v>
      </c>
      <c r="L26" s="1942">
        <v>2164.1999999999998</v>
      </c>
      <c r="M26" s="1942">
        <v>1010.6</v>
      </c>
      <c r="N26" s="1942">
        <v>1153.5999999999999</v>
      </c>
      <c r="O26" s="1942">
        <v>20.5</v>
      </c>
      <c r="P26" s="1942">
        <v>237.6</v>
      </c>
    </row>
    <row r="27" spans="1:34" s="2051" customFormat="1" ht="12.75" customHeight="1">
      <c r="A27" s="1943">
        <v>2017</v>
      </c>
      <c r="B27" s="3980"/>
      <c r="C27" s="3980"/>
      <c r="D27" s="3980"/>
      <c r="E27" s="3980"/>
      <c r="F27" s="3980"/>
      <c r="G27" s="3980"/>
      <c r="H27" s="3980"/>
      <c r="I27" s="3980"/>
      <c r="J27" s="3980"/>
      <c r="K27" s="3980"/>
      <c r="L27" s="3980"/>
      <c r="M27" s="3980"/>
      <c r="N27" s="3980"/>
      <c r="O27" s="1933"/>
      <c r="P27" s="1933"/>
    </row>
    <row r="28" spans="1:34" s="1949" customFormat="1" ht="12.75" customHeight="1">
      <c r="A28" s="1974" t="s">
        <v>20</v>
      </c>
      <c r="B28" s="1947">
        <v>5065.6000000000004</v>
      </c>
      <c r="C28" s="1947">
        <v>2197.9</v>
      </c>
      <c r="D28" s="1947">
        <v>2867.7</v>
      </c>
      <c r="E28" s="1947">
        <v>387.4</v>
      </c>
      <c r="F28" s="1947">
        <v>807.2</v>
      </c>
      <c r="G28" s="1947">
        <v>386.9</v>
      </c>
      <c r="H28" s="1947">
        <v>420.3</v>
      </c>
      <c r="I28" s="1947">
        <v>1752.7</v>
      </c>
      <c r="J28" s="1947">
        <v>808.3</v>
      </c>
      <c r="K28" s="1947">
        <v>944.4</v>
      </c>
      <c r="L28" s="1947">
        <v>2118.4</v>
      </c>
      <c r="M28" s="1947">
        <v>992.7</v>
      </c>
      <c r="N28" s="1947">
        <v>1125.7</v>
      </c>
      <c r="O28" s="1947">
        <v>23.5</v>
      </c>
      <c r="P28" s="1947">
        <v>213</v>
      </c>
      <c r="AB28" s="1947"/>
      <c r="AC28" s="1942"/>
      <c r="AD28" s="1942"/>
      <c r="AE28" s="1942"/>
      <c r="AF28" s="1942"/>
      <c r="AG28" s="1942"/>
      <c r="AH28" s="1942"/>
    </row>
    <row r="29" spans="1:34" s="1949" customFormat="1" ht="12.75" customHeight="1">
      <c r="A29" s="1157" t="s">
        <v>52</v>
      </c>
      <c r="B29" s="1947">
        <v>4823</v>
      </c>
      <c r="C29" s="1947">
        <v>2094.4</v>
      </c>
      <c r="D29" s="1947">
        <v>2728.6</v>
      </c>
      <c r="E29" s="1947">
        <v>363.6</v>
      </c>
      <c r="F29" s="1947">
        <v>762.5</v>
      </c>
      <c r="G29" s="1947">
        <v>365.5</v>
      </c>
      <c r="H29" s="1947">
        <v>397.1</v>
      </c>
      <c r="I29" s="1947">
        <v>1701.6</v>
      </c>
      <c r="J29" s="1947">
        <v>785.5</v>
      </c>
      <c r="K29" s="1947">
        <v>916.2</v>
      </c>
      <c r="L29" s="1947">
        <v>1995.2</v>
      </c>
      <c r="M29" s="1947">
        <v>933.7</v>
      </c>
      <c r="N29" s="1947">
        <v>1061.5</v>
      </c>
      <c r="O29" s="1947">
        <v>22.1</v>
      </c>
      <c r="P29" s="1947">
        <v>195</v>
      </c>
      <c r="AB29" s="1947"/>
      <c r="AC29" s="1942"/>
      <c r="AD29" s="1942"/>
      <c r="AE29" s="1942"/>
      <c r="AF29" s="1942"/>
      <c r="AG29" s="1942"/>
      <c r="AH29" s="1942"/>
    </row>
    <row r="30" spans="1:34" s="1949" customFormat="1" ht="12.75" customHeight="1">
      <c r="A30" s="1976" t="s">
        <v>1124</v>
      </c>
      <c r="B30" s="1947">
        <v>1735.3</v>
      </c>
      <c r="C30" s="1947">
        <v>744.9</v>
      </c>
      <c r="D30" s="1947">
        <v>990.4</v>
      </c>
      <c r="E30" s="1947">
        <v>154.4</v>
      </c>
      <c r="F30" s="1947">
        <v>287.10000000000002</v>
      </c>
      <c r="G30" s="1947">
        <v>135.9</v>
      </c>
      <c r="H30" s="1947">
        <v>151.19999999999999</v>
      </c>
      <c r="I30" s="1947">
        <v>566.5</v>
      </c>
      <c r="J30" s="1947">
        <v>266</v>
      </c>
      <c r="K30" s="1947">
        <v>300.5</v>
      </c>
      <c r="L30" s="1947">
        <v>727.3</v>
      </c>
      <c r="M30" s="1947">
        <v>339</v>
      </c>
      <c r="N30" s="1947">
        <v>388.3</v>
      </c>
      <c r="O30" s="1947">
        <v>8.6</v>
      </c>
      <c r="P30" s="1947">
        <v>76.099999999999994</v>
      </c>
      <c r="AB30" s="1947"/>
      <c r="AC30" s="1942"/>
      <c r="AD30" s="1942"/>
      <c r="AE30" s="1942"/>
      <c r="AF30" s="1942"/>
      <c r="AG30" s="1942"/>
      <c r="AH30" s="1942"/>
    </row>
    <row r="31" spans="1:34" s="1949" customFormat="1" ht="12.75" customHeight="1">
      <c r="A31" s="1976" t="s">
        <v>1125</v>
      </c>
      <c r="B31" s="1947">
        <v>1084</v>
      </c>
      <c r="C31" s="1947">
        <v>455.9</v>
      </c>
      <c r="D31" s="1947">
        <v>628.20000000000005</v>
      </c>
      <c r="E31" s="1947">
        <v>98.2</v>
      </c>
      <c r="F31" s="1947">
        <v>174.5</v>
      </c>
      <c r="G31" s="1947">
        <v>80.8</v>
      </c>
      <c r="H31" s="1947">
        <v>93.7</v>
      </c>
      <c r="I31" s="1947">
        <v>375.4</v>
      </c>
      <c r="J31" s="1947">
        <v>171.4</v>
      </c>
      <c r="K31" s="1947">
        <v>204</v>
      </c>
      <c r="L31" s="1947">
        <v>436</v>
      </c>
      <c r="M31" s="1947">
        <v>201.9</v>
      </c>
      <c r="N31" s="1947">
        <v>234</v>
      </c>
      <c r="O31" s="1947">
        <v>4.9000000000000004</v>
      </c>
      <c r="P31" s="1947">
        <v>41.2</v>
      </c>
      <c r="AB31" s="1947"/>
      <c r="AC31" s="1942"/>
      <c r="AD31" s="1942"/>
      <c r="AE31" s="1942"/>
      <c r="AF31" s="1942"/>
      <c r="AG31" s="1942"/>
      <c r="AH31" s="1942"/>
    </row>
    <row r="32" spans="1:34" s="1949" customFormat="1" ht="12.75" customHeight="1">
      <c r="A32" s="974" t="s">
        <v>1263</v>
      </c>
      <c r="B32" s="1947">
        <v>1423.2</v>
      </c>
      <c r="C32" s="1947">
        <v>636.70000000000005</v>
      </c>
      <c r="D32" s="1947">
        <v>786.5</v>
      </c>
      <c r="E32" s="1947">
        <v>73</v>
      </c>
      <c r="F32" s="1947">
        <v>219.4</v>
      </c>
      <c r="G32" s="1947">
        <v>110.3</v>
      </c>
      <c r="H32" s="1947">
        <v>109.1</v>
      </c>
      <c r="I32" s="1947">
        <v>533.20000000000005</v>
      </c>
      <c r="J32" s="1947">
        <v>242.1</v>
      </c>
      <c r="K32" s="1947">
        <v>291.10000000000002</v>
      </c>
      <c r="L32" s="1947">
        <v>597.6</v>
      </c>
      <c r="M32" s="1947">
        <v>281.60000000000002</v>
      </c>
      <c r="N32" s="1947">
        <v>316</v>
      </c>
      <c r="O32" s="1947">
        <v>6</v>
      </c>
      <c r="P32" s="1947">
        <v>56</v>
      </c>
      <c r="AB32" s="1947"/>
      <c r="AC32" s="1942"/>
      <c r="AD32" s="1942"/>
      <c r="AE32" s="1942"/>
      <c r="AF32" s="1942"/>
      <c r="AG32" s="1942"/>
      <c r="AH32" s="1942"/>
    </row>
    <row r="33" spans="1:34" s="1949" customFormat="1" ht="12.75" customHeight="1">
      <c r="A33" s="1976" t="s">
        <v>1127</v>
      </c>
      <c r="B33" s="1947">
        <v>368.8</v>
      </c>
      <c r="C33" s="1947">
        <v>159.9</v>
      </c>
      <c r="D33" s="1947">
        <v>209</v>
      </c>
      <c r="E33" s="1947">
        <v>23.2</v>
      </c>
      <c r="F33" s="1947">
        <v>52</v>
      </c>
      <c r="G33" s="1947">
        <v>23.8</v>
      </c>
      <c r="H33" s="1947">
        <v>28.2</v>
      </c>
      <c r="I33" s="1947">
        <v>153.6</v>
      </c>
      <c r="J33" s="1947">
        <v>70.599999999999994</v>
      </c>
      <c r="K33" s="1947">
        <v>83</v>
      </c>
      <c r="L33" s="1947">
        <v>140</v>
      </c>
      <c r="M33" s="1947">
        <v>64.7</v>
      </c>
      <c r="N33" s="1947">
        <v>75.3</v>
      </c>
      <c r="O33" s="2060" t="s">
        <v>1939</v>
      </c>
      <c r="P33" s="1947">
        <v>14.5</v>
      </c>
      <c r="AB33" s="1947"/>
      <c r="AC33" s="1942"/>
      <c r="AD33" s="1942"/>
      <c r="AE33" s="1942"/>
      <c r="AF33" s="1942"/>
      <c r="AG33" s="1942"/>
      <c r="AH33" s="1942"/>
    </row>
    <row r="34" spans="1:34" s="1949" customFormat="1" ht="12.75" customHeight="1">
      <c r="A34" s="1976" t="s">
        <v>1128</v>
      </c>
      <c r="B34" s="1947">
        <v>211.6</v>
      </c>
      <c r="C34" s="1947">
        <v>97.1</v>
      </c>
      <c r="D34" s="1947">
        <v>114.5</v>
      </c>
      <c r="E34" s="1947">
        <v>14.8</v>
      </c>
      <c r="F34" s="1947">
        <v>29.6</v>
      </c>
      <c r="G34" s="1947">
        <v>14.8</v>
      </c>
      <c r="H34" s="1947">
        <v>14.8</v>
      </c>
      <c r="I34" s="1947">
        <v>73</v>
      </c>
      <c r="J34" s="1947">
        <v>35.4</v>
      </c>
      <c r="K34" s="1947">
        <v>37.6</v>
      </c>
      <c r="L34" s="1947">
        <v>94.3</v>
      </c>
      <c r="M34" s="1947">
        <v>46.4</v>
      </c>
      <c r="N34" s="1947">
        <v>47.9</v>
      </c>
      <c r="O34" s="2060" t="s">
        <v>1939</v>
      </c>
      <c r="P34" s="1947">
        <v>7.2</v>
      </c>
      <c r="AB34" s="1947"/>
      <c r="AC34" s="1942"/>
      <c r="AD34" s="1942"/>
      <c r="AE34" s="1942"/>
      <c r="AF34" s="1942"/>
      <c r="AG34" s="1942"/>
      <c r="AH34" s="1942"/>
    </row>
    <row r="35" spans="1:34" s="1949" customFormat="1" ht="12.75" customHeight="1">
      <c r="A35" s="1157" t="s">
        <v>0</v>
      </c>
      <c r="B35" s="1947">
        <v>122.4</v>
      </c>
      <c r="C35" s="1947">
        <v>53.3</v>
      </c>
      <c r="D35" s="1947">
        <v>69.099999999999994</v>
      </c>
      <c r="E35" s="1947">
        <v>16.399999999999999</v>
      </c>
      <c r="F35" s="1947">
        <v>20.399999999999999</v>
      </c>
      <c r="G35" s="1947">
        <v>9.9</v>
      </c>
      <c r="H35" s="1947">
        <v>10.5</v>
      </c>
      <c r="I35" s="1947">
        <v>21.7</v>
      </c>
      <c r="J35" s="1947">
        <v>12.8</v>
      </c>
      <c r="K35" s="1947">
        <v>8.9</v>
      </c>
      <c r="L35" s="1947">
        <v>63.9</v>
      </c>
      <c r="M35" s="1947">
        <v>30.5</v>
      </c>
      <c r="N35" s="1947">
        <v>33.5</v>
      </c>
      <c r="O35" s="2060" t="s">
        <v>1939</v>
      </c>
      <c r="P35" s="1947">
        <v>9.3000000000000007</v>
      </c>
      <c r="AB35" s="1947"/>
      <c r="AC35" s="1942"/>
      <c r="AD35" s="1942"/>
      <c r="AE35" s="1942"/>
      <c r="AF35" s="1942"/>
      <c r="AG35" s="1942"/>
      <c r="AH35" s="1942"/>
    </row>
    <row r="36" spans="1:34" s="1949" customFormat="1" ht="12.75" customHeight="1">
      <c r="A36" s="1157" t="s">
        <v>1</v>
      </c>
      <c r="B36" s="1947">
        <v>120.2</v>
      </c>
      <c r="C36" s="1947">
        <v>50.2</v>
      </c>
      <c r="D36" s="1947">
        <v>70</v>
      </c>
      <c r="E36" s="1947">
        <v>7.4</v>
      </c>
      <c r="F36" s="1947">
        <v>24.3</v>
      </c>
      <c r="G36" s="1947">
        <v>11.5</v>
      </c>
      <c r="H36" s="1947">
        <v>12.7</v>
      </c>
      <c r="I36" s="1947">
        <v>29.3</v>
      </c>
      <c r="J36" s="1947">
        <v>10</v>
      </c>
      <c r="K36" s="1947">
        <v>19.3</v>
      </c>
      <c r="L36" s="1947">
        <v>59.2</v>
      </c>
      <c r="M36" s="1947">
        <v>28.5</v>
      </c>
      <c r="N36" s="1947">
        <v>30.7</v>
      </c>
      <c r="O36" s="2060" t="s">
        <v>1939</v>
      </c>
      <c r="P36" s="1947">
        <v>8.6999999999999993</v>
      </c>
      <c r="AB36" s="1947"/>
      <c r="AC36" s="1942"/>
      <c r="AD36" s="1942"/>
      <c r="AE36" s="1942"/>
      <c r="AF36" s="1942"/>
      <c r="AG36" s="1942"/>
      <c r="AH36" s="1942"/>
    </row>
    <row r="37" spans="1:34" ht="13.5" customHeight="1">
      <c r="A37" s="4004"/>
      <c r="B37" s="3924" t="s">
        <v>14</v>
      </c>
      <c r="C37" s="3924"/>
      <c r="D37" s="3924"/>
      <c r="E37" s="4005" t="s">
        <v>2182</v>
      </c>
      <c r="F37" s="4005"/>
      <c r="G37" s="4005"/>
      <c r="H37" s="4005"/>
      <c r="I37" s="4005"/>
      <c r="J37" s="4005"/>
      <c r="K37" s="4005"/>
      <c r="L37" s="4005"/>
      <c r="M37" s="4005"/>
      <c r="N37" s="4005"/>
      <c r="O37" s="4001" t="s">
        <v>2183</v>
      </c>
      <c r="P37" s="4001" t="s">
        <v>2184</v>
      </c>
    </row>
    <row r="38" spans="1:34" ht="39" customHeight="1">
      <c r="A38" s="4004"/>
      <c r="B38" s="3924"/>
      <c r="C38" s="3924"/>
      <c r="D38" s="3924"/>
      <c r="E38" s="1958" t="s">
        <v>2185</v>
      </c>
      <c r="F38" s="3909" t="s">
        <v>2186</v>
      </c>
      <c r="G38" s="3909"/>
      <c r="H38" s="3909"/>
      <c r="I38" s="3909" t="s">
        <v>2187</v>
      </c>
      <c r="J38" s="3909"/>
      <c r="K38" s="3909"/>
      <c r="L38" s="3909" t="s">
        <v>2188</v>
      </c>
      <c r="M38" s="3909"/>
      <c r="N38" s="3909"/>
      <c r="O38" s="4002"/>
      <c r="P38" s="4002"/>
    </row>
    <row r="39" spans="1:34" s="1951" customFormat="1" ht="13.5" customHeight="1">
      <c r="A39" s="4004"/>
      <c r="B39" s="2061" t="s">
        <v>41</v>
      </c>
      <c r="C39" s="2062" t="s">
        <v>18</v>
      </c>
      <c r="D39" s="2063" t="s">
        <v>40</v>
      </c>
      <c r="E39" s="1958" t="s">
        <v>41</v>
      </c>
      <c r="F39" s="2061" t="s">
        <v>41</v>
      </c>
      <c r="G39" s="2062" t="s">
        <v>18</v>
      </c>
      <c r="H39" s="2063" t="s">
        <v>40</v>
      </c>
      <c r="I39" s="2061" t="s">
        <v>41</v>
      </c>
      <c r="J39" s="2062" t="s">
        <v>18</v>
      </c>
      <c r="K39" s="2063" t="s">
        <v>40</v>
      </c>
      <c r="L39" s="2061" t="s">
        <v>41</v>
      </c>
      <c r="M39" s="2062" t="s">
        <v>18</v>
      </c>
      <c r="N39" s="2063" t="s">
        <v>40</v>
      </c>
      <c r="O39" s="2061" t="s">
        <v>41</v>
      </c>
      <c r="P39" s="2061" t="s">
        <v>41</v>
      </c>
    </row>
    <row r="40" spans="1:34" s="1951" customFormat="1" ht="13.5" customHeight="1">
      <c r="A40" s="3929" t="s">
        <v>372</v>
      </c>
      <c r="B40" s="3929"/>
      <c r="C40" s="3929"/>
      <c r="D40" s="3929"/>
      <c r="E40" s="3929"/>
      <c r="F40" s="3929"/>
      <c r="G40" s="3929"/>
      <c r="H40" s="3929"/>
      <c r="I40" s="3929"/>
      <c r="J40" s="3929"/>
      <c r="K40" s="3929"/>
      <c r="L40" s="3929"/>
      <c r="M40" s="3929"/>
      <c r="N40" s="3929"/>
      <c r="O40" s="3929"/>
      <c r="P40" s="3929"/>
    </row>
    <row r="41" spans="1:34" ht="14.25" customHeight="1">
      <c r="A41" s="3925" t="s">
        <v>1945</v>
      </c>
      <c r="B41" s="3925"/>
      <c r="C41" s="3925"/>
      <c r="D41" s="3925"/>
      <c r="E41" s="3925"/>
      <c r="F41" s="3925"/>
      <c r="G41" s="3925"/>
      <c r="H41" s="3925"/>
      <c r="I41" s="3925"/>
      <c r="J41" s="3925"/>
      <c r="K41" s="3925"/>
      <c r="L41" s="3925"/>
      <c r="M41" s="3925"/>
      <c r="N41" s="3925"/>
      <c r="O41" s="2136"/>
      <c r="P41" s="2136"/>
    </row>
    <row r="42" spans="1:34" ht="10.5" customHeight="1">
      <c r="A42" s="3950" t="s">
        <v>1946</v>
      </c>
      <c r="B42" s="3950"/>
      <c r="C42" s="3950"/>
      <c r="D42" s="3950"/>
      <c r="E42" s="3950"/>
      <c r="F42" s="3950"/>
      <c r="G42" s="3950"/>
      <c r="H42" s="3950"/>
      <c r="I42" s="3950"/>
      <c r="J42" s="3950"/>
      <c r="K42" s="3950"/>
      <c r="L42" s="3950"/>
      <c r="M42" s="3950"/>
      <c r="N42" s="3950"/>
      <c r="O42" s="2122"/>
      <c r="P42" s="2122"/>
    </row>
    <row r="43" spans="1:34" s="1952" customFormat="1" ht="39" customHeight="1">
      <c r="A43" s="3918" t="s">
        <v>1947</v>
      </c>
      <c r="B43" s="4006"/>
      <c r="C43" s="4006"/>
      <c r="D43" s="4006"/>
      <c r="E43" s="4006"/>
      <c r="F43" s="4006"/>
      <c r="G43" s="4006"/>
      <c r="H43" s="4006"/>
      <c r="I43" s="4006"/>
      <c r="J43" s="4006"/>
      <c r="K43" s="4006"/>
      <c r="L43" s="4006"/>
      <c r="M43" s="4006"/>
      <c r="N43" s="4006"/>
      <c r="O43" s="4006"/>
      <c r="P43" s="4006"/>
    </row>
    <row r="44" spans="1:34" s="1952" customFormat="1" ht="36.75" customHeight="1">
      <c r="A44" s="3918" t="s">
        <v>1948</v>
      </c>
      <c r="B44" s="4006"/>
      <c r="C44" s="4006"/>
      <c r="D44" s="4006"/>
      <c r="E44" s="4006"/>
      <c r="F44" s="4006"/>
      <c r="G44" s="4006"/>
      <c r="H44" s="4006"/>
      <c r="I44" s="4006"/>
      <c r="J44" s="4006"/>
      <c r="K44" s="4006"/>
      <c r="L44" s="4006"/>
      <c r="M44" s="4006"/>
      <c r="N44" s="4006"/>
      <c r="O44" s="4006"/>
      <c r="P44" s="4006"/>
    </row>
    <row r="45" spans="1:34" ht="12.75" customHeight="1"/>
    <row r="46" spans="1:34" s="10" customFormat="1" ht="9.75" customHeight="1">
      <c r="A46" s="94" t="s">
        <v>164</v>
      </c>
      <c r="B46" s="1929"/>
      <c r="C46" s="1929"/>
      <c r="D46" s="1929"/>
      <c r="E46" s="1929"/>
      <c r="F46" s="1929"/>
      <c r="G46" s="1929"/>
      <c r="H46" s="1929"/>
      <c r="I46" s="1929"/>
      <c r="J46" s="1929"/>
      <c r="K46" s="1929"/>
      <c r="L46" s="1929"/>
      <c r="M46" s="1929"/>
      <c r="N46" s="1929"/>
      <c r="O46" s="1929"/>
      <c r="P46" s="1929"/>
    </row>
    <row r="47" spans="1:34">
      <c r="A47" s="1956" t="s">
        <v>2189</v>
      </c>
    </row>
    <row r="48" spans="1:34">
      <c r="A48" s="1956" t="s">
        <v>2190</v>
      </c>
    </row>
    <row r="49" spans="1:16">
      <c r="A49" s="1956" t="s">
        <v>2191</v>
      </c>
    </row>
    <row r="50" spans="1:16" s="10" customFormat="1" ht="9.75" customHeight="1">
      <c r="A50" s="2086" t="s">
        <v>2192</v>
      </c>
      <c r="B50" s="1929"/>
      <c r="C50" s="1929"/>
      <c r="D50" s="1929"/>
      <c r="E50" s="1929"/>
      <c r="F50" s="1929"/>
      <c r="G50" s="1929"/>
      <c r="H50" s="1929"/>
      <c r="I50" s="1929"/>
      <c r="J50" s="1929"/>
      <c r="K50" s="1929"/>
      <c r="L50" s="1929"/>
      <c r="M50" s="1929"/>
      <c r="N50" s="1929"/>
      <c r="O50" s="1929"/>
      <c r="P50" s="1929"/>
    </row>
    <row r="51" spans="1:16">
      <c r="A51" s="2086" t="s">
        <v>2193</v>
      </c>
    </row>
    <row r="52" spans="1:16">
      <c r="A52" s="2086" t="s">
        <v>2194</v>
      </c>
    </row>
  </sheetData>
  <mergeCells count="25">
    <mergeCell ref="A42:N42"/>
    <mergeCell ref="A43:P43"/>
    <mergeCell ref="A44:P44"/>
    <mergeCell ref="P37:P38"/>
    <mergeCell ref="F38:H38"/>
    <mergeCell ref="I38:K38"/>
    <mergeCell ref="L38:N38"/>
    <mergeCell ref="A40:P40"/>
    <mergeCell ref="A41:N41"/>
    <mergeCell ref="O37:O38"/>
    <mergeCell ref="B7:N7"/>
    <mergeCell ref="B27:N27"/>
    <mergeCell ref="A37:A39"/>
    <mergeCell ref="B37:D38"/>
    <mergeCell ref="E37:N37"/>
    <mergeCell ref="A1:P1"/>
    <mergeCell ref="A2:P2"/>
    <mergeCell ref="A4:A6"/>
    <mergeCell ref="B4:D5"/>
    <mergeCell ref="E4:N4"/>
    <mergeCell ref="O4:O5"/>
    <mergeCell ref="P4:P5"/>
    <mergeCell ref="F5:H5"/>
    <mergeCell ref="I5:K5"/>
    <mergeCell ref="L5:N5"/>
  </mergeCells>
  <conditionalFormatting sqref="O8:P27 B24:N26 B28:P36">
    <cfRule type="cellIs" dxfId="31" priority="1" operator="between">
      <formula>0.1</formula>
      <formula>4.4</formula>
    </cfRule>
  </conditionalFormatting>
  <hyperlinks>
    <hyperlink ref="A50" r:id="rId1"/>
    <hyperlink ref="A51" r:id="rId2"/>
    <hyperlink ref="A52" r:id="rId3"/>
    <hyperlink ref="B4:D5" r:id="rId4" display="Total"/>
    <hyperlink ref="E4:N4" r:id="rId5" display="Por categoria"/>
    <hyperlink ref="O4:O5" r:id="rId6" display="Inativos/as à procura de emprego mas não disponíveis"/>
    <hyperlink ref="P4:P5" r:id="rId7" display="Inativos/as disponíveis mas que não procuram emprego"/>
    <hyperlink ref="B37:D38" r:id="rId8" display="Total"/>
    <hyperlink ref="E37:N37" r:id="rId9" display="Main status"/>
    <hyperlink ref="P37:P38" r:id="rId10" display="Inactive persons available to work but not seeking work"/>
    <hyperlink ref="O37:O38" r:id="rId11" display="Inactive persons seeking work but not available to work"/>
    <hyperlink ref="A47" r:id="rId12"/>
    <hyperlink ref="A48" r:id="rId13"/>
    <hyperlink ref="A49"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4.xml><?xml version="1.0" encoding="utf-8"?>
<worksheet xmlns="http://schemas.openxmlformats.org/spreadsheetml/2006/main" xmlns:r="http://schemas.openxmlformats.org/officeDocument/2006/relationships">
  <dimension ref="A1:T51"/>
  <sheetViews>
    <sheetView showGridLines="0" showOutlineSymbols="0" zoomScaleNormal="100" workbookViewId="0">
      <selection activeCell="A2" sqref="A2:G2"/>
    </sheetView>
  </sheetViews>
  <sheetFormatPr defaultColWidth="9.140625" defaultRowHeight="12.75"/>
  <cols>
    <col min="1" max="1" width="13" style="1929" customWidth="1"/>
    <col min="2" max="3" width="12" style="1929" customWidth="1"/>
    <col min="4" max="6" width="12.42578125" style="1929" customWidth="1"/>
    <col min="7" max="7" width="12.28515625" style="1929" customWidth="1"/>
    <col min="8" max="16384" width="9.140625" style="1929"/>
  </cols>
  <sheetData>
    <row r="1" spans="1:14" s="1925" customFormat="1" ht="30" customHeight="1">
      <c r="A1" s="3906" t="s">
        <v>2195</v>
      </c>
      <c r="B1" s="3906"/>
      <c r="C1" s="3906"/>
      <c r="D1" s="3906"/>
      <c r="E1" s="3906"/>
      <c r="F1" s="3906"/>
      <c r="G1" s="3906"/>
    </row>
    <row r="2" spans="1:14" s="1925" customFormat="1" ht="30" customHeight="1">
      <c r="A2" s="3907" t="s">
        <v>2196</v>
      </c>
      <c r="B2" s="3907"/>
      <c r="C2" s="3907"/>
      <c r="D2" s="3907"/>
      <c r="E2" s="3907"/>
      <c r="F2" s="3907"/>
      <c r="G2" s="3907"/>
    </row>
    <row r="3" spans="1:14" s="1925" customFormat="1" ht="9.75" customHeight="1">
      <c r="A3" s="1926" t="s">
        <v>2052</v>
      </c>
      <c r="C3" s="1927"/>
      <c r="D3" s="1927"/>
      <c r="E3" s="1927"/>
      <c r="F3" s="1927"/>
      <c r="G3" s="1928" t="s">
        <v>2053</v>
      </c>
    </row>
    <row r="4" spans="1:14" ht="37.5" customHeight="1">
      <c r="A4" s="2145"/>
      <c r="B4" s="1930" t="s">
        <v>14</v>
      </c>
      <c r="C4" s="1958" t="s">
        <v>2197</v>
      </c>
      <c r="D4" s="1930" t="s">
        <v>2198</v>
      </c>
      <c r="E4" s="1930" t="s">
        <v>2199</v>
      </c>
      <c r="F4" s="1930" t="s">
        <v>2200</v>
      </c>
      <c r="G4" s="1930" t="s">
        <v>2201</v>
      </c>
    </row>
    <row r="5" spans="1:14" ht="12.75" customHeight="1">
      <c r="A5" s="2146" t="s">
        <v>20</v>
      </c>
      <c r="B5" s="4008"/>
      <c r="C5" s="4008"/>
      <c r="D5" s="4009"/>
      <c r="E5" s="4009"/>
      <c r="F5" s="4008"/>
      <c r="G5" s="4008"/>
    </row>
    <row r="6" spans="1:14" ht="12.75" customHeight="1">
      <c r="A6" s="2146">
        <v>1998</v>
      </c>
      <c r="B6" s="2147">
        <v>251.8</v>
      </c>
      <c r="C6" s="2147">
        <v>95.7</v>
      </c>
      <c r="D6" s="2147">
        <v>44.5</v>
      </c>
      <c r="E6" s="2147">
        <v>207.2</v>
      </c>
      <c r="F6" s="2147">
        <v>137.5</v>
      </c>
      <c r="G6" s="2147">
        <v>114.3</v>
      </c>
    </row>
    <row r="7" spans="1:14" ht="12.75" customHeight="1">
      <c r="A7" s="2146">
        <v>1999</v>
      </c>
      <c r="B7" s="2147">
        <v>225.7</v>
      </c>
      <c r="C7" s="2147">
        <v>94.6</v>
      </c>
      <c r="D7" s="2147">
        <v>33.5</v>
      </c>
      <c r="E7" s="2147">
        <v>192.2</v>
      </c>
      <c r="F7" s="2147">
        <v>132.80000000000001</v>
      </c>
      <c r="G7" s="2147">
        <v>92.9</v>
      </c>
    </row>
    <row r="8" spans="1:14" ht="12.75" customHeight="1">
      <c r="A8" s="2146">
        <v>2000</v>
      </c>
      <c r="B8" s="2147">
        <v>206</v>
      </c>
      <c r="C8" s="2147">
        <v>84.5</v>
      </c>
      <c r="D8" s="2147">
        <v>27.2</v>
      </c>
      <c r="E8" s="2147">
        <v>178.7</v>
      </c>
      <c r="F8" s="2147">
        <v>116.4</v>
      </c>
      <c r="G8" s="2147">
        <v>89.5</v>
      </c>
    </row>
    <row r="9" spans="1:14" ht="12.75" customHeight="1">
      <c r="A9" s="2146">
        <v>2001</v>
      </c>
      <c r="B9" s="2147">
        <v>214.2</v>
      </c>
      <c r="C9" s="2147">
        <v>92.8</v>
      </c>
      <c r="D9" s="2147">
        <v>34.700000000000003</v>
      </c>
      <c r="E9" s="2147">
        <v>179.5</v>
      </c>
      <c r="F9" s="2147">
        <v>125.6</v>
      </c>
      <c r="G9" s="2147">
        <v>85.3</v>
      </c>
    </row>
    <row r="10" spans="1:14" ht="12.75" customHeight="1">
      <c r="A10" s="2146">
        <v>2002</v>
      </c>
      <c r="B10" s="2147">
        <v>270.5</v>
      </c>
      <c r="C10" s="2147">
        <v>121.8</v>
      </c>
      <c r="D10" s="2147">
        <v>41</v>
      </c>
      <c r="E10" s="2147">
        <v>229.4</v>
      </c>
      <c r="F10" s="2147">
        <v>167.4</v>
      </c>
      <c r="G10" s="2147">
        <v>100.3</v>
      </c>
    </row>
    <row r="11" spans="1:14" ht="12.75" customHeight="1">
      <c r="A11" s="2146">
        <v>2003</v>
      </c>
      <c r="B11" s="2147">
        <v>340.4</v>
      </c>
      <c r="C11" s="2147">
        <v>155.4</v>
      </c>
      <c r="D11" s="2147">
        <v>45.8</v>
      </c>
      <c r="E11" s="2147">
        <v>294.60000000000002</v>
      </c>
      <c r="F11" s="2147">
        <v>210.6</v>
      </c>
      <c r="G11" s="2147">
        <v>128.5</v>
      </c>
    </row>
    <row r="12" spans="1:14" ht="12.75" customHeight="1">
      <c r="A12" s="2146">
        <v>2004</v>
      </c>
      <c r="B12" s="2147">
        <v>359.1</v>
      </c>
      <c r="C12" s="2147">
        <v>166.4</v>
      </c>
      <c r="D12" s="2147">
        <v>48.3</v>
      </c>
      <c r="E12" s="2147">
        <v>310.8</v>
      </c>
      <c r="F12" s="2147">
        <v>191.4</v>
      </c>
      <c r="G12" s="2147">
        <v>166.4</v>
      </c>
    </row>
    <row r="13" spans="1:14" ht="12.75" customHeight="1">
      <c r="A13" s="2146">
        <v>2005</v>
      </c>
      <c r="B13" s="2148">
        <v>414.1</v>
      </c>
      <c r="C13" s="2148">
        <v>195.3</v>
      </c>
      <c r="D13" s="2148">
        <v>57.1</v>
      </c>
      <c r="E13" s="2148">
        <v>357</v>
      </c>
      <c r="F13" s="2149">
        <v>204.1</v>
      </c>
      <c r="G13" s="2149">
        <v>207.3</v>
      </c>
      <c r="H13" s="2129"/>
      <c r="I13" s="2129"/>
      <c r="J13" s="2129"/>
      <c r="K13" s="2129"/>
      <c r="L13" s="2129"/>
      <c r="M13" s="2129"/>
      <c r="N13" s="2129"/>
    </row>
    <row r="14" spans="1:14" ht="12.75" customHeight="1">
      <c r="A14" s="2146">
        <v>2006</v>
      </c>
      <c r="B14" s="2150">
        <v>420.6</v>
      </c>
      <c r="C14" s="2150">
        <v>200.1</v>
      </c>
      <c r="D14" s="2150">
        <v>57.2</v>
      </c>
      <c r="E14" s="2150">
        <v>363.4</v>
      </c>
      <c r="F14" s="2151">
        <v>200.7</v>
      </c>
      <c r="G14" s="2151">
        <v>218.2</v>
      </c>
      <c r="H14" s="2129"/>
      <c r="I14" s="2129"/>
      <c r="J14" s="2129"/>
      <c r="K14" s="2129"/>
      <c r="L14" s="2129"/>
      <c r="M14" s="2129"/>
      <c r="N14" s="2129"/>
    </row>
    <row r="15" spans="1:14" ht="12.75" customHeight="1">
      <c r="A15" s="2146">
        <v>2007</v>
      </c>
      <c r="B15" s="2151">
        <v>440.6</v>
      </c>
      <c r="C15" s="2151">
        <v>221.1</v>
      </c>
      <c r="D15" s="2151">
        <v>59.8</v>
      </c>
      <c r="E15" s="2151">
        <v>380.8</v>
      </c>
      <c r="F15" s="2151">
        <v>222</v>
      </c>
      <c r="G15" s="2151">
        <v>215.8</v>
      </c>
      <c r="H15" s="2129"/>
      <c r="I15" s="2129"/>
      <c r="J15" s="2129"/>
      <c r="K15" s="2129"/>
      <c r="L15" s="2129"/>
      <c r="M15" s="2129"/>
      <c r="N15" s="2129"/>
    </row>
    <row r="16" spans="1:14" ht="12.75" customHeight="1">
      <c r="A16" s="2146">
        <v>2008</v>
      </c>
      <c r="B16" s="2150">
        <v>418</v>
      </c>
      <c r="C16" s="2150">
        <v>225.8</v>
      </c>
      <c r="D16" s="2150">
        <v>56.2</v>
      </c>
      <c r="E16" s="2150">
        <v>361.8</v>
      </c>
      <c r="F16" s="2151">
        <v>207.1</v>
      </c>
      <c r="G16" s="2151">
        <v>208.3</v>
      </c>
      <c r="H16" s="2129"/>
      <c r="I16" s="2129"/>
      <c r="J16" s="2129"/>
      <c r="K16" s="2129"/>
      <c r="L16" s="2129"/>
      <c r="M16" s="2129"/>
      <c r="N16" s="2129"/>
    </row>
    <row r="17" spans="1:20" ht="12.75" customHeight="1">
      <c r="A17" s="2146">
        <v>2009</v>
      </c>
      <c r="B17" s="2150">
        <v>517.4</v>
      </c>
      <c r="C17" s="2150">
        <v>273.10000000000002</v>
      </c>
      <c r="D17" s="2150">
        <v>53.9</v>
      </c>
      <c r="E17" s="2150">
        <v>463.5</v>
      </c>
      <c r="F17" s="2151">
        <v>274.5</v>
      </c>
      <c r="G17" s="2151">
        <v>240.8</v>
      </c>
      <c r="H17" s="2129"/>
      <c r="I17" s="2129"/>
      <c r="J17" s="2129"/>
      <c r="K17" s="2129"/>
      <c r="L17" s="2129"/>
      <c r="M17" s="2129"/>
      <c r="N17" s="2129"/>
    </row>
    <row r="18" spans="1:20" ht="12.75" customHeight="1">
      <c r="A18" s="2146">
        <v>2010</v>
      </c>
      <c r="B18" s="2150">
        <v>591.20000000000005</v>
      </c>
      <c r="C18" s="2150">
        <v>327.2</v>
      </c>
      <c r="D18" s="2150">
        <v>61.6</v>
      </c>
      <c r="E18" s="2150">
        <v>529.70000000000005</v>
      </c>
      <c r="F18" s="2151">
        <v>268.8</v>
      </c>
      <c r="G18" s="2151">
        <v>320</v>
      </c>
      <c r="H18" s="2129"/>
      <c r="I18" s="2129"/>
      <c r="J18" s="2129"/>
      <c r="K18" s="2129"/>
      <c r="L18" s="2129"/>
      <c r="M18" s="2129"/>
      <c r="N18" s="2129"/>
    </row>
    <row r="19" spans="1:20" ht="12.75" customHeight="1">
      <c r="A19" s="2146" t="s">
        <v>1173</v>
      </c>
      <c r="B19" s="1981">
        <v>688.2</v>
      </c>
      <c r="C19" s="1981">
        <v>429.4</v>
      </c>
      <c r="D19" s="1981">
        <v>72.2</v>
      </c>
      <c r="E19" s="1981">
        <v>616</v>
      </c>
      <c r="F19" s="1981">
        <v>322.2</v>
      </c>
      <c r="G19" s="1981">
        <v>366</v>
      </c>
      <c r="H19" s="2129"/>
      <c r="I19" s="2129"/>
      <c r="J19" s="2129"/>
      <c r="K19" s="2129"/>
      <c r="L19" s="2129"/>
      <c r="M19" s="2129"/>
      <c r="N19" s="2129"/>
    </row>
    <row r="20" spans="1:20" ht="12.75" customHeight="1">
      <c r="A20" s="2146">
        <v>2012</v>
      </c>
      <c r="B20" s="1981">
        <v>835.7</v>
      </c>
      <c r="C20" s="1981">
        <v>542</v>
      </c>
      <c r="D20" s="1981">
        <v>89.3</v>
      </c>
      <c r="E20" s="1981">
        <v>746.4</v>
      </c>
      <c r="F20" s="1981">
        <v>383</v>
      </c>
      <c r="G20" s="1981">
        <v>452.8</v>
      </c>
      <c r="H20" s="2129"/>
      <c r="I20" s="2129"/>
      <c r="J20" s="2129"/>
      <c r="K20" s="2129"/>
      <c r="L20" s="2129"/>
      <c r="M20" s="2129"/>
      <c r="N20" s="2129"/>
    </row>
    <row r="21" spans="1:20" ht="12.75" customHeight="1">
      <c r="A21" s="2146">
        <v>2013</v>
      </c>
      <c r="B21" s="1981">
        <v>855.2</v>
      </c>
      <c r="C21" s="1981">
        <v>562.70000000000005</v>
      </c>
      <c r="D21" s="1981">
        <v>91.2</v>
      </c>
      <c r="E21" s="1981">
        <v>764.1</v>
      </c>
      <c r="F21" s="1981">
        <v>324.39999999999998</v>
      </c>
      <c r="G21" s="1981">
        <v>530.79999999999995</v>
      </c>
      <c r="H21" s="2129"/>
      <c r="I21" s="2129"/>
      <c r="J21" s="2129"/>
      <c r="K21" s="2129"/>
      <c r="L21" s="2129"/>
      <c r="M21" s="2129"/>
      <c r="N21" s="2129"/>
    </row>
    <row r="22" spans="1:20" ht="12.75" customHeight="1">
      <c r="A22" s="2146">
        <v>2014</v>
      </c>
      <c r="B22" s="2005">
        <v>726</v>
      </c>
      <c r="C22" s="2005">
        <v>501.1</v>
      </c>
      <c r="D22" s="2005">
        <v>88</v>
      </c>
      <c r="E22" s="2005">
        <v>638.1</v>
      </c>
      <c r="F22" s="2005">
        <v>250.2</v>
      </c>
      <c r="G22" s="2005">
        <v>475.8</v>
      </c>
      <c r="H22" s="2129"/>
      <c r="I22" s="2129"/>
      <c r="J22" s="2129"/>
      <c r="K22" s="2129"/>
      <c r="L22" s="2129"/>
      <c r="M22" s="2129"/>
      <c r="N22" s="2129"/>
    </row>
    <row r="23" spans="1:20" ht="12.75" customHeight="1">
      <c r="A23" s="2146">
        <v>2015</v>
      </c>
      <c r="B23" s="2087">
        <v>646.5</v>
      </c>
      <c r="C23" s="1963">
        <v>454.3</v>
      </c>
      <c r="D23" s="1963">
        <v>80.3</v>
      </c>
      <c r="E23" s="1963">
        <v>566.20000000000005</v>
      </c>
      <c r="F23" s="1963">
        <v>235.9</v>
      </c>
      <c r="G23" s="1963">
        <v>410.6</v>
      </c>
      <c r="H23" s="2129"/>
      <c r="I23" s="2129"/>
      <c r="J23" s="2129"/>
      <c r="K23" s="2129"/>
      <c r="L23" s="2129"/>
      <c r="M23" s="2129"/>
      <c r="N23" s="2129"/>
    </row>
    <row r="24" spans="1:20" ht="12.75" customHeight="1">
      <c r="A24" s="2146">
        <v>2016</v>
      </c>
      <c r="B24" s="1942">
        <v>573</v>
      </c>
      <c r="C24" s="1942">
        <v>403.4</v>
      </c>
      <c r="D24" s="1942">
        <v>65.900000000000006</v>
      </c>
      <c r="E24" s="1942">
        <v>507.2</v>
      </c>
      <c r="F24" s="1942">
        <v>217.4</v>
      </c>
      <c r="G24" s="1942">
        <v>355.6</v>
      </c>
      <c r="H24" s="2129"/>
      <c r="I24" s="2129"/>
      <c r="J24" s="2129"/>
      <c r="K24" s="2129"/>
      <c r="L24" s="2129"/>
      <c r="M24" s="2129"/>
      <c r="N24" s="2129"/>
    </row>
    <row r="25" spans="1:20" ht="12.75" customHeight="1">
      <c r="A25" s="2152">
        <v>2017</v>
      </c>
      <c r="B25" s="2153"/>
      <c r="C25" s="2153"/>
      <c r="D25" s="4007"/>
      <c r="E25" s="4007"/>
      <c r="F25" s="4007"/>
      <c r="G25" s="4007"/>
      <c r="H25" s="2129"/>
      <c r="I25" s="2129"/>
      <c r="J25" s="2129"/>
      <c r="K25" s="2129"/>
      <c r="L25" s="2129"/>
      <c r="M25" s="2129"/>
      <c r="N25" s="2129"/>
    </row>
    <row r="26" spans="1:20" s="1949" customFormat="1" ht="12.75" customHeight="1">
      <c r="A26" s="2154" t="s">
        <v>20</v>
      </c>
      <c r="B26" s="1947">
        <v>462.8</v>
      </c>
      <c r="C26" s="1947">
        <v>336.2</v>
      </c>
      <c r="D26" s="1947">
        <v>55.5</v>
      </c>
      <c r="E26" s="1947">
        <v>407.3</v>
      </c>
      <c r="F26" s="1947">
        <v>196.7</v>
      </c>
      <c r="G26" s="1947">
        <v>266.10000000000002</v>
      </c>
      <c r="L26" s="1947"/>
      <c r="M26" s="1947"/>
      <c r="N26" s="1942"/>
      <c r="O26" s="1942"/>
      <c r="P26" s="1942"/>
      <c r="Q26" s="1942"/>
      <c r="R26" s="1942"/>
      <c r="S26" s="1947"/>
      <c r="T26" s="1947"/>
    </row>
    <row r="27" spans="1:20" s="1949" customFormat="1" ht="12.75" customHeight="1">
      <c r="A27" s="2155" t="s">
        <v>52</v>
      </c>
      <c r="B27" s="1947">
        <v>438</v>
      </c>
      <c r="C27" s="1947">
        <v>320.7</v>
      </c>
      <c r="D27" s="1947">
        <v>52.4</v>
      </c>
      <c r="E27" s="1947">
        <v>385.6</v>
      </c>
      <c r="F27" s="1947">
        <v>187.8</v>
      </c>
      <c r="G27" s="1947">
        <v>250.2</v>
      </c>
      <c r="L27" s="1947"/>
      <c r="M27" s="1947"/>
      <c r="N27" s="1942"/>
      <c r="O27" s="1942"/>
      <c r="P27" s="1942"/>
      <c r="Q27" s="1942"/>
      <c r="R27" s="1942"/>
      <c r="S27" s="1947"/>
      <c r="T27" s="1947"/>
    </row>
    <row r="28" spans="1:20" s="1949" customFormat="1" ht="12.75" customHeight="1">
      <c r="A28" s="2156" t="s">
        <v>1124</v>
      </c>
      <c r="B28" s="1947">
        <v>178.7</v>
      </c>
      <c r="C28" s="1947">
        <v>121.8</v>
      </c>
      <c r="D28" s="1947">
        <v>25.6</v>
      </c>
      <c r="E28" s="1947">
        <v>153.1</v>
      </c>
      <c r="F28" s="1947">
        <v>67</v>
      </c>
      <c r="G28" s="1947">
        <v>111.7</v>
      </c>
      <c r="L28" s="1947"/>
      <c r="M28" s="1947"/>
      <c r="N28" s="1942"/>
      <c r="O28" s="1942"/>
      <c r="P28" s="1942"/>
      <c r="Q28" s="1942"/>
      <c r="R28" s="1942"/>
      <c r="S28" s="1947"/>
      <c r="T28" s="1947"/>
    </row>
    <row r="29" spans="1:20" s="1949" customFormat="1" ht="12.75" customHeight="1">
      <c r="A29" s="2156" t="s">
        <v>1125</v>
      </c>
      <c r="B29" s="1947">
        <v>79.8</v>
      </c>
      <c r="C29" s="1947">
        <v>61.6</v>
      </c>
      <c r="D29" s="1947">
        <v>8.6</v>
      </c>
      <c r="E29" s="1947">
        <v>71.2</v>
      </c>
      <c r="F29" s="1947">
        <v>39.5</v>
      </c>
      <c r="G29" s="1947">
        <v>40.299999999999997</v>
      </c>
      <c r="L29" s="1947"/>
      <c r="M29" s="1947"/>
      <c r="N29" s="1942"/>
      <c r="O29" s="1942"/>
      <c r="P29" s="1942"/>
      <c r="Q29" s="1942"/>
      <c r="R29" s="1942"/>
      <c r="S29" s="1947"/>
      <c r="T29" s="1947"/>
    </row>
    <row r="30" spans="1:20" s="1949" customFormat="1" ht="12.75" customHeight="1">
      <c r="A30" s="974" t="s">
        <v>1263</v>
      </c>
      <c r="B30" s="1947">
        <v>132.9</v>
      </c>
      <c r="C30" s="1947">
        <v>104.6</v>
      </c>
      <c r="D30" s="1947">
        <v>13.3</v>
      </c>
      <c r="E30" s="1947">
        <v>119.6</v>
      </c>
      <c r="F30" s="1947">
        <v>58.1</v>
      </c>
      <c r="G30" s="1947">
        <v>74.8</v>
      </c>
      <c r="L30" s="1947"/>
      <c r="M30" s="1947"/>
      <c r="N30" s="1942"/>
      <c r="O30" s="1942"/>
      <c r="P30" s="1942"/>
      <c r="Q30" s="1942"/>
      <c r="R30" s="1942"/>
      <c r="S30" s="1947"/>
      <c r="T30" s="1947"/>
    </row>
    <row r="31" spans="1:20" s="1967" customFormat="1" ht="12.75" customHeight="1">
      <c r="A31" s="2156" t="s">
        <v>1127</v>
      </c>
      <c r="B31" s="1947">
        <v>29</v>
      </c>
      <c r="C31" s="1947">
        <v>20.100000000000001</v>
      </c>
      <c r="D31" s="2060" t="s">
        <v>1939</v>
      </c>
      <c r="E31" s="1947">
        <v>25.7</v>
      </c>
      <c r="F31" s="1947">
        <v>13.3</v>
      </c>
      <c r="G31" s="1947">
        <v>15.7</v>
      </c>
      <c r="L31" s="1947"/>
      <c r="M31" s="1947"/>
      <c r="N31" s="1942"/>
      <c r="O31" s="1942"/>
      <c r="P31" s="1942"/>
      <c r="Q31" s="1942"/>
      <c r="R31" s="1942"/>
      <c r="S31" s="1947"/>
      <c r="T31" s="1947"/>
    </row>
    <row r="32" spans="1:20" s="1949" customFormat="1" ht="12.75" customHeight="1">
      <c r="A32" s="2156" t="s">
        <v>1128</v>
      </c>
      <c r="B32" s="1947">
        <v>17.600000000000001</v>
      </c>
      <c r="C32" s="1947">
        <v>12.7</v>
      </c>
      <c r="D32" s="2060" t="s">
        <v>1939</v>
      </c>
      <c r="E32" s="1947">
        <v>16</v>
      </c>
      <c r="F32" s="1947">
        <v>9.9</v>
      </c>
      <c r="G32" s="1947">
        <v>7.7</v>
      </c>
      <c r="L32" s="1947"/>
      <c r="M32" s="1947"/>
      <c r="N32" s="1942"/>
      <c r="O32" s="1942"/>
      <c r="P32" s="1942"/>
      <c r="Q32" s="1942"/>
      <c r="R32" s="1942"/>
      <c r="S32" s="1947"/>
      <c r="T32" s="1947"/>
    </row>
    <row r="33" spans="1:20" s="1949" customFormat="1" ht="12.75" customHeight="1">
      <c r="A33" s="2155" t="s">
        <v>0</v>
      </c>
      <c r="B33" s="1947">
        <v>11</v>
      </c>
      <c r="C33" s="1947">
        <v>6.6</v>
      </c>
      <c r="D33" s="2060" t="s">
        <v>1939</v>
      </c>
      <c r="E33" s="1947">
        <v>9.3000000000000007</v>
      </c>
      <c r="F33" s="1947">
        <v>4.5999999999999996</v>
      </c>
      <c r="G33" s="1947">
        <v>6.4</v>
      </c>
      <c r="L33" s="1947"/>
      <c r="M33" s="1947"/>
      <c r="N33" s="1942"/>
      <c r="O33" s="1942"/>
      <c r="P33" s="1942"/>
      <c r="Q33" s="1942"/>
      <c r="R33" s="1942"/>
      <c r="S33" s="1947"/>
      <c r="T33" s="1947"/>
    </row>
    <row r="34" spans="1:20" s="1949" customFormat="1" ht="12.75" customHeight="1">
      <c r="A34" s="2155" t="s">
        <v>1</v>
      </c>
      <c r="B34" s="1947">
        <v>13.8</v>
      </c>
      <c r="C34" s="1947">
        <v>8.9</v>
      </c>
      <c r="D34" s="2060" t="s">
        <v>1939</v>
      </c>
      <c r="E34" s="1947">
        <v>12.4</v>
      </c>
      <c r="F34" s="2060" t="s">
        <v>1939</v>
      </c>
      <c r="G34" s="1947">
        <v>9.5</v>
      </c>
      <c r="L34" s="1947"/>
      <c r="M34" s="1947"/>
      <c r="N34" s="1942"/>
      <c r="O34" s="1942"/>
      <c r="P34" s="1942"/>
      <c r="Q34" s="1942"/>
      <c r="R34" s="1942"/>
      <c r="S34" s="1947"/>
      <c r="T34" s="1947"/>
    </row>
    <row r="35" spans="1:20" ht="37.5" customHeight="1">
      <c r="A35" s="2145"/>
      <c r="B35" s="1930" t="s">
        <v>14</v>
      </c>
      <c r="C35" s="1958" t="s">
        <v>2202</v>
      </c>
      <c r="D35" s="1930" t="s">
        <v>2203</v>
      </c>
      <c r="E35" s="1930" t="s">
        <v>2204</v>
      </c>
      <c r="F35" s="1930" t="s">
        <v>2205</v>
      </c>
      <c r="G35" s="1930" t="s">
        <v>2206</v>
      </c>
    </row>
    <row r="36" spans="1:20" ht="12.75" customHeight="1">
      <c r="A36" s="3925" t="s">
        <v>372</v>
      </c>
      <c r="B36" s="3925"/>
      <c r="C36" s="3925"/>
      <c r="D36" s="3925"/>
      <c r="E36" s="3925"/>
      <c r="F36" s="3925"/>
      <c r="G36" s="3925"/>
    </row>
    <row r="37" spans="1:20" ht="11.25" customHeight="1">
      <c r="A37" s="3925" t="s">
        <v>1945</v>
      </c>
      <c r="B37" s="3925"/>
      <c r="C37" s="3925"/>
      <c r="D37" s="3925"/>
      <c r="E37" s="3925"/>
      <c r="F37" s="3925"/>
      <c r="G37" s="3925"/>
    </row>
    <row r="38" spans="1:20" s="2019" customFormat="1" ht="12" customHeight="1">
      <c r="A38" s="3950" t="s">
        <v>1946</v>
      </c>
      <c r="B38" s="3950"/>
      <c r="C38" s="3950"/>
      <c r="D38" s="3950"/>
      <c r="E38" s="3950"/>
      <c r="F38" s="3950"/>
      <c r="G38" s="3950"/>
    </row>
    <row r="39" spans="1:20" s="1952" customFormat="1" ht="84.75" customHeight="1">
      <c r="A39" s="4010" t="s">
        <v>2207</v>
      </c>
      <c r="B39" s="4010"/>
      <c r="C39" s="4010"/>
      <c r="D39" s="4010"/>
      <c r="E39" s="4010"/>
      <c r="F39" s="4010"/>
      <c r="G39" s="4010"/>
    </row>
    <row r="40" spans="1:20" s="2158" customFormat="1" ht="68.25" customHeight="1">
      <c r="A40" s="4010" t="s">
        <v>2208</v>
      </c>
      <c r="B40" s="4010"/>
      <c r="C40" s="4010"/>
      <c r="D40" s="4010"/>
      <c r="E40" s="4010"/>
      <c r="F40" s="4010"/>
      <c r="G40" s="4010"/>
      <c r="H40" s="1470"/>
      <c r="I40" s="2157"/>
      <c r="L40" s="2159"/>
      <c r="M40" s="2159"/>
    </row>
    <row r="41" spans="1:20" s="10" customFormat="1" ht="14.25" customHeight="1">
      <c r="A41" s="2160"/>
      <c r="B41" s="2160"/>
      <c r="C41" s="2160"/>
      <c r="D41" s="2160"/>
      <c r="E41" s="2160"/>
      <c r="F41" s="2160"/>
      <c r="G41" s="2160"/>
      <c r="H41" s="94"/>
      <c r="I41" s="95"/>
      <c r="L41" s="2125"/>
      <c r="M41" s="2125"/>
    </row>
    <row r="42" spans="1:20" s="10" customFormat="1" ht="11.25" customHeight="1">
      <c r="A42" s="94" t="s">
        <v>164</v>
      </c>
      <c r="B42" s="1929"/>
      <c r="C42" s="1929"/>
      <c r="D42" s="1929"/>
      <c r="E42" s="1929"/>
      <c r="F42" s="1929"/>
      <c r="G42" s="1929"/>
      <c r="H42" s="94"/>
      <c r="I42" s="95"/>
      <c r="L42" s="2125"/>
      <c r="M42" s="2125"/>
    </row>
    <row r="43" spans="1:20" s="19" customFormat="1" ht="12.75" customHeight="1">
      <c r="A43" s="1957" t="s">
        <v>2063</v>
      </c>
      <c r="B43" s="1929"/>
      <c r="C43" s="1929"/>
      <c r="D43" s="1929"/>
      <c r="E43" s="1929"/>
      <c r="F43" s="1929"/>
      <c r="G43" s="1929"/>
      <c r="H43" s="2079"/>
      <c r="I43" s="98"/>
      <c r="J43" s="122"/>
      <c r="K43" s="2025"/>
      <c r="M43" s="120"/>
      <c r="O43" s="116"/>
      <c r="Q43" s="116"/>
    </row>
    <row r="44" spans="1:20" s="10" customFormat="1" ht="12.75" customHeight="1">
      <c r="A44" s="2161" t="s">
        <v>2064</v>
      </c>
      <c r="B44" s="1929"/>
      <c r="C44" s="1929"/>
      <c r="D44" s="1929"/>
      <c r="E44" s="1929"/>
      <c r="F44" s="1929"/>
      <c r="G44" s="1929"/>
      <c r="H44" s="94"/>
      <c r="I44" s="95"/>
      <c r="L44" s="2125"/>
      <c r="M44" s="2125"/>
    </row>
    <row r="45" spans="1:20" s="19" customFormat="1" ht="12.75" customHeight="1">
      <c r="A45" s="2161" t="s">
        <v>2209</v>
      </c>
      <c r="B45" s="1929"/>
      <c r="C45" s="1929"/>
      <c r="D45" s="1929"/>
      <c r="E45" s="1929"/>
      <c r="F45" s="1929"/>
      <c r="G45" s="1929"/>
      <c r="H45" s="2079"/>
      <c r="I45" s="98"/>
      <c r="J45" s="122"/>
      <c r="K45" s="2025"/>
      <c r="M45" s="120"/>
      <c r="O45" s="116"/>
      <c r="Q45" s="116"/>
    </row>
    <row r="46" spans="1:20" s="10" customFormat="1" ht="12" customHeight="1">
      <c r="A46" s="2161" t="s">
        <v>2210</v>
      </c>
      <c r="B46" s="1929"/>
      <c r="C46" s="1929"/>
      <c r="D46" s="1929"/>
      <c r="E46" s="1929"/>
      <c r="F46" s="1929"/>
      <c r="G46" s="1929"/>
      <c r="H46" s="94"/>
      <c r="I46" s="95"/>
      <c r="L46" s="2125"/>
      <c r="M46" s="2125"/>
    </row>
    <row r="47" spans="1:20" s="19" customFormat="1" ht="12.75" customHeight="1">
      <c r="A47" s="2161" t="s">
        <v>2211</v>
      </c>
      <c r="B47" s="1929"/>
      <c r="C47" s="1929"/>
      <c r="D47" s="1929"/>
      <c r="E47" s="1929"/>
      <c r="F47" s="1929"/>
      <c r="G47" s="1929"/>
      <c r="H47" s="2079"/>
      <c r="I47" s="98"/>
      <c r="J47" s="122"/>
      <c r="K47" s="2025"/>
      <c r="M47" s="120"/>
      <c r="O47" s="116"/>
      <c r="Q47" s="116"/>
    </row>
    <row r="48" spans="1:20" s="19" customFormat="1" ht="12.75" customHeight="1">
      <c r="A48" s="2161" t="s">
        <v>2212</v>
      </c>
      <c r="B48" s="1929"/>
      <c r="C48" s="1929"/>
      <c r="D48" s="1929"/>
      <c r="E48" s="1929"/>
      <c r="F48" s="1929"/>
      <c r="G48" s="1929"/>
      <c r="H48" s="120"/>
      <c r="J48" s="120"/>
      <c r="K48" s="120"/>
      <c r="M48" s="120"/>
      <c r="O48" s="116"/>
      <c r="Q48" s="116"/>
    </row>
    <row r="49" spans="1:17" s="19" customFormat="1" ht="12.75" customHeight="1">
      <c r="A49" s="2161" t="s">
        <v>1953</v>
      </c>
      <c r="B49" s="1929"/>
      <c r="C49" s="1929"/>
      <c r="D49" s="1929"/>
      <c r="E49" s="1929"/>
      <c r="F49" s="1929"/>
      <c r="G49" s="1929"/>
      <c r="H49" s="2079"/>
      <c r="I49" s="98"/>
      <c r="J49" s="122"/>
      <c r="K49" s="2025"/>
      <c r="M49" s="120"/>
      <c r="O49" s="116"/>
      <c r="Q49" s="116"/>
    </row>
    <row r="50" spans="1:17">
      <c r="A50" s="2162"/>
    </row>
    <row r="51" spans="1:17">
      <c r="A51" s="2162"/>
    </row>
  </sheetData>
  <mergeCells count="12">
    <mergeCell ref="A36:G36"/>
    <mergeCell ref="A37:G37"/>
    <mergeCell ref="A38:G38"/>
    <mergeCell ref="A39:G39"/>
    <mergeCell ref="A40:G40"/>
    <mergeCell ref="D25:E25"/>
    <mergeCell ref="F25:G25"/>
    <mergeCell ref="A1:G1"/>
    <mergeCell ref="A2:G2"/>
    <mergeCell ref="B5:C5"/>
    <mergeCell ref="D5:E5"/>
    <mergeCell ref="F5:G5"/>
  </mergeCells>
  <conditionalFormatting sqref="B22:G24 B26:G34">
    <cfRule type="cellIs" dxfId="30" priority="1" operator="between">
      <formula>0.1</formula>
      <formula>4.4</formula>
    </cfRule>
  </conditionalFormatting>
  <hyperlinks>
    <hyperlink ref="A46" r:id="rId1"/>
    <hyperlink ref="A48" r:id="rId2"/>
    <hyperlink ref="A47" r:id="rId3"/>
    <hyperlink ref="A49" r:id="rId4"/>
    <hyperlink ref="A45" r:id="rId5"/>
    <hyperlink ref="A44" r:id="rId6"/>
    <hyperlink ref="A43" r:id="rId7"/>
    <hyperlink ref="B4" r:id="rId8"/>
    <hyperlink ref="B35" r:id="rId9"/>
    <hyperlink ref="D4" r:id="rId10"/>
    <hyperlink ref="E4" r:id="rId11"/>
    <hyperlink ref="D35" r:id="rId12"/>
    <hyperlink ref="E35" r:id="rId13"/>
    <hyperlink ref="F4" r:id="rId14"/>
    <hyperlink ref="G4" r:id="rId15" display="http://www.ine.pt/xurl/ind/0006188"/>
    <hyperlink ref="F35" r:id="rId16" display="http://www.ine.pt/xurl/ind/0006188"/>
    <hyperlink ref="G35" r:id="rId17" display="http://www.ine.pt/xurl/ind/0006188"/>
  </hyperlinks>
  <printOptions horizontalCentered="1"/>
  <pageMargins left="0.78740157480314965" right="0.78740157480314965" top="0.78740157480314965" bottom="0.78740157480314965" header="0" footer="0"/>
  <pageSetup paperSize="9" orientation="portrait" horizontalDpi="300" verticalDpi="300" r:id="rId18"/>
  <headerFooter alignWithMargins="0"/>
</worksheet>
</file>

<file path=xl/worksheets/sheet95.xml><?xml version="1.0" encoding="utf-8"?>
<worksheet xmlns="http://schemas.openxmlformats.org/spreadsheetml/2006/main" xmlns:r="http://schemas.openxmlformats.org/officeDocument/2006/relationships">
  <dimension ref="A1:G42"/>
  <sheetViews>
    <sheetView showGridLines="0" workbookViewId="0">
      <selection sqref="A1:G1"/>
    </sheetView>
  </sheetViews>
  <sheetFormatPr defaultColWidth="9.140625" defaultRowHeight="12.75"/>
  <cols>
    <col min="1" max="1" width="12.7109375" style="20" customWidth="1"/>
    <col min="2" max="2" width="10.5703125" style="20" customWidth="1"/>
    <col min="3" max="3" width="12.5703125" style="20" customWidth="1"/>
    <col min="4" max="4" width="14.7109375" style="20" customWidth="1"/>
    <col min="5" max="5" width="12.140625" style="20" customWidth="1"/>
    <col min="6" max="6" width="12.5703125" style="20" customWidth="1"/>
    <col min="7" max="7" width="16.7109375" style="20" customWidth="1"/>
    <col min="8" max="16384" width="9.140625" style="20"/>
  </cols>
  <sheetData>
    <row r="1" spans="1:7" s="11" customFormat="1" ht="30" customHeight="1">
      <c r="A1" s="3921" t="s">
        <v>2213</v>
      </c>
      <c r="B1" s="3921"/>
      <c r="C1" s="3921"/>
      <c r="D1" s="3921"/>
      <c r="E1" s="3921"/>
      <c r="F1" s="3921"/>
      <c r="G1" s="3921"/>
    </row>
    <row r="2" spans="1:7" s="11" customFormat="1" ht="30" customHeight="1">
      <c r="A2" s="3935" t="s">
        <v>2214</v>
      </c>
      <c r="B2" s="3935"/>
      <c r="C2" s="3935"/>
      <c r="D2" s="3935"/>
      <c r="E2" s="3935"/>
      <c r="F2" s="3935"/>
      <c r="G2" s="3935"/>
    </row>
    <row r="3" spans="1:7" s="11" customFormat="1" ht="9.75" customHeight="1">
      <c r="A3" s="2033" t="s">
        <v>375</v>
      </c>
      <c r="B3" s="2033"/>
      <c r="C3" s="2163"/>
      <c r="D3" s="2163"/>
      <c r="E3" s="2163"/>
      <c r="F3" s="2163"/>
      <c r="G3" s="2035" t="s">
        <v>376</v>
      </c>
    </row>
    <row r="4" spans="1:7" ht="12.75" customHeight="1">
      <c r="A4" s="4011"/>
      <c r="B4" s="4012" t="s">
        <v>2215</v>
      </c>
      <c r="C4" s="4012"/>
      <c r="D4" s="4012"/>
      <c r="E4" s="4012"/>
      <c r="F4" s="4012"/>
      <c r="G4" s="4012"/>
    </row>
    <row r="5" spans="1:7" ht="12.75" customHeight="1">
      <c r="A5" s="4011"/>
      <c r="B5" s="4013" t="s">
        <v>2216</v>
      </c>
      <c r="C5" s="4013"/>
      <c r="D5" s="4013"/>
      <c r="E5" s="4013" t="s">
        <v>2217</v>
      </c>
      <c r="F5" s="4013"/>
      <c r="G5" s="4013"/>
    </row>
    <row r="6" spans="1:7" ht="42.75" customHeight="1">
      <c r="A6" s="4011"/>
      <c r="B6" s="2164" t="s">
        <v>14</v>
      </c>
      <c r="C6" s="2164" t="s">
        <v>2218</v>
      </c>
      <c r="D6" s="2164" t="s">
        <v>2219</v>
      </c>
      <c r="E6" s="2165" t="s">
        <v>14</v>
      </c>
      <c r="F6" s="2165" t="s">
        <v>2220</v>
      </c>
      <c r="G6" s="2164" t="s">
        <v>2221</v>
      </c>
    </row>
    <row r="7" spans="1:7">
      <c r="A7" s="8" t="s">
        <v>20</v>
      </c>
      <c r="B7" s="4014"/>
      <c r="C7" s="4015"/>
      <c r="D7" s="4015"/>
      <c r="E7" s="4014"/>
      <c r="F7" s="4015"/>
      <c r="G7" s="4015"/>
    </row>
    <row r="8" spans="1:7" ht="12.6" customHeight="1">
      <c r="A8" s="21">
        <v>2009</v>
      </c>
      <c r="B8" s="2166">
        <v>3.2</v>
      </c>
      <c r="C8" s="2166">
        <v>2.9</v>
      </c>
      <c r="D8" s="2166">
        <v>4.3</v>
      </c>
      <c r="E8" s="2166">
        <v>3.2</v>
      </c>
      <c r="F8" s="2167">
        <v>2.2999999999999998</v>
      </c>
      <c r="G8" s="2167">
        <v>-0.7</v>
      </c>
    </row>
    <row r="9" spans="1:7" ht="12.6" customHeight="1">
      <c r="A9" s="21">
        <v>2010</v>
      </c>
      <c r="B9" s="2166">
        <v>2.5</v>
      </c>
      <c r="C9" s="2166">
        <v>2.2000000000000002</v>
      </c>
      <c r="D9" s="2166">
        <v>3.4</v>
      </c>
      <c r="E9" s="2166">
        <v>2.5</v>
      </c>
      <c r="F9" s="2166">
        <v>2.1</v>
      </c>
      <c r="G9" s="2166">
        <v>-0.4</v>
      </c>
    </row>
    <row r="10" spans="1:7" ht="12.6" customHeight="1">
      <c r="A10" s="21">
        <v>2011</v>
      </c>
      <c r="B10" s="2166">
        <v>1.4</v>
      </c>
      <c r="C10" s="2166">
        <v>0.2</v>
      </c>
      <c r="D10" s="2166">
        <v>6.2</v>
      </c>
      <c r="E10" s="2166">
        <v>1.4</v>
      </c>
      <c r="F10" s="2166">
        <v>2</v>
      </c>
      <c r="G10" s="2166">
        <v>0.5</v>
      </c>
    </row>
    <row r="11" spans="1:7" ht="12.6" customHeight="1">
      <c r="A11" s="21">
        <v>2012</v>
      </c>
      <c r="B11" s="2166">
        <v>-5.6</v>
      </c>
      <c r="C11" s="2166">
        <v>-4.4000000000000004</v>
      </c>
      <c r="D11" s="2166">
        <v>-10.199999999999999</v>
      </c>
      <c r="E11" s="2166">
        <v>-5.6</v>
      </c>
      <c r="F11" s="2168">
        <v>-4.3</v>
      </c>
      <c r="G11" s="2168">
        <v>1.3</v>
      </c>
    </row>
    <row r="12" spans="1:7" ht="12.6" customHeight="1">
      <c r="A12" s="21">
        <v>2013</v>
      </c>
      <c r="B12" s="2166">
        <v>-0.9</v>
      </c>
      <c r="C12" s="2166">
        <v>-1.5</v>
      </c>
      <c r="D12" s="2166">
        <v>1.6</v>
      </c>
      <c r="E12" s="2166">
        <v>-0.9</v>
      </c>
      <c r="F12" s="2166">
        <v>0.6</v>
      </c>
      <c r="G12" s="2166">
        <v>1.6</v>
      </c>
    </row>
    <row r="13" spans="1:7" ht="12.6" customHeight="1">
      <c r="A13" s="21">
        <v>2014</v>
      </c>
      <c r="B13" s="2166">
        <v>-1</v>
      </c>
      <c r="C13" s="2166">
        <v>-1.2</v>
      </c>
      <c r="D13" s="2167">
        <v>-0.3</v>
      </c>
      <c r="E13" s="2169">
        <v>-1</v>
      </c>
      <c r="F13" s="2169">
        <v>0.4</v>
      </c>
      <c r="G13" s="2169">
        <v>1.3</v>
      </c>
    </row>
    <row r="14" spans="1:7" ht="12.6" customHeight="1">
      <c r="A14" s="21">
        <v>2015</v>
      </c>
      <c r="B14" s="2166">
        <v>2.7</v>
      </c>
      <c r="C14" s="2166">
        <v>2.9</v>
      </c>
      <c r="D14" s="2167">
        <v>1.9</v>
      </c>
      <c r="E14" s="2169">
        <v>2.7</v>
      </c>
      <c r="F14" s="2169">
        <v>1.9</v>
      </c>
      <c r="G14" s="2169">
        <v>-0.8</v>
      </c>
    </row>
    <row r="15" spans="1:7" ht="12.6" customHeight="1">
      <c r="A15" s="21">
        <v>2016</v>
      </c>
      <c r="B15" s="2170">
        <v>-0.2</v>
      </c>
      <c r="C15" s="2166">
        <v>0.2</v>
      </c>
      <c r="D15" s="2167">
        <v>-1.6</v>
      </c>
      <c r="E15" s="2169">
        <v>-0.2</v>
      </c>
      <c r="F15" s="2169">
        <v>1.5</v>
      </c>
      <c r="G15" s="2169">
        <v>1.6</v>
      </c>
    </row>
    <row r="16" spans="1:7" ht="12.6" customHeight="1">
      <c r="A16" s="14">
        <v>2017</v>
      </c>
      <c r="B16" s="4016"/>
      <c r="C16" s="4017"/>
      <c r="D16" s="4017"/>
      <c r="E16" s="4016"/>
      <c r="F16" s="4017"/>
      <c r="G16" s="4017"/>
    </row>
    <row r="17" spans="1:7" s="23" customFormat="1" ht="12.6" customHeight="1">
      <c r="A17" s="1974" t="s">
        <v>20</v>
      </c>
      <c r="B17" s="2171">
        <v>1.6</v>
      </c>
      <c r="C17" s="2172">
        <v>1.7</v>
      </c>
      <c r="D17" s="2173">
        <v>1.2</v>
      </c>
      <c r="E17" s="2174">
        <v>1.6</v>
      </c>
      <c r="F17" s="2174">
        <v>1.6</v>
      </c>
      <c r="G17" s="2174">
        <v>-0.1</v>
      </c>
    </row>
    <row r="18" spans="1:7" s="23" customFormat="1" ht="12.6" customHeight="1">
      <c r="A18" s="2175" t="s">
        <v>2222</v>
      </c>
      <c r="B18" s="2175">
        <v>1.6</v>
      </c>
      <c r="C18" s="2172">
        <v>1.8</v>
      </c>
      <c r="D18" s="2172">
        <v>0.9</v>
      </c>
      <c r="E18" s="2176">
        <v>1.6</v>
      </c>
      <c r="F18" s="2176">
        <v>1.5</v>
      </c>
      <c r="G18" s="2176">
        <v>-0.2</v>
      </c>
    </row>
    <row r="19" spans="1:7" ht="12.6" customHeight="1">
      <c r="A19" s="1157" t="s">
        <v>2223</v>
      </c>
      <c r="B19" s="2175">
        <v>2.2000000000000002</v>
      </c>
      <c r="C19" s="2172">
        <v>2.2999999999999998</v>
      </c>
      <c r="D19" s="2172">
        <v>2</v>
      </c>
      <c r="E19" s="2176">
        <v>2.2000000000000002</v>
      </c>
      <c r="F19" s="2176">
        <v>2.1</v>
      </c>
      <c r="G19" s="2176">
        <v>-0.1</v>
      </c>
    </row>
    <row r="20" spans="1:7" ht="12.6" customHeight="1">
      <c r="A20" s="1157" t="s">
        <v>2224</v>
      </c>
      <c r="B20" s="2175">
        <v>3</v>
      </c>
      <c r="C20" s="2172">
        <v>3.1</v>
      </c>
      <c r="D20" s="2172">
        <v>2.5</v>
      </c>
      <c r="E20" s="2176">
        <v>3</v>
      </c>
      <c r="F20" s="2176">
        <v>2.6</v>
      </c>
      <c r="G20" s="2176">
        <v>-0.4</v>
      </c>
    </row>
    <row r="21" spans="1:7" ht="12.6" customHeight="1">
      <c r="A21" s="1157" t="s">
        <v>2225</v>
      </c>
      <c r="B21" s="2175">
        <v>0.9</v>
      </c>
      <c r="C21" s="2176">
        <v>1.2</v>
      </c>
      <c r="D21" s="2176">
        <v>-0.3</v>
      </c>
      <c r="E21" s="2176">
        <v>0.9</v>
      </c>
      <c r="F21" s="2176">
        <v>0.7</v>
      </c>
      <c r="G21" s="2176">
        <v>-0.2</v>
      </c>
    </row>
    <row r="22" spans="1:7" ht="12.6" customHeight="1">
      <c r="A22" s="1157" t="s">
        <v>2226</v>
      </c>
      <c r="B22" s="2175">
        <v>1</v>
      </c>
      <c r="C22" s="2176">
        <v>1.1000000000000001</v>
      </c>
      <c r="D22" s="2176">
        <v>0.6</v>
      </c>
      <c r="E22" s="2176">
        <v>1</v>
      </c>
      <c r="F22" s="2176">
        <v>1.2</v>
      </c>
      <c r="G22" s="2176">
        <v>0.2</v>
      </c>
    </row>
    <row r="23" spans="1:7" ht="12.6" customHeight="1">
      <c r="A23" s="1157" t="s">
        <v>2227</v>
      </c>
      <c r="B23" s="2175">
        <v>1.5</v>
      </c>
      <c r="C23" s="2176">
        <v>1.7</v>
      </c>
      <c r="D23" s="2176">
        <v>0.9</v>
      </c>
      <c r="E23" s="2176">
        <v>1.5</v>
      </c>
      <c r="F23" s="2176">
        <v>1.7</v>
      </c>
      <c r="G23" s="2176">
        <v>0.1</v>
      </c>
    </row>
    <row r="24" spans="1:7" s="23" customFormat="1" ht="12.6" customHeight="1">
      <c r="A24" s="1157" t="s">
        <v>0</v>
      </c>
      <c r="B24" s="2175">
        <v>2.4</v>
      </c>
      <c r="C24" s="2176">
        <v>2.4</v>
      </c>
      <c r="D24" s="2176">
        <v>2.5</v>
      </c>
      <c r="E24" s="2176">
        <v>2.4</v>
      </c>
      <c r="F24" s="2176">
        <v>2.4</v>
      </c>
      <c r="G24" s="2176">
        <v>-0.2</v>
      </c>
    </row>
    <row r="25" spans="1:7" s="23" customFormat="1" ht="12.6" customHeight="1">
      <c r="A25" s="1157" t="s">
        <v>1</v>
      </c>
      <c r="B25" s="2175">
        <v>0.4</v>
      </c>
      <c r="C25" s="2176">
        <v>0.3</v>
      </c>
      <c r="D25" s="2176">
        <v>1</v>
      </c>
      <c r="E25" s="2176">
        <v>0.4</v>
      </c>
      <c r="F25" s="2176">
        <v>0.3</v>
      </c>
      <c r="G25" s="2176">
        <v>-0.1</v>
      </c>
    </row>
    <row r="26" spans="1:7" ht="13.5" customHeight="1">
      <c r="A26" s="4011"/>
      <c r="B26" s="4012" t="s">
        <v>2228</v>
      </c>
      <c r="C26" s="4012"/>
      <c r="D26" s="4012"/>
      <c r="E26" s="4012"/>
      <c r="F26" s="4012"/>
      <c r="G26" s="4012"/>
    </row>
    <row r="27" spans="1:7" ht="13.5" customHeight="1">
      <c r="A27" s="4011"/>
      <c r="B27" s="4013" t="s">
        <v>2229</v>
      </c>
      <c r="C27" s="4013"/>
      <c r="D27" s="4013"/>
      <c r="E27" s="4013" t="s">
        <v>2230</v>
      </c>
      <c r="F27" s="4013"/>
      <c r="G27" s="4013"/>
    </row>
    <row r="28" spans="1:7" ht="28.5" customHeight="1">
      <c r="A28" s="4011"/>
      <c r="B28" s="2164" t="s">
        <v>14</v>
      </c>
      <c r="C28" s="2164" t="s">
        <v>2231</v>
      </c>
      <c r="D28" s="2164" t="s">
        <v>2232</v>
      </c>
      <c r="E28" s="2165" t="s">
        <v>14</v>
      </c>
      <c r="F28" s="2164" t="s">
        <v>2233</v>
      </c>
      <c r="G28" s="2164" t="s">
        <v>2234</v>
      </c>
    </row>
    <row r="29" spans="1:7" ht="12.75" customHeight="1">
      <c r="A29" s="4018" t="s">
        <v>372</v>
      </c>
      <c r="B29" s="4018"/>
      <c r="C29" s="4018"/>
      <c r="D29" s="4018"/>
      <c r="E29" s="4018"/>
      <c r="F29" s="4018"/>
      <c r="G29" s="4018"/>
    </row>
    <row r="30" spans="1:7" s="1951" customFormat="1" ht="10.5" customHeight="1">
      <c r="A30" s="3958" t="s">
        <v>2235</v>
      </c>
      <c r="B30" s="3958"/>
      <c r="C30" s="3958"/>
      <c r="D30" s="3958"/>
      <c r="E30" s="3958"/>
      <c r="F30" s="3958"/>
      <c r="G30" s="3958"/>
    </row>
    <row r="31" spans="1:7" s="1951" customFormat="1" ht="10.5" customHeight="1">
      <c r="A31" s="3959" t="s">
        <v>2236</v>
      </c>
      <c r="B31" s="3959"/>
      <c r="C31" s="3959"/>
      <c r="D31" s="3959"/>
      <c r="E31" s="3959"/>
      <c r="F31" s="3959"/>
      <c r="G31" s="3959"/>
    </row>
    <row r="32" spans="1:7" s="1136" customFormat="1" ht="18" customHeight="1">
      <c r="A32" s="4019" t="s">
        <v>2237</v>
      </c>
      <c r="B32" s="4019"/>
      <c r="C32" s="4019"/>
      <c r="D32" s="4019"/>
      <c r="E32" s="4019"/>
      <c r="F32" s="4019"/>
      <c r="G32" s="4019"/>
    </row>
    <row r="33" spans="1:7" s="1136" customFormat="1" ht="19.5" customHeight="1">
      <c r="A33" s="4020" t="s">
        <v>2238</v>
      </c>
      <c r="B33" s="4020"/>
      <c r="C33" s="4020"/>
      <c r="D33" s="4020"/>
      <c r="E33" s="4020"/>
      <c r="F33" s="4020"/>
      <c r="G33" s="4020"/>
    </row>
    <row r="34" spans="1:7" s="2177" customFormat="1" ht="12.75" customHeight="1">
      <c r="A34" s="1978"/>
      <c r="B34" s="1978"/>
      <c r="C34" s="1978"/>
      <c r="D34" s="1978"/>
      <c r="E34" s="1978"/>
      <c r="F34" s="1978"/>
      <c r="G34" s="1978"/>
    </row>
    <row r="35" spans="1:7" s="2177" customFormat="1">
      <c r="A35" s="140" t="s">
        <v>164</v>
      </c>
      <c r="B35" s="1978"/>
      <c r="C35" s="1978"/>
      <c r="D35" s="1978"/>
      <c r="E35" s="1978"/>
      <c r="F35" s="1978"/>
      <c r="G35" s="1978"/>
    </row>
    <row r="36" spans="1:7" s="2177" customFormat="1" ht="13.5" customHeight="1">
      <c r="A36" s="2086" t="s">
        <v>2239</v>
      </c>
      <c r="B36" s="1978"/>
      <c r="C36" s="1978"/>
      <c r="D36" s="1978"/>
      <c r="E36" s="1978"/>
      <c r="F36" s="1978"/>
      <c r="G36" s="1978"/>
    </row>
    <row r="37" spans="1:7" s="2177" customFormat="1">
      <c r="A37" s="2086" t="s">
        <v>2240</v>
      </c>
      <c r="B37" s="1978"/>
      <c r="C37" s="1978"/>
      <c r="D37" s="1978"/>
      <c r="E37" s="1978"/>
      <c r="F37" s="1978"/>
      <c r="G37" s="1978"/>
    </row>
    <row r="42" spans="1:7">
      <c r="E42" s="20" t="s">
        <v>272</v>
      </c>
    </row>
  </sheetData>
  <mergeCells count="19">
    <mergeCell ref="A29:G29"/>
    <mergeCell ref="A30:G30"/>
    <mergeCell ref="A31:G31"/>
    <mergeCell ref="A32:G32"/>
    <mergeCell ref="A33:G33"/>
    <mergeCell ref="B7:D7"/>
    <mergeCell ref="E7:G7"/>
    <mergeCell ref="B16:D16"/>
    <mergeCell ref="E16:G16"/>
    <mergeCell ref="A26:A28"/>
    <mergeCell ref="B26:G26"/>
    <mergeCell ref="B27:D27"/>
    <mergeCell ref="E27:G27"/>
    <mergeCell ref="A1:G1"/>
    <mergeCell ref="A2:G2"/>
    <mergeCell ref="A4:A6"/>
    <mergeCell ref="B4:G4"/>
    <mergeCell ref="B5:D5"/>
    <mergeCell ref="E5:G5"/>
  </mergeCells>
  <hyperlinks>
    <hyperlink ref="A36" r:id="rId1"/>
    <hyperlink ref="A37" r:id="rId2"/>
    <hyperlink ref="B5:D5" r:id="rId3" display="Componentes "/>
    <hyperlink ref="E5:G5" r:id="rId4" display="Origem de variação"/>
    <hyperlink ref="E27:G27" r:id="rId5" display="Source of variation"/>
    <hyperlink ref="B27:D27" r:id="rId6" display="Components"/>
  </hyperlinks>
  <printOptions horizontalCentered="1"/>
  <pageMargins left="0.78740157480314998" right="0.78740157480314998" top="0.78740157480314998" bottom="0.78740157480314998" header="0" footer="0"/>
  <pageSetup paperSize="8" orientation="portrait" r:id="rId7"/>
</worksheet>
</file>

<file path=xl/worksheets/sheet96.xml><?xml version="1.0" encoding="utf-8"?>
<worksheet xmlns="http://schemas.openxmlformats.org/spreadsheetml/2006/main" xmlns:r="http://schemas.openxmlformats.org/officeDocument/2006/relationships">
  <dimension ref="A1:BK30"/>
  <sheetViews>
    <sheetView showGridLines="0" workbookViewId="0">
      <selection activeCell="A2" sqref="A2:X2"/>
    </sheetView>
  </sheetViews>
  <sheetFormatPr defaultColWidth="4.42578125" defaultRowHeight="12.75"/>
  <cols>
    <col min="1" max="1" width="7.7109375" style="2177" customWidth="1"/>
    <col min="2" max="2" width="4.85546875" style="2177" customWidth="1"/>
    <col min="3" max="3" width="2.28515625" style="2177" customWidth="1"/>
    <col min="4" max="4" width="6.42578125" style="2177" customWidth="1"/>
    <col min="5" max="5" width="2.28515625" style="2177" customWidth="1"/>
    <col min="6" max="6" width="6.28515625" style="2177" customWidth="1"/>
    <col min="7" max="7" width="2.28515625" style="2177" customWidth="1"/>
    <col min="8" max="8" width="4.5703125" style="2177" customWidth="1"/>
    <col min="9" max="9" width="6.140625" style="2177" customWidth="1"/>
    <col min="10" max="10" width="6.28515625" style="2177" customWidth="1"/>
    <col min="11" max="11" width="3.85546875" style="2177" customWidth="1"/>
    <col min="12" max="12" width="5.85546875" style="2177" customWidth="1"/>
    <col min="13" max="13" width="5.7109375" style="2177" customWidth="1"/>
    <col min="14" max="14" width="4" style="2177" customWidth="1"/>
    <col min="15" max="15" width="6.5703125" style="2177" customWidth="1"/>
    <col min="16" max="16" width="6.7109375" style="2177" customWidth="1"/>
    <col min="17" max="17" width="4.85546875" style="2177" bestFit="1" customWidth="1"/>
    <col min="18" max="18" width="6" style="2177" customWidth="1"/>
    <col min="19" max="19" width="6.5703125" style="2177" customWidth="1"/>
    <col min="20" max="20" width="5" style="2177" bestFit="1" customWidth="1"/>
    <col min="21" max="21" width="2.28515625" style="2177" customWidth="1"/>
    <col min="22" max="22" width="5.7109375" style="2177" customWidth="1"/>
    <col min="23" max="23" width="2.28515625" style="2177" customWidth="1"/>
    <col min="24" max="24" width="5" style="2177" bestFit="1" customWidth="1"/>
    <col min="25" max="25" width="2.28515625" style="2177" customWidth="1"/>
    <col min="26" max="16384" width="4.42578125" style="2177"/>
  </cols>
  <sheetData>
    <row r="1" spans="1:63" ht="35.25" customHeight="1">
      <c r="A1" s="3921" t="s">
        <v>2241</v>
      </c>
      <c r="B1" s="3921"/>
      <c r="C1" s="3921"/>
      <c r="D1" s="3921"/>
      <c r="E1" s="3921"/>
      <c r="F1" s="3921"/>
      <c r="G1" s="3921"/>
      <c r="H1" s="3921"/>
      <c r="I1" s="3921"/>
      <c r="J1" s="3921"/>
      <c r="K1" s="3921"/>
      <c r="L1" s="3921"/>
      <c r="M1" s="3921"/>
      <c r="N1" s="3921"/>
      <c r="O1" s="3921"/>
      <c r="P1" s="3921"/>
      <c r="Q1" s="3921"/>
      <c r="R1" s="3921"/>
      <c r="S1" s="3921"/>
      <c r="T1" s="3921"/>
      <c r="U1" s="3921"/>
      <c r="V1" s="3921"/>
      <c r="W1" s="3921"/>
      <c r="X1" s="3921"/>
      <c r="Y1" s="2178"/>
    </row>
    <row r="2" spans="1:63" ht="30" customHeight="1">
      <c r="A2" s="3935" t="s">
        <v>2242</v>
      </c>
      <c r="B2" s="3935"/>
      <c r="C2" s="3935"/>
      <c r="D2" s="3935"/>
      <c r="E2" s="3935"/>
      <c r="F2" s="3935"/>
      <c r="G2" s="3935"/>
      <c r="H2" s="3935"/>
      <c r="I2" s="3935"/>
      <c r="J2" s="3935"/>
      <c r="K2" s="3935"/>
      <c r="L2" s="3935"/>
      <c r="M2" s="3935"/>
      <c r="N2" s="3935"/>
      <c r="O2" s="3935"/>
      <c r="P2" s="3935"/>
      <c r="Q2" s="3935"/>
      <c r="R2" s="3935"/>
      <c r="S2" s="3935"/>
      <c r="T2" s="3935"/>
      <c r="U2" s="3935"/>
      <c r="V2" s="3935"/>
      <c r="W2" s="3935"/>
      <c r="X2" s="3935"/>
      <c r="Y2" s="2179"/>
    </row>
    <row r="3" spans="1:63" ht="15">
      <c r="A3" s="1135" t="s">
        <v>375</v>
      </c>
      <c r="B3" s="1135"/>
      <c r="C3" s="1135"/>
      <c r="D3" s="2180"/>
      <c r="E3" s="2180"/>
      <c r="F3" s="2180"/>
      <c r="G3" s="2180"/>
      <c r="H3" s="2180"/>
      <c r="I3" s="2180"/>
      <c r="J3" s="2180"/>
      <c r="K3" s="2180"/>
      <c r="L3" s="2180"/>
      <c r="M3" s="2180"/>
      <c r="N3" s="2180"/>
      <c r="O3" s="2180"/>
      <c r="P3" s="2180"/>
      <c r="Q3" s="2181"/>
      <c r="R3" s="2182"/>
      <c r="S3" s="2182"/>
      <c r="T3" s="2182"/>
      <c r="U3" s="2182"/>
      <c r="V3" s="2182"/>
      <c r="W3" s="2182"/>
      <c r="X3" s="108"/>
      <c r="Y3" s="2178"/>
    </row>
    <row r="4" spans="1:63" ht="15" customHeight="1">
      <c r="A4" s="4011"/>
      <c r="B4" s="4021" t="s">
        <v>2243</v>
      </c>
      <c r="C4" s="4022"/>
      <c r="D4" s="4022"/>
      <c r="E4" s="4022"/>
      <c r="F4" s="4022"/>
      <c r="G4" s="4023"/>
      <c r="H4" s="4021" t="s">
        <v>2244</v>
      </c>
      <c r="I4" s="4022"/>
      <c r="J4" s="4022"/>
      <c r="K4" s="4022" t="s">
        <v>2245</v>
      </c>
      <c r="L4" s="4022"/>
      <c r="M4" s="4023"/>
      <c r="N4" s="4021" t="s">
        <v>2246</v>
      </c>
      <c r="O4" s="4022"/>
      <c r="P4" s="4022"/>
      <c r="Q4" s="4022" t="s">
        <v>2247</v>
      </c>
      <c r="R4" s="4022"/>
      <c r="S4" s="4023"/>
      <c r="T4" s="4021" t="s">
        <v>2248</v>
      </c>
      <c r="U4" s="4022"/>
      <c r="V4" s="4022"/>
      <c r="W4" s="4022"/>
      <c r="X4" s="4022"/>
      <c r="Y4" s="4023"/>
    </row>
    <row r="5" spans="1:63" ht="21" customHeight="1">
      <c r="A5" s="4011"/>
      <c r="B5" s="4024" t="s">
        <v>14</v>
      </c>
      <c r="C5" s="4025"/>
      <c r="D5" s="4024" t="s">
        <v>2218</v>
      </c>
      <c r="E5" s="4025"/>
      <c r="F5" s="4024" t="s">
        <v>2219</v>
      </c>
      <c r="G5" s="4025"/>
      <c r="H5" s="4028" t="s">
        <v>14</v>
      </c>
      <c r="I5" s="4028" t="s">
        <v>2218</v>
      </c>
      <c r="J5" s="4028" t="s">
        <v>2219</v>
      </c>
      <c r="K5" s="4028" t="s">
        <v>14</v>
      </c>
      <c r="L5" s="4028" t="s">
        <v>2218</v>
      </c>
      <c r="M5" s="4028" t="s">
        <v>2219</v>
      </c>
      <c r="N5" s="4028" t="s">
        <v>14</v>
      </c>
      <c r="O5" s="4028" t="s">
        <v>2218</v>
      </c>
      <c r="P5" s="4028" t="s">
        <v>2219</v>
      </c>
      <c r="Q5" s="4028" t="s">
        <v>14</v>
      </c>
      <c r="R5" s="4028" t="s">
        <v>2218</v>
      </c>
      <c r="S5" s="4028" t="s">
        <v>2219</v>
      </c>
      <c r="T5" s="4024" t="s">
        <v>14</v>
      </c>
      <c r="U5" s="4025"/>
      <c r="V5" s="4024" t="s">
        <v>2218</v>
      </c>
      <c r="W5" s="4025"/>
      <c r="X5" s="4024" t="s">
        <v>2219</v>
      </c>
      <c r="Y5" s="4025"/>
    </row>
    <row r="6" spans="1:63">
      <c r="A6" s="4011"/>
      <c r="B6" s="4026"/>
      <c r="C6" s="4027"/>
      <c r="D6" s="4026"/>
      <c r="E6" s="4027"/>
      <c r="F6" s="4026"/>
      <c r="G6" s="4027"/>
      <c r="H6" s="4028"/>
      <c r="I6" s="4028"/>
      <c r="J6" s="4028"/>
      <c r="K6" s="4028"/>
      <c r="L6" s="4028"/>
      <c r="M6" s="4028"/>
      <c r="N6" s="4028"/>
      <c r="O6" s="4028"/>
      <c r="P6" s="4028"/>
      <c r="Q6" s="4028"/>
      <c r="R6" s="4028"/>
      <c r="S6" s="4028"/>
      <c r="T6" s="4026"/>
      <c r="U6" s="4027"/>
      <c r="V6" s="4026"/>
      <c r="W6" s="4027"/>
      <c r="X6" s="4026"/>
      <c r="Y6" s="4027"/>
    </row>
    <row r="7" spans="1:63" ht="15" customHeight="1">
      <c r="A7" s="8" t="s">
        <v>20</v>
      </c>
      <c r="B7" s="4029"/>
      <c r="C7" s="4029"/>
      <c r="D7" s="4029"/>
      <c r="E7" s="4029"/>
      <c r="F7" s="4029"/>
      <c r="G7" s="4029"/>
      <c r="H7" s="4029"/>
      <c r="I7" s="4029"/>
      <c r="J7" s="4029"/>
      <c r="K7" s="4029"/>
      <c r="L7" s="4029"/>
      <c r="M7" s="4029"/>
      <c r="N7" s="4029"/>
      <c r="O7" s="4029"/>
      <c r="P7" s="4029"/>
      <c r="Q7" s="4029"/>
      <c r="R7" s="4029"/>
      <c r="S7" s="4029"/>
      <c r="T7" s="4029"/>
      <c r="U7" s="4029"/>
      <c r="V7" s="4029"/>
      <c r="W7" s="4029"/>
      <c r="X7" s="4029"/>
      <c r="Y7" s="4029"/>
    </row>
    <row r="8" spans="1:63" ht="12.75" customHeight="1">
      <c r="A8" s="21">
        <v>2009</v>
      </c>
      <c r="B8" s="2183">
        <v>3.3</v>
      </c>
      <c r="C8" s="2183"/>
      <c r="D8" s="2183">
        <v>2.7</v>
      </c>
      <c r="E8" s="2183"/>
      <c r="F8" s="2183">
        <v>5.7</v>
      </c>
      <c r="G8" s="2183"/>
      <c r="H8" s="2183">
        <v>3.1</v>
      </c>
      <c r="I8" s="2184">
        <v>2.8</v>
      </c>
      <c r="J8" s="2184">
        <v>4.4000000000000004</v>
      </c>
      <c r="K8" s="2184">
        <v>4.4000000000000004</v>
      </c>
      <c r="L8" s="2184">
        <v>4</v>
      </c>
      <c r="M8" s="2183">
        <v>6.2</v>
      </c>
      <c r="N8" s="2184">
        <v>4.2</v>
      </c>
      <c r="O8" s="2183">
        <v>4.2</v>
      </c>
      <c r="P8" s="2184">
        <v>4.4000000000000004</v>
      </c>
      <c r="Q8" s="2184">
        <v>2.1</v>
      </c>
      <c r="R8" s="2185">
        <v>1.8</v>
      </c>
      <c r="S8" s="2186">
        <v>3.2</v>
      </c>
      <c r="T8" s="2187">
        <v>3.6</v>
      </c>
      <c r="U8" s="2186"/>
      <c r="V8" s="2188">
        <v>2.4</v>
      </c>
      <c r="W8" s="2188"/>
      <c r="X8" s="2186">
        <v>6.9</v>
      </c>
      <c r="Y8" s="2189"/>
      <c r="Z8" s="2183"/>
      <c r="AA8" s="2183"/>
      <c r="AB8" s="2183"/>
      <c r="AC8" s="2184"/>
      <c r="AD8" s="2184"/>
      <c r="AE8" s="2184"/>
      <c r="AF8" s="2184"/>
      <c r="AG8" s="2183"/>
      <c r="AH8" s="2184"/>
      <c r="AI8" s="2183"/>
      <c r="AJ8" s="2184"/>
      <c r="AK8" s="2184"/>
      <c r="AL8" s="2185"/>
      <c r="AM8" s="2186"/>
      <c r="AN8" s="2186"/>
      <c r="AO8" s="2188"/>
      <c r="AP8" s="2186"/>
      <c r="AR8" s="2190"/>
      <c r="AS8" s="2190"/>
      <c r="AT8" s="2190"/>
      <c r="AU8" s="2190"/>
      <c r="AV8" s="2190"/>
      <c r="AW8" s="2190"/>
      <c r="AX8" s="2190"/>
      <c r="AY8" s="2190"/>
      <c r="AZ8" s="2190"/>
      <c r="BA8" s="2190"/>
      <c r="BB8" s="2190"/>
      <c r="BC8" s="2190"/>
      <c r="BD8" s="2190"/>
      <c r="BE8" s="2190"/>
      <c r="BF8" s="2190"/>
      <c r="BG8" s="2190"/>
      <c r="BH8" s="2190"/>
      <c r="BI8" s="2190"/>
      <c r="BJ8" s="2190"/>
      <c r="BK8" s="2190"/>
    </row>
    <row r="9" spans="1:63" ht="12.75" customHeight="1">
      <c r="A9" s="21">
        <v>2010</v>
      </c>
      <c r="B9" s="2183">
        <v>0.4</v>
      </c>
      <c r="C9" s="2183"/>
      <c r="D9" s="2183">
        <v>0.8</v>
      </c>
      <c r="E9" s="2183"/>
      <c r="F9" s="2183">
        <v>-1</v>
      </c>
      <c r="G9" s="2183"/>
      <c r="H9" s="2183">
        <v>2.5</v>
      </c>
      <c r="I9" s="2183">
        <v>2.2000000000000002</v>
      </c>
      <c r="J9" s="2183">
        <v>3.4</v>
      </c>
      <c r="K9" s="2183">
        <v>1.7</v>
      </c>
      <c r="L9" s="2183">
        <v>2</v>
      </c>
      <c r="M9" s="2183">
        <v>0.7</v>
      </c>
      <c r="N9" s="2183">
        <v>2.6</v>
      </c>
      <c r="O9" s="2183">
        <v>1.7</v>
      </c>
      <c r="P9" s="2183">
        <v>6.2</v>
      </c>
      <c r="Q9" s="2183">
        <v>2.9</v>
      </c>
      <c r="R9" s="2185">
        <v>2.5</v>
      </c>
      <c r="S9" s="2186">
        <v>4.5999999999999996</v>
      </c>
      <c r="T9" s="2187">
        <v>-2</v>
      </c>
      <c r="U9" s="2186"/>
      <c r="V9" s="2186">
        <v>-0.9</v>
      </c>
      <c r="W9" s="2186"/>
      <c r="X9" s="2186">
        <v>-4.9000000000000004</v>
      </c>
      <c r="Y9" s="2191"/>
      <c r="Z9" s="2183"/>
      <c r="AA9" s="2183"/>
      <c r="AB9" s="2183"/>
      <c r="AC9" s="2183"/>
      <c r="AD9" s="2183"/>
      <c r="AE9" s="2183"/>
      <c r="AF9" s="2183"/>
      <c r="AG9" s="2183"/>
      <c r="AH9" s="2183"/>
      <c r="AI9" s="2183"/>
      <c r="AJ9" s="2183"/>
      <c r="AK9" s="2183"/>
      <c r="AL9" s="2185"/>
      <c r="AM9" s="2186"/>
      <c r="AN9" s="2186"/>
      <c r="AO9" s="2186"/>
      <c r="AP9" s="2186"/>
      <c r="AR9" s="2190"/>
      <c r="AS9" s="2190"/>
      <c r="AT9" s="2190"/>
      <c r="AU9" s="2190"/>
      <c r="AV9" s="2190"/>
      <c r="AW9" s="2190"/>
      <c r="AX9" s="2190"/>
      <c r="AY9" s="2190"/>
      <c r="AZ9" s="2190"/>
      <c r="BA9" s="2190"/>
      <c r="BB9" s="2190"/>
      <c r="BC9" s="2190"/>
      <c r="BD9" s="2190"/>
      <c r="BE9" s="2190"/>
      <c r="BF9" s="2190"/>
      <c r="BG9" s="2190"/>
      <c r="BH9" s="2190"/>
      <c r="BI9" s="2190"/>
      <c r="BJ9" s="2190"/>
      <c r="BK9" s="2190"/>
    </row>
    <row r="10" spans="1:63">
      <c r="A10" s="21">
        <v>2011</v>
      </c>
      <c r="B10" s="2183">
        <v>-1.2</v>
      </c>
      <c r="C10" s="2183"/>
      <c r="D10" s="2183">
        <v>-1.3</v>
      </c>
      <c r="E10" s="2183"/>
      <c r="F10" s="2183">
        <v>-1</v>
      </c>
      <c r="G10" s="2183"/>
      <c r="H10" s="2183">
        <v>1.4</v>
      </c>
      <c r="I10" s="2183">
        <v>0.2</v>
      </c>
      <c r="J10" s="2183">
        <v>6.2</v>
      </c>
      <c r="K10" s="2183">
        <v>-0.3</v>
      </c>
      <c r="L10" s="2183">
        <v>-0.8</v>
      </c>
      <c r="M10" s="2183">
        <v>1.7</v>
      </c>
      <c r="N10" s="2183">
        <v>1.3</v>
      </c>
      <c r="O10" s="2183">
        <v>-0.8</v>
      </c>
      <c r="P10" s="2183">
        <v>9.6999999999999993</v>
      </c>
      <c r="Q10" s="2183">
        <v>2.5</v>
      </c>
      <c r="R10" s="2185">
        <v>1</v>
      </c>
      <c r="S10" s="2186">
        <v>8.3000000000000007</v>
      </c>
      <c r="T10" s="2187">
        <v>-4.4000000000000004</v>
      </c>
      <c r="U10" s="2186"/>
      <c r="V10" s="2186">
        <v>-3.2</v>
      </c>
      <c r="W10" s="2186"/>
      <c r="X10" s="2186">
        <v>-7.9</v>
      </c>
      <c r="Y10" s="2191"/>
      <c r="Z10" s="2183"/>
      <c r="AA10" s="2183"/>
      <c r="AB10" s="2183"/>
      <c r="AC10" s="2183"/>
      <c r="AD10" s="2183"/>
      <c r="AE10" s="2183"/>
      <c r="AF10" s="2183"/>
      <c r="AG10" s="2183"/>
      <c r="AH10" s="2183"/>
      <c r="AI10" s="2183"/>
      <c r="AJ10" s="2183"/>
      <c r="AK10" s="2183"/>
      <c r="AL10" s="2185"/>
      <c r="AM10" s="2186"/>
      <c r="AN10" s="2186"/>
      <c r="AO10" s="2186"/>
      <c r="AP10" s="2186"/>
      <c r="AR10" s="2190"/>
      <c r="AS10" s="2190"/>
      <c r="AT10" s="2190"/>
      <c r="AU10" s="2190"/>
      <c r="AV10" s="2190"/>
      <c r="AW10" s="2190"/>
      <c r="AX10" s="2190"/>
      <c r="AY10" s="2190"/>
      <c r="AZ10" s="2190"/>
      <c r="BA10" s="2190"/>
      <c r="BB10" s="2190"/>
      <c r="BC10" s="2190"/>
      <c r="BD10" s="2190"/>
      <c r="BE10" s="2190"/>
      <c r="BF10" s="2190"/>
      <c r="BG10" s="2190"/>
      <c r="BH10" s="2190"/>
      <c r="BI10" s="2190"/>
      <c r="BJ10" s="2190"/>
      <c r="BK10" s="2190"/>
    </row>
    <row r="11" spans="1:63" s="2193" customFormat="1" ht="12.75" customHeight="1">
      <c r="A11" s="21">
        <v>2012</v>
      </c>
      <c r="B11" s="2192">
        <v>-8.3000000000000007</v>
      </c>
      <c r="C11" s="2192"/>
      <c r="D11" s="2192">
        <v>-7.5</v>
      </c>
      <c r="E11" s="2192"/>
      <c r="F11" s="2192">
        <v>-11</v>
      </c>
      <c r="G11" s="2192"/>
      <c r="H11" s="2192">
        <v>-5.7</v>
      </c>
      <c r="I11" s="2192">
        <v>-4.4000000000000004</v>
      </c>
      <c r="J11" s="2192">
        <v>-10.3</v>
      </c>
      <c r="K11" s="2192">
        <v>-4.4000000000000004</v>
      </c>
      <c r="L11" s="2192">
        <v>-3.6</v>
      </c>
      <c r="M11" s="2192">
        <v>-7.3</v>
      </c>
      <c r="N11" s="2192">
        <v>-3.5</v>
      </c>
      <c r="O11" s="2192">
        <v>-1.5</v>
      </c>
      <c r="P11" s="2192">
        <v>-10.9</v>
      </c>
      <c r="Q11" s="2192">
        <v>-6.9</v>
      </c>
      <c r="R11" s="2185">
        <v>-5.6</v>
      </c>
      <c r="S11" s="2186">
        <v>-12</v>
      </c>
      <c r="T11" s="2187">
        <v>-11.7</v>
      </c>
      <c r="U11" s="2186"/>
      <c r="V11" s="2186">
        <v>-11.7</v>
      </c>
      <c r="W11" s="2186"/>
      <c r="X11" s="2186">
        <v>-11.7</v>
      </c>
      <c r="Y11" s="2191"/>
      <c r="Z11" s="2192"/>
      <c r="AA11" s="2192"/>
      <c r="AB11" s="2192"/>
      <c r="AC11" s="2192"/>
      <c r="AD11" s="2192"/>
      <c r="AE11" s="2192"/>
      <c r="AF11" s="2192"/>
      <c r="AG11" s="2192"/>
      <c r="AH11" s="2192"/>
      <c r="AI11" s="2192"/>
      <c r="AJ11" s="2192"/>
      <c r="AK11" s="2192"/>
      <c r="AL11" s="2185"/>
      <c r="AM11" s="2186"/>
      <c r="AN11" s="2186"/>
      <c r="AO11" s="2186"/>
      <c r="AP11" s="2186"/>
      <c r="AR11" s="2190"/>
      <c r="AS11" s="2190"/>
      <c r="AT11" s="2190"/>
      <c r="AU11" s="2190"/>
      <c r="AV11" s="2190"/>
      <c r="AW11" s="2190"/>
      <c r="AX11" s="2190"/>
      <c r="AY11" s="2190"/>
      <c r="AZ11" s="2190"/>
      <c r="BA11" s="2190"/>
      <c r="BB11" s="2190"/>
      <c r="BC11" s="2190"/>
      <c r="BD11" s="2190"/>
      <c r="BE11" s="2190"/>
      <c r="BF11" s="2190"/>
      <c r="BG11" s="2190"/>
      <c r="BH11" s="2190"/>
      <c r="BI11" s="2190"/>
      <c r="BJ11" s="2190"/>
      <c r="BK11" s="2190"/>
    </row>
    <row r="12" spans="1:63" s="2193" customFormat="1">
      <c r="A12" s="21">
        <v>2013</v>
      </c>
      <c r="B12" s="2192">
        <v>3.4</v>
      </c>
      <c r="C12" s="2192"/>
      <c r="D12" s="2192">
        <v>2.2000000000000002</v>
      </c>
      <c r="E12" s="2192"/>
      <c r="F12" s="2192">
        <v>7.7</v>
      </c>
      <c r="G12" s="2192"/>
      <c r="H12" s="2192">
        <v>-0.7</v>
      </c>
      <c r="I12" s="2192">
        <v>-1.3</v>
      </c>
      <c r="J12" s="2192">
        <v>1.7</v>
      </c>
      <c r="K12" s="2192">
        <v>-1.4</v>
      </c>
      <c r="L12" s="2192">
        <v>-1.9</v>
      </c>
      <c r="M12" s="2192">
        <v>0.6</v>
      </c>
      <c r="N12" s="2192">
        <v>3</v>
      </c>
      <c r="O12" s="2192">
        <v>2</v>
      </c>
      <c r="P12" s="2192">
        <v>6.9</v>
      </c>
      <c r="Q12" s="2192">
        <v>-1.1000000000000001</v>
      </c>
      <c r="R12" s="2185">
        <v>-1.7</v>
      </c>
      <c r="S12" s="2186">
        <v>1.3</v>
      </c>
      <c r="T12" s="2187">
        <v>9.1</v>
      </c>
      <c r="U12" s="2186"/>
      <c r="V12" s="2186">
        <v>7.3</v>
      </c>
      <c r="W12" s="2186"/>
      <c r="X12" s="2186">
        <v>14.4</v>
      </c>
      <c r="Y12" s="2194"/>
      <c r="Z12" s="2192"/>
      <c r="AA12" s="2192"/>
      <c r="AB12" s="2192"/>
      <c r="AC12" s="2192"/>
      <c r="AD12" s="2192"/>
      <c r="AE12" s="2192"/>
      <c r="AF12" s="2192"/>
      <c r="AG12" s="2192"/>
      <c r="AH12" s="2192"/>
      <c r="AI12" s="2192"/>
      <c r="AJ12" s="2192"/>
      <c r="AK12" s="2192"/>
      <c r="AL12" s="2185"/>
      <c r="AM12" s="2186"/>
      <c r="AN12" s="2186"/>
      <c r="AO12" s="2195"/>
      <c r="AP12" s="2186"/>
      <c r="AR12" s="2190"/>
      <c r="AS12" s="2190"/>
      <c r="AT12" s="2190"/>
      <c r="AU12" s="2190"/>
      <c r="AV12" s="2190"/>
      <c r="AW12" s="2190"/>
      <c r="AX12" s="2190"/>
      <c r="AY12" s="2190"/>
      <c r="AZ12" s="2190"/>
      <c r="BA12" s="2190"/>
      <c r="BB12" s="2190"/>
      <c r="BC12" s="2190"/>
      <c r="BD12" s="2190"/>
      <c r="BE12" s="2190"/>
      <c r="BF12" s="2190"/>
      <c r="BG12" s="2190"/>
      <c r="BH12" s="2190"/>
      <c r="BI12" s="2190"/>
      <c r="BJ12" s="2190"/>
      <c r="BK12" s="2190"/>
    </row>
    <row r="13" spans="1:63" s="2197" customFormat="1" ht="12.75" customHeight="1">
      <c r="A13" s="21">
        <v>2014</v>
      </c>
      <c r="B13" s="2192">
        <v>-2.5</v>
      </c>
      <c r="C13" s="2192"/>
      <c r="D13" s="2192">
        <v>-2.6</v>
      </c>
      <c r="E13" s="2192"/>
      <c r="F13" s="2192">
        <v>-2.2000000000000002</v>
      </c>
      <c r="G13" s="2192"/>
      <c r="H13" s="2192">
        <v>-1</v>
      </c>
      <c r="I13" s="2192">
        <v>-1.2</v>
      </c>
      <c r="J13" s="2192">
        <v>-0.4</v>
      </c>
      <c r="K13" s="2192">
        <v>-1.2</v>
      </c>
      <c r="L13" s="2192">
        <v>-1.6</v>
      </c>
      <c r="M13" s="2192">
        <v>0.1</v>
      </c>
      <c r="N13" s="2192">
        <v>-3.8</v>
      </c>
      <c r="O13" s="2192">
        <v>-3.5</v>
      </c>
      <c r="P13" s="2192">
        <v>-5</v>
      </c>
      <c r="Q13" s="2192">
        <v>-0.2</v>
      </c>
      <c r="R13" s="2185">
        <v>-0.4</v>
      </c>
      <c r="S13" s="2186">
        <v>0.4</v>
      </c>
      <c r="T13" s="2187">
        <v>-4.4000000000000004</v>
      </c>
      <c r="U13" s="2186"/>
      <c r="V13" s="2186">
        <v>-4.5</v>
      </c>
      <c r="W13" s="2186"/>
      <c r="X13" s="2186">
        <v>-4</v>
      </c>
      <c r="Y13" s="2196"/>
      <c r="Z13" s="2192"/>
      <c r="AA13" s="2192"/>
      <c r="AB13" s="2192"/>
      <c r="AC13" s="2192"/>
      <c r="AD13" s="2192"/>
      <c r="AE13" s="2192"/>
      <c r="AF13" s="2192"/>
      <c r="AG13" s="2192"/>
      <c r="AH13" s="2192"/>
      <c r="AI13" s="2192"/>
      <c r="AJ13" s="2192"/>
      <c r="AK13" s="2192"/>
      <c r="AL13" s="2185"/>
      <c r="AM13" s="2186"/>
      <c r="AN13" s="2186"/>
      <c r="AO13" s="2195"/>
      <c r="AP13" s="2186"/>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row>
    <row r="14" spans="1:63" s="2197" customFormat="1" ht="12.75" customHeight="1">
      <c r="A14" s="21">
        <v>2015</v>
      </c>
      <c r="B14" s="2198">
        <v>1.8</v>
      </c>
      <c r="C14" s="2198" t="s">
        <v>332</v>
      </c>
      <c r="D14" s="2198">
        <v>2.1</v>
      </c>
      <c r="E14" s="2198" t="s">
        <v>332</v>
      </c>
      <c r="F14" s="2198">
        <v>0.9</v>
      </c>
      <c r="G14" s="2198" t="s">
        <v>332</v>
      </c>
      <c r="H14" s="2198">
        <v>2.8</v>
      </c>
      <c r="I14" s="2198">
        <v>3.1</v>
      </c>
      <c r="J14" s="2198">
        <v>2</v>
      </c>
      <c r="K14" s="2198">
        <v>3.8</v>
      </c>
      <c r="L14" s="2198">
        <v>4.0999999999999996</v>
      </c>
      <c r="M14" s="2198">
        <v>2.7</v>
      </c>
      <c r="N14" s="2198">
        <v>3.1</v>
      </c>
      <c r="O14" s="2198">
        <v>3.4</v>
      </c>
      <c r="P14" s="2198">
        <v>2.2000000000000002</v>
      </c>
      <c r="Q14" s="2198">
        <v>2.2000000000000002</v>
      </c>
      <c r="R14" s="2199">
        <v>2.2999999999999998</v>
      </c>
      <c r="S14" s="2200">
        <v>1.5</v>
      </c>
      <c r="T14" s="2198">
        <v>0.4</v>
      </c>
      <c r="U14" s="2201" t="s">
        <v>332</v>
      </c>
      <c r="V14" s="2201">
        <v>0.7</v>
      </c>
      <c r="W14" s="2201" t="s">
        <v>332</v>
      </c>
      <c r="X14" s="2201">
        <v>-0.2</v>
      </c>
      <c r="Y14" s="2201" t="s">
        <v>332</v>
      </c>
      <c r="Z14" s="2192"/>
      <c r="AA14" s="2192"/>
      <c r="AB14" s="2192"/>
      <c r="AC14" s="2192"/>
      <c r="AD14" s="2192"/>
      <c r="AE14" s="2192"/>
      <c r="AF14" s="2192"/>
      <c r="AG14" s="2192"/>
      <c r="AH14" s="2192"/>
      <c r="AI14" s="2192"/>
      <c r="AJ14" s="2192"/>
      <c r="AK14" s="2192"/>
      <c r="AL14" s="2202"/>
      <c r="AM14" s="2186"/>
      <c r="AN14" s="2186"/>
      <c r="AO14" s="2195"/>
      <c r="AP14" s="2186"/>
      <c r="AR14" s="2190"/>
      <c r="AS14" s="2190"/>
      <c r="AT14" s="2190"/>
      <c r="AU14" s="2190"/>
      <c r="AV14" s="2190"/>
      <c r="AW14" s="2190"/>
      <c r="AX14" s="2190"/>
      <c r="AY14" s="2190"/>
      <c r="AZ14" s="2190"/>
      <c r="BA14" s="2190"/>
      <c r="BB14" s="2190"/>
      <c r="BC14" s="2190"/>
      <c r="BD14" s="2190"/>
      <c r="BE14" s="2190"/>
      <c r="BF14" s="2190"/>
      <c r="BG14" s="2190"/>
      <c r="BH14" s="2190"/>
      <c r="BI14" s="2190"/>
      <c r="BJ14" s="2190"/>
      <c r="BK14" s="2190"/>
    </row>
    <row r="15" spans="1:63" s="2197" customFormat="1">
      <c r="A15" s="21">
        <v>2016</v>
      </c>
      <c r="B15" s="2198">
        <v>1.4</v>
      </c>
      <c r="C15" s="2198" t="s">
        <v>332</v>
      </c>
      <c r="D15" s="2198">
        <v>1.6</v>
      </c>
      <c r="E15" s="2198" t="s">
        <v>332</v>
      </c>
      <c r="F15" s="2198">
        <v>0.6</v>
      </c>
      <c r="G15" s="2198" t="s">
        <v>332</v>
      </c>
      <c r="H15" s="2198">
        <v>-0.2</v>
      </c>
      <c r="I15" s="2198">
        <v>0.2</v>
      </c>
      <c r="J15" s="2198">
        <v>-1.6</v>
      </c>
      <c r="K15" s="2198">
        <v>0.9</v>
      </c>
      <c r="L15" s="2198">
        <v>1.1000000000000001</v>
      </c>
      <c r="M15" s="2198">
        <v>0.1</v>
      </c>
      <c r="N15" s="2198">
        <v>-0.5</v>
      </c>
      <c r="O15" s="2198">
        <v>0.1</v>
      </c>
      <c r="P15" s="2198">
        <v>-2.5</v>
      </c>
      <c r="Q15" s="2198">
        <v>-0.8</v>
      </c>
      <c r="R15" s="2199">
        <v>-0.4</v>
      </c>
      <c r="S15" s="2200">
        <v>-2.5</v>
      </c>
      <c r="T15" s="2198">
        <v>3.5</v>
      </c>
      <c r="U15" s="2201" t="s">
        <v>332</v>
      </c>
      <c r="V15" s="2201">
        <v>3.8</v>
      </c>
      <c r="W15" s="2201" t="s">
        <v>332</v>
      </c>
      <c r="X15" s="2201">
        <v>2.9</v>
      </c>
      <c r="Y15" s="2201" t="s">
        <v>332</v>
      </c>
      <c r="Z15" s="2203"/>
      <c r="AA15" s="2203"/>
      <c r="AB15" s="2203"/>
      <c r="AC15" s="2203"/>
      <c r="AD15" s="2203"/>
      <c r="AE15" s="2203"/>
      <c r="AF15" s="2203"/>
      <c r="AG15" s="2203"/>
      <c r="AH15" s="2203"/>
      <c r="AI15" s="2203"/>
      <c r="AJ15" s="2203"/>
      <c r="AK15" s="2203"/>
      <c r="AL15" s="365"/>
      <c r="AM15" s="2204"/>
      <c r="AN15" s="2204"/>
      <c r="AO15" s="2205"/>
      <c r="AP15" s="2204"/>
      <c r="AR15" s="2190"/>
      <c r="AS15" s="2190"/>
      <c r="AT15" s="2190"/>
      <c r="AU15" s="2190"/>
      <c r="AV15" s="2190"/>
      <c r="AW15" s="2190"/>
      <c r="AX15" s="2190"/>
      <c r="AY15" s="2190"/>
      <c r="AZ15" s="2190"/>
      <c r="BA15" s="2190"/>
      <c r="BB15" s="2190"/>
      <c r="BC15" s="2190"/>
      <c r="BD15" s="2190"/>
      <c r="BE15" s="2190"/>
      <c r="BF15" s="2190"/>
      <c r="BG15" s="2190"/>
      <c r="BH15" s="2190"/>
      <c r="BI15" s="2190"/>
      <c r="BJ15" s="2190"/>
      <c r="BK15" s="2190"/>
    </row>
    <row r="16" spans="1:63" s="1978" customFormat="1">
      <c r="A16" s="14">
        <v>2017</v>
      </c>
      <c r="B16" s="2206">
        <v>2.1</v>
      </c>
      <c r="C16" s="2206" t="s">
        <v>1574</v>
      </c>
      <c r="D16" s="2206">
        <v>2</v>
      </c>
      <c r="E16" s="2206" t="s">
        <v>1574</v>
      </c>
      <c r="F16" s="2206">
        <v>2.6</v>
      </c>
      <c r="G16" s="2206" t="s">
        <v>1574</v>
      </c>
      <c r="H16" s="2207">
        <v>1.6</v>
      </c>
      <c r="I16" s="2207">
        <v>1.7</v>
      </c>
      <c r="J16" s="2207">
        <v>1.2</v>
      </c>
      <c r="K16" s="2207">
        <v>2.5</v>
      </c>
      <c r="L16" s="2207">
        <v>2.6</v>
      </c>
      <c r="M16" s="2207">
        <v>2.2000000000000002</v>
      </c>
      <c r="N16" s="2207">
        <v>0.6</v>
      </c>
      <c r="O16" s="2207">
        <v>1</v>
      </c>
      <c r="P16" s="2207">
        <v>-0.7</v>
      </c>
      <c r="Q16" s="2207">
        <v>1.3</v>
      </c>
      <c r="R16" s="2208">
        <v>1.4</v>
      </c>
      <c r="S16" s="2209">
        <v>1</v>
      </c>
      <c r="T16" s="2206">
        <v>2.8</v>
      </c>
      <c r="U16" s="2210" t="s">
        <v>1574</v>
      </c>
      <c r="V16" s="2210">
        <v>2.2999999999999998</v>
      </c>
      <c r="W16" s="2210" t="s">
        <v>1574</v>
      </c>
      <c r="X16" s="2210">
        <v>4</v>
      </c>
      <c r="Y16" s="2210" t="s">
        <v>1574</v>
      </c>
    </row>
    <row r="17" spans="1:25" ht="12.75" customHeight="1">
      <c r="A17" s="4011"/>
      <c r="B17" s="4021" t="s">
        <v>2249</v>
      </c>
      <c r="C17" s="4022"/>
      <c r="D17" s="4022"/>
      <c r="E17" s="4022"/>
      <c r="F17" s="4022"/>
      <c r="G17" s="4023"/>
      <c r="H17" s="4021" t="s">
        <v>2250</v>
      </c>
      <c r="I17" s="4022"/>
      <c r="J17" s="4022"/>
      <c r="K17" s="4022" t="s">
        <v>2251</v>
      </c>
      <c r="L17" s="4022"/>
      <c r="M17" s="4023"/>
      <c r="N17" s="4021" t="s">
        <v>2252</v>
      </c>
      <c r="O17" s="4022"/>
      <c r="P17" s="4022"/>
      <c r="Q17" s="4022" t="s">
        <v>2253</v>
      </c>
      <c r="R17" s="4022"/>
      <c r="S17" s="4023"/>
      <c r="T17" s="4021" t="s">
        <v>2254</v>
      </c>
      <c r="U17" s="4022"/>
      <c r="V17" s="4022"/>
      <c r="W17" s="4022"/>
      <c r="X17" s="4022"/>
      <c r="Y17" s="4023"/>
    </row>
    <row r="18" spans="1:25" ht="15" customHeight="1">
      <c r="A18" s="4011"/>
      <c r="B18" s="4024" t="s">
        <v>14</v>
      </c>
      <c r="C18" s="4025"/>
      <c r="D18" s="4024" t="s">
        <v>2231</v>
      </c>
      <c r="E18" s="4025"/>
      <c r="F18" s="4024" t="s">
        <v>2232</v>
      </c>
      <c r="G18" s="4025"/>
      <c r="H18" s="4028" t="s">
        <v>14</v>
      </c>
      <c r="I18" s="4028" t="s">
        <v>2231</v>
      </c>
      <c r="J18" s="4028" t="s">
        <v>2232</v>
      </c>
      <c r="K18" s="4028" t="s">
        <v>14</v>
      </c>
      <c r="L18" s="4028" t="s">
        <v>2231</v>
      </c>
      <c r="M18" s="4028" t="s">
        <v>2232</v>
      </c>
      <c r="N18" s="4028" t="s">
        <v>14</v>
      </c>
      <c r="O18" s="4028" t="s">
        <v>2231</v>
      </c>
      <c r="P18" s="4028" t="s">
        <v>2232</v>
      </c>
      <c r="Q18" s="4028" t="s">
        <v>14</v>
      </c>
      <c r="R18" s="4028" t="s">
        <v>2231</v>
      </c>
      <c r="S18" s="4028" t="s">
        <v>2232</v>
      </c>
      <c r="T18" s="4024" t="s">
        <v>14</v>
      </c>
      <c r="U18" s="4025"/>
      <c r="V18" s="4024" t="s">
        <v>2231</v>
      </c>
      <c r="W18" s="4025"/>
      <c r="X18" s="4024" t="s">
        <v>2232</v>
      </c>
      <c r="Y18" s="4025"/>
    </row>
    <row r="19" spans="1:25">
      <c r="A19" s="4011"/>
      <c r="B19" s="4026"/>
      <c r="C19" s="4027"/>
      <c r="D19" s="4026"/>
      <c r="E19" s="4027"/>
      <c r="F19" s="4026"/>
      <c r="G19" s="4027"/>
      <c r="H19" s="4028"/>
      <c r="I19" s="4028"/>
      <c r="J19" s="4028"/>
      <c r="K19" s="4028"/>
      <c r="L19" s="4028"/>
      <c r="M19" s="4028"/>
      <c r="N19" s="4028"/>
      <c r="O19" s="4028"/>
      <c r="P19" s="4028"/>
      <c r="Q19" s="4028"/>
      <c r="R19" s="4028"/>
      <c r="S19" s="4028"/>
      <c r="T19" s="4026"/>
      <c r="U19" s="4027"/>
      <c r="V19" s="4026"/>
      <c r="W19" s="4027"/>
      <c r="X19" s="4026"/>
      <c r="Y19" s="4027"/>
    </row>
    <row r="20" spans="1:25" ht="12.75" customHeight="1">
      <c r="A20" s="4030" t="s">
        <v>372</v>
      </c>
      <c r="B20" s="4030"/>
      <c r="C20" s="4030"/>
      <c r="D20" s="4030"/>
      <c r="E20" s="4030"/>
      <c r="F20" s="4030"/>
      <c r="G20" s="4030"/>
      <c r="H20" s="4030"/>
      <c r="I20" s="4030"/>
      <c r="J20" s="4030"/>
      <c r="K20" s="4030"/>
      <c r="L20" s="4030"/>
      <c r="M20" s="4030"/>
      <c r="N20" s="4030"/>
      <c r="O20" s="4030"/>
      <c r="P20" s="4030"/>
      <c r="Q20" s="4030"/>
      <c r="R20" s="4030"/>
      <c r="S20" s="4030"/>
      <c r="T20" s="4030"/>
      <c r="U20" s="4030"/>
      <c r="V20" s="4030"/>
      <c r="W20" s="4030"/>
      <c r="X20" s="4030"/>
      <c r="Y20" s="4030"/>
    </row>
    <row r="21" spans="1:25" ht="15">
      <c r="A21" s="3958" t="s">
        <v>2235</v>
      </c>
      <c r="B21" s="3958"/>
      <c r="C21" s="3958"/>
      <c r="D21" s="3958"/>
      <c r="E21" s="3958"/>
      <c r="F21" s="3958"/>
      <c r="G21" s="3958"/>
      <c r="H21" s="3958"/>
      <c r="I21" s="3958"/>
      <c r="J21" s="3958"/>
      <c r="K21" s="3958"/>
      <c r="L21" s="3958"/>
      <c r="M21" s="3958"/>
      <c r="N21" s="3958"/>
      <c r="O21" s="3958"/>
      <c r="P21" s="3958"/>
      <c r="Q21" s="3958"/>
      <c r="R21" s="2211"/>
      <c r="S21" s="1929"/>
      <c r="T21" s="1951"/>
      <c r="U21" s="1951"/>
      <c r="V21" s="1951"/>
      <c r="W21" s="1951"/>
      <c r="X21" s="1951"/>
      <c r="Y21" s="2178"/>
    </row>
    <row r="22" spans="1:25" ht="15">
      <c r="A22" s="3959" t="s">
        <v>2236</v>
      </c>
      <c r="B22" s="3959"/>
      <c r="C22" s="3959"/>
      <c r="D22" s="3959"/>
      <c r="E22" s="3959"/>
      <c r="F22" s="3959"/>
      <c r="G22" s="3959"/>
      <c r="H22" s="3959"/>
      <c r="I22" s="3959"/>
      <c r="J22" s="3959"/>
      <c r="K22" s="3959"/>
      <c r="L22" s="3959"/>
      <c r="M22" s="3959"/>
      <c r="N22" s="3959"/>
      <c r="O22" s="3959"/>
      <c r="P22" s="3959"/>
      <c r="Q22" s="3959"/>
      <c r="R22" s="212"/>
      <c r="S22" s="212"/>
      <c r="T22" s="212"/>
      <c r="U22" s="212"/>
      <c r="V22" s="212"/>
      <c r="W22" s="212"/>
      <c r="X22" s="212"/>
      <c r="Y22" s="2178"/>
    </row>
    <row r="23" spans="1:25" ht="84.75" customHeight="1">
      <c r="A23" s="3335" t="s">
        <v>2255</v>
      </c>
      <c r="B23" s="3335"/>
      <c r="C23" s="3335"/>
      <c r="D23" s="3335"/>
      <c r="E23" s="3335"/>
      <c r="F23" s="3335"/>
      <c r="G23" s="3335"/>
      <c r="H23" s="3335"/>
      <c r="I23" s="3335"/>
      <c r="J23" s="3335"/>
      <c r="K23" s="3335"/>
      <c r="L23" s="3335"/>
      <c r="M23" s="3335"/>
      <c r="N23" s="3335"/>
      <c r="O23" s="3335"/>
      <c r="P23" s="3335"/>
      <c r="Q23" s="3335"/>
      <c r="R23" s="3335"/>
      <c r="S23" s="3335"/>
      <c r="T23" s="3335"/>
      <c r="U23" s="3335"/>
      <c r="V23" s="3335"/>
      <c r="W23" s="3335"/>
      <c r="X23" s="3335"/>
      <c r="Y23" s="2212"/>
    </row>
    <row r="24" spans="1:25" ht="77.25" customHeight="1">
      <c r="A24" s="3333" t="s">
        <v>2256</v>
      </c>
      <c r="B24" s="3333"/>
      <c r="C24" s="3333"/>
      <c r="D24" s="3333"/>
      <c r="E24" s="3333"/>
      <c r="F24" s="3333"/>
      <c r="G24" s="3333"/>
      <c r="H24" s="3333"/>
      <c r="I24" s="3333"/>
      <c r="J24" s="3333"/>
      <c r="K24" s="3333"/>
      <c r="L24" s="3333"/>
      <c r="M24" s="3333"/>
      <c r="N24" s="3333"/>
      <c r="O24" s="3333"/>
      <c r="P24" s="3333"/>
      <c r="Q24" s="3333"/>
      <c r="R24" s="3333"/>
      <c r="S24" s="3333"/>
      <c r="T24" s="3333"/>
      <c r="U24" s="3333"/>
      <c r="V24" s="3333"/>
      <c r="W24" s="3333"/>
      <c r="X24" s="3333"/>
      <c r="Y24" s="2213"/>
    </row>
    <row r="25" spans="1:25" ht="15">
      <c r="A25" s="1978"/>
      <c r="B25" s="1978"/>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2178"/>
    </row>
    <row r="26" spans="1:25" ht="15">
      <c r="A26" s="140" t="s">
        <v>164</v>
      </c>
      <c r="B26" s="1978"/>
      <c r="C26" s="1978"/>
      <c r="D26" s="1978"/>
      <c r="E26" s="1978"/>
      <c r="F26" s="1978"/>
      <c r="G26" s="1978"/>
      <c r="H26" s="1978"/>
      <c r="I26" s="1978"/>
      <c r="J26" s="1978"/>
      <c r="K26" s="1978"/>
      <c r="L26" s="1978"/>
      <c r="M26" s="1978"/>
      <c r="N26" s="1978"/>
      <c r="O26" s="1978"/>
      <c r="P26" s="1978"/>
      <c r="Q26" s="1978"/>
      <c r="R26" s="1978"/>
      <c r="S26" s="1978"/>
      <c r="T26" s="1978"/>
      <c r="U26" s="1978"/>
      <c r="V26" s="1978"/>
      <c r="W26" s="1978"/>
      <c r="X26" s="1978"/>
      <c r="Y26" s="2178"/>
    </row>
    <row r="27" spans="1:25" ht="15">
      <c r="A27" s="2086" t="s">
        <v>2257</v>
      </c>
      <c r="B27" s="1978"/>
      <c r="C27" s="1978"/>
      <c r="D27" s="1978"/>
      <c r="E27" s="1978"/>
      <c r="F27" s="1978"/>
      <c r="G27" s="1978"/>
      <c r="H27" s="1978"/>
      <c r="I27" s="1978"/>
      <c r="J27" s="1978"/>
      <c r="K27" s="1978"/>
      <c r="L27" s="1978"/>
      <c r="M27" s="1978"/>
      <c r="N27" s="1978"/>
      <c r="O27" s="1978"/>
      <c r="P27" s="1978"/>
      <c r="Q27" s="1978"/>
      <c r="R27" s="1978"/>
      <c r="S27" s="1978"/>
      <c r="T27" s="1978"/>
      <c r="U27" s="1978"/>
      <c r="V27" s="1978"/>
      <c r="W27" s="1978"/>
      <c r="X27" s="1978"/>
      <c r="Y27" s="2178"/>
    </row>
    <row r="28" spans="1:25" ht="15">
      <c r="A28" s="1956"/>
      <c r="B28" s="1978"/>
      <c r="C28" s="1978"/>
      <c r="D28" s="1978"/>
      <c r="E28" s="1978"/>
      <c r="F28" s="1978"/>
      <c r="G28" s="1978"/>
      <c r="H28" s="1978"/>
      <c r="I28" s="1978"/>
      <c r="J28" s="1978"/>
      <c r="K28" s="1978"/>
      <c r="L28" s="1978"/>
      <c r="M28" s="1978"/>
      <c r="N28" s="1978"/>
      <c r="O28" s="1978"/>
      <c r="P28" s="1978"/>
      <c r="Q28" s="1978"/>
      <c r="R28" s="1978"/>
      <c r="S28" s="1978"/>
      <c r="T28" s="1978"/>
      <c r="U28" s="1978"/>
      <c r="V28" s="1978"/>
      <c r="W28" s="1978"/>
      <c r="X28" s="1978"/>
      <c r="Y28" s="2178"/>
    </row>
    <row r="29" spans="1:25" ht="15">
      <c r="A29" s="1978"/>
      <c r="B29" s="1978"/>
      <c r="C29" s="1978"/>
      <c r="D29" s="1978"/>
      <c r="E29" s="1978"/>
      <c r="F29" s="1978"/>
      <c r="G29" s="1978"/>
      <c r="H29" s="1978"/>
      <c r="I29" s="1978"/>
      <c r="J29" s="1978"/>
      <c r="K29" s="1978"/>
      <c r="L29" s="1978"/>
      <c r="M29" s="1978"/>
      <c r="N29" s="1978"/>
      <c r="O29" s="1978"/>
      <c r="P29" s="1978"/>
      <c r="Q29" s="1978"/>
      <c r="R29" s="1978"/>
      <c r="S29" s="1978"/>
      <c r="T29" s="1978"/>
      <c r="U29" s="1978"/>
      <c r="V29" s="1978"/>
      <c r="W29" s="1978"/>
      <c r="X29" s="1978"/>
      <c r="Y29" s="2178"/>
    </row>
    <row r="30" spans="1:25" ht="15">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2178"/>
    </row>
  </sheetData>
  <mergeCells count="54">
    <mergeCell ref="A21:Q21"/>
    <mergeCell ref="A22:Q22"/>
    <mergeCell ref="A23:X23"/>
    <mergeCell ref="A24:X24"/>
    <mergeCell ref="R18:R19"/>
    <mergeCell ref="S18:S19"/>
    <mergeCell ref="T18:U19"/>
    <mergeCell ref="V18:W19"/>
    <mergeCell ref="X18:Y19"/>
    <mergeCell ref="A20:Y20"/>
    <mergeCell ref="L18:L19"/>
    <mergeCell ref="M18:M19"/>
    <mergeCell ref="N18:N19"/>
    <mergeCell ref="O18:O19"/>
    <mergeCell ref="P18:P19"/>
    <mergeCell ref="Q18:Q19"/>
    <mergeCell ref="B7:Y7"/>
    <mergeCell ref="N5:N6"/>
    <mergeCell ref="O5:O6"/>
    <mergeCell ref="P5:P6"/>
    <mergeCell ref="Q5:Q6"/>
    <mergeCell ref="R5:R6"/>
    <mergeCell ref="S5:S6"/>
    <mergeCell ref="H5:H6"/>
    <mergeCell ref="I5:I6"/>
    <mergeCell ref="J5:J6"/>
    <mergeCell ref="K5:K6"/>
    <mergeCell ref="L5:L6"/>
    <mergeCell ref="M5:M6"/>
    <mergeCell ref="A17:A19"/>
    <mergeCell ref="B17:G17"/>
    <mergeCell ref="H17:M17"/>
    <mergeCell ref="N17:S17"/>
    <mergeCell ref="T17:Y17"/>
    <mergeCell ref="B18:C19"/>
    <mergeCell ref="K18:K19"/>
    <mergeCell ref="D18:E19"/>
    <mergeCell ref="F18:G19"/>
    <mergeCell ref="H18:H19"/>
    <mergeCell ref="I18:I19"/>
    <mergeCell ref="J18:J19"/>
    <mergeCell ref="A1:X1"/>
    <mergeCell ref="A2:X2"/>
    <mergeCell ref="A4:A6"/>
    <mergeCell ref="B4:G4"/>
    <mergeCell ref="H4:M4"/>
    <mergeCell ref="N4:S4"/>
    <mergeCell ref="T4:Y4"/>
    <mergeCell ref="B5:C6"/>
    <mergeCell ref="D5:E6"/>
    <mergeCell ref="F5:G6"/>
    <mergeCell ref="T5:U6"/>
    <mergeCell ref="V5:W6"/>
    <mergeCell ref="X5:Y6"/>
  </mergeCells>
  <hyperlinks>
    <hyperlink ref="A27" r:id="rId1"/>
    <hyperlink ref="B4:G4" r:id="rId2" display="Total (B a S)"/>
    <hyperlink ref="H4:J4" r:id="rId3" display="B a N"/>
    <hyperlink ref="K4:M4" r:id="rId4" display="Indústria (B a E)"/>
    <hyperlink ref="N4:P4" r:id="rId5" display="Construção (F)"/>
    <hyperlink ref="Q4:S4" r:id="rId6" display="Serviços (G a N)"/>
    <hyperlink ref="T4:Y4" r:id="rId7" display="O a S"/>
    <hyperlink ref="B17:G17" r:id="rId8" display="Total (B to S)"/>
    <hyperlink ref="H17:J17" r:id="rId9" display="B to N"/>
    <hyperlink ref="K17:M17" r:id="rId10" display="Industry (B to E)"/>
    <hyperlink ref="N17:P17" r:id="rId11" display="Construction (F)"/>
    <hyperlink ref="Q17:S17" r:id="rId12" display="Services (G to N)"/>
    <hyperlink ref="T17:Y17" r:id="rId13" display="O to S"/>
  </hyperlinks>
  <pageMargins left="0.7" right="0.7" top="0.75" bottom="0.75" header="0.3" footer="0.3"/>
  <pageSetup paperSize="9" orientation="portrait" verticalDpi="0" r:id="rId14"/>
</worksheet>
</file>

<file path=xl/worksheets/sheet97.xml><?xml version="1.0" encoding="utf-8"?>
<worksheet xmlns="http://schemas.openxmlformats.org/spreadsheetml/2006/main" xmlns:r="http://schemas.openxmlformats.org/officeDocument/2006/relationships">
  <dimension ref="A1:Z27"/>
  <sheetViews>
    <sheetView showGridLines="0" workbookViewId="0">
      <selection activeCell="A2" sqref="A2:X2"/>
    </sheetView>
  </sheetViews>
  <sheetFormatPr defaultColWidth="9.140625" defaultRowHeight="12.75"/>
  <cols>
    <col min="1" max="1" width="6.7109375" style="20" customWidth="1"/>
    <col min="2" max="2" width="4.28515625" style="20" customWidth="1"/>
    <col min="3" max="3" width="2.28515625" style="20" customWidth="1"/>
    <col min="4" max="4" width="5.140625" style="20" bestFit="1" customWidth="1"/>
    <col min="5" max="5" width="2.28515625" style="20" customWidth="1"/>
    <col min="6" max="6" width="5.42578125" style="20" bestFit="1" customWidth="1"/>
    <col min="7" max="7" width="2.28515625" style="20" customWidth="1"/>
    <col min="8" max="8" width="4.140625" style="20" bestFit="1" customWidth="1"/>
    <col min="9" max="9" width="5.42578125" style="20" bestFit="1" customWidth="1"/>
    <col min="10" max="10" width="4.7109375" style="20" bestFit="1" customWidth="1"/>
    <col min="11" max="11" width="4.140625" style="20" bestFit="1" customWidth="1"/>
    <col min="12" max="12" width="5.42578125" style="20" bestFit="1" customWidth="1"/>
    <col min="13" max="13" width="4.7109375" style="20" bestFit="1" customWidth="1"/>
    <col min="14" max="14" width="4.140625" style="20" bestFit="1" customWidth="1"/>
    <col min="15" max="15" width="5.42578125" style="2219" bestFit="1" customWidth="1"/>
    <col min="16" max="16" width="4.7109375" style="2219" bestFit="1" customWidth="1"/>
    <col min="17" max="17" width="4.85546875" style="2219" bestFit="1" customWidth="1"/>
    <col min="18" max="18" width="5.28515625" style="2219" customWidth="1"/>
    <col min="19" max="19" width="4.7109375" style="20" bestFit="1" customWidth="1"/>
    <col min="20" max="20" width="5.42578125" style="20" customWidth="1"/>
    <col min="21" max="21" width="2.28515625" style="20" customWidth="1"/>
    <col min="22" max="22" width="5.42578125" style="20" customWidth="1"/>
    <col min="23" max="23" width="2.28515625" style="20" customWidth="1"/>
    <col min="24" max="24" width="5.42578125" style="20" customWidth="1"/>
    <col min="25" max="25" width="2.28515625" style="20" customWidth="1"/>
    <col min="26" max="16384" width="9.140625" style="20"/>
  </cols>
  <sheetData>
    <row r="1" spans="1:26" s="11" customFormat="1" ht="41.25" customHeight="1">
      <c r="A1" s="4032" t="s">
        <v>2258</v>
      </c>
      <c r="B1" s="4032"/>
      <c r="C1" s="4032"/>
      <c r="D1" s="4032"/>
      <c r="E1" s="4032"/>
      <c r="F1" s="4032"/>
      <c r="G1" s="4032"/>
      <c r="H1" s="4032"/>
      <c r="I1" s="4032"/>
      <c r="J1" s="4032"/>
      <c r="K1" s="4032"/>
      <c r="L1" s="4032"/>
      <c r="M1" s="4032"/>
      <c r="N1" s="4032"/>
      <c r="O1" s="4032"/>
      <c r="P1" s="4032"/>
      <c r="Q1" s="4032"/>
      <c r="R1" s="4032"/>
      <c r="S1" s="4032"/>
      <c r="T1" s="4032"/>
      <c r="U1" s="4032"/>
      <c r="V1" s="4032"/>
      <c r="W1" s="4032"/>
      <c r="X1" s="4032"/>
    </row>
    <row r="2" spans="1:26" s="11" customFormat="1" ht="30" customHeight="1">
      <c r="A2" s="3935" t="s">
        <v>2259</v>
      </c>
      <c r="B2" s="3935"/>
      <c r="C2" s="3935"/>
      <c r="D2" s="3935"/>
      <c r="E2" s="3935"/>
      <c r="F2" s="3935"/>
      <c r="G2" s="3935"/>
      <c r="H2" s="3935"/>
      <c r="I2" s="3935"/>
      <c r="J2" s="3935"/>
      <c r="K2" s="3935"/>
      <c r="L2" s="3935"/>
      <c r="M2" s="3935"/>
      <c r="N2" s="3935"/>
      <c r="O2" s="3935"/>
      <c r="P2" s="3935"/>
      <c r="Q2" s="3935"/>
      <c r="R2" s="3935"/>
      <c r="S2" s="3935"/>
      <c r="T2" s="3935"/>
      <c r="U2" s="3935"/>
      <c r="V2" s="3935"/>
      <c r="W2" s="3935"/>
      <c r="X2" s="3935"/>
    </row>
    <row r="3" spans="1:26" s="11" customFormat="1" ht="16.5">
      <c r="A3" s="1135" t="s">
        <v>375</v>
      </c>
      <c r="B3" s="1135"/>
      <c r="C3" s="1135"/>
      <c r="D3" s="2180"/>
      <c r="E3" s="2180"/>
      <c r="F3" s="2180"/>
      <c r="G3" s="2180"/>
      <c r="H3" s="2180"/>
      <c r="I3" s="2180"/>
      <c r="J3" s="2180"/>
      <c r="K3" s="2180"/>
      <c r="L3" s="2180"/>
      <c r="M3" s="2180"/>
      <c r="N3" s="2180"/>
      <c r="O3" s="2180"/>
      <c r="P3" s="2180"/>
      <c r="Q3" s="2181"/>
      <c r="R3" s="2182"/>
      <c r="S3" s="2182"/>
      <c r="T3" s="2182"/>
      <c r="U3" s="2182"/>
      <c r="V3" s="2182"/>
      <c r="W3" s="2182"/>
      <c r="X3" s="108"/>
    </row>
    <row r="4" spans="1:26" ht="15" customHeight="1">
      <c r="A4" s="4033"/>
      <c r="B4" s="4034" t="s">
        <v>2243</v>
      </c>
      <c r="C4" s="4035"/>
      <c r="D4" s="4035"/>
      <c r="E4" s="4035"/>
      <c r="F4" s="4035"/>
      <c r="G4" s="4035"/>
      <c r="H4" s="4034" t="s">
        <v>2244</v>
      </c>
      <c r="I4" s="4035"/>
      <c r="J4" s="4035"/>
      <c r="K4" s="4034" t="s">
        <v>2245</v>
      </c>
      <c r="L4" s="4035"/>
      <c r="M4" s="4035"/>
      <c r="N4" s="4034" t="s">
        <v>2246</v>
      </c>
      <c r="O4" s="4035"/>
      <c r="P4" s="4035"/>
      <c r="Q4" s="4034" t="s">
        <v>2247</v>
      </c>
      <c r="R4" s="4035"/>
      <c r="S4" s="4035"/>
      <c r="T4" s="4034" t="s">
        <v>2248</v>
      </c>
      <c r="U4" s="4035"/>
      <c r="V4" s="4035"/>
      <c r="W4" s="4034"/>
      <c r="X4" s="4035"/>
      <c r="Y4" s="4035"/>
    </row>
    <row r="5" spans="1:26">
      <c r="A5" s="4033"/>
      <c r="B5" s="4036" t="s">
        <v>14</v>
      </c>
      <c r="C5" s="4037"/>
      <c r="D5" s="4036" t="s">
        <v>2260</v>
      </c>
      <c r="E5" s="4037"/>
      <c r="F5" s="4036" t="s">
        <v>2261</v>
      </c>
      <c r="G5" s="4040"/>
      <c r="H5" s="4031" t="s">
        <v>14</v>
      </c>
      <c r="I5" s="4031" t="s">
        <v>2260</v>
      </c>
      <c r="J5" s="4031" t="s">
        <v>2261</v>
      </c>
      <c r="K5" s="4031" t="s">
        <v>14</v>
      </c>
      <c r="L5" s="4031" t="s">
        <v>2260</v>
      </c>
      <c r="M5" s="4031" t="s">
        <v>2261</v>
      </c>
      <c r="N5" s="4031" t="s">
        <v>14</v>
      </c>
      <c r="O5" s="4031" t="s">
        <v>2260</v>
      </c>
      <c r="P5" s="4031" t="s">
        <v>2261</v>
      </c>
      <c r="Q5" s="4031" t="s">
        <v>14</v>
      </c>
      <c r="R5" s="4031" t="s">
        <v>2260</v>
      </c>
      <c r="S5" s="4031" t="s">
        <v>2261</v>
      </c>
      <c r="T5" s="4036" t="s">
        <v>14</v>
      </c>
      <c r="U5" s="4037"/>
      <c r="V5" s="4036" t="s">
        <v>2260</v>
      </c>
      <c r="W5" s="4037"/>
      <c r="X5" s="4036" t="s">
        <v>2261</v>
      </c>
      <c r="Y5" s="4037"/>
    </row>
    <row r="6" spans="1:26">
      <c r="A6" s="4033"/>
      <c r="B6" s="4038"/>
      <c r="C6" s="4039"/>
      <c r="D6" s="4038"/>
      <c r="E6" s="4039"/>
      <c r="F6" s="4038"/>
      <c r="G6" s="4041"/>
      <c r="H6" s="4031"/>
      <c r="I6" s="4031"/>
      <c r="J6" s="4031"/>
      <c r="K6" s="4031"/>
      <c r="L6" s="4031"/>
      <c r="M6" s="4031"/>
      <c r="N6" s="4031"/>
      <c r="O6" s="4031"/>
      <c r="P6" s="4031"/>
      <c r="Q6" s="4031"/>
      <c r="R6" s="4031"/>
      <c r="S6" s="4031"/>
      <c r="T6" s="4038"/>
      <c r="U6" s="4039"/>
      <c r="V6" s="4038"/>
      <c r="W6" s="4039"/>
      <c r="X6" s="4038"/>
      <c r="Y6" s="4039"/>
    </row>
    <row r="7" spans="1:26" ht="15" customHeight="1">
      <c r="A7" s="8" t="s">
        <v>20</v>
      </c>
      <c r="B7" s="4042"/>
      <c r="C7" s="4042"/>
      <c r="D7" s="4042"/>
      <c r="E7" s="4042"/>
      <c r="F7" s="4042"/>
      <c r="G7" s="4042"/>
      <c r="H7" s="4042"/>
      <c r="I7" s="4042"/>
      <c r="J7" s="4042"/>
      <c r="K7" s="4042"/>
      <c r="L7" s="4042"/>
      <c r="M7" s="4042"/>
      <c r="N7" s="4042"/>
      <c r="O7" s="4042"/>
      <c r="P7" s="4042"/>
      <c r="Q7" s="4042"/>
      <c r="R7" s="4042"/>
      <c r="S7" s="4042"/>
      <c r="T7" s="4042"/>
      <c r="U7" s="4042"/>
      <c r="V7" s="4042"/>
      <c r="W7" s="4042"/>
      <c r="X7" s="4042"/>
      <c r="Y7" s="4042"/>
    </row>
    <row r="8" spans="1:26" ht="12.75" customHeight="1">
      <c r="A8" s="21">
        <v>2009</v>
      </c>
      <c r="B8" s="2183">
        <v>3.3</v>
      </c>
      <c r="C8" s="2183"/>
      <c r="D8" s="2183">
        <v>3</v>
      </c>
      <c r="E8" s="2183"/>
      <c r="F8" s="2183">
        <v>-0.2</v>
      </c>
      <c r="G8" s="2183"/>
      <c r="H8" s="2183">
        <v>3.1</v>
      </c>
      <c r="I8" s="2184">
        <v>2.2000000000000002</v>
      </c>
      <c r="J8" s="2184">
        <v>-0.8</v>
      </c>
      <c r="K8" s="2184">
        <v>4.4000000000000004</v>
      </c>
      <c r="L8" s="2184">
        <v>3.1</v>
      </c>
      <c r="M8" s="2183">
        <v>-1.2</v>
      </c>
      <c r="N8" s="2184">
        <v>4.2</v>
      </c>
      <c r="O8" s="2183">
        <v>3.6</v>
      </c>
      <c r="P8" s="2184">
        <v>-0.5</v>
      </c>
      <c r="Q8" s="2184">
        <v>2.1</v>
      </c>
      <c r="R8" s="2185">
        <v>1.4</v>
      </c>
      <c r="S8" s="2186">
        <v>-0.5</v>
      </c>
      <c r="T8" s="2186">
        <v>3.6</v>
      </c>
      <c r="U8" s="2186"/>
      <c r="V8" s="2186">
        <v>3.9</v>
      </c>
      <c r="W8" s="2186"/>
      <c r="X8" s="2186">
        <v>0.5</v>
      </c>
      <c r="Y8" s="2189"/>
    </row>
    <row r="9" spans="1:26" ht="12.75" customHeight="1">
      <c r="A9" s="21">
        <v>2010</v>
      </c>
      <c r="B9" s="2183">
        <v>0.4</v>
      </c>
      <c r="C9" s="2183"/>
      <c r="D9" s="2183">
        <v>0.8</v>
      </c>
      <c r="E9" s="2183"/>
      <c r="F9" s="2183">
        <v>0.4</v>
      </c>
      <c r="G9" s="2183"/>
      <c r="H9" s="2183">
        <v>2.5</v>
      </c>
      <c r="I9" s="2183">
        <v>2.1</v>
      </c>
      <c r="J9" s="2183">
        <v>-0.3</v>
      </c>
      <c r="K9" s="2183">
        <v>1.7</v>
      </c>
      <c r="L9" s="2183">
        <v>1.8</v>
      </c>
      <c r="M9" s="2183">
        <v>0.2</v>
      </c>
      <c r="N9" s="2183">
        <v>2.6</v>
      </c>
      <c r="O9" s="2183">
        <v>1.9</v>
      </c>
      <c r="P9" s="2183">
        <v>-0.5</v>
      </c>
      <c r="Q9" s="2183">
        <v>2.9</v>
      </c>
      <c r="R9" s="2185">
        <v>2.2999999999999998</v>
      </c>
      <c r="S9" s="2186">
        <v>-0.6</v>
      </c>
      <c r="T9" s="2186">
        <v>-2</v>
      </c>
      <c r="U9" s="2186"/>
      <c r="V9" s="2186">
        <v>-0.7</v>
      </c>
      <c r="W9" s="2186"/>
      <c r="X9" s="2186">
        <v>1.2</v>
      </c>
      <c r="Y9" s="2178"/>
    </row>
    <row r="10" spans="1:26" ht="12.75" customHeight="1">
      <c r="A10" s="21">
        <v>2011</v>
      </c>
      <c r="B10" s="2183">
        <v>-1.2</v>
      </c>
      <c r="C10" s="2183"/>
      <c r="D10" s="2183">
        <v>-1.7</v>
      </c>
      <c r="E10" s="2183"/>
      <c r="F10" s="2183">
        <v>-0.5</v>
      </c>
      <c r="G10" s="2183"/>
      <c r="H10" s="2183">
        <v>1.4</v>
      </c>
      <c r="I10" s="2183">
        <v>2.1</v>
      </c>
      <c r="J10" s="2183">
        <v>0.6</v>
      </c>
      <c r="K10" s="2183">
        <v>-0.3</v>
      </c>
      <c r="L10" s="2183">
        <v>0.4</v>
      </c>
      <c r="M10" s="2183">
        <v>0.6</v>
      </c>
      <c r="N10" s="2183">
        <v>1.3</v>
      </c>
      <c r="O10" s="2183">
        <v>2.2999999999999998</v>
      </c>
      <c r="P10" s="2183">
        <v>0.8</v>
      </c>
      <c r="Q10" s="2183">
        <v>2.5</v>
      </c>
      <c r="R10" s="2185">
        <v>3.1</v>
      </c>
      <c r="S10" s="2186">
        <v>0.5</v>
      </c>
      <c r="T10" s="2186">
        <v>-4.4000000000000004</v>
      </c>
      <c r="U10" s="2186"/>
      <c r="V10" s="2186">
        <v>-6.1</v>
      </c>
      <c r="W10" s="2186"/>
      <c r="X10" s="2186">
        <v>-1.6</v>
      </c>
      <c r="Y10" s="2178"/>
    </row>
    <row r="11" spans="1:26" ht="12.75" customHeight="1">
      <c r="A11" s="21">
        <v>2012</v>
      </c>
      <c r="B11" s="2192">
        <v>-8.3000000000000007</v>
      </c>
      <c r="C11" s="2192"/>
      <c r="D11" s="2192">
        <v>-7.4</v>
      </c>
      <c r="E11" s="2192"/>
      <c r="F11" s="2192">
        <v>1.1000000000000001</v>
      </c>
      <c r="G11" s="2192"/>
      <c r="H11" s="2192">
        <v>-5.7</v>
      </c>
      <c r="I11" s="2192">
        <v>-4.5</v>
      </c>
      <c r="J11" s="2192">
        <v>1.3</v>
      </c>
      <c r="K11" s="2192">
        <v>-4.4000000000000004</v>
      </c>
      <c r="L11" s="2192">
        <v>-3.3</v>
      </c>
      <c r="M11" s="2192">
        <v>1.1000000000000001</v>
      </c>
      <c r="N11" s="2192">
        <v>-3.5</v>
      </c>
      <c r="O11" s="2192">
        <v>-1.7</v>
      </c>
      <c r="P11" s="2192">
        <v>1.8</v>
      </c>
      <c r="Q11" s="2192">
        <v>-6.9</v>
      </c>
      <c r="R11" s="2185">
        <v>-5.8</v>
      </c>
      <c r="S11" s="2186">
        <v>1.2</v>
      </c>
      <c r="T11" s="2186">
        <v>-11.7</v>
      </c>
      <c r="U11" s="2186"/>
      <c r="V11" s="2186">
        <v>-11.1</v>
      </c>
      <c r="W11" s="2186"/>
      <c r="X11" s="2186">
        <v>0.9</v>
      </c>
      <c r="Y11" s="2178"/>
    </row>
    <row r="12" spans="1:26" s="23" customFormat="1" ht="12.75" customHeight="1">
      <c r="A12" s="21">
        <v>2013</v>
      </c>
      <c r="B12" s="2192">
        <v>3.4</v>
      </c>
      <c r="C12" s="2192"/>
      <c r="D12" s="2192">
        <v>4.7</v>
      </c>
      <c r="E12" s="2192"/>
      <c r="F12" s="2192">
        <v>1.3</v>
      </c>
      <c r="G12" s="2192"/>
      <c r="H12" s="2192">
        <v>-0.7</v>
      </c>
      <c r="I12" s="2192">
        <v>0.8</v>
      </c>
      <c r="J12" s="2192">
        <v>1.6</v>
      </c>
      <c r="K12" s="2192">
        <v>-1.4</v>
      </c>
      <c r="L12" s="2192">
        <v>0.3</v>
      </c>
      <c r="M12" s="2192">
        <v>1.7</v>
      </c>
      <c r="N12" s="2192">
        <v>3</v>
      </c>
      <c r="O12" s="2192">
        <v>2.7</v>
      </c>
      <c r="P12" s="2192">
        <v>-0.1</v>
      </c>
      <c r="Q12" s="2192">
        <v>-1.1000000000000001</v>
      </c>
      <c r="R12" s="2185">
        <v>0.6</v>
      </c>
      <c r="S12" s="2186">
        <v>1.8</v>
      </c>
      <c r="T12" s="2186">
        <v>9.1</v>
      </c>
      <c r="U12" s="2186"/>
      <c r="V12" s="2186">
        <v>10.1</v>
      </c>
      <c r="W12" s="2186"/>
      <c r="X12" s="2186">
        <v>1</v>
      </c>
    </row>
    <row r="13" spans="1:26" s="23" customFormat="1" ht="12.75" customHeight="1">
      <c r="A13" s="21">
        <v>2014</v>
      </c>
      <c r="B13" s="2192">
        <v>-2.5</v>
      </c>
      <c r="C13" s="2192"/>
      <c r="D13" s="2192">
        <v>-0.6</v>
      </c>
      <c r="E13" s="2192"/>
      <c r="F13" s="2192">
        <v>2</v>
      </c>
      <c r="G13" s="2192"/>
      <c r="H13" s="2192">
        <v>-1</v>
      </c>
      <c r="I13" s="2192">
        <v>0.4</v>
      </c>
      <c r="J13" s="2192">
        <v>1.3</v>
      </c>
      <c r="K13" s="2192">
        <v>-1.2</v>
      </c>
      <c r="L13" s="2192">
        <v>1.1000000000000001</v>
      </c>
      <c r="M13" s="2192">
        <v>2.2000000000000002</v>
      </c>
      <c r="N13" s="2192">
        <v>-3.8</v>
      </c>
      <c r="O13" s="2192">
        <v>-1.3</v>
      </c>
      <c r="P13" s="2192">
        <v>2.2999999999999998</v>
      </c>
      <c r="Q13" s="2192">
        <v>-0.2</v>
      </c>
      <c r="R13" s="2185">
        <v>0.4</v>
      </c>
      <c r="S13" s="2186">
        <v>0.5</v>
      </c>
      <c r="T13" s="2186">
        <v>-4.4000000000000004</v>
      </c>
      <c r="U13" s="2186"/>
      <c r="V13" s="2186">
        <v>-1.8</v>
      </c>
      <c r="W13" s="2186"/>
      <c r="X13" s="2186">
        <v>2.9</v>
      </c>
    </row>
    <row r="14" spans="1:26" ht="12.75" customHeight="1">
      <c r="A14" s="21">
        <v>2015</v>
      </c>
      <c r="B14" s="2214">
        <v>1.8</v>
      </c>
      <c r="C14" s="2214" t="s">
        <v>332</v>
      </c>
      <c r="D14" s="2214">
        <v>1.3</v>
      </c>
      <c r="E14" s="2214" t="s">
        <v>332</v>
      </c>
      <c r="F14" s="2214">
        <v>-0.6</v>
      </c>
      <c r="G14" s="2214"/>
      <c r="H14" s="2214">
        <v>2.8</v>
      </c>
      <c r="I14" s="2214">
        <v>2</v>
      </c>
      <c r="J14" s="2214">
        <v>-0.9</v>
      </c>
      <c r="K14" s="2214">
        <v>3.8</v>
      </c>
      <c r="L14" s="2214">
        <v>2.4</v>
      </c>
      <c r="M14" s="2214">
        <v>-1.3</v>
      </c>
      <c r="N14" s="2214">
        <v>3.1</v>
      </c>
      <c r="O14" s="2214">
        <v>3.6</v>
      </c>
      <c r="P14" s="2214">
        <v>0.4</v>
      </c>
      <c r="Q14" s="2214">
        <v>2.2000000000000002</v>
      </c>
      <c r="R14" s="2199">
        <v>1.3</v>
      </c>
      <c r="S14" s="2215">
        <v>-0.9</v>
      </c>
      <c r="T14" s="2215">
        <v>0.4</v>
      </c>
      <c r="U14" s="2214" t="s">
        <v>332</v>
      </c>
      <c r="V14" s="2215">
        <v>0.4</v>
      </c>
      <c r="W14" s="2214" t="s">
        <v>332</v>
      </c>
      <c r="X14" s="2216">
        <v>-0.4</v>
      </c>
    </row>
    <row r="15" spans="1:26" ht="12.75" customHeight="1">
      <c r="A15" s="21">
        <v>2016</v>
      </c>
      <c r="B15" s="2214">
        <v>1.4</v>
      </c>
      <c r="C15" s="2214" t="s">
        <v>332</v>
      </c>
      <c r="D15" s="2214">
        <v>1.6</v>
      </c>
      <c r="E15" s="2214"/>
      <c r="F15" s="2214">
        <v>0.1</v>
      </c>
      <c r="G15" s="2214"/>
      <c r="H15" s="2214">
        <v>-0.2</v>
      </c>
      <c r="I15" s="2214">
        <v>1.5</v>
      </c>
      <c r="J15" s="2214">
        <v>1.7</v>
      </c>
      <c r="K15" s="2214">
        <v>0.9</v>
      </c>
      <c r="L15" s="2214">
        <v>2.5</v>
      </c>
      <c r="M15" s="2214">
        <v>1.6</v>
      </c>
      <c r="N15" s="2214">
        <v>-0.5</v>
      </c>
      <c r="O15" s="2214">
        <v>0.9</v>
      </c>
      <c r="P15" s="2214">
        <v>1.4</v>
      </c>
      <c r="Q15" s="2214">
        <v>-0.8</v>
      </c>
      <c r="R15" s="2199">
        <v>0.9</v>
      </c>
      <c r="S15" s="2215">
        <v>1.7</v>
      </c>
      <c r="T15" s="2215">
        <v>3.5</v>
      </c>
      <c r="U15" s="2214" t="s">
        <v>332</v>
      </c>
      <c r="V15" s="2215">
        <v>1.7</v>
      </c>
      <c r="W15" s="2214" t="s">
        <v>332</v>
      </c>
      <c r="X15" s="2216">
        <v>-1.6</v>
      </c>
      <c r="Z15" s="2204"/>
    </row>
    <row r="16" spans="1:26" s="23" customFormat="1" ht="12.75" customHeight="1">
      <c r="A16" s="14">
        <v>2017</v>
      </c>
      <c r="B16" s="2206">
        <v>2.1</v>
      </c>
      <c r="C16" s="2206" t="s">
        <v>1574</v>
      </c>
      <c r="D16" s="2206">
        <v>1.8</v>
      </c>
      <c r="E16" s="2206" t="s">
        <v>1574</v>
      </c>
      <c r="F16" s="2206">
        <v>-0.5</v>
      </c>
      <c r="G16" s="2206" t="s">
        <v>1574</v>
      </c>
      <c r="H16" s="2206">
        <v>1.6</v>
      </c>
      <c r="I16" s="2206">
        <v>1.6</v>
      </c>
      <c r="J16" s="2206">
        <v>-0.1</v>
      </c>
      <c r="K16" s="2206">
        <v>2.5</v>
      </c>
      <c r="L16" s="2206">
        <v>2.2000000000000002</v>
      </c>
      <c r="M16" s="2206">
        <v>-0.3</v>
      </c>
      <c r="N16" s="2206">
        <v>0.6</v>
      </c>
      <c r="O16" s="2206">
        <v>1.6</v>
      </c>
      <c r="P16" s="2206">
        <v>1</v>
      </c>
      <c r="Q16" s="2206">
        <v>1.3</v>
      </c>
      <c r="R16" s="2206">
        <v>1.2</v>
      </c>
      <c r="S16" s="2206">
        <v>-0.1</v>
      </c>
      <c r="T16" s="2206">
        <v>2.8</v>
      </c>
      <c r="U16" s="2206" t="s">
        <v>1574</v>
      </c>
      <c r="V16" s="2206">
        <v>2.1</v>
      </c>
      <c r="W16" s="2206" t="s">
        <v>1574</v>
      </c>
      <c r="X16" s="2206">
        <v>-0.9</v>
      </c>
      <c r="Y16" s="2206" t="s">
        <v>1574</v>
      </c>
      <c r="Z16" s="2217"/>
    </row>
    <row r="17" spans="1:25" ht="15" customHeight="1">
      <c r="A17" s="4011"/>
      <c r="B17" s="4034" t="s">
        <v>2249</v>
      </c>
      <c r="C17" s="4035"/>
      <c r="D17" s="4035"/>
      <c r="E17" s="4035"/>
      <c r="F17" s="4035"/>
      <c r="G17" s="4035"/>
      <c r="H17" s="4034" t="s">
        <v>2250</v>
      </c>
      <c r="I17" s="4035"/>
      <c r="J17" s="4035"/>
      <c r="K17" s="4035" t="s">
        <v>2251</v>
      </c>
      <c r="L17" s="4035"/>
      <c r="M17" s="4035"/>
      <c r="N17" s="4034" t="s">
        <v>2252</v>
      </c>
      <c r="O17" s="4035"/>
      <c r="P17" s="4035"/>
      <c r="Q17" s="4035" t="s">
        <v>2253</v>
      </c>
      <c r="R17" s="4035"/>
      <c r="S17" s="4035"/>
      <c r="T17" s="4034" t="s">
        <v>2254</v>
      </c>
      <c r="U17" s="4035"/>
      <c r="V17" s="4035"/>
      <c r="W17" s="4035"/>
      <c r="X17" s="4035"/>
      <c r="Y17" s="4035"/>
    </row>
    <row r="18" spans="1:25">
      <c r="A18" s="4011"/>
      <c r="B18" s="4024" t="s">
        <v>14</v>
      </c>
      <c r="C18" s="4025"/>
      <c r="D18" s="4024" t="s">
        <v>2262</v>
      </c>
      <c r="E18" s="4025"/>
      <c r="F18" s="4024" t="s">
        <v>2263</v>
      </c>
      <c r="G18" s="4043"/>
      <c r="H18" s="4028" t="s">
        <v>14</v>
      </c>
      <c r="I18" s="4028" t="s">
        <v>2262</v>
      </c>
      <c r="J18" s="4028" t="s">
        <v>2263</v>
      </c>
      <c r="K18" s="4028" t="s">
        <v>14</v>
      </c>
      <c r="L18" s="4028" t="s">
        <v>2262</v>
      </c>
      <c r="M18" s="4028" t="s">
        <v>2263</v>
      </c>
      <c r="N18" s="4028" t="s">
        <v>14</v>
      </c>
      <c r="O18" s="4028" t="s">
        <v>2262</v>
      </c>
      <c r="P18" s="4028" t="s">
        <v>2263</v>
      </c>
      <c r="Q18" s="4028" t="s">
        <v>14</v>
      </c>
      <c r="R18" s="4028" t="s">
        <v>2262</v>
      </c>
      <c r="S18" s="4028" t="s">
        <v>2263</v>
      </c>
      <c r="T18" s="4045" t="s">
        <v>14</v>
      </c>
      <c r="U18" s="4046"/>
      <c r="V18" s="4045" t="s">
        <v>2262</v>
      </c>
      <c r="W18" s="4046"/>
      <c r="X18" s="4045" t="s">
        <v>2263</v>
      </c>
      <c r="Y18" s="4046"/>
    </row>
    <row r="19" spans="1:25">
      <c r="A19" s="4011"/>
      <c r="B19" s="4026"/>
      <c r="C19" s="4027"/>
      <c r="D19" s="4026"/>
      <c r="E19" s="4027"/>
      <c r="F19" s="4026"/>
      <c r="G19" s="4044"/>
      <c r="H19" s="4028"/>
      <c r="I19" s="4028"/>
      <c r="J19" s="4028"/>
      <c r="K19" s="4028"/>
      <c r="L19" s="4028"/>
      <c r="M19" s="4028"/>
      <c r="N19" s="4028"/>
      <c r="O19" s="4028"/>
      <c r="P19" s="4028"/>
      <c r="Q19" s="4028"/>
      <c r="R19" s="4028"/>
      <c r="S19" s="4028"/>
      <c r="T19" s="4026"/>
      <c r="U19" s="4027"/>
      <c r="V19" s="4026"/>
      <c r="W19" s="4027"/>
      <c r="X19" s="4026"/>
      <c r="Y19" s="4027"/>
    </row>
    <row r="20" spans="1:25" ht="12.75" customHeight="1">
      <c r="A20" s="4018" t="s">
        <v>372</v>
      </c>
      <c r="B20" s="4018"/>
      <c r="C20" s="4018"/>
      <c r="D20" s="4018"/>
      <c r="E20" s="4018"/>
      <c r="F20" s="4018"/>
      <c r="G20" s="4018"/>
      <c r="H20" s="4018"/>
      <c r="I20" s="4018"/>
      <c r="J20" s="4018"/>
      <c r="K20" s="4018"/>
      <c r="L20" s="4018"/>
      <c r="M20" s="4018"/>
      <c r="N20" s="4018"/>
      <c r="O20" s="4018"/>
      <c r="P20" s="4018"/>
      <c r="Q20" s="4018"/>
      <c r="R20" s="4018"/>
      <c r="S20" s="4018"/>
      <c r="T20" s="4018"/>
      <c r="U20" s="4018"/>
      <c r="V20" s="4018"/>
      <c r="W20" s="4018"/>
      <c r="X20" s="4018"/>
      <c r="Y20" s="4018"/>
    </row>
    <row r="21" spans="1:25" s="1951" customFormat="1" ht="12.75" customHeight="1">
      <c r="A21" s="3958" t="s">
        <v>2235</v>
      </c>
      <c r="B21" s="3958"/>
      <c r="C21" s="3958"/>
      <c r="D21" s="3958"/>
      <c r="E21" s="3958"/>
      <c r="F21" s="3958"/>
      <c r="G21" s="3958"/>
      <c r="H21" s="3958"/>
      <c r="I21" s="3958"/>
      <c r="J21" s="3958"/>
      <c r="K21" s="3958"/>
      <c r="L21" s="3958"/>
      <c r="M21" s="3958"/>
      <c r="N21" s="3958"/>
      <c r="O21" s="3958"/>
      <c r="P21" s="3958"/>
      <c r="Q21" s="3958"/>
      <c r="R21" s="2211"/>
      <c r="S21" s="1929"/>
    </row>
    <row r="22" spans="1:25" ht="15">
      <c r="A22" s="3959" t="s">
        <v>2236</v>
      </c>
      <c r="B22" s="3959"/>
      <c r="C22" s="3959"/>
      <c r="D22" s="3959"/>
      <c r="E22" s="3959"/>
      <c r="F22" s="3959"/>
      <c r="G22" s="3959"/>
      <c r="H22" s="3959"/>
      <c r="I22" s="3959"/>
      <c r="J22" s="3959"/>
      <c r="K22" s="3959"/>
      <c r="L22" s="3959"/>
      <c r="M22" s="3959"/>
      <c r="N22" s="3959"/>
      <c r="O22" s="3959"/>
      <c r="P22" s="3959"/>
      <c r="Q22" s="3959"/>
      <c r="R22" s="212"/>
      <c r="S22" s="212"/>
      <c r="T22" s="212"/>
      <c r="U22" s="212"/>
      <c r="V22" s="212"/>
      <c r="W22" s="212"/>
      <c r="X22" s="212"/>
      <c r="Y22" s="2178"/>
    </row>
    <row r="23" spans="1:25" ht="99.75" customHeight="1">
      <c r="A23" s="4047" t="s">
        <v>2264</v>
      </c>
      <c r="B23" s="4047"/>
      <c r="C23" s="4047"/>
      <c r="D23" s="4047"/>
      <c r="E23" s="4047"/>
      <c r="F23" s="4047"/>
      <c r="G23" s="4047"/>
      <c r="H23" s="4047"/>
      <c r="I23" s="4047"/>
      <c r="J23" s="4047"/>
      <c r="K23" s="4047"/>
      <c r="L23" s="4047"/>
      <c r="M23" s="4047"/>
      <c r="N23" s="4047"/>
      <c r="O23" s="4047"/>
      <c r="P23" s="4047"/>
      <c r="Q23" s="4047"/>
      <c r="R23" s="4047"/>
      <c r="S23" s="4047"/>
      <c r="T23" s="4047"/>
      <c r="U23" s="4047"/>
      <c r="V23" s="4047"/>
      <c r="W23" s="4047"/>
      <c r="X23" s="4047"/>
      <c r="Y23" s="2213"/>
    </row>
    <row r="24" spans="1:25" ht="92.25" customHeight="1">
      <c r="A24" s="3333" t="s">
        <v>2265</v>
      </c>
      <c r="B24" s="3333"/>
      <c r="C24" s="3333"/>
      <c r="D24" s="3333"/>
      <c r="E24" s="3333"/>
      <c r="F24" s="3333"/>
      <c r="G24" s="3333"/>
      <c r="H24" s="3333"/>
      <c r="I24" s="3333"/>
      <c r="J24" s="3333"/>
      <c r="K24" s="3333"/>
      <c r="L24" s="3333"/>
      <c r="M24" s="3333"/>
      <c r="N24" s="3333"/>
      <c r="O24" s="3333"/>
      <c r="P24" s="3333"/>
      <c r="Q24" s="3333"/>
      <c r="R24" s="3333"/>
      <c r="S24" s="3333"/>
      <c r="T24" s="3333"/>
      <c r="U24" s="3333"/>
      <c r="V24" s="3333"/>
      <c r="W24" s="3333"/>
      <c r="X24" s="3333"/>
      <c r="Y24" s="2213"/>
    </row>
    <row r="25" spans="1:25" ht="15">
      <c r="A25" s="2178"/>
      <c r="B25" s="2178"/>
      <c r="C25" s="2178"/>
      <c r="D25" s="2178"/>
      <c r="E25" s="2178"/>
      <c r="F25" s="2178"/>
      <c r="G25" s="2178"/>
      <c r="H25" s="2178"/>
      <c r="I25" s="2178"/>
      <c r="J25" s="2178"/>
      <c r="K25" s="2178"/>
      <c r="L25" s="2178"/>
      <c r="M25" s="2178"/>
      <c r="N25" s="2178"/>
      <c r="O25" s="2178"/>
      <c r="P25" s="2178"/>
      <c r="Q25" s="2178"/>
      <c r="R25" s="2218"/>
      <c r="S25" s="2218"/>
      <c r="T25" s="2218"/>
      <c r="U25" s="2218"/>
      <c r="V25" s="2218"/>
      <c r="W25" s="2218"/>
      <c r="X25" s="2178"/>
      <c r="Y25" s="2178"/>
    </row>
    <row r="26" spans="1:25" ht="15">
      <c r="A26" s="140" t="s">
        <v>164</v>
      </c>
      <c r="B26" s="2178"/>
      <c r="C26" s="2178"/>
      <c r="D26" s="2178"/>
      <c r="E26" s="2178"/>
      <c r="F26" s="2178"/>
      <c r="G26" s="2178"/>
      <c r="H26" s="2178"/>
      <c r="I26" s="2178"/>
      <c r="J26" s="2178"/>
      <c r="K26" s="2178"/>
      <c r="L26" s="2178"/>
      <c r="M26" s="2178"/>
      <c r="N26" s="2178"/>
      <c r="O26" s="2178"/>
      <c r="P26" s="2178"/>
      <c r="Q26" s="2178"/>
      <c r="R26" s="2218"/>
      <c r="S26" s="2218"/>
      <c r="T26" s="2218"/>
      <c r="U26" s="2218"/>
      <c r="V26" s="2218"/>
      <c r="W26" s="2218"/>
      <c r="X26" s="2178"/>
      <c r="Y26" s="2178"/>
    </row>
    <row r="27" spans="1:25" ht="15">
      <c r="A27" s="2086" t="s">
        <v>2266</v>
      </c>
      <c r="B27" s="2178"/>
      <c r="C27" s="2178"/>
      <c r="D27" s="2178"/>
      <c r="E27" s="2178"/>
      <c r="F27" s="2178"/>
      <c r="G27" s="2178"/>
      <c r="H27" s="2178"/>
      <c r="I27" s="2178"/>
      <c r="J27" s="2178"/>
      <c r="K27" s="2178"/>
      <c r="L27" s="2178"/>
      <c r="M27" s="2178"/>
      <c r="N27" s="2178"/>
      <c r="O27" s="2178"/>
      <c r="P27" s="2178"/>
      <c r="Q27" s="2178"/>
      <c r="R27" s="2218"/>
      <c r="S27" s="2218"/>
      <c r="T27" s="2218"/>
      <c r="U27" s="2218"/>
      <c r="V27" s="2218"/>
      <c r="W27" s="2218"/>
      <c r="X27" s="2178"/>
      <c r="Y27" s="2178"/>
    </row>
  </sheetData>
  <mergeCells count="57">
    <mergeCell ref="A24:X24"/>
    <mergeCell ref="V18:W19"/>
    <mergeCell ref="X18:Y19"/>
    <mergeCell ref="A20:Y20"/>
    <mergeCell ref="A21:Q21"/>
    <mergeCell ref="A22:Q22"/>
    <mergeCell ref="A23:X23"/>
    <mergeCell ref="O18:O19"/>
    <mergeCell ref="P18:P19"/>
    <mergeCell ref="Q18:Q19"/>
    <mergeCell ref="R18:R19"/>
    <mergeCell ref="S18:S19"/>
    <mergeCell ref="T18:U19"/>
    <mergeCell ref="I18:I19"/>
    <mergeCell ref="J18:J19"/>
    <mergeCell ref="K18:K19"/>
    <mergeCell ref="L18:L19"/>
    <mergeCell ref="M18:M19"/>
    <mergeCell ref="N18:N19"/>
    <mergeCell ref="B7:Y7"/>
    <mergeCell ref="A17:A19"/>
    <mergeCell ref="B17:G17"/>
    <mergeCell ref="H17:M17"/>
    <mergeCell ref="N17:S17"/>
    <mergeCell ref="T17:Y17"/>
    <mergeCell ref="B18:C19"/>
    <mergeCell ref="D18:E19"/>
    <mergeCell ref="F18:G19"/>
    <mergeCell ref="H18:H19"/>
    <mergeCell ref="X5:Y6"/>
    <mergeCell ref="K5:K6"/>
    <mergeCell ref="L5:L6"/>
    <mergeCell ref="M5:M6"/>
    <mergeCell ref="N5:N6"/>
    <mergeCell ref="O5:O6"/>
    <mergeCell ref="P5:P6"/>
    <mergeCell ref="Q5:Q6"/>
    <mergeCell ref="R5:R6"/>
    <mergeCell ref="S5:S6"/>
    <mergeCell ref="T5:U6"/>
    <mergeCell ref="V5:W6"/>
    <mergeCell ref="J5:J6"/>
    <mergeCell ref="A1:X1"/>
    <mergeCell ref="A2:X2"/>
    <mergeCell ref="A4:A6"/>
    <mergeCell ref="B4:G4"/>
    <mergeCell ref="H4:J4"/>
    <mergeCell ref="K4:M4"/>
    <mergeCell ref="N4:P4"/>
    <mergeCell ref="Q4:S4"/>
    <mergeCell ref="T4:V4"/>
    <mergeCell ref="W4:Y4"/>
    <mergeCell ref="B5:C6"/>
    <mergeCell ref="D5:E6"/>
    <mergeCell ref="F5:G6"/>
    <mergeCell ref="H5:H6"/>
    <mergeCell ref="I5:I6"/>
  </mergeCells>
  <hyperlinks>
    <hyperlink ref="A27" r:id="rId1"/>
    <hyperlink ref="B4:G4" r:id="rId2" display="Total (B a S)"/>
    <hyperlink ref="H4:J4" r:id="rId3" display="B a N"/>
    <hyperlink ref="K4:M4" r:id="rId4" display="Indústria (B a E)"/>
    <hyperlink ref="N4:P4" r:id="rId5" display="Construção (F)"/>
    <hyperlink ref="Q4:S4" r:id="rId6" display="Serviços (G a N)"/>
    <hyperlink ref="T4:Y4" r:id="rId7" display="O a S"/>
    <hyperlink ref="B17:G17" r:id="rId8" display="Total (B to S)"/>
    <hyperlink ref="H17:J17" r:id="rId9" display="B to N"/>
    <hyperlink ref="K17:M17" r:id="rId10" display="Industry (B to E)"/>
    <hyperlink ref="N17:P17" r:id="rId11" display="Construction (F)"/>
    <hyperlink ref="Q17:S17" r:id="rId12" display="Services (G to N)"/>
    <hyperlink ref="T17:Y17" r:id="rId13" display="O to S"/>
  </hyperlinks>
  <pageMargins left="0.7" right="0.7" top="0.75" bottom="0.75" header="0.3" footer="0.3"/>
  <pageSetup paperSize="9" orientation="portrait" verticalDpi="0" r:id="rId14"/>
</worksheet>
</file>

<file path=xl/worksheets/sheet98.xml><?xml version="1.0" encoding="utf-8"?>
<worksheet xmlns="http://schemas.openxmlformats.org/spreadsheetml/2006/main" xmlns:r="http://schemas.openxmlformats.org/officeDocument/2006/relationships">
  <dimension ref="A1:Q34"/>
  <sheetViews>
    <sheetView showGridLines="0" workbookViewId="0">
      <selection activeCell="A2" sqref="A2:M2"/>
    </sheetView>
  </sheetViews>
  <sheetFormatPr defaultColWidth="7.85546875" defaultRowHeight="12.75"/>
  <cols>
    <col min="1" max="1" width="18.28515625" style="2220" customWidth="1"/>
    <col min="2" max="3" width="7.28515625" style="2220" bestFit="1" customWidth="1"/>
    <col min="4" max="10" width="6.5703125" style="2220" customWidth="1"/>
    <col min="11" max="11" width="7.28515625" style="2220" bestFit="1" customWidth="1"/>
    <col min="12" max="13" width="6.5703125" style="2220" customWidth="1"/>
    <col min="14" max="16384" width="7.85546875" style="2220"/>
  </cols>
  <sheetData>
    <row r="1" spans="1:13" s="1925" customFormat="1" ht="30" customHeight="1">
      <c r="A1" s="3906" t="s">
        <v>2267</v>
      </c>
      <c r="B1" s="3906"/>
      <c r="C1" s="3906"/>
      <c r="D1" s="3906"/>
      <c r="E1" s="3906"/>
      <c r="F1" s="3906"/>
      <c r="G1" s="3906"/>
      <c r="H1" s="3906"/>
      <c r="I1" s="3906"/>
      <c r="J1" s="3906"/>
      <c r="K1" s="3906"/>
      <c r="L1" s="3906"/>
      <c r="M1" s="3906"/>
    </row>
    <row r="2" spans="1:13" s="1925" customFormat="1" ht="30" customHeight="1">
      <c r="A2" s="3907" t="s">
        <v>2268</v>
      </c>
      <c r="B2" s="3907"/>
      <c r="C2" s="3907"/>
      <c r="D2" s="3907"/>
      <c r="E2" s="3907"/>
      <c r="F2" s="3907"/>
      <c r="G2" s="3907"/>
      <c r="H2" s="3907"/>
      <c r="I2" s="3907"/>
      <c r="J2" s="3907"/>
      <c r="K2" s="3907"/>
      <c r="L2" s="3907"/>
      <c r="M2" s="3907"/>
    </row>
    <row r="3" spans="1:13" s="1925" customFormat="1" ht="9.75" customHeight="1">
      <c r="A3" s="1926" t="s">
        <v>59</v>
      </c>
      <c r="B3" s="1927"/>
      <c r="C3" s="1927"/>
      <c r="D3" s="1927"/>
      <c r="E3" s="1927"/>
      <c r="F3" s="1927"/>
      <c r="G3" s="1927"/>
      <c r="H3" s="1927"/>
      <c r="I3" s="1927"/>
      <c r="J3" s="1927"/>
      <c r="K3" s="1927"/>
      <c r="L3" s="1927"/>
      <c r="M3" s="1928" t="s">
        <v>12</v>
      </c>
    </row>
    <row r="4" spans="1:13" s="1929" customFormat="1" ht="25.5" customHeight="1">
      <c r="A4" s="4048"/>
      <c r="B4" s="3909" t="s">
        <v>14</v>
      </c>
      <c r="C4" s="3909"/>
      <c r="D4" s="3909"/>
      <c r="E4" s="3909" t="s">
        <v>2141</v>
      </c>
      <c r="F4" s="3909"/>
      <c r="G4" s="3909"/>
      <c r="H4" s="3909" t="s">
        <v>2142</v>
      </c>
      <c r="I4" s="3909"/>
      <c r="J4" s="3909"/>
      <c r="K4" s="3909" t="s">
        <v>2143</v>
      </c>
      <c r="L4" s="3909"/>
      <c r="M4" s="4050"/>
    </row>
    <row r="5" spans="1:13" ht="13.5" customHeight="1">
      <c r="A5" s="4049"/>
      <c r="B5" s="2061" t="s">
        <v>2269</v>
      </c>
      <c r="C5" s="2062" t="s">
        <v>19</v>
      </c>
      <c r="D5" s="2063" t="s">
        <v>18</v>
      </c>
      <c r="E5" s="2061" t="s">
        <v>17</v>
      </c>
      <c r="F5" s="2061" t="s">
        <v>19</v>
      </c>
      <c r="G5" s="2061" t="s">
        <v>18</v>
      </c>
      <c r="H5" s="2061" t="s">
        <v>17</v>
      </c>
      <c r="I5" s="2061" t="s">
        <v>19</v>
      </c>
      <c r="J5" s="2061" t="s">
        <v>18</v>
      </c>
      <c r="K5" s="2061" t="s">
        <v>17</v>
      </c>
      <c r="L5" s="2061" t="s">
        <v>19</v>
      </c>
      <c r="M5" s="2061" t="s">
        <v>18</v>
      </c>
    </row>
    <row r="6" spans="1:13" s="1929" customFormat="1" ht="12.75" customHeight="1">
      <c r="A6" s="1931" t="s">
        <v>20</v>
      </c>
      <c r="B6" s="2221"/>
      <c r="C6" s="2221"/>
      <c r="D6" s="2221"/>
      <c r="E6" s="2221"/>
      <c r="F6" s="2221"/>
      <c r="G6" s="2221"/>
      <c r="H6" s="2221"/>
      <c r="I6" s="2221"/>
      <c r="J6" s="2221"/>
      <c r="K6" s="2221"/>
      <c r="L6" s="2221"/>
      <c r="M6" s="2221"/>
    </row>
    <row r="7" spans="1:13" s="1967" customFormat="1" ht="12.75" customHeight="1">
      <c r="A7" s="1931">
        <v>2007</v>
      </c>
      <c r="B7" s="2222">
        <v>2247950</v>
      </c>
      <c r="C7" s="2222">
        <v>1279322</v>
      </c>
      <c r="D7" s="2222">
        <v>968628</v>
      </c>
      <c r="E7" s="2222">
        <v>35777</v>
      </c>
      <c r="F7" s="2222">
        <v>24412</v>
      </c>
      <c r="G7" s="2222">
        <v>11365</v>
      </c>
      <c r="H7" s="2222">
        <v>816335</v>
      </c>
      <c r="I7" s="2222">
        <v>574159</v>
      </c>
      <c r="J7" s="2222">
        <v>242176</v>
      </c>
      <c r="K7" s="2222">
        <v>1395838</v>
      </c>
      <c r="L7" s="2222">
        <v>680751</v>
      </c>
      <c r="M7" s="2222">
        <v>715087</v>
      </c>
    </row>
    <row r="8" spans="1:13" s="1967" customFormat="1" ht="12.75" customHeight="1">
      <c r="A8" s="1931">
        <v>2008</v>
      </c>
      <c r="B8" s="2222">
        <v>2267915</v>
      </c>
      <c r="C8" s="2222">
        <v>1284194</v>
      </c>
      <c r="D8" s="2222">
        <v>983721</v>
      </c>
      <c r="E8" s="2222">
        <v>36524</v>
      </c>
      <c r="F8" s="2222">
        <v>24805</v>
      </c>
      <c r="G8" s="2222">
        <v>11719</v>
      </c>
      <c r="H8" s="2222">
        <v>798315</v>
      </c>
      <c r="I8" s="2222">
        <v>563750</v>
      </c>
      <c r="J8" s="2222">
        <v>234565</v>
      </c>
      <c r="K8" s="2222">
        <v>1433076</v>
      </c>
      <c r="L8" s="2222">
        <v>695639</v>
      </c>
      <c r="M8" s="2222">
        <v>737437</v>
      </c>
    </row>
    <row r="9" spans="1:13" s="1967" customFormat="1" ht="12.75" customHeight="1">
      <c r="A9" s="1931">
        <v>2009</v>
      </c>
      <c r="B9" s="2222">
        <v>2175028</v>
      </c>
      <c r="C9" s="2222">
        <v>1224734</v>
      </c>
      <c r="D9" s="2222">
        <v>950294</v>
      </c>
      <c r="E9" s="2222">
        <v>34839</v>
      </c>
      <c r="F9" s="2222">
        <v>23895</v>
      </c>
      <c r="G9" s="2222">
        <v>10944</v>
      </c>
      <c r="H9" s="2222">
        <v>733067</v>
      </c>
      <c r="I9" s="2222">
        <v>519814</v>
      </c>
      <c r="J9" s="2222">
        <v>213253</v>
      </c>
      <c r="K9" s="2222">
        <v>1407122</v>
      </c>
      <c r="L9" s="2222">
        <v>681025</v>
      </c>
      <c r="M9" s="2222">
        <v>726097</v>
      </c>
    </row>
    <row r="10" spans="1:13" s="1967" customFormat="1" ht="12.75" customHeight="1">
      <c r="A10" s="2223" t="s">
        <v>52</v>
      </c>
      <c r="B10" s="2222"/>
      <c r="C10" s="2222"/>
      <c r="D10" s="2222"/>
      <c r="E10" s="2222"/>
      <c r="F10" s="2222"/>
      <c r="G10" s="2222"/>
      <c r="H10" s="2222"/>
      <c r="I10" s="2222"/>
      <c r="J10" s="2222"/>
      <c r="K10" s="2222"/>
      <c r="L10" s="2222"/>
      <c r="M10" s="2222"/>
    </row>
    <row r="11" spans="1:13" s="1967" customFormat="1" ht="12.75" customHeight="1">
      <c r="A11" s="1931">
        <v>2010</v>
      </c>
      <c r="B11" s="2222">
        <v>2073784</v>
      </c>
      <c r="C11" s="2222">
        <v>1159090</v>
      </c>
      <c r="D11" s="2222">
        <v>914694</v>
      </c>
      <c r="E11" s="2222">
        <v>34679</v>
      </c>
      <c r="F11" s="2222">
        <v>23663</v>
      </c>
      <c r="G11" s="2222">
        <v>11016</v>
      </c>
      <c r="H11" s="2222">
        <v>701641</v>
      </c>
      <c r="I11" s="2222">
        <v>490290</v>
      </c>
      <c r="J11" s="2222">
        <v>211351</v>
      </c>
      <c r="K11" s="2222">
        <v>1337464</v>
      </c>
      <c r="L11" s="2222">
        <v>645137</v>
      </c>
      <c r="M11" s="2222">
        <v>692327</v>
      </c>
    </row>
    <row r="12" spans="1:13" s="1967" customFormat="1" ht="12.75" customHeight="1">
      <c r="A12" s="1931">
        <v>2011</v>
      </c>
      <c r="B12" s="2222">
        <v>2038354</v>
      </c>
      <c r="C12" s="2222">
        <v>1126457</v>
      </c>
      <c r="D12" s="2222">
        <v>911897</v>
      </c>
      <c r="E12" s="2222">
        <v>34262</v>
      </c>
      <c r="F12" s="2222">
        <v>23450</v>
      </c>
      <c r="G12" s="2222">
        <v>10812</v>
      </c>
      <c r="H12" s="2222">
        <v>673362</v>
      </c>
      <c r="I12" s="2222">
        <v>464276</v>
      </c>
      <c r="J12" s="2222">
        <v>209086</v>
      </c>
      <c r="K12" s="2222">
        <v>1330730</v>
      </c>
      <c r="L12" s="2222">
        <v>638731</v>
      </c>
      <c r="M12" s="2222">
        <v>691999</v>
      </c>
    </row>
    <row r="13" spans="1:13" s="1967" customFormat="1" ht="12.75" customHeight="1">
      <c r="A13" s="1931">
        <v>2012</v>
      </c>
      <c r="B13" s="2222">
        <v>1910957</v>
      </c>
      <c r="C13" s="2222">
        <v>1036087</v>
      </c>
      <c r="D13" s="2222">
        <v>874870</v>
      </c>
      <c r="E13" s="2222">
        <v>33655</v>
      </c>
      <c r="F13" s="2222">
        <v>23223</v>
      </c>
      <c r="G13" s="2222">
        <v>10432</v>
      </c>
      <c r="H13" s="2222">
        <v>617552</v>
      </c>
      <c r="I13" s="2222">
        <v>416318</v>
      </c>
      <c r="J13" s="2222">
        <v>201234</v>
      </c>
      <c r="K13" s="2222">
        <v>1259750</v>
      </c>
      <c r="L13" s="2222">
        <v>596546</v>
      </c>
      <c r="M13" s="2222">
        <v>663204</v>
      </c>
    </row>
    <row r="14" spans="1:13" s="1967" customFormat="1" ht="12.75" customHeight="1">
      <c r="A14" s="1931">
        <v>2013</v>
      </c>
      <c r="B14" s="2224">
        <v>1890511</v>
      </c>
      <c r="C14" s="2224">
        <v>1021704</v>
      </c>
      <c r="D14" s="2224">
        <v>868807</v>
      </c>
      <c r="E14" s="2224">
        <v>36297</v>
      </c>
      <c r="F14" s="2224">
        <v>24890</v>
      </c>
      <c r="G14" s="2224">
        <v>11407</v>
      </c>
      <c r="H14" s="2224">
        <v>607861</v>
      </c>
      <c r="I14" s="2224">
        <v>407685</v>
      </c>
      <c r="J14" s="2224">
        <v>200176</v>
      </c>
      <c r="K14" s="2224">
        <v>1246353</v>
      </c>
      <c r="L14" s="2224">
        <v>589129</v>
      </c>
      <c r="M14" s="2224">
        <v>657224</v>
      </c>
    </row>
    <row r="15" spans="1:13" s="1967" customFormat="1" ht="12.75" customHeight="1">
      <c r="A15" s="1931">
        <v>2014</v>
      </c>
      <c r="B15" s="2224">
        <v>1928307</v>
      </c>
      <c r="C15" s="2224">
        <v>1044369</v>
      </c>
      <c r="D15" s="2224">
        <v>883938</v>
      </c>
      <c r="E15" s="2224">
        <v>36914</v>
      </c>
      <c r="F15" s="2224">
        <v>25517</v>
      </c>
      <c r="G15" s="2224">
        <v>11397</v>
      </c>
      <c r="H15" s="2224">
        <v>619264</v>
      </c>
      <c r="I15" s="2224">
        <v>413797</v>
      </c>
      <c r="J15" s="2224">
        <v>205467</v>
      </c>
      <c r="K15" s="2224">
        <v>1272129</v>
      </c>
      <c r="L15" s="2224">
        <v>605055</v>
      </c>
      <c r="M15" s="2224">
        <v>667074</v>
      </c>
    </row>
    <row r="16" spans="1:13" s="1929" customFormat="1" ht="12.75" customHeight="1">
      <c r="A16" s="1931" t="s">
        <v>20</v>
      </c>
      <c r="B16" s="2221"/>
      <c r="C16" s="2221"/>
      <c r="D16" s="2221"/>
      <c r="E16" s="2221"/>
      <c r="F16" s="2221"/>
      <c r="G16" s="2221"/>
      <c r="H16" s="2221"/>
      <c r="I16" s="2221"/>
      <c r="J16" s="2221"/>
      <c r="K16" s="2221"/>
      <c r="L16" s="2221"/>
      <c r="M16" s="2221"/>
    </row>
    <row r="17" spans="1:17" s="1967" customFormat="1" ht="12.75" customHeight="1">
      <c r="A17" s="1931">
        <v>2015</v>
      </c>
      <c r="B17" s="50">
        <v>2065599</v>
      </c>
      <c r="C17" s="50">
        <v>1112915</v>
      </c>
      <c r="D17" s="50">
        <v>952684</v>
      </c>
      <c r="E17" s="2222">
        <v>40368</v>
      </c>
      <c r="F17" s="2222">
        <v>28335</v>
      </c>
      <c r="G17" s="2222">
        <v>12033</v>
      </c>
      <c r="H17" s="2222">
        <v>646471</v>
      </c>
      <c r="I17" s="2222">
        <v>434204</v>
      </c>
      <c r="J17" s="2222">
        <v>212267</v>
      </c>
      <c r="K17" s="2222">
        <v>1378760</v>
      </c>
      <c r="L17" s="2222">
        <v>650376</v>
      </c>
      <c r="M17" s="2222">
        <v>728384</v>
      </c>
    </row>
    <row r="18" spans="1:17" s="1967" customFormat="1" ht="12.75" customHeight="1">
      <c r="A18" s="1943">
        <v>2016</v>
      </c>
      <c r="B18" s="2225"/>
      <c r="C18" s="2225"/>
      <c r="D18" s="2225"/>
      <c r="E18" s="2225"/>
      <c r="F18" s="2225"/>
      <c r="G18" s="2225"/>
      <c r="H18" s="2225"/>
      <c r="I18" s="2225"/>
      <c r="J18" s="2225"/>
      <c r="K18" s="2225"/>
      <c r="L18" s="2225"/>
      <c r="M18" s="2225"/>
      <c r="N18" s="2226"/>
    </row>
    <row r="19" spans="1:17" s="1949" customFormat="1" ht="12.75" customHeight="1">
      <c r="A19" s="1974" t="s">
        <v>20</v>
      </c>
      <c r="B19" s="2227">
        <v>2133382</v>
      </c>
      <c r="C19" s="2227">
        <v>1149741</v>
      </c>
      <c r="D19" s="2227">
        <v>983641</v>
      </c>
      <c r="E19" s="2228">
        <v>43066</v>
      </c>
      <c r="F19" s="2228">
        <v>30382</v>
      </c>
      <c r="G19" s="2228">
        <v>12684</v>
      </c>
      <c r="H19" s="2228">
        <v>662400</v>
      </c>
      <c r="I19" s="2228">
        <v>445104</v>
      </c>
      <c r="J19" s="2228">
        <v>217296</v>
      </c>
      <c r="K19" s="2228">
        <v>1427916</v>
      </c>
      <c r="L19" s="2228">
        <v>674255</v>
      </c>
      <c r="M19" s="2228">
        <v>753661</v>
      </c>
    </row>
    <row r="20" spans="1:17" s="1929" customFormat="1" ht="12.75" customHeight="1">
      <c r="A20" s="2175" t="s">
        <v>2222</v>
      </c>
      <c r="B20" s="2229">
        <v>2054911</v>
      </c>
      <c r="C20" s="2229">
        <v>1107485</v>
      </c>
      <c r="D20" s="2229">
        <v>947426</v>
      </c>
      <c r="E20" s="2229">
        <v>41688</v>
      </c>
      <c r="F20" s="2229">
        <v>29216</v>
      </c>
      <c r="G20" s="2229">
        <v>12472</v>
      </c>
      <c r="H20" s="2229">
        <v>646483</v>
      </c>
      <c r="I20" s="2229">
        <v>432319</v>
      </c>
      <c r="J20" s="2229">
        <v>214164</v>
      </c>
      <c r="K20" s="2229">
        <v>1366740</v>
      </c>
      <c r="L20" s="2229">
        <v>645950</v>
      </c>
      <c r="M20" s="2229">
        <v>720790</v>
      </c>
      <c r="N20" s="1949"/>
      <c r="O20" s="1949"/>
      <c r="P20" s="1949"/>
      <c r="Q20" s="1949"/>
    </row>
    <row r="21" spans="1:17" s="1949" customFormat="1">
      <c r="A21" s="1157" t="s">
        <v>2223</v>
      </c>
      <c r="B21" s="2229">
        <v>752800</v>
      </c>
      <c r="C21" s="2229">
        <v>409908</v>
      </c>
      <c r="D21" s="2229">
        <v>342892</v>
      </c>
      <c r="E21" s="2229">
        <v>8042</v>
      </c>
      <c r="F21" s="2229">
        <v>5698</v>
      </c>
      <c r="G21" s="2230">
        <v>2344</v>
      </c>
      <c r="H21" s="2230">
        <v>331689</v>
      </c>
      <c r="I21" s="2229">
        <v>207063</v>
      </c>
      <c r="J21" s="2229">
        <v>124626</v>
      </c>
      <c r="K21" s="2229">
        <v>413069</v>
      </c>
      <c r="L21" s="2229">
        <v>197147</v>
      </c>
      <c r="M21" s="2229">
        <v>215922</v>
      </c>
    </row>
    <row r="22" spans="1:17" s="1967" customFormat="1">
      <c r="A22" s="1157" t="s">
        <v>2224</v>
      </c>
      <c r="B22" s="2229">
        <v>431109</v>
      </c>
      <c r="C22" s="2229">
        <v>235837</v>
      </c>
      <c r="D22" s="2229">
        <v>195272</v>
      </c>
      <c r="E22" s="2229">
        <v>11202</v>
      </c>
      <c r="F22" s="2229">
        <v>7520</v>
      </c>
      <c r="G22" s="2230">
        <v>3682</v>
      </c>
      <c r="H22" s="2230">
        <v>168963</v>
      </c>
      <c r="I22" s="2229">
        <v>116236</v>
      </c>
      <c r="J22" s="2229">
        <v>52727</v>
      </c>
      <c r="K22" s="2229">
        <v>250944</v>
      </c>
      <c r="L22" s="2229">
        <v>112081</v>
      </c>
      <c r="M22" s="2229">
        <v>138863</v>
      </c>
      <c r="N22" s="1949"/>
      <c r="O22" s="1949"/>
      <c r="P22" s="1949"/>
      <c r="Q22" s="1949"/>
    </row>
    <row r="23" spans="1:17" s="1967" customFormat="1">
      <c r="A23" s="1157" t="s">
        <v>2225</v>
      </c>
      <c r="B23" s="2229">
        <v>648611</v>
      </c>
      <c r="C23" s="2229">
        <v>344266</v>
      </c>
      <c r="D23" s="2229">
        <v>304345</v>
      </c>
      <c r="E23" s="2229">
        <v>4465</v>
      </c>
      <c r="F23" s="2229">
        <v>3153</v>
      </c>
      <c r="G23" s="2230">
        <v>1312</v>
      </c>
      <c r="H23" s="2230">
        <v>99122</v>
      </c>
      <c r="I23" s="2229">
        <v>74062</v>
      </c>
      <c r="J23" s="2229">
        <v>25060</v>
      </c>
      <c r="K23" s="2229">
        <v>545024</v>
      </c>
      <c r="L23" s="2229">
        <v>267051</v>
      </c>
      <c r="M23" s="2229">
        <v>277973</v>
      </c>
      <c r="N23" s="1949"/>
      <c r="O23" s="1949"/>
      <c r="P23" s="1949"/>
      <c r="Q23" s="1949"/>
    </row>
    <row r="24" spans="1:17" s="1967" customFormat="1">
      <c r="A24" s="1157" t="s">
        <v>2226</v>
      </c>
      <c r="B24" s="2229">
        <v>122917</v>
      </c>
      <c r="C24" s="2229">
        <v>67060</v>
      </c>
      <c r="D24" s="2229">
        <v>55857</v>
      </c>
      <c r="E24" s="2229">
        <v>15041</v>
      </c>
      <c r="F24" s="2229">
        <v>10773</v>
      </c>
      <c r="G24" s="2230">
        <v>4268</v>
      </c>
      <c r="H24" s="2230">
        <v>34578</v>
      </c>
      <c r="I24" s="2229">
        <v>25344</v>
      </c>
      <c r="J24" s="2229">
        <v>9234</v>
      </c>
      <c r="K24" s="2229">
        <v>73298</v>
      </c>
      <c r="L24" s="2229">
        <v>30943</v>
      </c>
      <c r="M24" s="2229">
        <v>42355</v>
      </c>
      <c r="N24" s="1949"/>
      <c r="O24" s="1949"/>
      <c r="P24" s="1949"/>
      <c r="Q24" s="1949"/>
    </row>
    <row r="25" spans="1:17" s="1967" customFormat="1">
      <c r="A25" s="1157" t="s">
        <v>2227</v>
      </c>
      <c r="B25" s="2229">
        <v>99474</v>
      </c>
      <c r="C25" s="2229">
        <v>50414</v>
      </c>
      <c r="D25" s="2229">
        <v>49060</v>
      </c>
      <c r="E25" s="2229">
        <v>2938</v>
      </c>
      <c r="F25" s="2229">
        <v>2072</v>
      </c>
      <c r="G25" s="2230">
        <v>866</v>
      </c>
      <c r="H25" s="2230">
        <v>12131</v>
      </c>
      <c r="I25" s="2229">
        <v>9614</v>
      </c>
      <c r="J25" s="2229">
        <v>2517</v>
      </c>
      <c r="K25" s="2229">
        <v>84405</v>
      </c>
      <c r="L25" s="2229">
        <v>38728</v>
      </c>
      <c r="M25" s="2229">
        <v>45677</v>
      </c>
      <c r="N25" s="1949"/>
      <c r="O25" s="1949"/>
      <c r="P25" s="1949"/>
      <c r="Q25" s="1949"/>
    </row>
    <row r="26" spans="1:17" s="1967" customFormat="1">
      <c r="A26" s="1157" t="s">
        <v>0</v>
      </c>
      <c r="B26" s="2231">
        <v>35400</v>
      </c>
      <c r="C26" s="2231">
        <v>19683</v>
      </c>
      <c r="D26" s="2231">
        <v>15717</v>
      </c>
      <c r="E26" s="2231">
        <v>1042</v>
      </c>
      <c r="F26" s="2231">
        <v>926</v>
      </c>
      <c r="G26" s="2231">
        <v>116</v>
      </c>
      <c r="H26" s="2231">
        <v>8436</v>
      </c>
      <c r="I26" s="2231">
        <v>6618</v>
      </c>
      <c r="J26" s="2231">
        <v>1818</v>
      </c>
      <c r="K26" s="2231">
        <v>25922</v>
      </c>
      <c r="L26" s="2231">
        <v>12139</v>
      </c>
      <c r="M26" s="2231">
        <v>13783</v>
      </c>
      <c r="N26" s="1949"/>
      <c r="O26" s="1949"/>
      <c r="P26" s="1949"/>
      <c r="Q26" s="1949"/>
    </row>
    <row r="27" spans="1:17" s="1967" customFormat="1">
      <c r="A27" s="1157" t="s">
        <v>1</v>
      </c>
      <c r="B27" s="2232">
        <v>43071</v>
      </c>
      <c r="C27" s="2232">
        <v>22573</v>
      </c>
      <c r="D27" s="2232">
        <v>20498</v>
      </c>
      <c r="E27" s="2232">
        <v>336</v>
      </c>
      <c r="F27" s="2232">
        <v>240</v>
      </c>
      <c r="G27" s="2232">
        <v>96</v>
      </c>
      <c r="H27" s="2232">
        <v>7481</v>
      </c>
      <c r="I27" s="2232">
        <v>6167</v>
      </c>
      <c r="J27" s="2232">
        <v>1314</v>
      </c>
      <c r="K27" s="2232">
        <v>35254</v>
      </c>
      <c r="L27" s="2232">
        <v>16166</v>
      </c>
      <c r="M27" s="2232">
        <v>19088</v>
      </c>
      <c r="N27" s="1949"/>
      <c r="O27" s="1949"/>
      <c r="P27" s="1949"/>
      <c r="Q27" s="1949"/>
    </row>
    <row r="28" spans="1:17" s="1929" customFormat="1" ht="25.5" customHeight="1">
      <c r="A28" s="4053"/>
      <c r="B28" s="3909" t="s">
        <v>14</v>
      </c>
      <c r="C28" s="3909"/>
      <c r="D28" s="3909"/>
      <c r="E28" s="3909" t="s">
        <v>2144</v>
      </c>
      <c r="F28" s="3909"/>
      <c r="G28" s="3909"/>
      <c r="H28" s="3909" t="s">
        <v>2145</v>
      </c>
      <c r="I28" s="3909"/>
      <c r="J28" s="3909"/>
      <c r="K28" s="3909" t="s">
        <v>2146</v>
      </c>
      <c r="L28" s="3909"/>
      <c r="M28" s="3909"/>
    </row>
    <row r="29" spans="1:17">
      <c r="A29" s="4053"/>
      <c r="B29" s="2061" t="s">
        <v>41</v>
      </c>
      <c r="C29" s="2062" t="s">
        <v>18</v>
      </c>
      <c r="D29" s="2063" t="s">
        <v>40</v>
      </c>
      <c r="E29" s="2061" t="s">
        <v>41</v>
      </c>
      <c r="F29" s="2062" t="s">
        <v>18</v>
      </c>
      <c r="G29" s="2063" t="s">
        <v>40</v>
      </c>
      <c r="H29" s="2061" t="s">
        <v>41</v>
      </c>
      <c r="I29" s="2062" t="s">
        <v>18</v>
      </c>
      <c r="J29" s="2063" t="s">
        <v>40</v>
      </c>
      <c r="K29" s="2061" t="s">
        <v>41</v>
      </c>
      <c r="L29" s="2062" t="s">
        <v>18</v>
      </c>
      <c r="M29" s="2063" t="s">
        <v>40</v>
      </c>
    </row>
    <row r="30" spans="1:17">
      <c r="A30" s="4054" t="s">
        <v>372</v>
      </c>
      <c r="B30" s="4054"/>
      <c r="C30" s="4054"/>
      <c r="D30" s="4054"/>
      <c r="E30" s="4054"/>
      <c r="F30" s="4054"/>
      <c r="G30" s="4054"/>
      <c r="H30" s="4054"/>
      <c r="I30" s="4054"/>
      <c r="J30" s="4054"/>
      <c r="K30" s="4054"/>
      <c r="L30" s="4054"/>
      <c r="M30" s="4054"/>
    </row>
    <row r="31" spans="1:17" s="1929" customFormat="1">
      <c r="A31" s="2019" t="s">
        <v>2021</v>
      </c>
      <c r="B31" s="2233"/>
      <c r="C31" s="2233"/>
      <c r="D31" s="2233"/>
      <c r="E31" s="2233"/>
      <c r="F31" s="2233"/>
      <c r="G31" s="2018"/>
      <c r="H31" s="2018"/>
      <c r="I31" s="2018"/>
      <c r="J31" s="2018"/>
      <c r="K31" s="2018"/>
      <c r="L31" s="2018"/>
      <c r="M31" s="2018"/>
    </row>
    <row r="32" spans="1:17">
      <c r="A32" s="2018" t="s">
        <v>2022</v>
      </c>
      <c r="B32" s="1992"/>
      <c r="C32" s="1992"/>
      <c r="D32" s="1992"/>
      <c r="E32" s="1992"/>
      <c r="F32" s="1992"/>
      <c r="G32" s="2234"/>
      <c r="H32" s="2234"/>
      <c r="I32" s="2234"/>
      <c r="J32" s="2234"/>
      <c r="K32" s="2234"/>
      <c r="L32" s="2234"/>
      <c r="M32" s="2234"/>
    </row>
    <row r="33" spans="1:13" ht="16.5" customHeight="1">
      <c r="A33" s="4051" t="s">
        <v>2270</v>
      </c>
      <c r="B33" s="4051"/>
      <c r="C33" s="4051"/>
      <c r="D33" s="4051"/>
      <c r="E33" s="4051"/>
      <c r="F33" s="4051"/>
      <c r="G33" s="4051"/>
      <c r="H33" s="4051"/>
      <c r="I33" s="4051"/>
      <c r="J33" s="4051"/>
      <c r="K33" s="4051"/>
      <c r="L33" s="4051"/>
      <c r="M33" s="4051"/>
    </row>
    <row r="34" spans="1:13" ht="13.5" customHeight="1">
      <c r="A34" s="4051" t="s">
        <v>2271</v>
      </c>
      <c r="B34" s="4052"/>
      <c r="C34" s="4052"/>
      <c r="D34" s="4052"/>
      <c r="E34" s="4052"/>
      <c r="F34" s="4052"/>
      <c r="G34" s="4052"/>
      <c r="H34" s="4052"/>
      <c r="I34" s="4052"/>
      <c r="J34" s="4052"/>
      <c r="K34" s="4052"/>
      <c r="L34" s="4052"/>
      <c r="M34" s="4052"/>
    </row>
  </sheetData>
  <mergeCells count="15">
    <mergeCell ref="A33:M33"/>
    <mergeCell ref="A34:M34"/>
    <mergeCell ref="A28:A29"/>
    <mergeCell ref="B28:D28"/>
    <mergeCell ref="E28:G28"/>
    <mergeCell ref="H28:J28"/>
    <mergeCell ref="K28:M28"/>
    <mergeCell ref="A30:M30"/>
    <mergeCell ref="A1:M1"/>
    <mergeCell ref="A2:M2"/>
    <mergeCell ref="A4:A5"/>
    <mergeCell ref="B4:D4"/>
    <mergeCell ref="E4:G4"/>
    <mergeCell ref="H4:J4"/>
    <mergeCell ref="K4:M4"/>
  </mergeCells>
  <conditionalFormatting sqref="N19:Q27">
    <cfRule type="cellIs" dxfId="29" priority="3" operator="equal">
      <formula>1</formula>
    </cfRule>
  </conditionalFormatting>
  <conditionalFormatting sqref="B19:M27">
    <cfRule type="cellIs" dxfId="28" priority="1" operator="equal">
      <formula>2</formula>
    </cfRule>
    <cfRule type="cellIs" dxfId="27" priority="2" operator="equal">
      <formula>1</formula>
    </cfRule>
  </conditionalFormatting>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Z35"/>
  <sheetViews>
    <sheetView showGridLines="0" workbookViewId="0">
      <selection activeCell="A2" sqref="A2:M2"/>
    </sheetView>
  </sheetViews>
  <sheetFormatPr defaultColWidth="7.85546875" defaultRowHeight="12.75"/>
  <cols>
    <col min="1" max="1" width="18.28515625" style="2220" customWidth="1"/>
    <col min="2" max="13" width="6.5703125" style="2220" customWidth="1"/>
    <col min="14" max="14" width="13.7109375" style="2220" customWidth="1"/>
    <col min="15" max="16384" width="7.85546875" style="2220"/>
  </cols>
  <sheetData>
    <row r="1" spans="1:14" s="1925" customFormat="1" ht="36" customHeight="1">
      <c r="A1" s="3906" t="s">
        <v>2272</v>
      </c>
      <c r="B1" s="3906"/>
      <c r="C1" s="3906"/>
      <c r="D1" s="3906"/>
      <c r="E1" s="3906"/>
      <c r="F1" s="3906"/>
      <c r="G1" s="3906"/>
      <c r="H1" s="3906"/>
      <c r="I1" s="3906"/>
      <c r="J1" s="3906"/>
      <c r="K1" s="3906"/>
      <c r="L1" s="3906"/>
      <c r="M1" s="3906"/>
      <c r="N1" s="1927"/>
    </row>
    <row r="2" spans="1:14" s="1925" customFormat="1" ht="30" customHeight="1">
      <c r="A2" s="3907" t="s">
        <v>2273</v>
      </c>
      <c r="B2" s="3907"/>
      <c r="C2" s="3907"/>
      <c r="D2" s="3907"/>
      <c r="E2" s="3907"/>
      <c r="F2" s="3907"/>
      <c r="G2" s="3907"/>
      <c r="H2" s="3907"/>
      <c r="I2" s="3907"/>
      <c r="J2" s="3907"/>
      <c r="K2" s="3907"/>
      <c r="L2" s="3907"/>
      <c r="M2" s="3907"/>
      <c r="N2" s="1927"/>
    </row>
    <row r="3" spans="1:14" s="1925" customFormat="1" ht="9.75" customHeight="1">
      <c r="A3" s="2235" t="s">
        <v>2274</v>
      </c>
      <c r="B3" s="2236"/>
      <c r="C3" s="2236"/>
      <c r="D3" s="2236"/>
      <c r="E3" s="2236"/>
      <c r="F3" s="2236"/>
      <c r="G3" s="2236"/>
      <c r="H3" s="2236"/>
      <c r="I3" s="1979"/>
      <c r="J3" s="2236"/>
      <c r="K3" s="2236"/>
      <c r="L3" s="2236"/>
      <c r="M3" s="2237" t="s">
        <v>2275</v>
      </c>
      <c r="N3" s="1927"/>
    </row>
    <row r="4" spans="1:14" s="1929" customFormat="1" ht="25.5" customHeight="1">
      <c r="A4" s="4055"/>
      <c r="B4" s="4056" t="s">
        <v>14</v>
      </c>
      <c r="C4" s="4056"/>
      <c r="D4" s="4056"/>
      <c r="E4" s="3909" t="s">
        <v>2141</v>
      </c>
      <c r="F4" s="3909"/>
      <c r="G4" s="3909"/>
      <c r="H4" s="3909" t="s">
        <v>2142</v>
      </c>
      <c r="I4" s="3909"/>
      <c r="J4" s="3909"/>
      <c r="K4" s="3909" t="s">
        <v>2143</v>
      </c>
      <c r="L4" s="3909"/>
      <c r="M4" s="4050"/>
    </row>
    <row r="5" spans="1:14" ht="13.5" customHeight="1">
      <c r="A5" s="4055"/>
      <c r="B5" s="2062" t="s">
        <v>17</v>
      </c>
      <c r="C5" s="2062" t="s">
        <v>19</v>
      </c>
      <c r="D5" s="2063" t="s">
        <v>18</v>
      </c>
      <c r="E5" s="2238" t="s">
        <v>17</v>
      </c>
      <c r="F5" s="2061" t="s">
        <v>19</v>
      </c>
      <c r="G5" s="2061" t="s">
        <v>18</v>
      </c>
      <c r="H5" s="2061" t="s">
        <v>17</v>
      </c>
      <c r="I5" s="2061" t="s">
        <v>19</v>
      </c>
      <c r="J5" s="2061" t="s">
        <v>18</v>
      </c>
      <c r="K5" s="2061" t="s">
        <v>17</v>
      </c>
      <c r="L5" s="2061" t="s">
        <v>19</v>
      </c>
      <c r="M5" s="2061" t="s">
        <v>18</v>
      </c>
      <c r="N5" s="2239"/>
    </row>
    <row r="6" spans="1:14" s="1929" customFormat="1" ht="12.75" customHeight="1">
      <c r="A6" s="1931" t="s">
        <v>20</v>
      </c>
      <c r="B6" s="4057"/>
      <c r="C6" s="4057"/>
      <c r="D6" s="4057"/>
      <c r="E6" s="2240"/>
      <c r="F6" s="2241"/>
      <c r="G6" s="2241"/>
      <c r="H6" s="2241"/>
      <c r="I6" s="2241"/>
      <c r="J6" s="2241"/>
      <c r="K6" s="2241"/>
      <c r="L6" s="2241"/>
      <c r="M6" s="2241"/>
      <c r="N6" s="2242"/>
    </row>
    <row r="7" spans="1:14" s="1967" customFormat="1" ht="12.75" customHeight="1">
      <c r="A7" s="1931">
        <v>2007</v>
      </c>
      <c r="B7" s="2243">
        <v>963.28</v>
      </c>
      <c r="C7" s="2243">
        <v>1065.97</v>
      </c>
      <c r="D7" s="2243">
        <v>827.65</v>
      </c>
      <c r="E7" s="2243">
        <v>694.63</v>
      </c>
      <c r="F7" s="2243">
        <v>746</v>
      </c>
      <c r="G7" s="2243">
        <v>584.29999999999995</v>
      </c>
      <c r="H7" s="2243">
        <v>873.51</v>
      </c>
      <c r="I7" s="2243">
        <v>943.43</v>
      </c>
      <c r="J7" s="2243">
        <v>707.75</v>
      </c>
      <c r="K7" s="2243">
        <v>1022.67</v>
      </c>
      <c r="L7" s="2243">
        <v>1180.79</v>
      </c>
      <c r="M7" s="2243">
        <v>872.13</v>
      </c>
      <c r="N7" s="2242"/>
    </row>
    <row r="8" spans="1:14" s="1967" customFormat="1" ht="12.75" customHeight="1">
      <c r="A8" s="1931">
        <v>2008</v>
      </c>
      <c r="B8" s="2243">
        <v>1008</v>
      </c>
      <c r="C8" s="2243">
        <v>1112.45</v>
      </c>
      <c r="D8" s="2243">
        <v>871.65</v>
      </c>
      <c r="E8" s="2243">
        <v>714.54</v>
      </c>
      <c r="F8" s="2243">
        <v>761.83</v>
      </c>
      <c r="G8" s="2243">
        <v>614.46</v>
      </c>
      <c r="H8" s="2243">
        <v>915.44</v>
      </c>
      <c r="I8" s="2243">
        <v>985.41</v>
      </c>
      <c r="J8" s="2243">
        <v>747.28</v>
      </c>
      <c r="K8" s="2243">
        <v>1067.04</v>
      </c>
      <c r="L8" s="2243">
        <v>1227.9000000000001</v>
      </c>
      <c r="M8" s="2243">
        <v>915.29</v>
      </c>
      <c r="N8" s="2242"/>
    </row>
    <row r="9" spans="1:14" s="1967" customFormat="1" ht="12.75" customHeight="1">
      <c r="A9" s="1931">
        <v>2009</v>
      </c>
      <c r="B9" s="2243">
        <v>1034.19</v>
      </c>
      <c r="C9" s="2243">
        <v>1138.8499999999999</v>
      </c>
      <c r="D9" s="2243">
        <v>899.3</v>
      </c>
      <c r="E9" s="2243">
        <v>737.95</v>
      </c>
      <c r="F9" s="2243">
        <v>784.03</v>
      </c>
      <c r="G9" s="2243">
        <v>637.36</v>
      </c>
      <c r="H9" s="2243">
        <v>944.6</v>
      </c>
      <c r="I9" s="2243">
        <v>1014.22</v>
      </c>
      <c r="J9" s="2243">
        <v>774.9</v>
      </c>
      <c r="K9" s="2243">
        <v>1088.2</v>
      </c>
      <c r="L9" s="2243">
        <v>1246.43</v>
      </c>
      <c r="M9" s="2243">
        <v>939.79</v>
      </c>
      <c r="N9" s="2242"/>
    </row>
    <row r="10" spans="1:14" s="1967" customFormat="1" ht="12.75" customHeight="1">
      <c r="A10" s="2244" t="s">
        <v>52</v>
      </c>
      <c r="B10" s="2243"/>
      <c r="C10" s="2243"/>
      <c r="D10" s="2243"/>
      <c r="E10" s="2243"/>
      <c r="F10" s="2243"/>
      <c r="G10" s="2243"/>
      <c r="H10" s="2243"/>
      <c r="I10" s="2243"/>
      <c r="J10" s="2243"/>
      <c r="K10" s="2243"/>
      <c r="L10" s="2243"/>
      <c r="M10" s="2243"/>
      <c r="N10" s="2242"/>
    </row>
    <row r="11" spans="1:14" s="1967" customFormat="1" ht="12.75" customHeight="1">
      <c r="A11" s="1931">
        <v>2010</v>
      </c>
      <c r="B11" s="2243">
        <v>1076.26</v>
      </c>
      <c r="C11" s="2243">
        <v>1185.69</v>
      </c>
      <c r="D11" s="2243">
        <v>937.6</v>
      </c>
      <c r="E11" s="2243">
        <v>782.27</v>
      </c>
      <c r="F11" s="2243">
        <v>829.08</v>
      </c>
      <c r="G11" s="2243">
        <v>681.71</v>
      </c>
      <c r="H11" s="2243">
        <v>989.12</v>
      </c>
      <c r="I11" s="2243">
        <v>1064.5</v>
      </c>
      <c r="J11" s="2243">
        <v>814.26</v>
      </c>
      <c r="K11" s="2243">
        <v>1129.5999999999999</v>
      </c>
      <c r="L11" s="2243">
        <v>1290.8699999999999</v>
      </c>
      <c r="M11" s="2243">
        <v>979.32</v>
      </c>
      <c r="N11" s="2242"/>
    </row>
    <row r="12" spans="1:14" s="1967" customFormat="1" ht="12.75" customHeight="1">
      <c r="A12" s="1931">
        <v>2011</v>
      </c>
      <c r="B12" s="2243">
        <v>1084.55</v>
      </c>
      <c r="C12" s="2243">
        <v>1196.1600000000001</v>
      </c>
      <c r="D12" s="2243">
        <v>946.69</v>
      </c>
      <c r="E12" s="2243">
        <v>810.43</v>
      </c>
      <c r="F12" s="2243">
        <v>866.73</v>
      </c>
      <c r="G12" s="2243">
        <v>688.32</v>
      </c>
      <c r="H12" s="2243">
        <v>997.37</v>
      </c>
      <c r="I12" s="2243">
        <v>1076.18</v>
      </c>
      <c r="J12" s="2243">
        <v>822.36</v>
      </c>
      <c r="K12" s="2243">
        <v>1135.73</v>
      </c>
      <c r="L12" s="2243">
        <v>1295.46</v>
      </c>
      <c r="M12" s="2243">
        <v>988.29</v>
      </c>
      <c r="N12" s="2242"/>
    </row>
    <row r="13" spans="1:14" s="1967" customFormat="1" ht="12.75" customHeight="1">
      <c r="A13" s="1931">
        <v>2012</v>
      </c>
      <c r="B13" s="2243">
        <v>1095.5899999999999</v>
      </c>
      <c r="C13" s="2243">
        <v>1213.02</v>
      </c>
      <c r="D13" s="2243">
        <v>956.51</v>
      </c>
      <c r="E13" s="2243">
        <v>812.91</v>
      </c>
      <c r="F13" s="2243">
        <v>864.62</v>
      </c>
      <c r="G13" s="2243">
        <v>697.8</v>
      </c>
      <c r="H13" s="2243">
        <v>1007.71</v>
      </c>
      <c r="I13" s="2243">
        <v>1094.82</v>
      </c>
      <c r="J13" s="2243">
        <v>827.51</v>
      </c>
      <c r="K13" s="2243">
        <v>1146.21</v>
      </c>
      <c r="L13" s="2243">
        <v>1309.08</v>
      </c>
      <c r="M13" s="2243">
        <v>999.72</v>
      </c>
      <c r="N13" s="2242"/>
    </row>
    <row r="14" spans="1:14" s="1967" customFormat="1" ht="12.75" customHeight="1">
      <c r="A14" s="1931">
        <v>2013</v>
      </c>
      <c r="B14" s="2245">
        <v>1093.82</v>
      </c>
      <c r="C14" s="2245">
        <v>1209.21</v>
      </c>
      <c r="D14" s="2245">
        <v>958.12</v>
      </c>
      <c r="E14" s="2245">
        <v>789.23</v>
      </c>
      <c r="F14" s="2245">
        <v>831.72</v>
      </c>
      <c r="G14" s="2245">
        <v>696.53</v>
      </c>
      <c r="H14" s="2245">
        <v>1014.91</v>
      </c>
      <c r="I14" s="2245">
        <v>1103.43</v>
      </c>
      <c r="J14" s="2245">
        <v>834.63</v>
      </c>
      <c r="K14" s="2245">
        <v>1141.17</v>
      </c>
      <c r="L14" s="2245">
        <v>1298.3599999999999</v>
      </c>
      <c r="M14" s="2245">
        <v>1000.27</v>
      </c>
      <c r="N14" s="2242"/>
    </row>
    <row r="15" spans="1:14" s="1967" customFormat="1" ht="12.75" customHeight="1">
      <c r="A15" s="1931">
        <v>2014</v>
      </c>
      <c r="B15" s="2246">
        <v>1093.21</v>
      </c>
      <c r="C15" s="2246">
        <v>1203.32</v>
      </c>
      <c r="D15" s="2246">
        <v>963.12</v>
      </c>
      <c r="E15" s="2246">
        <v>794.63</v>
      </c>
      <c r="F15" s="2246">
        <v>829.88</v>
      </c>
      <c r="G15" s="2246">
        <v>715.72</v>
      </c>
      <c r="H15" s="2246">
        <v>1017.98</v>
      </c>
      <c r="I15" s="2246">
        <v>1103.3399999999999</v>
      </c>
      <c r="J15" s="2246">
        <v>846.07</v>
      </c>
      <c r="K15" s="2246">
        <v>1138.49</v>
      </c>
      <c r="L15" s="2246">
        <v>1287.44</v>
      </c>
      <c r="M15" s="2246">
        <v>1003.39</v>
      </c>
      <c r="N15" s="2242"/>
    </row>
    <row r="16" spans="1:14" s="1967" customFormat="1" ht="12.75" customHeight="1">
      <c r="A16" s="1931" t="s">
        <v>20</v>
      </c>
      <c r="B16" s="2246"/>
      <c r="C16" s="2246"/>
      <c r="D16" s="2246"/>
      <c r="E16" s="2246"/>
      <c r="F16" s="2246"/>
      <c r="G16" s="2246"/>
      <c r="H16" s="2246"/>
      <c r="I16" s="2246"/>
      <c r="J16" s="2246"/>
      <c r="K16" s="2246"/>
      <c r="L16" s="2246"/>
      <c r="M16" s="2246"/>
      <c r="N16" s="2242"/>
    </row>
    <row r="17" spans="1:26" s="1967" customFormat="1" ht="12.75" customHeight="1">
      <c r="A17" s="1931">
        <v>2015</v>
      </c>
      <c r="B17" s="2247">
        <v>1094.1300000000001</v>
      </c>
      <c r="C17" s="2247">
        <v>1204.3800000000001</v>
      </c>
      <c r="D17" s="2247">
        <v>965.34</v>
      </c>
      <c r="E17" s="2247">
        <v>801.49</v>
      </c>
      <c r="F17" s="2247">
        <v>836.41</v>
      </c>
      <c r="G17" s="2247">
        <v>719.26</v>
      </c>
      <c r="H17" s="2247">
        <v>1027.2</v>
      </c>
      <c r="I17" s="2247">
        <v>1110.75</v>
      </c>
      <c r="J17" s="2247">
        <v>856.31</v>
      </c>
      <c r="K17" s="2247">
        <v>1134.08</v>
      </c>
      <c r="L17" s="2247">
        <v>1282.92</v>
      </c>
      <c r="M17" s="2247">
        <v>1001.18</v>
      </c>
      <c r="N17" s="2242"/>
      <c r="O17" s="2246"/>
      <c r="P17" s="2246"/>
      <c r="Q17" s="2246"/>
      <c r="R17" s="2246"/>
      <c r="S17" s="2246"/>
      <c r="T17" s="2246"/>
      <c r="U17" s="2246"/>
      <c r="V17" s="2246"/>
      <c r="W17" s="2246"/>
      <c r="X17" s="2246"/>
      <c r="Y17" s="2246"/>
      <c r="Z17" s="2246"/>
    </row>
    <row r="18" spans="1:26" s="1949" customFormat="1" ht="12.75" customHeight="1">
      <c r="A18" s="1943">
        <v>2016</v>
      </c>
      <c r="B18" s="2248"/>
      <c r="C18" s="2249"/>
      <c r="D18" s="2249"/>
      <c r="E18" s="2250"/>
      <c r="F18" s="402"/>
      <c r="G18" s="402"/>
      <c r="H18" s="402"/>
      <c r="I18" s="402"/>
      <c r="J18" s="402"/>
      <c r="K18" s="402"/>
      <c r="L18" s="402"/>
      <c r="M18" s="402"/>
      <c r="N18" s="1130"/>
    </row>
    <row r="19" spans="1:26" s="1949" customFormat="1" ht="12.75" customHeight="1">
      <c r="A19" s="1974" t="s">
        <v>20</v>
      </c>
      <c r="B19" s="2251">
        <v>1105.57</v>
      </c>
      <c r="C19" s="2251">
        <v>1212.1500000000001</v>
      </c>
      <c r="D19" s="2251">
        <v>980.99</v>
      </c>
      <c r="E19" s="2251">
        <v>832.69</v>
      </c>
      <c r="F19" s="2251">
        <v>867.48</v>
      </c>
      <c r="G19" s="2251">
        <v>749.36</v>
      </c>
      <c r="H19" s="2251">
        <v>1038.6500000000001</v>
      </c>
      <c r="I19" s="2251">
        <v>1118.4100000000001</v>
      </c>
      <c r="J19" s="2251">
        <v>875.27</v>
      </c>
      <c r="K19" s="2251">
        <v>1144.8399999999999</v>
      </c>
      <c r="L19" s="2251">
        <v>1289.56</v>
      </c>
      <c r="M19" s="2251">
        <v>1015.36</v>
      </c>
    </row>
    <row r="20" spans="1:26" s="1949" customFormat="1" ht="12.75" customHeight="1">
      <c r="A20" s="2175" t="s">
        <v>2222</v>
      </c>
      <c r="B20" s="2252">
        <v>1107.8599999999999</v>
      </c>
      <c r="C20" s="2252">
        <v>1215.1099999999999</v>
      </c>
      <c r="D20" s="2252">
        <v>982.49</v>
      </c>
      <c r="E20" s="2252">
        <v>832.8</v>
      </c>
      <c r="F20" s="2252">
        <v>868.86</v>
      </c>
      <c r="G20" s="2252">
        <v>748.33</v>
      </c>
      <c r="H20" s="2252">
        <v>1037.93</v>
      </c>
      <c r="I20" s="2252">
        <v>1119.0899999999999</v>
      </c>
      <c r="J20" s="2252">
        <v>874.09</v>
      </c>
      <c r="K20" s="2252">
        <v>1149.32</v>
      </c>
      <c r="L20" s="2252">
        <v>1295.03</v>
      </c>
      <c r="M20" s="2252">
        <v>1018.75</v>
      </c>
    </row>
    <row r="21" spans="1:26" s="1949" customFormat="1" ht="12.75" customHeight="1">
      <c r="A21" s="1157" t="s">
        <v>2223</v>
      </c>
      <c r="B21" s="2252">
        <v>986.93</v>
      </c>
      <c r="C21" s="2252">
        <v>1075.47</v>
      </c>
      <c r="D21" s="2252">
        <v>881.08</v>
      </c>
      <c r="E21" s="2252">
        <v>848.39</v>
      </c>
      <c r="F21" s="2252">
        <v>900.87</v>
      </c>
      <c r="G21" s="2252">
        <v>720.84</v>
      </c>
      <c r="H21" s="2252">
        <v>926.42</v>
      </c>
      <c r="I21" s="2252">
        <v>1010.12</v>
      </c>
      <c r="J21" s="2252">
        <v>787.36</v>
      </c>
      <c r="K21" s="2252">
        <v>1038.21</v>
      </c>
      <c r="L21" s="2252">
        <v>1149.1500000000001</v>
      </c>
      <c r="M21" s="2252">
        <v>936.91</v>
      </c>
    </row>
    <row r="22" spans="1:26" s="1949" customFormat="1" ht="12.75" customHeight="1">
      <c r="A22" s="1157" t="s">
        <v>2224</v>
      </c>
      <c r="B22" s="2252">
        <v>966.29</v>
      </c>
      <c r="C22" s="2252">
        <v>1067.04</v>
      </c>
      <c r="D22" s="2252">
        <v>844.62</v>
      </c>
      <c r="E22" s="2252">
        <v>794.57</v>
      </c>
      <c r="F22" s="2252">
        <v>835.79</v>
      </c>
      <c r="G22" s="2252">
        <v>710.38</v>
      </c>
      <c r="H22" s="2252">
        <v>1019.65</v>
      </c>
      <c r="I22" s="2252">
        <v>1095.4000000000001</v>
      </c>
      <c r="J22" s="2252">
        <v>852.66</v>
      </c>
      <c r="K22" s="2252">
        <v>938.03</v>
      </c>
      <c r="L22" s="2252">
        <v>1053.1400000000001</v>
      </c>
      <c r="M22" s="2252">
        <v>845.12</v>
      </c>
      <c r="N22" s="2253"/>
    </row>
    <row r="23" spans="1:26" s="1949" customFormat="1" ht="12.75" customHeight="1">
      <c r="A23" s="1157" t="s">
        <v>2225</v>
      </c>
      <c r="B23" s="2252">
        <v>1388.49</v>
      </c>
      <c r="C23" s="2252">
        <v>1534.37</v>
      </c>
      <c r="D23" s="2252">
        <v>1223.48</v>
      </c>
      <c r="E23" s="2252">
        <v>872.47</v>
      </c>
      <c r="F23" s="2252">
        <v>913.72</v>
      </c>
      <c r="G23" s="2252">
        <v>773.32</v>
      </c>
      <c r="H23" s="2252">
        <v>1408.92</v>
      </c>
      <c r="I23" s="2252">
        <v>1441.9</v>
      </c>
      <c r="J23" s="2252">
        <v>1311.48</v>
      </c>
      <c r="K23" s="2252">
        <v>1389</v>
      </c>
      <c r="L23" s="2252">
        <v>1567.34</v>
      </c>
      <c r="M23" s="2252">
        <v>1217.67</v>
      </c>
      <c r="N23" s="2254"/>
    </row>
    <row r="24" spans="1:26" s="1949" customFormat="1" ht="12.75" customHeight="1">
      <c r="A24" s="1157" t="s">
        <v>2226</v>
      </c>
      <c r="B24" s="2252">
        <v>997.77</v>
      </c>
      <c r="C24" s="2252">
        <v>1105.95</v>
      </c>
      <c r="D24" s="2252">
        <v>867.9</v>
      </c>
      <c r="E24" s="2252">
        <v>841.67</v>
      </c>
      <c r="F24" s="2252">
        <v>865.79</v>
      </c>
      <c r="G24" s="2252">
        <v>780.79</v>
      </c>
      <c r="H24" s="2252">
        <v>1168.48</v>
      </c>
      <c r="I24" s="2252">
        <v>1238.49</v>
      </c>
      <c r="J24" s="2252">
        <v>976.33</v>
      </c>
      <c r="K24" s="2252">
        <v>949.27</v>
      </c>
      <c r="L24" s="2252">
        <v>1080.99</v>
      </c>
      <c r="M24" s="2252">
        <v>853.04</v>
      </c>
      <c r="N24" s="2254"/>
    </row>
    <row r="25" spans="1:26" s="1949" customFormat="1" ht="12.75" customHeight="1">
      <c r="A25" s="1157" t="s">
        <v>2227</v>
      </c>
      <c r="B25" s="2252">
        <v>942.73</v>
      </c>
      <c r="C25" s="2252">
        <v>1008.2</v>
      </c>
      <c r="D25" s="2252">
        <v>875.46</v>
      </c>
      <c r="E25" s="2252">
        <v>830.16</v>
      </c>
      <c r="F25" s="2252">
        <v>848.52</v>
      </c>
      <c r="G25" s="2252">
        <v>786.21</v>
      </c>
      <c r="H25" s="2252">
        <v>937.77</v>
      </c>
      <c r="I25" s="2252">
        <v>951.02</v>
      </c>
      <c r="J25" s="2252">
        <v>887.16</v>
      </c>
      <c r="K25" s="2252">
        <v>947.36</v>
      </c>
      <c r="L25" s="2252">
        <v>1030.94</v>
      </c>
      <c r="M25" s="2252">
        <v>876.51</v>
      </c>
      <c r="N25" s="2254"/>
    </row>
    <row r="26" spans="1:26" s="1949" customFormat="1" ht="12.75" customHeight="1">
      <c r="A26" s="1157" t="s">
        <v>0</v>
      </c>
      <c r="B26" s="2255">
        <v>1023.95</v>
      </c>
      <c r="C26" s="2255">
        <v>1105.47</v>
      </c>
      <c r="D26" s="2255">
        <v>921.86</v>
      </c>
      <c r="E26" s="2255">
        <v>846.91</v>
      </c>
      <c r="F26" s="2255">
        <v>843.06</v>
      </c>
      <c r="G26" s="2255">
        <v>877.62</v>
      </c>
      <c r="H26" s="2255">
        <v>1005.03</v>
      </c>
      <c r="I26" s="2255">
        <v>1025.47</v>
      </c>
      <c r="J26" s="2255">
        <v>930.59</v>
      </c>
      <c r="K26" s="2255">
        <v>1037.22</v>
      </c>
      <c r="L26" s="2255">
        <v>1169.0999999999999</v>
      </c>
      <c r="M26" s="2255">
        <v>921.08</v>
      </c>
      <c r="N26" s="2254"/>
    </row>
    <row r="27" spans="1:26" s="1949" customFormat="1" ht="12.75" customHeight="1">
      <c r="A27" s="1157" t="s">
        <v>1</v>
      </c>
      <c r="B27" s="2252">
        <v>1063.46</v>
      </c>
      <c r="C27" s="2252">
        <v>1160.17</v>
      </c>
      <c r="D27" s="2252">
        <v>956.95</v>
      </c>
      <c r="E27" s="2252">
        <v>775.56</v>
      </c>
      <c r="F27" s="2252">
        <v>794.5</v>
      </c>
      <c r="G27" s="2252">
        <v>728.19</v>
      </c>
      <c r="H27" s="2252">
        <v>1138.95</v>
      </c>
      <c r="I27" s="2252">
        <v>1170.3800000000001</v>
      </c>
      <c r="J27" s="2252">
        <v>991.44</v>
      </c>
      <c r="K27" s="2252">
        <v>1050.18</v>
      </c>
      <c r="L27" s="2252">
        <v>1161.71</v>
      </c>
      <c r="M27" s="2252">
        <v>955.73</v>
      </c>
      <c r="N27" s="2254"/>
    </row>
    <row r="28" spans="1:26" s="1929" customFormat="1" ht="25.5" customHeight="1">
      <c r="A28" s="4055"/>
      <c r="B28" s="4056" t="s">
        <v>14</v>
      </c>
      <c r="C28" s="4056"/>
      <c r="D28" s="4056"/>
      <c r="E28" s="3909" t="s">
        <v>2144</v>
      </c>
      <c r="F28" s="3909"/>
      <c r="G28" s="3909"/>
      <c r="H28" s="3909" t="s">
        <v>2145</v>
      </c>
      <c r="I28" s="3909"/>
      <c r="J28" s="3909"/>
      <c r="K28" s="3909" t="s">
        <v>2146</v>
      </c>
      <c r="L28" s="3909"/>
      <c r="M28" s="3909"/>
    </row>
    <row r="29" spans="1:26" s="2257" customFormat="1" ht="13.5" customHeight="1">
      <c r="A29" s="4055"/>
      <c r="B29" s="2062" t="s">
        <v>41</v>
      </c>
      <c r="C29" s="2062" t="s">
        <v>18</v>
      </c>
      <c r="D29" s="2063" t="s">
        <v>40</v>
      </c>
      <c r="E29" s="2238" t="s">
        <v>41</v>
      </c>
      <c r="F29" s="2062" t="s">
        <v>18</v>
      </c>
      <c r="G29" s="2063" t="s">
        <v>40</v>
      </c>
      <c r="H29" s="2061" t="s">
        <v>41</v>
      </c>
      <c r="I29" s="2062" t="s">
        <v>18</v>
      </c>
      <c r="J29" s="2063" t="s">
        <v>40</v>
      </c>
      <c r="K29" s="2061" t="s">
        <v>41</v>
      </c>
      <c r="L29" s="2062" t="s">
        <v>18</v>
      </c>
      <c r="M29" s="2063" t="s">
        <v>40</v>
      </c>
      <c r="N29" s="2256"/>
    </row>
    <row r="30" spans="1:26" s="2257" customFormat="1" ht="13.5" customHeight="1">
      <c r="A30" s="4054" t="s">
        <v>372</v>
      </c>
      <c r="B30" s="4054"/>
      <c r="C30" s="4054"/>
      <c r="D30" s="4054"/>
      <c r="E30" s="4054"/>
      <c r="F30" s="4054"/>
      <c r="G30" s="4054"/>
      <c r="H30" s="4054"/>
      <c r="I30" s="4054"/>
      <c r="J30" s="4054"/>
      <c r="K30" s="4054"/>
      <c r="L30" s="4054"/>
      <c r="M30" s="4054"/>
      <c r="N30" s="2256"/>
    </row>
    <row r="31" spans="1:26" s="1929" customFormat="1" ht="12.75" customHeight="1">
      <c r="A31" s="2019" t="s">
        <v>2021</v>
      </c>
      <c r="B31" s="2233"/>
      <c r="C31" s="2233"/>
      <c r="D31" s="2233"/>
      <c r="E31" s="2233"/>
      <c r="F31" s="2233"/>
      <c r="G31" s="2018"/>
      <c r="H31" s="2018"/>
      <c r="I31" s="2018"/>
      <c r="J31" s="2018"/>
      <c r="K31" s="2018"/>
      <c r="L31" s="2018"/>
      <c r="M31" s="2018"/>
      <c r="N31" s="2258"/>
    </row>
    <row r="32" spans="1:26" ht="13.5" customHeight="1">
      <c r="A32" s="2018" t="s">
        <v>2022</v>
      </c>
      <c r="B32" s="1992"/>
      <c r="C32" s="1992"/>
      <c r="D32" s="1992"/>
      <c r="E32" s="1992"/>
      <c r="F32" s="1992"/>
      <c r="G32" s="2234"/>
      <c r="H32" s="2234"/>
      <c r="I32" s="2234"/>
      <c r="J32" s="2234"/>
      <c r="K32" s="2234"/>
      <c r="L32" s="2234"/>
      <c r="M32" s="2234"/>
    </row>
    <row r="33" spans="1:13" ht="26.25" customHeight="1">
      <c r="A33" s="4051" t="s">
        <v>2270</v>
      </c>
      <c r="B33" s="4051"/>
      <c r="C33" s="4051"/>
      <c r="D33" s="4051"/>
      <c r="E33" s="4051"/>
      <c r="F33" s="4051"/>
      <c r="G33" s="4051"/>
      <c r="H33" s="4051"/>
      <c r="I33" s="4051"/>
      <c r="J33" s="4051"/>
      <c r="K33" s="4051"/>
      <c r="L33" s="4051"/>
      <c r="M33" s="4051"/>
    </row>
    <row r="34" spans="1:13" ht="17.25" customHeight="1">
      <c r="A34" s="4051" t="s">
        <v>2271</v>
      </c>
      <c r="B34" s="4052"/>
      <c r="C34" s="4052"/>
      <c r="D34" s="4052"/>
      <c r="E34" s="4052"/>
      <c r="F34" s="4052"/>
      <c r="G34" s="4052"/>
      <c r="H34" s="4052"/>
      <c r="I34" s="4052"/>
      <c r="J34" s="4052"/>
      <c r="K34" s="4052"/>
      <c r="L34" s="4052"/>
      <c r="M34" s="4052"/>
    </row>
    <row r="35" spans="1:13" ht="13.5" customHeight="1">
      <c r="A35" s="2234"/>
      <c r="B35" s="2259"/>
      <c r="C35" s="2259"/>
      <c r="D35" s="2259"/>
      <c r="E35" s="2259"/>
      <c r="F35" s="2259"/>
      <c r="G35" s="2259"/>
      <c r="H35" s="2259"/>
      <c r="I35" s="2259"/>
      <c r="J35" s="2259"/>
      <c r="K35" s="2259"/>
      <c r="L35" s="2259"/>
      <c r="M35" s="2259"/>
    </row>
  </sheetData>
  <mergeCells count="16">
    <mergeCell ref="A30:M30"/>
    <mergeCell ref="A33:M33"/>
    <mergeCell ref="A34:M34"/>
    <mergeCell ref="B6:D6"/>
    <mergeCell ref="A28:A29"/>
    <mergeCell ref="B28:D28"/>
    <mergeCell ref="E28:G28"/>
    <mergeCell ref="H28:J28"/>
    <mergeCell ref="K28:M28"/>
    <mergeCell ref="A1:M1"/>
    <mergeCell ref="A2:M2"/>
    <mergeCell ref="A4:A5"/>
    <mergeCell ref="B4:D4"/>
    <mergeCell ref="E4:G4"/>
    <mergeCell ref="H4:J4"/>
    <mergeCell ref="K4:M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154</vt:i4>
      </vt:variant>
      <vt:variant>
        <vt:lpstr>Named Ranges</vt:lpstr>
      </vt:variant>
      <vt:variant>
        <vt:i4>78</vt:i4>
      </vt:variant>
    </vt:vector>
  </HeadingPairs>
  <TitlesOfParts>
    <vt:vector size="232"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II_03_01_b</vt:lpstr>
      <vt:lpstr>II_03_02</vt:lpstr>
      <vt:lpstr>II_03_03</vt:lpstr>
      <vt:lpstr>II_03_04</vt:lpstr>
      <vt:lpstr>II_03_05</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vt:lpstr>
      <vt:lpstr>II_04_10</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II_05_18_a</vt:lpstr>
      <vt:lpstr>II_05_18_b</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II_03_01_b!Print_Area</vt:lpstr>
      <vt:lpstr>II_03_02!Print_Area</vt:lpstr>
      <vt:lpstr>II_03_03!Print_Area</vt:lpstr>
      <vt:lpstr>II_03_04!Print_Area</vt:lpstr>
      <vt:lpstr>II_03_05!Print_Area</vt:lpstr>
      <vt:lpstr>II_03_06!Print_Area</vt:lpstr>
      <vt:lpstr>II_03_07!Print_Area</vt:lpstr>
      <vt:lpstr>II_03_08!Print_Area</vt:lpstr>
      <vt:lpstr>II_03_09_a!Print_Area</vt:lpstr>
      <vt:lpstr>II_03_09_b!Print_Area</vt:lpstr>
      <vt:lpstr>II_03_10!Print_Area</vt:lpstr>
      <vt:lpstr>II_03_11!Print_Area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II_06_01!Print_Area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II_07_08!Print_Area</vt:lpstr>
      <vt:lpstr>II_07_09!Print_Area</vt:lpstr>
      <vt:lpstr>II_07_10!Print_Area</vt:lpstr>
      <vt:lpstr>II_07_11!Print_Area</vt:lpstr>
      <vt:lpstr>II_07_12!Print_Area</vt:lpstr>
      <vt:lpstr>II_07_13!Print_Area</vt:lpstr>
      <vt:lpstr>II_07_14!Print_Area</vt:lpstr>
      <vt:lpstr>II_07_15!Print_Area</vt:lpstr>
      <vt:lpstr>II_07_16!Print_Area</vt:lpstr>
      <vt:lpstr>II_07_17!Print_Area</vt:lpstr>
      <vt:lpstr>II_07_18!Print_Area</vt:lpstr>
      <vt:lpstr>II_07_19!Print_Area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olga.mendes</cp:lastModifiedBy>
  <cp:lastPrinted>2018-10-09T10:55:52Z</cp:lastPrinted>
  <dcterms:created xsi:type="dcterms:W3CDTF">2005-03-10T14:40:38Z</dcterms:created>
  <dcterms:modified xsi:type="dcterms:W3CDTF">2019-01-23T14:30:12Z</dcterms:modified>
</cp:coreProperties>
</file>